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ito/github/webscraper/bgg/"/>
    </mc:Choice>
  </mc:AlternateContent>
  <xr:revisionPtr revIDLastSave="0" documentId="13_ncr:1_{0E278972-42EB-C544-9052-36741886EECC}" xr6:coauthVersionLast="47" xr6:coauthVersionMax="47" xr10:uidLastSave="{00000000-0000-0000-0000-000000000000}"/>
  <bookViews>
    <workbookView xWindow="1020" yWindow="500" windowWidth="37380" windowHeight="22020" xr2:uid="{00000000-000D-0000-FFFF-FFFF00000000}"/>
  </bookViews>
  <sheets>
    <sheet name="bgg_data_3000_2024-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20" i="1"/>
  <c r="R23" i="1"/>
  <c r="R22" i="1"/>
  <c r="R2977" i="1"/>
  <c r="R2919" i="1"/>
  <c r="R2881" i="1"/>
  <c r="R2824" i="1"/>
  <c r="R2781" i="1"/>
  <c r="R2655" i="1"/>
  <c r="R2639" i="1"/>
  <c r="R2611" i="1"/>
  <c r="R2597" i="1"/>
  <c r="R2473" i="1"/>
  <c r="R2384" i="1"/>
  <c r="R2361" i="1"/>
  <c r="R2357" i="1"/>
  <c r="R2338" i="1"/>
  <c r="R2332" i="1"/>
  <c r="R2187" i="1"/>
  <c r="R2161" i="1"/>
  <c r="R2155" i="1"/>
  <c r="R2102" i="1"/>
  <c r="R1997" i="1"/>
  <c r="R1767" i="1"/>
  <c r="R1739" i="1"/>
  <c r="R1707" i="1"/>
  <c r="R1640" i="1"/>
  <c r="R1571" i="1"/>
  <c r="R1501" i="1"/>
  <c r="R1379" i="1"/>
  <c r="R1281" i="1"/>
  <c r="R1271" i="1"/>
  <c r="R1256" i="1"/>
  <c r="R1125" i="1"/>
  <c r="R1053" i="1"/>
  <c r="R976" i="1"/>
  <c r="R968" i="1"/>
  <c r="R963" i="1"/>
  <c r="R923" i="1"/>
  <c r="R822" i="1"/>
  <c r="R796" i="1"/>
  <c r="R688" i="1"/>
  <c r="R646" i="1"/>
  <c r="R638" i="1"/>
  <c r="R635" i="1"/>
  <c r="R613" i="1"/>
  <c r="R573" i="1"/>
  <c r="R523" i="1"/>
  <c r="R520" i="1"/>
  <c r="R500" i="1"/>
  <c r="R417" i="1"/>
  <c r="R409" i="1"/>
  <c r="R403" i="1"/>
  <c r="R385" i="1"/>
  <c r="R310" i="1"/>
  <c r="R304" i="1"/>
  <c r="R269" i="1"/>
  <c r="R266" i="1"/>
  <c r="R252" i="1"/>
  <c r="R192" i="1"/>
  <c r="R185" i="1"/>
  <c r="R149" i="1"/>
  <c r="R127" i="1"/>
  <c r="R120" i="1"/>
  <c r="R98" i="1"/>
  <c r="R95" i="1"/>
  <c r="R63" i="1"/>
  <c r="R5" i="1"/>
  <c r="R19" i="1"/>
  <c r="R21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6" i="1"/>
  <c r="R97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1" i="1"/>
  <c r="R122" i="1"/>
  <c r="R123" i="1"/>
  <c r="R124" i="1"/>
  <c r="R125" i="1"/>
  <c r="R126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6" i="1"/>
  <c r="R187" i="1"/>
  <c r="R188" i="1"/>
  <c r="R189" i="1"/>
  <c r="R190" i="1"/>
  <c r="R191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7" i="1"/>
  <c r="R268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5" i="1"/>
  <c r="R306" i="1"/>
  <c r="R307" i="1"/>
  <c r="R308" i="1"/>
  <c r="R309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4" i="1"/>
  <c r="R405" i="1"/>
  <c r="R406" i="1"/>
  <c r="R407" i="1"/>
  <c r="R408" i="1"/>
  <c r="R410" i="1"/>
  <c r="R411" i="1"/>
  <c r="R412" i="1"/>
  <c r="R413" i="1"/>
  <c r="R414" i="1"/>
  <c r="R415" i="1"/>
  <c r="R416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1" i="1"/>
  <c r="R522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6" i="1"/>
  <c r="R637" i="1"/>
  <c r="R639" i="1"/>
  <c r="R640" i="1"/>
  <c r="R641" i="1"/>
  <c r="R642" i="1"/>
  <c r="R643" i="1"/>
  <c r="R644" i="1"/>
  <c r="R645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4" i="1"/>
  <c r="R965" i="1"/>
  <c r="R966" i="1"/>
  <c r="R967" i="1"/>
  <c r="R969" i="1"/>
  <c r="R970" i="1"/>
  <c r="R971" i="1"/>
  <c r="R972" i="1"/>
  <c r="R973" i="1"/>
  <c r="R974" i="1"/>
  <c r="R975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2" i="1"/>
  <c r="R1273" i="1"/>
  <c r="R1274" i="1"/>
  <c r="R1275" i="1"/>
  <c r="R1276" i="1"/>
  <c r="R1277" i="1"/>
  <c r="R1278" i="1"/>
  <c r="R1279" i="1"/>
  <c r="R1280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6" i="1"/>
  <c r="R2157" i="1"/>
  <c r="R2158" i="1"/>
  <c r="R2159" i="1"/>
  <c r="R2160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3" i="1"/>
  <c r="R2334" i="1"/>
  <c r="R2335" i="1"/>
  <c r="R2336" i="1"/>
  <c r="R2337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8" i="1"/>
  <c r="R2359" i="1"/>
  <c r="R2360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</calcChain>
</file>

<file path=xl/sharedStrings.xml><?xml version="1.0" encoding="utf-8"?>
<sst xmlns="http://schemas.openxmlformats.org/spreadsheetml/2006/main" count="13921" uniqueCount="8585">
  <si>
    <t>Title</t>
  </si>
  <si>
    <t>Link</t>
  </si>
  <si>
    <t>UsersRated</t>
  </si>
  <si>
    <t>Baverage</t>
  </si>
  <si>
    <t>MinPlayTime</t>
  </si>
  <si>
    <t>MaxPlayTime</t>
  </si>
  <si>
    <t>Mechanics</t>
  </si>
  <si>
    <t>AmazonPrice</t>
  </si>
  <si>
    <t xml:space="preserve">Brass: Birmingham </t>
  </si>
  <si>
    <t>https://boardgamegeek.com/boardgame/224517/brass-birmingham</t>
  </si>
  <si>
    <t xml:space="preserve">Strategy </t>
  </si>
  <si>
    <t xml:space="preserve">Hand Management
Income
Loans
Market
Network and Route Building
Tags
</t>
  </si>
  <si>
    <t xml:space="preserve">Pandemic Legacy: Season 1 </t>
  </si>
  <si>
    <t>https://boardgamegeek.com/boardgame/161936/pandemic-legacy-season-1</t>
  </si>
  <si>
    <t>Thematic</t>
  </si>
  <si>
    <t xml:space="preserve">Action Points
Cooperative Game
Hand Management
Legacy Game
Point to Point Movement
Scenario / Mission / Campaign Game
</t>
  </si>
  <si>
    <t xml:space="preserve">Gloomhaven </t>
  </si>
  <si>
    <t>https://boardgamegeek.com/boardgame/174430/gloomhaven</t>
  </si>
  <si>
    <t xml:space="preserve">Action Queue
Action Retrieval
Campaign / Battle Card Driven
Card Play Conflict Resolution
Communication Limits
Cooperative Game
</t>
  </si>
  <si>
    <t>Unknown</t>
  </si>
  <si>
    <t xml:space="preserve">Ark Nova </t>
  </si>
  <si>
    <t>https://boardgamegeek.com/boardgame/342942/ark-nova</t>
  </si>
  <si>
    <t xml:space="preserve">End Game Bonuses
Hand Management
Hexagon Grid
Income
Increase Value of Unchosen Resources
Open Drafting
</t>
  </si>
  <si>
    <t xml:space="preserve">Twilight Imperium: Fourth Edition </t>
  </si>
  <si>
    <t>https://boardgamegeek.com/boardgame/233078/twilight-imperium-fourth-edition</t>
  </si>
  <si>
    <t xml:space="preserve">Action Drafting
Area-Impulse
Dice Rolling
Follow
Grid Movement
Hexagon Grid
</t>
  </si>
  <si>
    <t xml:space="preserve">Terraforming Mars </t>
  </si>
  <si>
    <t>https://boardgamegeek.com/boardgame/167791/terraforming-mars</t>
  </si>
  <si>
    <t xml:space="preserve">Closed Drafting
Contracts
Enclosure
End Game Bonuses
Hand Management
Hexagon Grid
</t>
  </si>
  <si>
    <t xml:space="preserve">Dune: Imperium </t>
  </si>
  <si>
    <t>https://boardgamegeek.com/boardgame/316554/dune-imperium</t>
  </si>
  <si>
    <t xml:space="preserve">Card Play Conflict Resolution
Deck, Bag, and Pool Building
Delayed Purchase
Force Commitment
Increase Value of Unchosen Resources
Multi-Use Cards
</t>
  </si>
  <si>
    <t xml:space="preserve">Gloomhaven: Jaws of the Lion </t>
  </si>
  <si>
    <t>https://boardgamegeek.com/boardgame/291457/gloomhaven-jaws-lion</t>
  </si>
  <si>
    <t xml:space="preserve">Action Queue
Action Retrieval
Campaign / Battle Card Driven
Communication Limits
Cooperative Game
Critical Hits and Failures
</t>
  </si>
  <si>
    <t xml:space="preserve">War of the Ring: Second Edition </t>
  </si>
  <si>
    <t>https://boardgamegeek.com/boardgame/115746/war-ring-second-edition</t>
  </si>
  <si>
    <t xml:space="preserve">War </t>
  </si>
  <si>
    <t xml:space="preserve">Action Drafting
Area Majority / Influence
Area Movement
Campaign / Battle Card Driven
Card Play Conflict Resolution
Dice Rolling
</t>
  </si>
  <si>
    <t xml:space="preserve">Star Wars: Rebellion </t>
  </si>
  <si>
    <t>https://boardgamegeek.com/boardgame/187645/star-wars-rebellion</t>
  </si>
  <si>
    <t xml:space="preserve">Area Majority / Influence
Area Movement
Area-Impulse
Card Play Conflict Resolution
Contracts
Delayed Purchase
</t>
  </si>
  <si>
    <t xml:space="preserve">Spirit Island </t>
  </si>
  <si>
    <t>https://boardgamegeek.com/boardgame/162886/spirit-island</t>
  </si>
  <si>
    <t xml:space="preserve">Action Retrieval
Area Majority / Influence
Automatic Resource Growth
Campaign / Battle Card Driven
Cooperative Game
Hand Management
</t>
  </si>
  <si>
    <t xml:space="preserve">Gaia Project </t>
  </si>
  <si>
    <t>https://boardgamegeek.com/boardgame/220308/gaia-project</t>
  </si>
  <si>
    <t xml:space="preserve">End Game Bonuses
Hexagon Grid
Income
Modular Board
Network and Route Building
Solo / Solitaire Game
</t>
  </si>
  <si>
    <t xml:space="preserve">Twilight Struggle </t>
  </si>
  <si>
    <t>https://boardgamegeek.com/boardgame/12333/twilight-struggle</t>
  </si>
  <si>
    <t xml:space="preserve">Action/Event
Advantage Token
Area Majority / Influence
Campaign / Battle Card Driven
Dice Rolling
Events
</t>
  </si>
  <si>
    <t xml:space="preserve">Through the Ages: A New Story of Civilization </t>
  </si>
  <si>
    <t>https://boardgamegeek.com/boardgame/182028/through-ages-new-story-civilization</t>
  </si>
  <si>
    <t xml:space="preserve">Action Points
Auction: Dutch
Auction/Bidding
Events
Income
Open Drafting
</t>
  </si>
  <si>
    <t xml:space="preserve">Great Western Trail </t>
  </si>
  <si>
    <t>https://boardgamegeek.com/boardgame/193738/great-western-trail</t>
  </si>
  <si>
    <t xml:space="preserve">Deck, Bag, and Pool Building
Hand Management
Ownership
Set Collection
Track Movement
Variable Set-up
</t>
  </si>
  <si>
    <t xml:space="preserve">The Castles of Burgundy </t>
  </si>
  <si>
    <t>https://boardgamegeek.com/boardgame/84876/castles-burgundy</t>
  </si>
  <si>
    <t xml:space="preserve">Dice Rolling
End Game Bonuses
Grid Coverage
Hexagon Grid
Open Drafting
Pattern Building
</t>
  </si>
  <si>
    <t xml:space="preserve">Scythe </t>
  </si>
  <si>
    <t>https://boardgamegeek.com/boardgame/169786/scythe</t>
  </si>
  <si>
    <t xml:space="preserve">Area Majority / Influence
Card Play Conflict Resolution
Contracts
End Game Bonuses
Force Commitment
Grid Movement
</t>
  </si>
  <si>
    <t xml:space="preserve">7 Wonders Duel </t>
  </si>
  <si>
    <t>https://boardgamegeek.com/boardgame/173346/7-wonders-duel</t>
  </si>
  <si>
    <t xml:space="preserve">End Game Bonuses
Income
Layering
Market
Modular Board
Multi-Use Cards
</t>
  </si>
  <si>
    <t xml:space="preserve">Eclipse: Second Dawn for the Galaxy </t>
  </si>
  <si>
    <t>https://boardgamegeek.com/boardgame/246900/eclipse-second-dawn-galaxy</t>
  </si>
  <si>
    <t xml:space="preserve">Alliances
Area Majority / Influence
Area-Impulse
Dice Rolling
Grid Movement
Hexagon Grid
</t>
  </si>
  <si>
    <t xml:space="preserve">Brass: Lancashire </t>
  </si>
  <si>
    <t>https://boardgamegeek.com/boardgame/28720/brass-lancashire</t>
  </si>
  <si>
    <t xml:space="preserve">Hand Management
Income
Loans
Market
Network and Route Building
Tech Trees / Tech Tracks
</t>
  </si>
  <si>
    <t xml:space="preserve">Nemesis </t>
  </si>
  <si>
    <t>https://boardgamegeek.com/boardgame/167355/nemesis</t>
  </si>
  <si>
    <t xml:space="preserve">Campaign / Battle Card Driven
Cooperative Game
Dice Rolling
Hand Management
Hidden Roles
Interrupts
</t>
  </si>
  <si>
    <t xml:space="preserve">Concordia </t>
  </si>
  <si>
    <t>https://boardgamegeek.com/boardgame/124361/concordia</t>
  </si>
  <si>
    <t xml:space="preserve">Action Retrieval
Advantage Token
Auction: Dutch
End Game Bonuses
Hand Management
Hidden Victory Points
</t>
  </si>
  <si>
    <t xml:space="preserve">Clank! Legacy: Acquisitions Incorporated </t>
  </si>
  <si>
    <t>https://boardgamegeek.com/boardgame/266507/clank-legacy-acquisitions-incorporated</t>
  </si>
  <si>
    <t xml:space="preserve">Deck, Bag, and Pool Building
Delayed Purchase
End Game Bonuses
Events
Legacy Game
Map Addition
</t>
  </si>
  <si>
    <t xml:space="preserve">A Feast for Odin </t>
  </si>
  <si>
    <t>https://boardgamegeek.com/boardgame/177736/feast-odin</t>
  </si>
  <si>
    <t xml:space="preserve">Automatic Resource Growth
Dice Rolling
Grid Coverage
Income
Push Your Luck
Solo / Solitaire Game
</t>
  </si>
  <si>
    <t xml:space="preserve">Wingspan </t>
  </si>
  <si>
    <t>https://boardgamegeek.com/boardgame/266192/wingspan</t>
  </si>
  <si>
    <t xml:space="preserve">Contracts
Dice Rolling
End Game Bonuses
Hand Management
Once-Per-Game Abilities
Open Drafting
</t>
  </si>
  <si>
    <t xml:space="preserve">Family </t>
  </si>
  <si>
    <t xml:space="preserve">Terra Mystica </t>
  </si>
  <si>
    <t>https://boardgamegeek.com/boardgame/120677/terra-mystica</t>
  </si>
  <si>
    <t xml:space="preserve">Area Majority / Influence
Chaining
End Game Bonuses
Hexagon Grid
Income
Increase Value of Unchosen Resources
</t>
  </si>
  <si>
    <t xml:space="preserve">Arkham Horror: The Card Game </t>
  </si>
  <si>
    <t>https://boardgamegeek.com/boardgame/205637/arkham-horror-card-game</t>
  </si>
  <si>
    <t>Customizable</t>
  </si>
  <si>
    <t xml:space="preserve">Action Points
Area Movement
Communication Limits
Cooperative Game
Deck Construction
Events
</t>
  </si>
  <si>
    <t xml:space="preserve">Lost Ruins of Arnak </t>
  </si>
  <si>
    <t>https://boardgamegeek.com/boardgame/312484/lost-ruins-arnak</t>
  </si>
  <si>
    <t xml:space="preserve">Contracts
Deck, Bag, and Pool Building
Market
Multi-Use Cards
Once-Per-Game Abilities
Resource to Move
</t>
  </si>
  <si>
    <t xml:space="preserve">Great Western Trail: Second Edition </t>
  </si>
  <si>
    <t>https://boardgamegeek.com/boardgame/341169/great-western-trail-second-edition</t>
  </si>
  <si>
    <t xml:space="preserve">Deck, Bag, and Pool Building
Hand Management
Ownership
Set Collection
Solo / Solitaire Game
Tags
</t>
  </si>
  <si>
    <t xml:space="preserve">Root </t>
  </si>
  <si>
    <t>https://boardgamegeek.com/boardgame/237182/root</t>
  </si>
  <si>
    <t xml:space="preserve">Action Queue
Action Retrieval
Area Majority / Influence
Area Movement
Dice Rolling
Hand Management
</t>
  </si>
  <si>
    <t xml:space="preserve">Orl√©ans </t>
  </si>
  <si>
    <t>https://boardgamegeek.com/boardgame/164928/orleans</t>
  </si>
  <si>
    <t xml:space="preserve">Contracts
Deck, Bag, and Pool Building
End Game Bonuses
Events
Point to Point Movement
Simultaneous Action Selection
</t>
  </si>
  <si>
    <t xml:space="preserve">Mage Knight Board Game </t>
  </si>
  <si>
    <t>https://boardgamegeek.com/boardgame/96848/mage-knight-board-game</t>
  </si>
  <si>
    <t xml:space="preserve">Card Play Conflict Resolution
Cooperative Game
Deck, Bag, and Pool Building
Dice Rolling
Grid Movement
Hand Management
</t>
  </si>
  <si>
    <t xml:space="preserve">Everdell </t>
  </si>
  <si>
    <t>https://boardgamegeek.com/boardgame/199792/everdell</t>
  </si>
  <si>
    <t xml:space="preserve">Contracts
End Game Bonuses
Hand Management
Income
Open Drafting
Ownership
</t>
  </si>
  <si>
    <t xml:space="preserve">Barrage </t>
  </si>
  <si>
    <t>https://boardgamegeek.com/boardgame/251247/barrage</t>
  </si>
  <si>
    <t xml:space="preserve">Action Retrieval
Contracts
End Game Bonuses
Income
Network and Route Building
Ownership
</t>
  </si>
  <si>
    <t xml:space="preserve">Too Many Bones </t>
  </si>
  <si>
    <t>https://boardgamegeek.com/boardgame/192135/too-many-bones</t>
  </si>
  <si>
    <t xml:space="preserve">Cooperative Game
Deck, Bag, and Pool Building
Dice Rolling
Die Icon Resolution
Grid Movement
Hand Management
</t>
  </si>
  <si>
    <t xml:space="preserve">The Crew: Mission Deep Sea </t>
  </si>
  <si>
    <t>https://boardgamegeek.com/boardgame/324856/crew-mission-deep-sea</t>
  </si>
  <si>
    <t xml:space="preserve">Communication Limits
Cooperative Game
Hand Management
Scenario / Mission / Campaign Game
Trick-taking
</t>
  </si>
  <si>
    <t xml:space="preserve">Viticulture Essential Edition </t>
  </si>
  <si>
    <t>https://boardgamegeek.com/boardgame/183394/viticulture-essential-edition</t>
  </si>
  <si>
    <t xml:space="preserve">Contracts
Hand Management
Solo / Solitaire Game
Turn Order: Auction
Victory Points as a Resource
Worker Placement
</t>
  </si>
  <si>
    <t xml:space="preserve">Frosthaven </t>
  </si>
  <si>
    <t>https://boardgamegeek.com/boardgame/295770/frosthaven</t>
  </si>
  <si>
    <t xml:space="preserve">Campaign / Battle Card Driven
Communication Limits
Cooperative Game
Deck Construction
Deck, Bag, and Pool Building
Grid Movement
</t>
  </si>
  <si>
    <t xml:space="preserve">Food Chain Magnate </t>
  </si>
  <si>
    <t>https://boardgamegeek.com/boardgame/175914/food-chain-magnate</t>
  </si>
  <si>
    <t xml:space="preserve">Deck, Bag, and Pool Building
Delayed Purchase
Income
Market
Modular Board
Open Drafting
</t>
  </si>
  <si>
    <t xml:space="preserve">Marvel Champions: The Card Game </t>
  </si>
  <si>
    <t>https://boardgamegeek.com/boardgame/285774/marvel-champions-card-game</t>
  </si>
  <si>
    <t xml:space="preserve">Cooperative Game
Deck Construction
Hand Management
Scenario / Mission / Campaign Game
Solo / Solitaire Game
Turn Order: Progressive
</t>
  </si>
  <si>
    <t xml:space="preserve">Pax Pamir: Second Edition </t>
  </si>
  <si>
    <t>https://boardgamegeek.com/boardgame/256960/pax-pamir-second-edition</t>
  </si>
  <si>
    <t xml:space="preserve">Action Points
Area Majority / Influence
Area Movement
Auction: Dutch
Hand Management
Increase Value of Unchosen Resources
</t>
  </si>
  <si>
    <t xml:space="preserve">Underwater Cities </t>
  </si>
  <si>
    <t>https://boardgamegeek.com/boardgame/247763/underwater-cities</t>
  </si>
  <si>
    <t xml:space="preserve">End Game Bonuses
Hand Management
Income
Network and Route Building
Solo / Solitaire Game
Turn Order: Claim Action
</t>
  </si>
  <si>
    <t xml:space="preserve">Puerto Rico </t>
  </si>
  <si>
    <t>https://boardgamegeek.com/boardgame/3076/puerto-rico</t>
  </si>
  <si>
    <t xml:space="preserve">Action Drafting
End Game Bonuses
Follow
Hidden Victory Points
Increase Value of Unchosen Resources
Turn Order: Progressive
</t>
  </si>
  <si>
    <t xml:space="preserve">Caverna: The Cave Farmers </t>
  </si>
  <si>
    <t>https://boardgamegeek.com/boardgame/102794/caverna-cave-farmers</t>
  </si>
  <si>
    <t xml:space="preserve">Automatic Resource Growth
Increase Value of Unchosen Resources
Solo / Solitaire Game
Tile Placement
Turn Order: Claim Action
Worker Placement
</t>
  </si>
  <si>
    <t xml:space="preserve">Cascadia </t>
  </si>
  <si>
    <t>https://boardgamegeek.com/boardgame/295947/cascadia</t>
  </si>
  <si>
    <t xml:space="preserve">Abstract </t>
  </si>
  <si>
    <t xml:space="preserve">End Game Bonuses
Hexagon Grid
Open Drafting
Pattern Building
Solo / Solitaire Game
Tile Placement
</t>
  </si>
  <si>
    <t xml:space="preserve">Blood Rage </t>
  </si>
  <si>
    <t>https://boardgamegeek.com/boardgame/170216/blood-rage</t>
  </si>
  <si>
    <t xml:space="preserve">Action Points
Area Majority / Influence
Area Movement
Card Play Conflict Resolution
Closed Drafting
Hand Management
</t>
  </si>
  <si>
    <t xml:space="preserve">Heat: Pedal to the Metal </t>
  </si>
  <si>
    <t>https://boardgamegeek.com/boardgame/366013/heat-pedal-metal</t>
  </si>
  <si>
    <t xml:space="preserve">Catch the Leader
Hand Management
Push Your Luck
Race
Simulation
Simultaneous Action Selection
</t>
  </si>
  <si>
    <t xml:space="preserve">On Mars </t>
  </si>
  <si>
    <t>https://boardgamegeek.com/boardgame/184267/mars</t>
  </si>
  <si>
    <t xml:space="preserve">Contracts
Delayed Purchase
End Game Bonuses
Hexagon Grid
Income
Movement Points
</t>
  </si>
  <si>
    <t xml:space="preserve">Anachrony </t>
  </si>
  <si>
    <t>https://boardgamegeek.com/boardgame/185343/anachrony</t>
  </si>
  <si>
    <t xml:space="preserve">Dice Rolling
Solo / Solitaire Game
Turn Order: Claim Action
Variable Player Powers
Worker Placement
Worker Placement, Different Worker Types
</t>
  </si>
  <si>
    <t xml:space="preserve">Agricola </t>
  </si>
  <si>
    <t>https://boardgamegeek.com/boardgame/31260/agricola</t>
  </si>
  <si>
    <t xml:space="preserve">Automatic Resource Growth
Closed Drafting
Enclosure
Hand Management
Increase Value of Unchosen Resources
Solo / Solitaire Game
</t>
  </si>
  <si>
    <t xml:space="preserve">Crokinole </t>
  </si>
  <si>
    <t>https://boardgamegeek.com/boardgame/521/crokinole</t>
  </si>
  <si>
    <t xml:space="preserve">Flicking
Team-Based Game
</t>
  </si>
  <si>
    <t xml:space="preserve">Sleeping Gods </t>
  </si>
  <si>
    <t>https://boardgamegeek.com/boardgame/255984/sleeping-gods</t>
  </si>
  <si>
    <t xml:space="preserve">Action Points
Cooperative Game
Events
Hand Management
Narrative Choice / Paragraph
Push Your Luck
</t>
  </si>
  <si>
    <t xml:space="preserve">Pandemic Legacy: Season 0 </t>
  </si>
  <si>
    <t>https://boardgamegeek.com/boardgame/314040/pandemic-legacy-season-0</t>
  </si>
  <si>
    <t xml:space="preserve">Kanban EV </t>
  </si>
  <si>
    <t>https://boardgamegeek.com/boardgame/284378/kanban-ev</t>
  </si>
  <si>
    <t xml:space="preserve">Action Points
Hand Management
Variable Phase Order
Worker Placement
</t>
  </si>
  <si>
    <t xml:space="preserve">Pandemic Legacy: Season 2 </t>
  </si>
  <si>
    <t>https://boardgamegeek.com/boardgame/221107/pandemic-legacy-season-2</t>
  </si>
  <si>
    <t xml:space="preserve">Action Points
Cooperative Game
Hand Management
Legacy Game
Pick-up and Deliver
Point to Point Movement
</t>
  </si>
  <si>
    <t xml:space="preserve">Mansions of Madness: Second Edition </t>
  </si>
  <si>
    <t>https://boardgamegeek.com/boardgame/205059/mansions-madness-second-edition</t>
  </si>
  <si>
    <t xml:space="preserve">Area Movement
Cooperative Game
Dice Rolling
Hand Management
Map Addition
Modular Board
</t>
  </si>
  <si>
    <t xml:space="preserve">Lisboa </t>
  </si>
  <si>
    <t>https://boardgamegeek.com/boardgame/161533/lisboa</t>
  </si>
  <si>
    <t xml:space="preserve">Area Majority / Influence
Hand Management
Open Drafting
Solo / Solitaire Game
Tile Placement
</t>
  </si>
  <si>
    <t xml:space="preserve">Maracaibo </t>
  </si>
  <si>
    <t>https://boardgamegeek.com/boardgame/276025/maracaibo</t>
  </si>
  <si>
    <t xml:space="preserve">Contracts
End Game Bonuses
Events
Hand Management
Income
Movement Points
</t>
  </si>
  <si>
    <t xml:space="preserve">Tzolk'in: The Mayan Calendar </t>
  </si>
  <si>
    <t>https://boardgamegeek.com/boardgame/126163/tzolk-mayan-calendar</t>
  </si>
  <si>
    <t xml:space="preserve">Bias
End Game Bonuses
Turn Order: Claim Action
Worker Placement
</t>
  </si>
  <si>
    <t xml:space="preserve">Power Grid </t>
  </si>
  <si>
    <t>https://boardgamegeek.com/boardgame/2651/power-grid</t>
  </si>
  <si>
    <t xml:space="preserve">Auction: Turn Order Until Pass
Auction/Bidding
Catch the Leader
Income
Market
Network and Route Building
</t>
  </si>
  <si>
    <t xml:space="preserve">The Quacks of Quedlinburg </t>
  </si>
  <si>
    <t>https://boardgamegeek.com/boardgame/244521/quacks-quedlinburg</t>
  </si>
  <si>
    <t xml:space="preserve">Catch the Leader
Deck, Bag, and Pool Building
Delayed Purchase
Dice Rolling
Events
Market
</t>
  </si>
  <si>
    <t xml:space="preserve">Clans of Caledonia </t>
  </si>
  <si>
    <t>https://boardgamegeek.com/boardgame/216132/clans-caledonia</t>
  </si>
  <si>
    <t xml:space="preserve">Commodity Speculation
Contracts
Market
Modular Board
Network and Route Building
Solo / Solitaire Game
</t>
  </si>
  <si>
    <t xml:space="preserve">Le Havre </t>
  </si>
  <si>
    <t>https://boardgamegeek.com/boardgame/35677/le-havre</t>
  </si>
  <si>
    <t xml:space="preserve">Automatic Resource Growth
End Game Bonuses
Increase Value of Unchosen Resources
Loans
Ownership
Solo / Solitaire Game
</t>
  </si>
  <si>
    <t xml:space="preserve">Paladins of the West Kingdom </t>
  </si>
  <si>
    <t>https://boardgamegeek.com/boardgame/266810/paladins-west-kingdom</t>
  </si>
  <si>
    <t xml:space="preserve">End Game Bonuses
Market
Open Drafting
Solo / Solitaire Game
Worker Placement
Worker Placement, Different Worker Types
</t>
  </si>
  <si>
    <t xml:space="preserve">Star Wars: Imperial Assault </t>
  </si>
  <si>
    <t>https://boardgamegeek.com/boardgame/164153/star-wars-imperial-assault</t>
  </si>
  <si>
    <t xml:space="preserve">Dice Rolling
Die Icon Resolution
Grid Movement
Line of Sight
Modular Board
Role Playing
</t>
  </si>
  <si>
    <t xml:space="preserve">Cthulhu: Death May Die </t>
  </si>
  <si>
    <t>https://boardgamegeek.com/boardgame/253344/cthulhu-death-may-die</t>
  </si>
  <si>
    <t xml:space="preserve">Action Points
Cooperative Game
Dice Rolling
Scenario / Mission / Campaign Game
Solo / Solitaire Game
Variable Player Powers
</t>
  </si>
  <si>
    <t xml:space="preserve">The Gallerist </t>
  </si>
  <si>
    <t>https://boardgamegeek.com/boardgame/125153/gallerist</t>
  </si>
  <si>
    <t xml:space="preserve">Area Majority / Influence
Commodity Speculation
Contracts
Investment
Open Drafting
Point to Point Movement
</t>
  </si>
  <si>
    <t xml:space="preserve">The Crew: The Quest for Planet Nine </t>
  </si>
  <si>
    <t>https://boardgamegeek.com/boardgame/284083/crew-quest-planet-nine</t>
  </si>
  <si>
    <t xml:space="preserve">Grand Austria Hotel </t>
  </si>
  <si>
    <t>https://boardgamegeek.com/boardgame/182874/grand-austria-hotel</t>
  </si>
  <si>
    <t xml:space="preserve">Action Drafting
Contracts
Dice Rolling
End Game Bonuses
Hand Management
Set Collection
</t>
  </si>
  <si>
    <t xml:space="preserve">Mechs vs. Minions </t>
  </si>
  <si>
    <t>https://boardgamegeek.com/boardgame/209010/mechs-vs-minions</t>
  </si>
  <si>
    <t xml:space="preserve">Action Queue
Bias
Cooperative Game
Dice Rolling
Modular Board
Open Drafting
</t>
  </si>
  <si>
    <t xml:space="preserve">Obsession </t>
  </si>
  <si>
    <t>https://boardgamegeek.com/boardgame/231733/obsession</t>
  </si>
  <si>
    <t xml:space="preserve">Action Retrieval
Deck, Bag, and Pool Building
Hand Management
Open Drafting
Solo / Solitaire Game
Worker Placement
</t>
  </si>
  <si>
    <t xml:space="preserve">Android: Netrunner </t>
  </si>
  <si>
    <t>https://boardgamegeek.com/boardgame/124742/android-netrunner</t>
  </si>
  <si>
    <t xml:space="preserve">Action Points
Deck Construction
Hand Management
Race
Secret Unit Deployment
Take That
</t>
  </si>
  <si>
    <t xml:space="preserve">Kingdom Death: Monster </t>
  </si>
  <si>
    <t>https://boardgamegeek.com/boardgame/55690/kingdom-death-monster</t>
  </si>
  <si>
    <t xml:space="preserve">Cooperative Game
Critical Hits and Failures
Dice Rolling
Grid Movement
Role Playing
Solo / Solitaire Game
</t>
  </si>
  <si>
    <t xml:space="preserve">Azul </t>
  </si>
  <si>
    <t>https://boardgamegeek.com/boardgame/230802/azul</t>
  </si>
  <si>
    <t xml:space="preserve">End Game Bonuses
Open Drafting
Pattern Building
Set Collection
Tile Placement
Turn Order: Claim Action
</t>
  </si>
  <si>
    <t xml:space="preserve">Agricola (Revised Edition) </t>
  </si>
  <si>
    <t>https://boardgamegeek.com/boardgame/200680/agricola-revised-edition</t>
  </si>
  <si>
    <t xml:space="preserve">Enclosure
Hand Management
Worker Placement
Advantage Token
Automatic Resource Growth
Closed Drafting
</t>
  </si>
  <si>
    <t xml:space="preserve">Race for the Galaxy </t>
  </si>
  <si>
    <t>https://boardgamegeek.com/boardgame/28143/race-galaxy</t>
  </si>
  <si>
    <t xml:space="preserve">Follow
Hand Management
Income
Market
Multi-Use Cards
Set Collection
</t>
  </si>
  <si>
    <t xml:space="preserve">Eclipse: New Dawn for the Galaxy </t>
  </si>
  <si>
    <t>https://boardgamegeek.com/boardgame/72125/eclipse-new-dawn-galaxy</t>
  </si>
  <si>
    <t xml:space="preserve">Dice Rolling
Grid Movement
Hexagon Grid
Map Addition
Modular Board
Player Elimination
</t>
  </si>
  <si>
    <t xml:space="preserve">Five Tribes: The Djinns of Naqala </t>
  </si>
  <si>
    <t>https://boardgamegeek.com/boardgame/157354/five-tribes-djinns-naqala</t>
  </si>
  <si>
    <t xml:space="preserve">Auction/Bidding
Constrained Bidding
End Game Bonuses
Hidden Victory Points
Mancala
Modular Board
</t>
  </si>
  <si>
    <t xml:space="preserve">Aeon's End </t>
  </si>
  <si>
    <t>https://boardgamegeek.com/boardgame/191189/aeons-end</t>
  </si>
  <si>
    <t xml:space="preserve">Chit-Pull System
Cooperative Game
Deck, Bag, and Pool Building
Delayed Purchase
Hand Management
Open Drafting
</t>
  </si>
  <si>
    <t xml:space="preserve">Clank!: A Deck-Building Adventure </t>
  </si>
  <si>
    <t>https://boardgamegeek.com/boardgame/201808/clank-deck-building-adventure</t>
  </si>
  <si>
    <t xml:space="preserve">Action Points
Deck, Bag, and Pool Building
Delayed Purchase
End Game Bonuses
Movement Points
Open Drafting
</t>
  </si>
  <si>
    <t xml:space="preserve">Fields of Arle </t>
  </si>
  <si>
    <t>https://boardgamegeek.com/boardgame/159675/fields-arle</t>
  </si>
  <si>
    <t xml:space="preserve">Automatic Resource Growth
Highest-Lowest Scoring
Income
Set Collection
Solo / Solitaire Game
Turn Order: Claim Action
</t>
  </si>
  <si>
    <t xml:space="preserve">Teotihuacan: City of Gods </t>
  </si>
  <si>
    <t>https://boardgamegeek.com/boardgame/229853/teotihuacan-city-gods</t>
  </si>
  <si>
    <t xml:space="preserve">Area Movement
Rondel
Set Collection
Solo / Solitaire Game
Tile Placement
Track Movement
</t>
  </si>
  <si>
    <t xml:space="preserve">Through the Ages: A Story of Civilization </t>
  </si>
  <si>
    <t>https://boardgamegeek.com/boardgame/25613/through-ages-story-civilization</t>
  </si>
  <si>
    <t xml:space="preserve">Action Points
Auction: Dutch
Auction/Bidding
Hand Management
Open Drafting
</t>
  </si>
  <si>
    <t xml:space="preserve">Beyond the Sun </t>
  </si>
  <si>
    <t>https://boardgamegeek.com/boardgame/317985/beyond-sun</t>
  </si>
  <si>
    <t xml:space="preserve">Area Majority / Influence
Contracts
Events
Point to Point Movement
Tech Trees / Tech Tracks
Worker Placement
</t>
  </si>
  <si>
    <t xml:space="preserve">Lords of Waterdeep </t>
  </si>
  <si>
    <t>https://boardgamegeek.com/boardgame/110327/lords-waterdeep</t>
  </si>
  <si>
    <t xml:space="preserve">Contracts
Hidden Roles
Increase Value of Unchosen Resources
Ownership
Set Collection
Take That
</t>
  </si>
  <si>
    <t xml:space="preserve">Dominant Species </t>
  </si>
  <si>
    <t>https://boardgamegeek.com/boardgame/62219/dominant-species</t>
  </si>
  <si>
    <t xml:space="preserve">Action Queue
Area Majority / Influence
End Game Bonuses
Grid Movement
Hexagon Grid
Map Addition
</t>
  </si>
  <si>
    <t xml:space="preserve">The Voyages of Marco Polo </t>
  </si>
  <si>
    <t>https://boardgamegeek.com/boardgame/171623/voyages-marco-polo</t>
  </si>
  <si>
    <t xml:space="preserve">Contracts
Dice Rolling
Point to Point Movement
Resource to Move
Turn Order: Claim Action
Variable Player Powers
</t>
  </si>
  <si>
    <t xml:space="preserve">Robinson Crusoe: Adventures on the Cursed Island </t>
  </si>
  <si>
    <t>https://boardgamegeek.com/boardgame/121921/robinson-crusoe-adventures-cursed-island</t>
  </si>
  <si>
    <t xml:space="preserve">Action Queue
Area Movement
Cooperative Game
Dice Rolling
Die Icon Resolution
Events
</t>
  </si>
  <si>
    <t xml:space="preserve">7 Wonders </t>
  </si>
  <si>
    <t>https://boardgamegeek.com/boardgame/68448/7-wonders</t>
  </si>
  <si>
    <t xml:space="preserve">Closed Drafting
Hand Management
Neighbor Scope
Set Collection
Simultaneous Action Selection
Variable Player Powers
</t>
  </si>
  <si>
    <t xml:space="preserve">The Search for Planet X </t>
  </si>
  <si>
    <t>https://boardgamegeek.com/boardgame/279537/search-planet-x</t>
  </si>
  <si>
    <t xml:space="preserve">Action Points
Deduction
End Game Bonuses
Paper-and-Pencil
Solo / Solitaire Game
Turn Order: Time Track
</t>
  </si>
  <si>
    <t xml:space="preserve">Oathsworn: Into the Deepwood </t>
  </si>
  <si>
    <t>https://boardgamegeek.com/boardgame/251661/oathsworn-deepwood</t>
  </si>
  <si>
    <t xml:space="preserve">Action Points
Card Play Conflict Resolution
Cooperative Game
Deck, Bag, and Pool Building
Dice Rolling
Hand Management
</t>
  </si>
  <si>
    <t xml:space="preserve">El Grande </t>
  </si>
  <si>
    <t>https://boardgamegeek.com/boardgame/93/el-grande</t>
  </si>
  <si>
    <t xml:space="preserve">Action Drafting
Area Majority / Influence
Area Movement
Auction/Bidding
Hand Management
Memory
</t>
  </si>
  <si>
    <t xml:space="preserve">Tainted Grail: The Fall of Avalon </t>
  </si>
  <si>
    <t>https://boardgamegeek.com/boardgame/264220/tainted-grail-fall-avalon</t>
  </si>
  <si>
    <t xml:space="preserve">Area Movement
Campaign / Battle Card Driven
Cooperative Game
Deck, Bag, and Pool Building
Dice Rolling
Hand Management
</t>
  </si>
  <si>
    <t xml:space="preserve">Architects of the West Kingdom </t>
  </si>
  <si>
    <t>https://boardgamegeek.com/boardgame/236457/architects-west-kingdom</t>
  </si>
  <si>
    <t xml:space="preserve">Contracts
Increase Value of Unchosen Resources
Open Drafting
Solo / Solitaire Game
Tags
Variable Player Powers
</t>
  </si>
  <si>
    <t xml:space="preserve">Battlestar Galactica: The Board Game </t>
  </si>
  <si>
    <t>https://boardgamegeek.com/boardgame/37111/battlestar-galactica-board-game</t>
  </si>
  <si>
    <t xml:space="preserve">Area Movement
Dice Rolling
Hand Management
Hidden Roles
Once-Per-Game Abilities
Role Playing
</t>
  </si>
  <si>
    <t xml:space="preserve">Decrypto </t>
  </si>
  <si>
    <t>https://boardgamegeek.com/boardgame/225694/decrypto</t>
  </si>
  <si>
    <t xml:space="preserve">Party </t>
  </si>
  <si>
    <t xml:space="preserve">Communication Limits
Targeted Clues
Team-Based Game
</t>
  </si>
  <si>
    <t xml:space="preserve">Inis </t>
  </si>
  <si>
    <t>https://boardgamegeek.com/boardgame/155821/inis</t>
  </si>
  <si>
    <t xml:space="preserve">Area Majority / Influence
Area Movement
Campaign / Battle Card Driven
Closed Drafting
Hand Management
Interrupts
</t>
  </si>
  <si>
    <t xml:space="preserve">The 7th Continent </t>
  </si>
  <si>
    <t>https://boardgamegeek.com/boardgame/180263/7th-continent</t>
  </si>
  <si>
    <t xml:space="preserve">Area Movement
Cooperative Game
Hand Management
Map Addition
Modular Board
Narrative Choice / Paragraph
</t>
  </si>
  <si>
    <t xml:space="preserve">Keyflower </t>
  </si>
  <si>
    <t>https://boardgamegeek.com/boardgame/122515/keyflower</t>
  </si>
  <si>
    <t xml:space="preserve">Auction: Fixed Placement
Auction: Multiple Lot
Auction/Bidding
Constrained Bidding
End Game Bonuses
Hexagon Grid
</t>
  </si>
  <si>
    <t xml:space="preserve">Trickerion: Legends of Illusion </t>
  </si>
  <si>
    <t>https://boardgamegeek.com/boardgame/163068/trickerion-legends-illusion</t>
  </si>
  <si>
    <t xml:space="preserve">Action Points
Action Queue
Catch the Leader
Dice Rolling
Simultaneous Action Selection
Tile Placement
</t>
  </si>
  <si>
    <t xml:space="preserve">Raiders of the North Sea </t>
  </si>
  <si>
    <t>https://boardgamegeek.com/boardgame/170042/raiders-north-sea</t>
  </si>
  <si>
    <t xml:space="preserve">Contracts
Dice Rolling
Hand Management
Worker Placement
Worker Placement, Different Worker Types
</t>
  </si>
  <si>
    <t xml:space="preserve">Caylus </t>
  </si>
  <si>
    <t>https://boardgamegeek.com/boardgame/18602/caylus</t>
  </si>
  <si>
    <t xml:space="preserve">Action Queue
Ownership
Turn Order: Claim Action
Turn Order: Pass Order
Variable Set-up
Worker Placement
</t>
  </si>
  <si>
    <t xml:space="preserve">Tigris &amp; Euphrates </t>
  </si>
  <si>
    <t>https://boardgamegeek.com/boardgame/42/tigris-euphrates</t>
  </si>
  <si>
    <t xml:space="preserve">Area Majority / Influence
Connections
Hand Management
Hidden Victory Points
Highest-Lowest Scoring
Income
</t>
  </si>
  <si>
    <t xml:space="preserve">Dominion: Intrigue </t>
  </si>
  <si>
    <t>https://boardgamegeek.com/boardgame/40834/dominion-intrigue</t>
  </si>
  <si>
    <t xml:space="preserve">Deck, Bag, and Pool Building
Delayed Purchase
Hand Management
</t>
  </si>
  <si>
    <t xml:space="preserve">Lorenzo il Magnifico </t>
  </si>
  <si>
    <t>https://boardgamegeek.com/boardgame/203993/lorenzo-il-magnifico</t>
  </si>
  <si>
    <t xml:space="preserve">Contracts
Dice Rolling
End Game Bonuses
Open Drafting
Turn Order: Claim Action
Variable Set-up
</t>
  </si>
  <si>
    <t xml:space="preserve">Troyes </t>
  </si>
  <si>
    <t>https://boardgamegeek.com/boardgame/73439/troyes</t>
  </si>
  <si>
    <t xml:space="preserve">Area Majority / Influence
Dice Rolling
End Game Bonuses
Events
Hidden Victory Points
Income
</t>
  </si>
  <si>
    <t xml:space="preserve">Eldritch Horror </t>
  </si>
  <si>
    <t>https://boardgamegeek.com/boardgame/146021/eldritch-horror</t>
  </si>
  <si>
    <t xml:space="preserve">Action Points
Cooperative Game
Dice Rolling
Point to Point Movement
Resource to Move
Role Playing
</t>
  </si>
  <si>
    <t xml:space="preserve">Mombasa </t>
  </si>
  <si>
    <t>https://boardgamegeek.com/boardgame/172386/mombasa</t>
  </si>
  <si>
    <t xml:space="preserve">Action Queue
Area Majority / Influence
Deck, Bag, and Pool Building
Hand Management
Investment
Open Drafting
</t>
  </si>
  <si>
    <t xml:space="preserve">Concordia Venus </t>
  </si>
  <si>
    <t>https://boardgamegeek.com/boardgame/256916/concordia-venus</t>
  </si>
  <si>
    <t xml:space="preserve">Action Retrieval
Advantage Token
Auction: Dutch
Communication Limits
Deck, Bag, and Pool Building
Follow
</t>
  </si>
  <si>
    <t xml:space="preserve">The Lord of the Rings: Journeys in Middle-Earth </t>
  </si>
  <si>
    <t>https://boardgamegeek.com/boardgame/269385/lord-rings-journeys-middle-earth</t>
  </si>
  <si>
    <t xml:space="preserve">Campaign / Battle Card Driven
Cooperative Game
Deck, Bag, and Pool Building
Map Addition
Modular Board
Role Playing
</t>
  </si>
  <si>
    <t xml:space="preserve">Twilight Imperium: Third Edition </t>
  </si>
  <si>
    <t>https://boardgamegeek.com/boardgame/12493/twilight-imperium-third-edition</t>
  </si>
  <si>
    <t xml:space="preserve">Action Points
Area-Impulse
Dice Rolling
Follow
Grid Movement
Hexagon Grid
</t>
  </si>
  <si>
    <t xml:space="preserve">Carnegie </t>
  </si>
  <si>
    <t>https://boardgamegeek.com/boardgame/310873/carnegie</t>
  </si>
  <si>
    <t xml:space="preserve">Action Retrieval
Area Movement
Connections
End Game Bonuses
Follow
Grid Movement
</t>
  </si>
  <si>
    <t xml:space="preserve">Russian Railroads </t>
  </si>
  <si>
    <t>https://boardgamegeek.com/boardgame/144733/russian-railroads</t>
  </si>
  <si>
    <t xml:space="preserve">End Game Bonuses
Tech Trees / Tech Tracks
Turn Order: Claim Action
Worker Placement
</t>
  </si>
  <si>
    <t xml:space="preserve">Patchwork </t>
  </si>
  <si>
    <t>https://boardgamegeek.com/boardgame/163412/patchwork</t>
  </si>
  <si>
    <t xml:space="preserve">Grid Coverage
Income
Open Drafting
Rondel
Square Grid
Tile Placement
</t>
  </si>
  <si>
    <t xml:space="preserve">Trajan </t>
  </si>
  <si>
    <t>https://boardgamegeek.com/boardgame/102680/trajan</t>
  </si>
  <si>
    <t xml:space="preserve">Area Movement
Hand Management
Mancala
Open Drafting
Set Collection
</t>
  </si>
  <si>
    <t xml:space="preserve">Dwellings of Eldervale </t>
  </si>
  <si>
    <t>https://boardgamegeek.com/boardgame/271055/dwellings-eldervale</t>
  </si>
  <si>
    <t xml:space="preserve">Dice Rolling
Hand Management
Modular Board
Solo / Solitaire Game
Variable Player Powers
Worker Placement
</t>
  </si>
  <si>
    <t xml:space="preserve">Rising Sun </t>
  </si>
  <si>
    <t>https://boardgamegeek.com/boardgame/205896/rising-sun</t>
  </si>
  <si>
    <t xml:space="preserve">Action Drafting
Alliances
Area Majority / Influence
Area Movement
Auction: Sealed Bid
Betting and Bluffing
</t>
  </si>
  <si>
    <t xml:space="preserve">Dominion </t>
  </si>
  <si>
    <t>https://boardgamegeek.com/boardgame/36218/dominion</t>
  </si>
  <si>
    <t xml:space="preserve">Deck, Bag, and Pool Building
Delayed Purchase
Hand Management
Open Drafting
Take That
Variable Set-up
</t>
  </si>
  <si>
    <t xml:space="preserve">Aeon's End: War Eternal </t>
  </si>
  <si>
    <t>https://boardgamegeek.com/boardgame/218417/aeons-end-war-eternal</t>
  </si>
  <si>
    <t xml:space="preserve">Cooperative Game
Deck, Bag, and Pool Building
Hand Management
Open Drafting
Variable Phase Order
Variable Player Powers
</t>
  </si>
  <si>
    <t xml:space="preserve">The Quest for El Dorado </t>
  </si>
  <si>
    <t>https://boardgamegeek.com/boardgame/217372/quest-el-dorado</t>
  </si>
  <si>
    <t xml:space="preserve">Deck, Bag, and Pool Building
Delayed Purchase
Grid Movement
Hand Management
Hexagon Grid
Modular Board
</t>
  </si>
  <si>
    <t xml:space="preserve">Age of Steam </t>
  </si>
  <si>
    <t>https://boardgamegeek.com/boardgame/4098/age-steam</t>
  </si>
  <si>
    <t xml:space="preserve">Auction/Bidding
Catch the Leader
Connections
Dice Rolling
Loans
Network and Route Building
</t>
  </si>
  <si>
    <t xml:space="preserve">Vinhos: Deluxe Edition </t>
  </si>
  <si>
    <t>https://boardgamegeek.com/boardgame/175640/vinhos-deluxe-edition</t>
  </si>
  <si>
    <t xml:space="preserve">Area Majority / Influence
Variable Phase Order
Worker Placement
</t>
  </si>
  <si>
    <t xml:space="preserve">Clank! In! Space!: A Deck-Building Adventure </t>
  </si>
  <si>
    <t>https://boardgamegeek.com/boardgame/233371/clank-space-deck-building-adventure</t>
  </si>
  <si>
    <t xml:space="preserve">Deck, Bag, and Pool Building
Delayed Purchase
Modular Board
Open Drafting
Player Elimination
Point to Point Movement
</t>
  </si>
  <si>
    <t xml:space="preserve">Hansa Teutonica </t>
  </si>
  <si>
    <t>https://boardgamegeek.com/boardgame/43015/hansa-teutonica</t>
  </si>
  <si>
    <t xml:space="preserve">Action Points
Area Majority / Influence
End Game Bonuses
Network and Route Building
Ownership
Tech Trees / Tech Tracks
</t>
  </si>
  <si>
    <t xml:space="preserve">The Isle of Cats </t>
  </si>
  <si>
    <t>https://boardgamegeek.com/boardgame/281259/isle-cats</t>
  </si>
  <si>
    <t xml:space="preserve">Closed Drafting
Grid Coverage
Hidden Victory Points
Income
Open Drafting
Pattern Building
</t>
  </si>
  <si>
    <t xml:space="preserve">Pandemic: Iberia </t>
  </si>
  <si>
    <t>https://boardgamegeek.com/boardgame/198928/pandemic-iberia</t>
  </si>
  <si>
    <t xml:space="preserve">Action Points
Cooperative Game
Hand Management
Network and Route Building
Point to Point Movement
Set Collection
</t>
  </si>
  <si>
    <t xml:space="preserve">Codenames </t>
  </si>
  <si>
    <t>https://boardgamegeek.com/boardgame/178900/codenames</t>
  </si>
  <si>
    <t xml:space="preserve">Communication Limits
Memory
Push Your Luck
Team-Based Game
</t>
  </si>
  <si>
    <t xml:space="preserve">Yokohama </t>
  </si>
  <si>
    <t>https://boardgamegeek.com/boardgame/196340/yokohama</t>
  </si>
  <si>
    <t xml:space="preserve">Contracts
End Game Bonuses
Grid Movement
Modular Board
Network and Route Building
Set Collection
</t>
  </si>
  <si>
    <t xml:space="preserve">SCOUT </t>
  </si>
  <si>
    <t>https://boardgamegeek.com/boardgame/291453/scout</t>
  </si>
  <si>
    <t xml:space="preserve">Hand Management
Ladder Climbing
Score-and-Reset Game
</t>
  </si>
  <si>
    <t xml:space="preserve">Forbidden Stars </t>
  </si>
  <si>
    <t>https://boardgamegeek.com/boardgame/175155/forbidden-stars</t>
  </si>
  <si>
    <t xml:space="preserve">Area Majority / Influence
Area Movement
Card Play Conflict Resolution
Deck, Bag, and Pool Building
Dice Rolling
Hand Management
</t>
  </si>
  <si>
    <t xml:space="preserve">Hegemony: Lead Your Class to Victory </t>
  </si>
  <si>
    <t>https://boardgamegeek.com/boardgame/321608/hegemony-lead-your-class-victory</t>
  </si>
  <si>
    <t xml:space="preserve">Action/Event
Hand Management
Simulation
Variable Player Powers
Voting
</t>
  </si>
  <si>
    <t xml:space="preserve">Champions of Midgard </t>
  </si>
  <si>
    <t>https://boardgamegeek.com/boardgame/172287/champions-midgard</t>
  </si>
  <si>
    <t xml:space="preserve">Dice Rolling
Set Collection
Variable Player Powers
Worker Placement
</t>
  </si>
  <si>
    <t xml:space="preserve">PARKS </t>
  </si>
  <si>
    <t>https://boardgamegeek.com/boardgame/266524/parks</t>
  </si>
  <si>
    <t xml:space="preserve">Contracts
End Game Bonuses
Events
Modular Board
Solo / Solitaire Game
Track Movement
</t>
  </si>
  <si>
    <t xml:space="preserve">Roll for the Galaxy </t>
  </si>
  <si>
    <t>https://boardgamegeek.com/boardgame/132531/roll-galaxy</t>
  </si>
  <si>
    <t xml:space="preserve">Action Retrieval
Contracts
Deck, Bag, and Pool Building
Dice Rolling
Follow
Simultaneous Action Selection
</t>
  </si>
  <si>
    <t xml:space="preserve">Cartographers </t>
  </si>
  <si>
    <t>https://boardgamegeek.com/boardgame/263918/cartographers</t>
  </si>
  <si>
    <t xml:space="preserve">Bingo
End Game Bonuses
Grid Coverage
Line Drawing
Paper-and-Pencil
Simultaneous Action Selection
</t>
  </si>
  <si>
    <t xml:space="preserve">Pandemic </t>
  </si>
  <si>
    <t>https://boardgamegeek.com/boardgame/30549/pandemic</t>
  </si>
  <si>
    <t xml:space="preserve">Action Points
Cooperative Game
Hand Management
Point to Point Movement
Set Collection
Tags
</t>
  </si>
  <si>
    <t xml:space="preserve">Res Arcana </t>
  </si>
  <si>
    <t>https://boardgamegeek.com/boardgame/262712/res-arcana</t>
  </si>
  <si>
    <t xml:space="preserve">Hand Management
Income
Open Drafting
Race
Score-and-Reset Game
Take That
</t>
  </si>
  <si>
    <t xml:space="preserve">Just One </t>
  </si>
  <si>
    <t>https://boardgamegeek.com/boardgame/254640/just-one</t>
  </si>
  <si>
    <t xml:space="preserve">Communication Limits
Cooperative Game
</t>
  </si>
  <si>
    <t xml:space="preserve">Ra </t>
  </si>
  <si>
    <t>https://boardgamegeek.com/boardgame/12/ra</t>
  </si>
  <si>
    <t xml:space="preserve">Auction: Once Around
Auction/Bidding
Closed Economy Auction
Constrained Bidding
Hidden Victory Points
Push Your Luck
</t>
  </si>
  <si>
    <t xml:space="preserve">Targi </t>
  </si>
  <si>
    <t>https://boardgamegeek.com/boardgame/118048/targi</t>
  </si>
  <si>
    <t xml:space="preserve">End Game Bonuses
Modular Board
Open Drafting
Set Collection
Square Grid
Turn Order: Progressive
</t>
  </si>
  <si>
    <t xml:space="preserve">Splendor Duel </t>
  </si>
  <si>
    <t>https://boardgamegeek.com/boardgame/364073/splendor-duel</t>
  </si>
  <si>
    <t xml:space="preserve">Contracts
Open Drafting
Race
Set Collection
</t>
  </si>
  <si>
    <t xml:space="preserve">Watergate </t>
  </si>
  <si>
    <t>https://boardgamegeek.com/boardgame/274364/watergate</t>
  </si>
  <si>
    <t xml:space="preserve">Action/Event
Campaign / Battle Card Driven
Connections
Hand Management
Once-Per-Game Abilities
Take That
</t>
  </si>
  <si>
    <t xml:space="preserve">Alchemists </t>
  </si>
  <si>
    <t>https://boardgamegeek.com/boardgame/161970/alchemists</t>
  </si>
  <si>
    <t xml:space="preserve">Action Drafting
Constrained Bidding
Deduction
End Game Bonuses
Events
Hand Management
</t>
  </si>
  <si>
    <t xml:space="preserve">Star Realms </t>
  </si>
  <si>
    <t>https://boardgamegeek.com/boardgame/147020/star-realms</t>
  </si>
  <si>
    <t xml:space="preserve">Deck, Bag, and Pool Building
Delayed Purchase
Hand Management
Income
Open Drafting
Tags
</t>
  </si>
  <si>
    <t xml:space="preserve">Rajas of the Ganges </t>
  </si>
  <si>
    <t>https://boardgamegeek.com/boardgame/220877/rajas-ganges</t>
  </si>
  <si>
    <t xml:space="preserve">Connections
Dice Rolling
Network and Route Building
Race
Tile Placement
Worker Placement
</t>
  </si>
  <si>
    <t xml:space="preserve">Kemet </t>
  </si>
  <si>
    <t>https://boardgamegeek.com/boardgame/127023/kemet</t>
  </si>
  <si>
    <t xml:space="preserve">Action Points
Area Majority / Influence
Area Movement
Card Play Conflict Resolution
Hand Management
Open Drafting
</t>
  </si>
  <si>
    <t xml:space="preserve">It's a Wonderful World </t>
  </si>
  <si>
    <t>https://boardgamegeek.com/boardgame/271324/its-wonderful-world</t>
  </si>
  <si>
    <t xml:space="preserve">Closed Drafting
End Game Bonuses
Hand Management
Set Collection
Simultaneous Action Selection
Solo / Solitaire Game
</t>
  </si>
  <si>
    <t xml:space="preserve">Sherlock Holmes Consulting Detective: The Thames Murders &amp; Other Cases </t>
  </si>
  <si>
    <t>https://boardgamegeek.com/boardgame/2511/sherlock-holmes-consulting-detective-thames-murder</t>
  </si>
  <si>
    <t xml:space="preserve">Cooperative Game
Deduction
Narrative Choice / Paragraph
Solo / Solitaire Game
Storytelling
</t>
  </si>
  <si>
    <t xml:space="preserve">Wingspan Asia </t>
  </si>
  <si>
    <t>https://boardgamegeek.com/boardgame/366161/wingspan-asia</t>
  </si>
  <si>
    <t xml:space="preserve">Dice Rolling
End Game Bonuses
Hand Management
Open Drafting
Set Collection
Solo / Solitaire Game
</t>
  </si>
  <si>
    <t xml:space="preserve">Hadrian's Wall </t>
  </si>
  <si>
    <t>https://boardgamegeek.com/boardgame/304783/hadrians-wall</t>
  </si>
  <si>
    <t xml:space="preserve">Hand Management
Paper-and-Pencil
Solo / Solitaire Game
Tech Trees / Tech Tracks
Worker Placement
</t>
  </si>
  <si>
    <t xml:space="preserve">Endeavor: Age of Sail </t>
  </si>
  <si>
    <t>https://boardgamegeek.com/boardgame/233398/endeavor-age-sail</t>
  </si>
  <si>
    <t xml:space="preserve">Area Majority / Influence
Open Drafting
Point to Point Movement
Set Collection
Tech Trees / Tech Tracks
</t>
  </si>
  <si>
    <t xml:space="preserve">Praga Caput Regni </t>
  </si>
  <si>
    <t>https://boardgamegeek.com/boardgame/308765/praga-caput-regni</t>
  </si>
  <si>
    <t xml:space="preserve">Area Majority / Influence
Enclosure
End Game Bonuses
Hexagon Grid
Income
Three Dimensional Movement
</t>
  </si>
  <si>
    <t xml:space="preserve">Revive </t>
  </si>
  <si>
    <t>https://boardgamegeek.com/boardgame/332772/revive</t>
  </si>
  <si>
    <t xml:space="preserve">Deck, Bag, and Pool Building
Map Addition
Network and Route Building
Scenario / Mission / Campaign Game
Tech Trees / Tech Tracks
Variable Player Powers
</t>
  </si>
  <si>
    <t xml:space="preserve">Stone Age </t>
  </si>
  <si>
    <t>https://boardgamegeek.com/boardgame/34635/stone-age</t>
  </si>
  <si>
    <t xml:space="preserve">Contracts
Dice Rolling
End Game Bonuses
Set Collection
Turn Order: Progressive
Worker Placement
</t>
  </si>
  <si>
    <t xml:space="preserve">Ticket to Ride: Europe </t>
  </si>
  <si>
    <t>https://boardgamegeek.com/boardgame/14996/ticket-ride-europe</t>
  </si>
  <si>
    <t xml:space="preserve">Connections
Contracts
End Game Bonuses
Hand Management
Network and Route Building
Open Drafting
</t>
  </si>
  <si>
    <t xml:space="preserve">Final Girl </t>
  </si>
  <si>
    <t>https://boardgamegeek.com/boardgame/277659/final-girl</t>
  </si>
  <si>
    <t xml:space="preserve">Dice Rolling
Hand Management
Pick-up and Deliver
Solo / Solitaire Game
Variable Player Powers
</t>
  </si>
  <si>
    <t xml:space="preserve">Legendary Encounters: An Alien Deck Building Game </t>
  </si>
  <si>
    <t>https://boardgamegeek.com/boardgame/146652/legendary-encounters-alien-deck-building-game</t>
  </si>
  <si>
    <t xml:space="preserve">Cooperative Game
Deck, Bag, and Pool Building
Delayed Purchase
Events
Hidden Roles
Open Drafting
</t>
  </si>
  <si>
    <t xml:space="preserve">Terraforming Mars: Ares Expedition </t>
  </si>
  <si>
    <t>https://boardgamegeek.com/boardgame/328871/terraforming-mars-ares-expedition</t>
  </si>
  <si>
    <t xml:space="preserve">Cooperative Game
End Game Bonuses
Follow
Hand Management
Income
Set Collection
</t>
  </si>
  <si>
    <t xml:space="preserve">The Lord of the Rings: The Card Game </t>
  </si>
  <si>
    <t>https://boardgamegeek.com/boardgame/77423/lord-rings-card-game</t>
  </si>
  <si>
    <t xml:space="preserve">Cooperative Game
Deck Construction
Events
Hand Management
Scenario / Mission / Campaign Game
Solo / Solitaire Game
</t>
  </si>
  <si>
    <t xml:space="preserve">Nemesis: Lockdown </t>
  </si>
  <si>
    <t>https://boardgamegeek.com/boardgame/310100/nemesis-lockdown</t>
  </si>
  <si>
    <t xml:space="preserve">Campaign / Battle Card Driven
Cooperative Game
Dice Rolling
Hidden Roles
Interrupts
Modular Board
</t>
  </si>
  <si>
    <t xml:space="preserve">Magic: The Gathering </t>
  </si>
  <si>
    <t>https://boardgamegeek.com/boardgame/463/magic-gathering</t>
  </si>
  <si>
    <t xml:space="preserve">Betting and Bluffing
Closed Drafting
Deck Construction
Hand Management
Income
Interrupts
</t>
  </si>
  <si>
    <t xml:space="preserve">Tyrants of the Underdark </t>
  </si>
  <si>
    <t>https://boardgamegeek.com/boardgame/189932/tyrants-underdark</t>
  </si>
  <si>
    <t xml:space="preserve">Area Majority / Influence
Connections
Deck, Bag, and Pool Building
Delayed Purchase
Variable Set-up
Zone of Control
</t>
  </si>
  <si>
    <t xml:space="preserve">Star Wars: X-Wing Miniatures Game </t>
  </si>
  <si>
    <t>https://boardgamegeek.com/boardgame/103885/star-wars-x-wing-miniatures-game</t>
  </si>
  <si>
    <t xml:space="preserve">Action Queue
Critical Hits and Failures
Dice Rolling
Line of Sight
Movement Template
Player Elimination
</t>
  </si>
  <si>
    <t xml:space="preserve">Marco Polo II: In the Service of the Khan </t>
  </si>
  <si>
    <t>https://boardgamegeek.com/boardgame/283948/marco-polo-ii-service-khan</t>
  </si>
  <si>
    <t xml:space="preserve">Contracts
Dice Rolling
Point to Point Movement
Resource to Move
Variable Player Powers
Worker Placement
</t>
  </si>
  <si>
    <t xml:space="preserve">Undaunted: Normandy </t>
  </si>
  <si>
    <t>https://boardgamegeek.com/boardgame/268864/undaunted-normandy</t>
  </si>
  <si>
    <t xml:space="preserve">Deck, Bag, and Pool Building
Dice Rolling
Hand Management
Modular Board
Open Drafting
Simulation
</t>
  </si>
  <si>
    <t xml:space="preserve">Istanbul </t>
  </si>
  <si>
    <t>https://boardgamegeek.com/boardgame/148949/istanbul</t>
  </si>
  <si>
    <t xml:space="preserve">Contracts
Dice Rolling
Grid Movement
Modular Board
Network and Route Building
Pick-up and Deliver
</t>
  </si>
  <si>
    <t xml:space="preserve">Glen More II: Chronicles </t>
  </si>
  <si>
    <t>https://boardgamegeek.com/boardgame/265188/glen-more-ii-chronicles</t>
  </si>
  <si>
    <t xml:space="preserve">Commodity Speculation
Grid Movement
Market
Set Collection
Tile Placement
Turn Order: Time Track
</t>
  </si>
  <si>
    <t xml:space="preserve">Welcome To... </t>
  </si>
  <si>
    <t>https://boardgamegeek.com/boardgame/233867/welcome</t>
  </si>
  <si>
    <t xml:space="preserve">Bingo
Contracts
Paper-and-Pencil
Pattern Building
Simultaneous Action Selection
Solo / Solitaire Game
</t>
  </si>
  <si>
    <t xml:space="preserve">Viscounts of the West Kingdom </t>
  </si>
  <si>
    <t>https://boardgamegeek.com/boardgame/296151/viscounts-west-kingdom</t>
  </si>
  <si>
    <t xml:space="preserve">Area Majority / Influence
Deck, Bag, and Pool Building
End Game Bonuses
Hand Management
King of the Hill
Modular Board
</t>
  </si>
  <si>
    <t xml:space="preserve">Xia: Legends of a Drift System </t>
  </si>
  <si>
    <t>https://boardgamegeek.com/boardgame/82222/xia-legends-drift-system</t>
  </si>
  <si>
    <t xml:space="preserve">Action Points
Dice Rolling
Grid Movement
Map Addition
Modular Board
Pick-up and Deliver
</t>
  </si>
  <si>
    <t xml:space="preserve">That's Pretty Clever! </t>
  </si>
  <si>
    <t>https://boardgamegeek.com/boardgame/244522/s-pretty-clever</t>
  </si>
  <si>
    <t xml:space="preserve">Dice Rolling
Highest-Lowest Scoring
Paper-and-Pencil
Re-rolling and Locking
Solo / Solitaire Game
</t>
  </si>
  <si>
    <t xml:space="preserve">War Chest </t>
  </si>
  <si>
    <t>https://boardgamegeek.com/boardgame/249259/war-chest</t>
  </si>
  <si>
    <t xml:space="preserve">Area Majority / Influence
Deck, Bag, and Pool Building
Delayed Purchase
Grid Movement
Hand Management
Hexagon Grid
</t>
  </si>
  <si>
    <t xml:space="preserve">Radlands </t>
  </si>
  <si>
    <t>https://boardgamegeek.com/boardgame/329082/radlands</t>
  </si>
  <si>
    <t xml:space="preserve">Action Points
Action Queue
Hand Management
Take That
Variable Player Powers
</t>
  </si>
  <si>
    <t xml:space="preserve">Jaipur </t>
  </si>
  <si>
    <t>https://boardgamegeek.com/boardgame/54043/jaipur</t>
  </si>
  <si>
    <t xml:space="preserve">Hand Management
Hidden Victory Points
Market
Open Drafting
Resource Queue
Score-and-Reset Game
</t>
  </si>
  <si>
    <t xml:space="preserve">Clank!: Catacombs </t>
  </si>
  <si>
    <t>https://boardgamegeek.com/boardgame/365717/clank-catacombs</t>
  </si>
  <si>
    <t xml:space="preserve">Deck, Bag, and Pool Building
Delayed Purchase
End Game Bonuses
Movement Points
Open Drafting
Player Elimination
</t>
  </si>
  <si>
    <t xml:space="preserve">Dominion (Second Edition) </t>
  </si>
  <si>
    <t>https://boardgamegeek.com/boardgame/209418/dominion-second-edition</t>
  </si>
  <si>
    <t xml:space="preserve">Chaos in the Old World </t>
  </si>
  <si>
    <t>https://boardgamegeek.com/boardgame/43111/chaos-old-world</t>
  </si>
  <si>
    <t xml:space="preserve">Action Points
Area Majority / Influence
Area Movement
Dice Rolling
Events
Hand Management
</t>
  </si>
  <si>
    <t xml:space="preserve">Darwin's Journey </t>
  </si>
  <si>
    <t>https://boardgamegeek.com/boardgame/322289/darwins-journey</t>
  </si>
  <si>
    <t xml:space="preserve">Contracts
Ownership
Point to Point Movement
Set Collection
Turn Order: Stat-Based
Variable Set-up
</t>
  </si>
  <si>
    <t xml:space="preserve">War of the Ring </t>
  </si>
  <si>
    <t>https://boardgamegeek.com/boardgame/9609/war-ring</t>
  </si>
  <si>
    <t xml:space="preserve">Action Points
Area Majority / Influence
Area Movement
Campaign / Battle Card Driven
Dice Rolling
Events
</t>
  </si>
  <si>
    <t xml:space="preserve">Unmatched: Cobble &amp; Fog </t>
  </si>
  <si>
    <t>https://boardgamegeek.com/boardgame/294484/unmatched-cobble-fog</t>
  </si>
  <si>
    <t xml:space="preserve">Action Points
Card Play Conflict Resolution
Hand Management
Point to Point Movement
Team-Based Game
Variable Player Powers
</t>
  </si>
  <si>
    <t xml:space="preserve">This War of Mine: The Board Game </t>
  </si>
  <si>
    <t>https://boardgamegeek.com/boardgame/188920/war-mine-board-game</t>
  </si>
  <si>
    <t xml:space="preserve">Action Points
Cooperative Game
Dice Rolling
Events
Grid Movement
Narrative Choice / Paragraph
</t>
  </si>
  <si>
    <t xml:space="preserve">Descent: Journeys in the Dark (Second Edition) </t>
  </si>
  <si>
    <t>https://boardgamegeek.com/boardgame/104162/descent-journeys-dark-second-edition</t>
  </si>
  <si>
    <t xml:space="preserve">Action Points
Cooperative Game
Dice Rolling
Grid Movement
Hand Management
Line of Sight
</t>
  </si>
  <si>
    <t xml:space="preserve">Azul: Summer Pavilion </t>
  </si>
  <si>
    <t>https://boardgamegeek.com/boardgame/287954/azul-summer-pavilion</t>
  </si>
  <si>
    <t xml:space="preserve">Memoir '44 </t>
  </si>
  <si>
    <t>https://boardgamegeek.com/boardgame/10630/memoir-44</t>
  </si>
  <si>
    <t xml:space="preserve">Area Majority / Influence
Campaign / Battle Card Driven
Command Cards
Dice Rolling
Die Icon Resolution
Grid Movement
</t>
  </si>
  <si>
    <t xml:space="preserve">Too Many Bones: Undertow </t>
  </si>
  <si>
    <t>https://boardgamegeek.com/boardgame/235802/too-many-bones-undertow</t>
  </si>
  <si>
    <t xml:space="preserve">Cooperative Game
Deck, Bag, and Pool Building
Dice Rolling
Die Icon Resolution
Minimap Resolution
Role Playing
</t>
  </si>
  <si>
    <t xml:space="preserve">Cosmic Encounter </t>
  </si>
  <si>
    <t>https://boardgamegeek.com/boardgame/39463/cosmic-encounter</t>
  </si>
  <si>
    <t xml:space="preserve">Alliances
Card Play Conflict Resolution
Hand Management
Interrupts
Negotiation
Prisoner's Dilemma
</t>
  </si>
  <si>
    <t xml:space="preserve">Horrified </t>
  </si>
  <si>
    <t>https://boardgamegeek.com/boardgame/282524/horrified</t>
  </si>
  <si>
    <t xml:space="preserve">Action Points
Cooperative Game
Dice Rolling
Pick-up and Deliver
Point to Point Movement
Solo / Solitaire Game
</t>
  </si>
  <si>
    <t xml:space="preserve">Castles of Mad King Ludwig </t>
  </si>
  <si>
    <t>https://boardgamegeek.com/boardgame/155426/castles-mad-king-ludwig</t>
  </si>
  <si>
    <t xml:space="preserve">End Game Bonuses
Hidden Victory Points
I Cut, You Choose
Increase Value of Unchosen Resources
Pattern Building
Set Collection
</t>
  </si>
  <si>
    <t xml:space="preserve">Railways of the World </t>
  </si>
  <si>
    <t>https://boardgamegeek.com/boardgame/17133/railways-world</t>
  </si>
  <si>
    <t xml:space="preserve">Action Points
Connections
End Game Bonuses
Hexagon Grid
Income
Loans
</t>
  </si>
  <si>
    <t xml:space="preserve">Sekigahara: The Unification of Japan </t>
  </si>
  <si>
    <t>https://boardgamegeek.com/boardgame/25021/sekigahara-unification-japan</t>
  </si>
  <si>
    <t xml:space="preserve">Action Points
Card Play Conflict Resolution
Force Commitment
Hand Management
Point to Point Movement
Secret Unit Deployment
</t>
  </si>
  <si>
    <t xml:space="preserve">Sagrada </t>
  </si>
  <si>
    <t>https://boardgamegeek.com/boardgame/199561/sagrada</t>
  </si>
  <si>
    <t xml:space="preserve">Contracts
Dice Rolling
End Game Bonuses
Grid Coverage
Open Drafting
Pattern Building
</t>
  </si>
  <si>
    <t xml:space="preserve">The Resistance: Avalon </t>
  </si>
  <si>
    <t>https://boardgamegeek.com/boardgame/128882/resistance-avalon</t>
  </si>
  <si>
    <t xml:space="preserve">Finale Ending
Hidden Roles
Roles with Asymmetric Information
Simultaneous Action Selection
Team-Based Game
Traitor Game
</t>
  </si>
  <si>
    <t xml:space="preserve">The Red Cathedral </t>
  </si>
  <si>
    <t>https://boardgamegeek.com/boardgame/227224/red-cathedral</t>
  </si>
  <si>
    <t xml:space="preserve">Area Majority / Influence
Contracts
Dice Rolling
End Game Bonuses
Rondel
Solo / Solitaire Game
</t>
  </si>
  <si>
    <t xml:space="preserve">Earth </t>
  </si>
  <si>
    <t>https://boardgamegeek.com/boardgame/350184/earth</t>
  </si>
  <si>
    <t xml:space="preserve">Contracts
End Game Bonuses
Follow
Hand Management
Pattern Building
Solo / Solitaire Game
</t>
  </si>
  <si>
    <t xml:space="preserve">Dune </t>
  </si>
  <si>
    <t>https://boardgamegeek.com/boardgame/283355/dune</t>
  </si>
  <si>
    <t xml:space="preserve">Alliances
Area Majority / Influence
Area Movement
Auction/Bidding
Bribery
Force Commitment
</t>
  </si>
  <si>
    <t xml:space="preserve">Ora et Labora </t>
  </si>
  <si>
    <t>https://boardgamegeek.com/boardgame/70149/ora-et-labora</t>
  </si>
  <si>
    <t xml:space="preserve">Increase Value of Unchosen Resources
Modular Board
Network and Route Building
Worker Placement
Worker Placement, Different Worker Types
</t>
  </si>
  <si>
    <t xml:space="preserve">Ticket to Ride: Nordic Countries </t>
  </si>
  <si>
    <t>https://boardgamegeek.com/boardgame/31627/ticket-ride-nordic-countries</t>
  </si>
  <si>
    <t xml:space="preserve">Hand Management
Network and Route Building
Open Drafting
Push Your Luck
Set Collection
</t>
  </si>
  <si>
    <t xml:space="preserve">Star Wars: Outer Rim </t>
  </si>
  <si>
    <t>https://boardgamegeek.com/boardgame/271896/star-wars-outer-rim</t>
  </si>
  <si>
    <t xml:space="preserve">Dice Rolling
Die Icon Resolution
Modular Board
Pick-up and Deliver
Race
Solo / Solitaire Game
</t>
  </si>
  <si>
    <t xml:space="preserve">A Game of Thrones: The Board Game (Second Edition) </t>
  </si>
  <si>
    <t>https://boardgamegeek.com/boardgame/103343/game-thrones-board-game-second-edition</t>
  </si>
  <si>
    <t xml:space="preserve">Advantage Token
Alliances
Area Majority / Influence
Area Movement
Auction: Sealed Bid
Auction/Bidding
</t>
  </si>
  <si>
    <t xml:space="preserve">Planet Unknown </t>
  </si>
  <si>
    <t>https://boardgamegeek.com/boardgame/258779/planet-unknown</t>
  </si>
  <si>
    <t xml:space="preserve">Events
Grid Coverage
Hidden Victory Points
Map Addition
Network and Route Building
Open Drafting
</t>
  </si>
  <si>
    <t>$129.99 ($129.99 / Count)</t>
  </si>
  <si>
    <t xml:space="preserve">Welcome to the Moon </t>
  </si>
  <si>
    <t>https://boardgamegeek.com/boardgame/339789/welcome-moon</t>
  </si>
  <si>
    <t xml:space="preserve">Bingo
Narrative Choice / Paragraph
Paper-and-Pencil
Pattern Building
Race
Scenario / Mission / Campaign Game
</t>
  </si>
  <si>
    <t xml:space="preserve">Meadow </t>
  </si>
  <si>
    <t>https://boardgamegeek.com/boardgame/314491/meadow</t>
  </si>
  <si>
    <t xml:space="preserve">Hand Management
Layering
Open Drafting
Set Collection
Solo / Solitaire Game
Worker Placement, Different Worker Types
</t>
  </si>
  <si>
    <t xml:space="preserve">Space Base </t>
  </si>
  <si>
    <t>https://boardgamegeek.com/boardgame/242302/space-base</t>
  </si>
  <si>
    <t xml:space="preserve">Dice Rolling
Open Drafting
Random Production
</t>
  </si>
  <si>
    <t xml:space="preserve">Dead of Winter: A Crossroads Game </t>
  </si>
  <si>
    <t>https://boardgamegeek.com/boardgame/150376/dead-winter-crossroads-game</t>
  </si>
  <si>
    <t xml:space="preserve">Action Points
Area Movement
Dice Rolling
Hand Management
Narrative Choice / Paragraph
Push Your Luck
</t>
  </si>
  <si>
    <t xml:space="preserve">Commands &amp; Colors: Ancients </t>
  </si>
  <si>
    <t>https://boardgamegeek.com/boardgame/14105/commands-colors-ancients</t>
  </si>
  <si>
    <t xml:space="preserve">Campaign / Battle Card Driven
Command Cards
Dice Rolling
Hand Management
Hexagon Grid
Modular Board
</t>
  </si>
  <si>
    <t xml:space="preserve">Go </t>
  </si>
  <si>
    <t>https://boardgamegeek.com/boardgame/188/go</t>
  </si>
  <si>
    <t xml:space="preserve">Enclosure
Square Grid
</t>
  </si>
  <si>
    <t xml:space="preserve">Captain Sonar </t>
  </si>
  <si>
    <t>https://boardgamegeek.com/boardgame/171131/captain-sonar</t>
  </si>
  <si>
    <t xml:space="preserve">Grid Movement
Hidden Movement
Line Drawing
Real-Time
Role Playing
Secret Unit Deployment
</t>
  </si>
  <si>
    <t xml:space="preserve">Suburbia </t>
  </si>
  <si>
    <t>https://boardgamegeek.com/boardgame/123260/suburbia</t>
  </si>
  <si>
    <t xml:space="preserve">Auction: Dutch
Catch the Leader
End Game Bonuses
Hexagon Grid
Open Drafting
Set Collection
</t>
  </si>
  <si>
    <t xml:space="preserve">Wonderland's War </t>
  </si>
  <si>
    <t>https://boardgamegeek.com/boardgame/227935/wonderlands-war</t>
  </si>
  <si>
    <t xml:space="preserve">Area Majority / Influence
Deck, Bag, and Pool Building
Dice Rolling
Open Drafting
Push Your Luck
Rondel
</t>
  </si>
  <si>
    <t xml:space="preserve">Village </t>
  </si>
  <si>
    <t>https://boardgamegeek.com/boardgame/104006/village</t>
  </si>
  <si>
    <t xml:space="preserve">Area Majority / Influence
Contracts
Set Collection
Turn Order: Claim Action
Worker Placement
Worker Placement, Different Worker Types
</t>
  </si>
  <si>
    <t xml:space="preserve">Paleo </t>
  </si>
  <si>
    <t>https://boardgamegeek.com/boardgame/300531/paleo</t>
  </si>
  <si>
    <t xml:space="preserve">Action/Event
Cooperative Game
Memory
Scenario / Mission / Campaign Game
Simultaneous Action Selection
Variable Set-up
</t>
  </si>
  <si>
    <t xml:space="preserve">Modern Art </t>
  </si>
  <si>
    <t>https://boardgamegeek.com/boardgame/118/modern-art</t>
  </si>
  <si>
    <t xml:space="preserve">Auction: English
Auction: Once Around
Auction: Sealed Bid
Auction: Turn Order Until Pass
Auction/Bidding
Commodity Speculation
</t>
  </si>
  <si>
    <t xml:space="preserve">Splendor </t>
  </si>
  <si>
    <t>https://boardgamegeek.com/boardgame/148228/splendor</t>
  </si>
  <si>
    <t xml:space="preserve">Tichu </t>
  </si>
  <si>
    <t>https://boardgamegeek.com/boardgame/215/tichu</t>
  </si>
  <si>
    <t xml:space="preserve">Hand Management
Ladder Climbing
Predictive Bid
Team-Based Game
</t>
  </si>
  <si>
    <t xml:space="preserve">Carcassonne </t>
  </si>
  <si>
    <t>https://boardgamegeek.com/boardgame/822/carcassonne</t>
  </si>
  <si>
    <t xml:space="preserve">Area Majority / Influence
Map Addition
Pattern Recognition
Tile Placement
</t>
  </si>
  <si>
    <t xml:space="preserve">Star Realms: Colony Wars </t>
  </si>
  <si>
    <t>https://boardgamegeek.com/boardgame/182631/star-realms-colony-wars</t>
  </si>
  <si>
    <t xml:space="preserve">Deck, Bag, and Pool Building
Delayed Purchase
Hand Management
Open Drafting
Take That
</t>
  </si>
  <si>
    <t xml:space="preserve">Ankh: Gods of Egypt </t>
  </si>
  <si>
    <t>https://boardgamegeek.com/boardgame/285967/ankh-gods-egypt</t>
  </si>
  <si>
    <t xml:space="preserve">Action Retrieval
Alliances
Area Majority / Influence
Auction: Sealed Bid
Card Play Conflict Resolution
Grid Movement
</t>
  </si>
  <si>
    <t xml:space="preserve">Under Falling Skies </t>
  </si>
  <si>
    <t>https://boardgamegeek.com/boardgame/306735/under-falling-skies</t>
  </si>
  <si>
    <t xml:space="preserve">Dice Rolling
Modular Board
Once-Per-Game Abilities
Re-rolling and Locking
Scenario / Mission / Campaign Game
Solo / Solitaire Game
</t>
  </si>
  <si>
    <t xml:space="preserve">Coimbra </t>
  </si>
  <si>
    <t>https://boardgamegeek.com/boardgame/245638/coimbra</t>
  </si>
  <si>
    <t xml:space="preserve">Action Drafting
Auction/Bidding
Dice Rolling
End Game Bonuses
Income
Open Drafting
</t>
  </si>
  <si>
    <t xml:space="preserve">Near and Far </t>
  </si>
  <si>
    <t>https://boardgamegeek.com/boardgame/195421/near-and-far</t>
  </si>
  <si>
    <t xml:space="preserve">Dice Rolling
Multiple Maps
Narrative Choice / Paragraph
Network and Route Building
Open Drafting
Scenario / Mission / Campaign Game
</t>
  </si>
  <si>
    <t xml:space="preserve">Combat Commander: Europe </t>
  </si>
  <si>
    <t>https://boardgamegeek.com/boardgame/21050/combat-commander-europe</t>
  </si>
  <si>
    <t xml:space="preserve">Advantage Token
Campaign / Battle Card Driven
Grid Movement
Hexagon Grid
Line of Sight
Simulation
</t>
  </si>
  <si>
    <t xml:space="preserve">Nidavellir </t>
  </si>
  <si>
    <t>https://boardgamegeek.com/boardgame/293014/nidavellir</t>
  </si>
  <si>
    <t xml:space="preserve">Auction: Sealed Bid
Constrained Bidding
Selection Order Bid
Set Collection
Simultaneous Action Selection
Victory Points as a Resource
</t>
  </si>
  <si>
    <t xml:space="preserve">Nations </t>
  </si>
  <si>
    <t>https://boardgamegeek.com/boardgame/126042/nations</t>
  </si>
  <si>
    <t xml:space="preserve">Events
Open Drafting
Turn Order: Pass Order
Variable Player Powers
</t>
  </si>
  <si>
    <t xml:space="preserve">Paths of Glory </t>
  </si>
  <si>
    <t>https://boardgamegeek.com/boardgame/91/paths-glory</t>
  </si>
  <si>
    <t xml:space="preserve">Campaign / Battle Card Driven
Dice Rolling
Point to Point Movement
</t>
  </si>
  <si>
    <t xml:space="preserve">Calico </t>
  </si>
  <si>
    <t>https://boardgamegeek.com/boardgame/283155/calico</t>
  </si>
  <si>
    <t xml:space="preserve">Enclosure
End Game Bonuses
Grid Coverage
Hexagon Grid
Open Drafting
Pattern Building
</t>
  </si>
  <si>
    <t xml:space="preserve">Dinosaur Island </t>
  </si>
  <si>
    <t>https://boardgamegeek.com/boardgame/221194/dinosaur-island</t>
  </si>
  <si>
    <t xml:space="preserve">Action Points
Dice Rolling
Income
Set Collection
Tile Placement
Worker Placement
</t>
  </si>
  <si>
    <t xml:space="preserve">YINSH </t>
  </si>
  <si>
    <t>https://boardgamegeek.com/boardgame/7854/yinsh</t>
  </si>
  <si>
    <t xml:space="preserve">Catch the Leader
Grid Movement
Pattern Building
</t>
  </si>
  <si>
    <t xml:space="preserve">My City </t>
  </si>
  <si>
    <t>https://boardgamegeek.com/boardgame/295486/my-city</t>
  </si>
  <si>
    <t xml:space="preserve">Bingo
Catch the Leader
Enclosure
Grid Coverage
Legacy Game
Scenario / Mission / Campaign Game
</t>
  </si>
  <si>
    <t xml:space="preserve">Ticket to Ride </t>
  </si>
  <si>
    <t>https://boardgamegeek.com/boardgame/9209/ticket-ride</t>
  </si>
  <si>
    <t xml:space="preserve">Aeon's End: Legacy </t>
  </si>
  <si>
    <t>https://boardgamegeek.com/boardgame/241451/aeons-end-legacy</t>
  </si>
  <si>
    <t xml:space="preserve">Cooperative Game
Deck, Bag, and Pool Building
Hand Management
Legacy Game
Open Drafting
Solo / Solitaire Game
</t>
  </si>
  <si>
    <t xml:space="preserve">Cyclades </t>
  </si>
  <si>
    <t>https://boardgamegeek.com/boardgame/54998/cyclades</t>
  </si>
  <si>
    <t xml:space="preserve">Area Majority / Influence
Area Movement
Auction: Fixed Placement
Auction/Bidding
Dice Rolling
Open Drafting
</t>
  </si>
  <si>
    <t xml:space="preserve">La Granja </t>
  </si>
  <si>
    <t>https://boardgamegeek.com/boardgame/146886/la-granja</t>
  </si>
  <si>
    <t xml:space="preserve">Area Majority / Influence
Automatic Resource Growth
Contracts
Dice Rolling
Hand Management
Hidden Victory Points
</t>
  </si>
  <si>
    <t xml:space="preserve">Secret Hitler </t>
  </si>
  <si>
    <t>https://boardgamegeek.com/boardgame/188834/secret-hitler</t>
  </si>
  <si>
    <t xml:space="preserve">Hidden Roles
Player Elimination
Team-Based Game
Traitor Game
Voting
</t>
  </si>
  <si>
    <t xml:space="preserve">Codenames: Duet </t>
  </si>
  <si>
    <t>https://boardgamegeek.com/boardgame/224037/codenames-duet</t>
  </si>
  <si>
    <t xml:space="preserve">Communication Limits
Cooperative Game
Memory
Push Your Luck
</t>
  </si>
  <si>
    <t xml:space="preserve">The Taverns of Tiefenthal </t>
  </si>
  <si>
    <t>https://boardgamegeek.com/boardgame/269207/taverns-tiefenthal</t>
  </si>
  <si>
    <t xml:space="preserve">Deck, Bag, and Pool Building
Dice Rolling
Open Drafting
Worker Placement
Worker Placement with Dice Workers
</t>
  </si>
  <si>
    <t xml:space="preserve">Blood on the Clocktower </t>
  </si>
  <si>
    <t>https://boardgamegeek.com/boardgame/240980/blood-clocktower</t>
  </si>
  <si>
    <t xml:space="preserve">Betting and Bluffing
Deduction
Hidden Roles
Negotiation
Prisoner's Dilemma
Rock-Paper-Scissors
</t>
  </si>
  <si>
    <t xml:space="preserve">Legendary: A Marvel Deck Building Game </t>
  </si>
  <si>
    <t>https://boardgamegeek.com/boardgame/129437/legendary-marvel-deck-building-game</t>
  </si>
  <si>
    <t xml:space="preserve">Deck, Bag, and Pool Building
Events
Open Drafting
Semi-Cooperative Game
Solo / Solitaire Game
Variable Set-up
</t>
  </si>
  <si>
    <t xml:space="preserve">Deception: Murder in Hong Kong </t>
  </si>
  <si>
    <t>https://boardgamegeek.com/boardgame/156129/deception-murder-hong-kong</t>
  </si>
  <si>
    <t xml:space="preserve">Communication Limits
Deduction
Events
Finale Ending
Hidden Roles
Storytelling
</t>
  </si>
  <si>
    <t xml:space="preserve">Hanamikoji </t>
  </si>
  <si>
    <t>https://boardgamegeek.com/boardgame/158600/hanamikoji</t>
  </si>
  <si>
    <t xml:space="preserve">Area Majority / Influence
Force Commitment
Hand Management
I Cut, You Choose
Race
</t>
  </si>
  <si>
    <t xml:space="preserve">Century: Golem Edition </t>
  </si>
  <si>
    <t>https://boardgamegeek.com/boardgame/232832/century-golem-edition</t>
  </si>
  <si>
    <t xml:space="preserve">Action Retrieval
Contracts
Deck, Bag, and Pool Building
Hand Management
Increase Value of Unchosen Resources
Open Drafting
</t>
  </si>
  <si>
    <t xml:space="preserve">Great Western Trail: Argentina </t>
  </si>
  <si>
    <t>https://boardgamegeek.com/boardgame/364011/great-western-trail-argentina</t>
  </si>
  <si>
    <t xml:space="preserve">Deck, Bag, and Pool Building
Hand Management
Ownership
Set Collection
Solo / Solitaire Game
Track Movement
</t>
  </si>
  <si>
    <t xml:space="preserve">MicroMacro: Crime City </t>
  </si>
  <si>
    <t>https://boardgamegeek.com/boardgame/318977/micromacro-crime-city</t>
  </si>
  <si>
    <t xml:space="preserve">Cooperative Game
Deduction
Scenario / Mission / Campaign Game
Solo / Solitaire Game
</t>
  </si>
  <si>
    <t xml:space="preserve">Zombicide: Black Plague </t>
  </si>
  <si>
    <t>https://boardgamegeek.com/boardgame/176189/zombicide-black-plague</t>
  </si>
  <si>
    <t xml:space="preserve">Cooperative Game
Dice Rolling
Modular Board
Scenario / Mission / Campaign Game
Turn Order: Progressive
Variable Player Powers
</t>
  </si>
  <si>
    <t xml:space="preserve">KLASK </t>
  </si>
  <si>
    <t>https://boardgamegeek.com/boardgame/165722/klask</t>
  </si>
  <si>
    <t xml:space="preserve">Real-Time
Score-and-Reset Game
</t>
  </si>
  <si>
    <t xml:space="preserve">Fantasy Realms </t>
  </si>
  <si>
    <t>https://boardgamegeek.com/boardgame/223040/fantasy-realms</t>
  </si>
  <si>
    <t xml:space="preserve">End Game Bonuses
Hand Management
Open Drafting
Set Collection
</t>
  </si>
  <si>
    <t xml:space="preserve">Roll Player </t>
  </si>
  <si>
    <t>https://boardgamegeek.com/boardgame/169426/roll-player</t>
  </si>
  <si>
    <t xml:space="preserve">Dice Rolling
Open Drafting
Role Playing
Set Collection
Variable Player Powers
</t>
  </si>
  <si>
    <t xml:space="preserve">Clash of Cultures: Monumental Edition </t>
  </si>
  <si>
    <t>https://boardgamegeek.com/boardgame/299659/clash-cultures-monumental-edition</t>
  </si>
  <si>
    <t xml:space="preserve">Action Points
Dice Rolling
Grid Movement
Hand Management
Modular Board
Trading
</t>
  </si>
  <si>
    <t xml:space="preserve">Sushi Go Party! </t>
  </si>
  <si>
    <t>https://boardgamegeek.com/boardgame/192291/sushi-go-party</t>
  </si>
  <si>
    <t xml:space="preserve">Closed Drafting
End Game Bonuses
Hand Management
Set Collection
Simultaneous Action Selection
Variable Set-up
</t>
  </si>
  <si>
    <t xml:space="preserve">The Princes of Florence </t>
  </si>
  <si>
    <t>https://boardgamegeek.com/boardgame/555/princes-florence</t>
  </si>
  <si>
    <t xml:space="preserve">Auction/Bidding
End Game Bonuses
Grid Coverage
Tile Placement
Victory Points as a Resource
</t>
  </si>
  <si>
    <t xml:space="preserve">7 Wonders (Second Edition) </t>
  </si>
  <si>
    <t>https://boardgamegeek.com/boardgame/316377/7-wonders-second-edition</t>
  </si>
  <si>
    <t xml:space="preserve">Unmatched: Battle of Legends, Volume One </t>
  </si>
  <si>
    <t>https://boardgamegeek.com/boardgame/274637/unmatched-battle-legends-volume-one</t>
  </si>
  <si>
    <t xml:space="preserve">Action Points
Card Play Conflict Resolution
Hand Management
Line of Sight
Point to Point Movement
Team-Based Game
</t>
  </si>
  <si>
    <t xml:space="preserve">Flamme Rouge </t>
  </si>
  <si>
    <t>https://boardgamegeek.com/boardgame/199478/flamme-rouge</t>
  </si>
  <si>
    <t xml:space="preserve">Catch the Leader
Hand Management
Modular Board
Programmed Movement
Race
Simulation
</t>
  </si>
  <si>
    <t xml:space="preserve">Kanban: Driver's Edition </t>
  </si>
  <si>
    <t>https://boardgamegeek.com/boardgame/109276/kanban-drivers-edition</t>
  </si>
  <si>
    <t xml:space="preserve">Action Points
Commodity Speculation
Variable Phase Order
Worker Placement
</t>
  </si>
  <si>
    <t xml:space="preserve">Santorini </t>
  </si>
  <si>
    <t>https://boardgamegeek.com/boardgame/194655/santorini</t>
  </si>
  <si>
    <t xml:space="preserve">Grid Movement
Map Reduction
Race
Square Grid
Team-Based Game
Three Dimensional Movement
</t>
  </si>
  <si>
    <t xml:space="preserve">Isle of Skye: From Chieftain to King </t>
  </si>
  <si>
    <t>https://boardgamegeek.com/boardgame/176494/isle-skye-chieftain-king</t>
  </si>
  <si>
    <t xml:space="preserve">Catch the Leader
Commodity Speculation
I Cut, You Choose
Set Collection
Tile Placement
Turn Order: Progressive
</t>
  </si>
  <si>
    <t xml:space="preserve">Goa: A New Expedition </t>
  </si>
  <si>
    <t>https://boardgamegeek.com/boardgame/9216/goa-new-expedition</t>
  </si>
  <si>
    <t xml:space="preserve">Auction: Once Around
Auction/Bidding
Hand Management
Push Your Luck
Tech Trees / Tech Tracks
</t>
  </si>
  <si>
    <t xml:space="preserve">Detective: A Modern Crime Board Game </t>
  </si>
  <si>
    <t>https://boardgamegeek.com/boardgame/223321/detective-modern-crime-board-game</t>
  </si>
  <si>
    <t xml:space="preserve">Cooperative Game
Narrative Choice / Paragraph
Scenario / Mission / Campaign Game
Solo / Solitaire Game
Storytelling
Variable Player Powers
</t>
  </si>
  <si>
    <t xml:space="preserve">Glory to Rome </t>
  </si>
  <si>
    <t>https://boardgamegeek.com/boardgame/19857/glory-rome</t>
  </si>
  <si>
    <t xml:space="preserve">End Game Bonuses
Follow
Hand Management
Multi-Use Cards
Set Collection
Sudden Death Ending
</t>
  </si>
  <si>
    <t xml:space="preserve">Pulsar 2849 </t>
  </si>
  <si>
    <t>https://boardgamegeek.com/boardgame/228341/pulsar-2849</t>
  </si>
  <si>
    <t xml:space="preserve">Dice Rolling
Open Drafting
Point to Point Movement
Worker Placement with Dice Workers
</t>
  </si>
  <si>
    <t xml:space="preserve">Camel Up (Second Edition) </t>
  </si>
  <si>
    <t>https://boardgamegeek.com/boardgame/260605/camel-second-edition</t>
  </si>
  <si>
    <t xml:space="preserve">Betting and Bluffing
Dice Rolling
Roll / Spin and Move
Track Movement
</t>
  </si>
  <si>
    <t xml:space="preserve">Hero Realms </t>
  </si>
  <si>
    <t>https://boardgamegeek.com/boardgame/198994/hero-realms</t>
  </si>
  <si>
    <t xml:space="preserve">Deck, Bag, and Pool Building
Hand Management
Once-Per-Game Abilities
Take That
</t>
  </si>
  <si>
    <t xml:space="preserve">Hallertau </t>
  </si>
  <si>
    <t>https://boardgamegeek.com/boardgame/300322/hallertau</t>
  </si>
  <si>
    <t xml:space="preserve">Advantage Token
Automatic Resource Growth
Contracts
End Game Bonuses
Hand Management
Income
</t>
  </si>
  <si>
    <t xml:space="preserve">1830: Railways &amp; Robber Barons </t>
  </si>
  <si>
    <t>https://boardgamegeek.com/boardgame/421/1830-railways-robber-barons</t>
  </si>
  <si>
    <t xml:space="preserve">Auction/Bidding
Hexagon Grid
Investment
Market
Network and Route Building
Ownership
</t>
  </si>
  <si>
    <t xml:space="preserve">Chronicles of Crime </t>
  </si>
  <si>
    <t>https://boardgamegeek.com/boardgame/239188/chronicles-crime</t>
  </si>
  <si>
    <t xml:space="preserve">Cooperative Game
Scenario / Mission / Campaign Game
Solo / Solitaire Game
Storytelling
</t>
  </si>
  <si>
    <t xml:space="preserve">Samurai </t>
  </si>
  <si>
    <t>https://boardgamegeek.com/boardgame/3/samurai</t>
  </si>
  <si>
    <t xml:space="preserve">Area Majority / Influence
Hand Management
Hexagon Grid
Once-Per-Game Abilities
Set Collection
Tile Placement
</t>
  </si>
  <si>
    <t xml:space="preserve">Shogun </t>
  </si>
  <si>
    <t>https://boardgamegeek.com/boardgame/20551/shogun</t>
  </si>
  <si>
    <t xml:space="preserve">Action Queue
Area Majority / Influence
Area Movement
Auction/Bidding
Cube Tower
Simultaneous Action Selection
</t>
  </si>
  <si>
    <t xml:space="preserve">Galaxy Trucker </t>
  </si>
  <si>
    <t>https://boardgamegeek.com/boardgame/31481/galaxy-trucker</t>
  </si>
  <si>
    <t xml:space="preserve">Dice Rolling
Events
Real-Time
Relative Movement
Team-Based Game
Tile Placement
</t>
  </si>
  <si>
    <t xml:space="preserve">Vindication </t>
  </si>
  <si>
    <t>https://boardgamegeek.com/boardgame/224783/vindication</t>
  </si>
  <si>
    <t xml:space="preserve">Area Majority / Influence
Dice Rolling
End Game Bonuses
Hexagon Grid
Map Addition
Modular Board
</t>
  </si>
  <si>
    <t xml:space="preserve">Endless Winter: Paleoamericans </t>
  </si>
  <si>
    <t>https://boardgamegeek.com/boardgame/305096/endless-winter-paleoamericans</t>
  </si>
  <si>
    <t xml:space="preserve">Area Majority / Influence
Deck, Bag, and Pool Building
End Game Bonuses
Hand Management
Income
Modular Board
</t>
  </si>
  <si>
    <t xml:space="preserve">Viticulture </t>
  </si>
  <si>
    <t>https://boardgamegeek.com/boardgame/128621/viticulture</t>
  </si>
  <si>
    <t xml:space="preserve">Contracts
Hand Management
Income
Turn Order: Progressive
Worker Placement
</t>
  </si>
  <si>
    <t xml:space="preserve">Western Legends </t>
  </si>
  <si>
    <t>https://boardgamegeek.com/boardgame/232405/western-legends</t>
  </si>
  <si>
    <t xml:space="preserve">Action Points
Area Movement
Betting and Bluffing
Card Play Conflict Resolution
Dice Rolling
End Game Bonuses
</t>
  </si>
  <si>
    <t xml:space="preserve">Tapestry </t>
  </si>
  <si>
    <t>https://boardgamegeek.com/boardgame/286096/tapestry</t>
  </si>
  <si>
    <t xml:space="preserve">Area Majority / Influence
Contracts
Dice Rolling
Events
Grid Coverage
Hand Management
</t>
  </si>
  <si>
    <t xml:space="preserve">1960: The Making of the President </t>
  </si>
  <si>
    <t>https://boardgamegeek.com/boardgame/27708/1960-making-president</t>
  </si>
  <si>
    <t xml:space="preserve">Action/Event
Area Majority / Influence
Campaign / Battle Card Driven
Hand Management
Simulation
</t>
  </si>
  <si>
    <t xml:space="preserve">Steam </t>
  </si>
  <si>
    <t>https://boardgamegeek.com/boardgame/27833/steam</t>
  </si>
  <si>
    <t xml:space="preserve">Auction/Bidding
Loans
Network and Route Building
Ownership
Pick-up and Deliver
Tile Placement
</t>
  </si>
  <si>
    <t xml:space="preserve">Lewis &amp; Clark: The Expedition </t>
  </si>
  <si>
    <t>https://boardgamegeek.com/boardgame/140620/lewis-clark-expedition</t>
  </si>
  <si>
    <t xml:space="preserve">Action Retrieval
Deck, Bag, and Pool Building
Delayed Purchase
Hand Management
Open Drafting
Race
</t>
  </si>
  <si>
    <t xml:space="preserve">T.I.M.E Stories </t>
  </si>
  <si>
    <t>https://boardgamegeek.com/boardgame/146508/time-stories</t>
  </si>
  <si>
    <t xml:space="preserve">Cooperative Game
Dice Rolling
Move Through Deck
Narrative Choice / Paragraph
Storytelling
Variable Player Powers
</t>
  </si>
  <si>
    <t xml:space="preserve">Bora Bora </t>
  </si>
  <si>
    <t>https://boardgamegeek.com/boardgame/127060/bora-bora</t>
  </si>
  <si>
    <t xml:space="preserve">Dice Rolling
Set Collection
Worker Placement
Worker Placement with Dice Workers
</t>
  </si>
  <si>
    <t xml:space="preserve">Kingdomino </t>
  </si>
  <si>
    <t>https://boardgamegeek.com/boardgame/204583/kingdomino</t>
  </si>
  <si>
    <t xml:space="preserve">Open Drafting
Tile Placement
Turn Order: Stat-Based
</t>
  </si>
  <si>
    <t xml:space="preserve">Anno 1800: The Board Game </t>
  </si>
  <si>
    <t>https://boardgamegeek.com/boardgame/311193/anno-1800-board-game</t>
  </si>
  <si>
    <t xml:space="preserve">End Game Bonuses
Hand Management
Race
Tech Trees / Tech Tracks
Variable Set-up
Worker Placement, Different Worker Types
</t>
  </si>
  <si>
    <t xml:space="preserve">Forgotten Waters </t>
  </si>
  <si>
    <t>https://boardgamegeek.com/boardgame/302723/forgotten-waters</t>
  </si>
  <si>
    <t xml:space="preserve">Dice Rolling
Events
Narrative Choice / Paragraph
Scenario / Mission / Campaign Game
Semi-Cooperative Game
Stat Check Resolution
</t>
  </si>
  <si>
    <t xml:space="preserve">Return to Dark Tower </t>
  </si>
  <si>
    <t>https://boardgamegeek.com/boardgame/256680/return-dark-tower</t>
  </si>
  <si>
    <t xml:space="preserve">Area Movement
Cooperative Game
Events
Push Your Luck
Random Production
Scenario / Mission / Campaign Game
</t>
  </si>
  <si>
    <t xml:space="preserve">Battle Line </t>
  </si>
  <si>
    <t>https://boardgamegeek.com/boardgame/760/battle-line</t>
  </si>
  <si>
    <t xml:space="preserve">Card Play Conflict Resolution
Hand Management
Melding and Splaying
</t>
  </si>
  <si>
    <t xml:space="preserve">Rococo </t>
  </si>
  <si>
    <t>https://boardgamegeek.com/boardgame/144344/rococo</t>
  </si>
  <si>
    <t xml:space="preserve">Action Retrieval
Area Majority / Influence
Deck, Bag, and Pool Building
Delayed Purchase
Hand Management
Open Drafting
</t>
  </si>
  <si>
    <t xml:space="preserve">Arcadia Quest </t>
  </si>
  <si>
    <t>https://boardgamegeek.com/boardgame/155068/arcadia-quest</t>
  </si>
  <si>
    <t xml:space="preserve">Action Retrieval
Dice Rolling
Grid Movement
Line of Sight
Modular Board
Scenario / Mission / Campaign Game
</t>
  </si>
  <si>
    <t xml:space="preserve">Cryptid </t>
  </si>
  <si>
    <t>https://boardgamegeek.com/boardgame/246784/cryptid</t>
  </si>
  <si>
    <t xml:space="preserve">Deduction
Hexagon Grid
Modular Board
Pattern Recognition
</t>
  </si>
  <si>
    <t xml:space="preserve">Dixit: Odyssey </t>
  </si>
  <si>
    <t>https://boardgamegeek.com/boardgame/92828/dixit-odyssey</t>
  </si>
  <si>
    <t xml:space="preserve">Storytelling
Targeted Clues
Voting
</t>
  </si>
  <si>
    <t xml:space="preserve">Hive </t>
  </si>
  <si>
    <t>https://boardgamegeek.com/boardgame/2655/hive</t>
  </si>
  <si>
    <t xml:space="preserve">Enclosure
Grid Movement
Hexagon Grid
Pattern Movement
Pieces as Map
Three Dimensional Movement
</t>
  </si>
  <si>
    <t xml:space="preserve">Seasons </t>
  </si>
  <si>
    <t>https://boardgamegeek.com/boardgame/108745/seasons</t>
  </si>
  <si>
    <t xml:space="preserve">Closed Drafting
Dice Rolling
Hand Management
Open Drafting
Take That
Victory Points as a Resource
</t>
  </si>
  <si>
    <t xml:space="preserve">Ethnos </t>
  </si>
  <si>
    <t>https://boardgamegeek.com/boardgame/206718/ethnos</t>
  </si>
  <si>
    <t xml:space="preserve">Area Majority / Influence
Hand Management
Open Drafting
Push Your Luck
Set Collection
</t>
  </si>
  <si>
    <t xml:space="preserve">Monikers </t>
  </si>
  <si>
    <t>https://boardgamegeek.com/boardgame/156546/monikers</t>
  </si>
  <si>
    <t xml:space="preserve">Acting
Communication Limits
Open Drafting
Role Playing
Singing
Team-Based Game
</t>
  </si>
  <si>
    <t xml:space="preserve">The Manhattan Project: Energy Empire </t>
  </si>
  <si>
    <t>https://boardgamegeek.com/boardgame/176734/manhattan-project-energy-empire</t>
  </si>
  <si>
    <t xml:space="preserve">Dice Rolling
Die Icon Resolution
End Game Bonuses
Events
Variable Player Powers
Worker Placement
</t>
  </si>
  <si>
    <t xml:space="preserve">Star Realms: Frontiers </t>
  </si>
  <si>
    <t>https://boardgamegeek.com/boardgame/230253/star-realms-frontiers</t>
  </si>
  <si>
    <t xml:space="preserve">Cooperative Game
Deck, Bag, and Pool Building
Open Drafting
Player Elimination
Solo / Solitaire Game
Take That
</t>
  </si>
  <si>
    <t xml:space="preserve">Imperial </t>
  </si>
  <si>
    <t>https://boardgamegeek.com/boardgame/24181/imperial</t>
  </si>
  <si>
    <t xml:space="preserve">Advantage Token
Area Majority / Influence
Area Movement
Investment
Ownership
Rondel
</t>
  </si>
  <si>
    <t xml:space="preserve">Marvel United </t>
  </si>
  <si>
    <t>https://boardgamegeek.com/boardgame/298047/marvel-united</t>
  </si>
  <si>
    <t xml:space="preserve">Cooperative Game
Hand Management
Modular Board
Solo / Solitaire Game
Variable Player Powers
</t>
  </si>
  <si>
    <t xml:space="preserve">Age of Innovation </t>
  </si>
  <si>
    <t>https://boardgamegeek.com/boardgame/383179/age-innovation</t>
  </si>
  <si>
    <t xml:space="preserve">Hexagon Grid
Turn Order: Pass Order
Variable Player Powers
Victory Points as a Resource
</t>
  </si>
  <si>
    <t xml:space="preserve">Star Wars: The Deckbuilding Game </t>
  </si>
  <si>
    <t>https://boardgamegeek.com/boardgame/374173/star-wars-deckbuilding-game</t>
  </si>
  <si>
    <t xml:space="preserve">Deck, Bag, and Pool Building
Open Drafting
Tug of War
</t>
  </si>
  <si>
    <t xml:space="preserve">Dice Throne: Season Two ‚Äì Battle Chest </t>
  </si>
  <si>
    <t>https://boardgamegeek.com/boardgame/244271/dice-throne-season-two-battle-chest</t>
  </si>
  <si>
    <t xml:space="preserve">Dice Rolling
Take That
Team-Based Game
Variable Player Powers
</t>
  </si>
  <si>
    <t xml:space="preserve">Cthulhu Wars </t>
  </si>
  <si>
    <t>https://boardgamegeek.com/boardgame/139976/cthulhu-wars</t>
  </si>
  <si>
    <t xml:space="preserve">Action Points
Area Majority / Influence
Area Movement
Dice Rolling
Variable Player Powers
</t>
  </si>
  <si>
    <t xml:space="preserve">Indonesia </t>
  </si>
  <si>
    <t>https://boardgamegeek.com/boardgame/19777/indonesia</t>
  </si>
  <si>
    <t xml:space="preserve">Auction/Bidding
Pick-up and Deliver
Tech Trees / Tech Tracks
</t>
  </si>
  <si>
    <t xml:space="preserve">Bitoku </t>
  </si>
  <si>
    <t>https://boardgamegeek.com/boardgame/323612/bitoku</t>
  </si>
  <si>
    <t xml:space="preserve">Deck, Bag, and Pool Building
End Game Bonuses
Hand Management
Income
Set Collection
Solo / Solitaire Game
</t>
  </si>
  <si>
    <t xml:space="preserve">Power Grid Deluxe: Europe/North America </t>
  </si>
  <si>
    <t>https://boardgamegeek.com/boardgame/155873/power-grid-deluxe-europenorth-america</t>
  </si>
  <si>
    <t xml:space="preserve">Auction: Turn Order Until Pass
Catch the Leader
Income
Market
Network and Route Building
Turn Order: Stat-Based
</t>
  </si>
  <si>
    <t xml:space="preserve">Navegador </t>
  </si>
  <si>
    <t>https://boardgamegeek.com/boardgame/66589/navegador</t>
  </si>
  <si>
    <t xml:space="preserve">Advantage Token
Area Movement
Market
Rondel
</t>
  </si>
  <si>
    <t xml:space="preserve">Dungeon Petz </t>
  </si>
  <si>
    <t>https://boardgamegeek.com/boardgame/97207/dungeon-petz</t>
  </si>
  <si>
    <t xml:space="preserve">Auction/Bidding
Hand Management
Selection Order Bid
Simultaneous Action Selection
Worker Placement
</t>
  </si>
  <si>
    <t xml:space="preserve">Telestrations </t>
  </si>
  <si>
    <t>https://boardgamegeek.com/boardgame/46213/telestrations</t>
  </si>
  <si>
    <t xml:space="preserve">Drawing
Paper-and-Pencil
</t>
  </si>
  <si>
    <t xml:space="preserve">Oath: Chronicles of Empire &amp; Exile </t>
  </si>
  <si>
    <t>https://boardgamegeek.com/boardgame/291572/oath-chronicles-empire-exile</t>
  </si>
  <si>
    <t xml:space="preserve">Action Points
Area Majority / Influence
Area Movement
Dice Rolling
Hand Management
Negotiation
</t>
  </si>
  <si>
    <t xml:space="preserve">Mind MGMT: The Psychic Espionage ‚ÄúGame.‚Äù </t>
  </si>
  <si>
    <t>https://boardgamegeek.com/boardgame/284653/mind-mgmt-psychic-espionage-game</t>
  </si>
  <si>
    <t xml:space="preserve">Cooperative Game
Deduction
Grid Movement
Hidden Movement
Paper-and-Pencil
Point to Point Movement
</t>
  </si>
  <si>
    <t xml:space="preserve">Age of Empires III: The Age of Discovery </t>
  </si>
  <si>
    <t>https://boardgamegeek.com/boardgame/22545/age-empires-iii-age-discovery</t>
  </si>
  <si>
    <t xml:space="preserve">Area Majority / Influence
Set Collection
Turn Order: Claim Action
Worker Placement
Worker Placement, Different Worker Types
</t>
  </si>
  <si>
    <t xml:space="preserve">Onitama </t>
  </si>
  <si>
    <t>https://boardgamegeek.com/boardgame/160477/onitama</t>
  </si>
  <si>
    <t xml:space="preserve">Grid Movement
Hand Management
Pattern Movement
Square Grid
Static Capture
</t>
  </si>
  <si>
    <t xml:space="preserve">Space Alert </t>
  </si>
  <si>
    <t>https://boardgamegeek.com/boardgame/38453/space-alert</t>
  </si>
  <si>
    <t xml:space="preserve">Action Queue
Area Movement
Cooperative Game
Elapsed Real Time Ending
Hand Management
Real-Time
</t>
  </si>
  <si>
    <t xml:space="preserve">Nemo's War (Second Edition) </t>
  </si>
  <si>
    <t>https://boardgamegeek.com/boardgame/187617/nemos-war-second-edition</t>
  </si>
  <si>
    <t xml:space="preserve">Action Points
Area Majority / Influence
Area Movement
Cooperative Game
Dice Rolling
Push Your Luck
</t>
  </si>
  <si>
    <t xml:space="preserve">Fury of Dracula (Third/Fourth Edition) </t>
  </si>
  <si>
    <t>https://boardgamegeek.com/boardgame/181279/fury-dracula-thirdfourth-edition</t>
  </si>
  <si>
    <t xml:space="preserve">Card Play Conflict Resolution
Hand Management
Hidden Movement
Point to Point Movement
Resource to Move
Rock-Paper-Scissors
</t>
  </si>
  <si>
    <t xml:space="preserve">Imperial Settlers </t>
  </si>
  <si>
    <t>https://boardgamegeek.com/boardgame/154203/imperial-settlers</t>
  </si>
  <si>
    <t xml:space="preserve">Closed Drafting
Contracts
End Game Bonuses
Hand Management
Income
Multi-Use Cards
</t>
  </si>
  <si>
    <t xml:space="preserve">Glass Road </t>
  </si>
  <si>
    <t>https://boardgamegeek.com/boardgame/143693/glass-road</t>
  </si>
  <si>
    <t xml:space="preserve">Automatic Resource Growth
End Game Bonuses
Follow
Once-Per-Game Abilities
Open Drafting
Set Collection
</t>
  </si>
  <si>
    <t xml:space="preserve">Kemet: Blood and Sand </t>
  </si>
  <si>
    <t>https://boardgamegeek.com/boardgame/297562/kemet-blood-and-sand</t>
  </si>
  <si>
    <t xml:space="preserve">Aeon's End: The New Age </t>
  </si>
  <si>
    <t>https://boardgamegeek.com/boardgame/270633/aeons-end-new-age</t>
  </si>
  <si>
    <t xml:space="preserve">The King's Dilemma </t>
  </si>
  <si>
    <t>https://boardgamegeek.com/boardgame/245655/kings-dilemma</t>
  </si>
  <si>
    <t xml:space="preserve">Bias
Bribery
End Game Bonuses
Legacy Game
Storytelling
Voting
</t>
  </si>
  <si>
    <t xml:space="preserve">The White Castle </t>
  </si>
  <si>
    <t>https://boardgamegeek.com/boardgame/371942/white-castle</t>
  </si>
  <si>
    <t xml:space="preserve">Action Drafting
Multi-Use Cards
Open Drafting
Solo / Solitaire Game
Worker Placement
Worker Placement with Dice Workers
</t>
  </si>
  <si>
    <t xml:space="preserve">Summoner Wars: Master Set </t>
  </si>
  <si>
    <t>https://boardgamegeek.com/boardgame/93260/summoner-wars-master-set</t>
  </si>
  <si>
    <t xml:space="preserve">Deck Construction
Dice Rolling
Grid Movement
Hand Management
Stat Check Resolution
Variable Player Powers
</t>
  </si>
  <si>
    <t xml:space="preserve">Imperial 2030 </t>
  </si>
  <si>
    <t>https://boardgamegeek.com/boardgame/54138/imperial-2030</t>
  </si>
  <si>
    <t xml:space="preserve">Area Majority / Influence
Area Movement
Investment
Ownership
Rondel
Stock Holding
</t>
  </si>
  <si>
    <t xml:space="preserve">Long Shot: The Dice Game </t>
  </si>
  <si>
    <t>https://boardgamegeek.com/boardgame/295374/long-shot-dice-game</t>
  </si>
  <si>
    <t xml:space="preserve">Betting and Bluffing
Dice Rolling
End Game Bonuses
Paper-and-Pencil
Solo / Solitaire Game
Victory Points as a Resource
</t>
  </si>
  <si>
    <t xml:space="preserve">Tiletum </t>
  </si>
  <si>
    <t>https://boardgamegeek.com/boardgame/351913/tiletum</t>
  </si>
  <si>
    <t xml:space="preserve">Action Drafting
Action Points
Contracts
Dice Rolling
End Game Bonuses
Point to Point Movement
</t>
  </si>
  <si>
    <t xml:space="preserve">Survive: Escape from Atlantis! </t>
  </si>
  <si>
    <t>https://boardgamegeek.com/boardgame/2653/survive-escape-atlantis</t>
  </si>
  <si>
    <t xml:space="preserve">Action Points
Dice Rolling
Grid Movement
Hexagon Grid
Map Reduction
Memory
</t>
  </si>
  <si>
    <t xml:space="preserve">Runewars </t>
  </si>
  <si>
    <t>https://boardgamegeek.com/boardgame/59294/runewars</t>
  </si>
  <si>
    <t xml:space="preserve">Area Majority / Influence
Auction/Bidding
Grid Movement
Hexagon Grid
Modular Board
Simultaneous Action Selection
</t>
  </si>
  <si>
    <t xml:space="preserve">Arkham Horror (Third Edition) </t>
  </si>
  <si>
    <t>https://boardgamegeek.com/boardgame/257499/arkham-horror-third-edition</t>
  </si>
  <si>
    <t xml:space="preserve">Cooperative Game
Dice Rolling
Modular Board
Point to Point Movement
Stat Check Resolution
Variable Player Powers
</t>
  </si>
  <si>
    <t xml:space="preserve">Tikal </t>
  </si>
  <si>
    <t>https://boardgamegeek.com/boardgame/54/tikal</t>
  </si>
  <si>
    <t xml:space="preserve">Action Points
Area Majority / Influence
Auction/Bidding
Grid Movement
Hexagon Grid
Layering
</t>
  </si>
  <si>
    <t xml:space="preserve">Voidfall </t>
  </si>
  <si>
    <t>https://boardgamegeek.com/boardgame/337627/voidfall</t>
  </si>
  <si>
    <t xml:space="preserve">Area-Impulse
Command Cards
Cooperative Game
Events
Grid Movement
Hand Management
</t>
  </si>
  <si>
    <t xml:space="preserve">Century: Spice Road </t>
  </si>
  <si>
    <t>https://boardgamegeek.com/boardgame/209685/century-spice-road</t>
  </si>
  <si>
    <t xml:space="preserve">Action Retrieval
Auction: Dutch
Contracts
Deck, Bag, and Pool Building
Hand Management
Increase Value of Unchosen Resources
</t>
  </si>
  <si>
    <t xml:space="preserve">Love Letter </t>
  </si>
  <si>
    <t>https://boardgamegeek.com/boardgame/129622/love-letter</t>
  </si>
  <si>
    <t xml:space="preserve">Deduction
Hand Management
Player Elimination
Score-and-Reset Game
Take That
</t>
  </si>
  <si>
    <t xml:space="preserve">Lost Cities </t>
  </si>
  <si>
    <t>https://boardgamegeek.com/boardgame/50/lost-cities</t>
  </si>
  <si>
    <t xml:space="preserve">Hand Management
Melding and Splaying
Ordering
Push Your Luck
Score-and-Reset Game
Set Collection
</t>
  </si>
  <si>
    <t xml:space="preserve">For Sale </t>
  </si>
  <si>
    <t>https://boardgamegeek.com/boardgame/172/sale</t>
  </si>
  <si>
    <t xml:space="preserve">Auction: Sealed Bid
Auction: Turn Order Until Pass
Auction/Bidding
Hand Management
Selection Order Bid
</t>
  </si>
  <si>
    <t xml:space="preserve">Alien Frontiers </t>
  </si>
  <si>
    <t>https://boardgamegeek.com/boardgame/48726/alien-frontiers</t>
  </si>
  <si>
    <t xml:space="preserve">Area Majority / Influence
Dice Rolling
Open Drafting
Worker Placement with Dice Workers
</t>
  </si>
  <si>
    <t xml:space="preserve">Heaven &amp; Ale </t>
  </si>
  <si>
    <t>https://boardgamegeek.com/boardgame/227789/heaven-ale</t>
  </si>
  <si>
    <t xml:space="preserve">Grid Coverage
Highest-Lowest Scoring
Once-Per-Game Abilities
Rondel
Tile Placement
Track Movement
</t>
  </si>
  <si>
    <t xml:space="preserve">Bruges </t>
  </si>
  <si>
    <t>https://boardgamegeek.com/boardgame/136888/bruges</t>
  </si>
  <si>
    <t xml:space="preserve">Dice Rolling
Hand Management
</t>
  </si>
  <si>
    <t xml:space="preserve">The Great Zimbabwe </t>
  </si>
  <si>
    <t>https://boardgamegeek.com/boardgame/111341/great-zimbabwe</t>
  </si>
  <si>
    <t xml:space="preserve">Auction/Bidding
Mancala
Market
Modular Board
Network and Route Building
Open Drafting
</t>
  </si>
  <si>
    <t xml:space="preserve">Acquire </t>
  </si>
  <si>
    <t>https://boardgamegeek.com/boardgame/5/acquire</t>
  </si>
  <si>
    <t xml:space="preserve">Hand Management
Investment
Market
Square Grid
Stock Holding
Tile Placement
</t>
  </si>
  <si>
    <t xml:space="preserve">Tiny Epic Galaxies </t>
  </si>
  <si>
    <t>https://boardgamegeek.com/boardgame/163967/tiny-epic-galaxies</t>
  </si>
  <si>
    <t xml:space="preserve">Contracts
Dice Rolling
End Game Bonuses
Follow
Open Drafting
Re-rolling and Locking
</t>
  </si>
  <si>
    <t xml:space="preserve">Destinies </t>
  </si>
  <si>
    <t>https://boardgamegeek.com/boardgame/285192/destinies</t>
  </si>
  <si>
    <t xml:space="preserve">Dice Rolling
Map Addition
Role Playing
Solo / Solitaire Game
Storytelling
Tile Placement
</t>
  </si>
  <si>
    <t xml:space="preserve">Bunny Kingdom </t>
  </si>
  <si>
    <t>https://boardgamegeek.com/boardgame/184921/bunny-kingdom</t>
  </si>
  <si>
    <t xml:space="preserve">Area Majority / Influence
Closed Drafting
End Game Bonuses
Grid Coverage
Square Grid
</t>
  </si>
  <si>
    <t xml:space="preserve">Exit: The Game ‚Äì The Abandoned Cabin </t>
  </si>
  <si>
    <t>https://boardgamegeek.com/boardgame/203420/exit-game-abandoned-cabin</t>
  </si>
  <si>
    <t xml:space="preserve">Cooperative Game
</t>
  </si>
  <si>
    <t xml:space="preserve">Awkward Guests: The Walton Case </t>
  </si>
  <si>
    <t>https://boardgamegeek.com/boardgame/188866/awkward-guests-walton-case</t>
  </si>
  <si>
    <t xml:space="preserve">Deduction
Hand Management
Trading
</t>
  </si>
  <si>
    <t xml:space="preserve">Burgle Bros. </t>
  </si>
  <si>
    <t>https://boardgamegeek.com/boardgame/172081/burgle-bros</t>
  </si>
  <si>
    <t xml:space="preserve">Action Points
Cooperative Game
Dice Rolling
Grid Movement
Map Addition
Modular Board
</t>
  </si>
  <si>
    <t xml:space="preserve">The King Is Dead: Second Edition </t>
  </si>
  <si>
    <t>https://boardgamegeek.com/boardgame/319966/king-dead-second-edition</t>
  </si>
  <si>
    <t xml:space="preserve">Area Majority / Influence
Campaign / Battle Card Driven
Communication Limits
Hand Management
Map Reduction
Memory
</t>
  </si>
  <si>
    <t xml:space="preserve">Antiquity </t>
  </si>
  <si>
    <t>https://boardgamegeek.com/boardgame/13122/antiquity</t>
  </si>
  <si>
    <t xml:space="preserve">Grid Coverage
Hexagon Grid
Modular Board
Square Grid
Tile Placement
Trading
</t>
  </si>
  <si>
    <t xml:space="preserve">Skull King </t>
  </si>
  <si>
    <t>https://boardgamegeek.com/boardgame/150145/skull-king</t>
  </si>
  <si>
    <t xml:space="preserve">Predictive Bid
Rock-Paper-Scissors
Trick-taking
</t>
  </si>
  <si>
    <t xml:space="preserve">So Clover! </t>
  </si>
  <si>
    <t>https://boardgamegeek.com/boardgame/329839/so-clover</t>
  </si>
  <si>
    <t xml:space="preserve">Dead of Winter: The Long Night </t>
  </si>
  <si>
    <t>https://boardgamegeek.com/boardgame/193037/dead-winter-long-night</t>
  </si>
  <si>
    <t xml:space="preserve">Action Points
Area Movement
Cooperative Game
Dice Rolling
Hand Management
Push Your Luck
</t>
  </si>
  <si>
    <t xml:space="preserve">Above and Below </t>
  </si>
  <si>
    <t>https://boardgamegeek.com/boardgame/172818/above-and-below</t>
  </si>
  <si>
    <t xml:space="preserve">Action Points
Dice Rolling
Narrative Choice / Paragraph
Set Collection
Storytelling
Trading
</t>
  </si>
  <si>
    <t xml:space="preserve">Small World </t>
  </si>
  <si>
    <t>https://boardgamegeek.com/boardgame/40692/small-world</t>
  </si>
  <si>
    <t xml:space="preserve">Area Majority / Influence
Area Movement
Dice Rolling
Hidden Victory Points
Increase Value of Unchosen Resources
Variable Player Powers
</t>
  </si>
  <si>
    <t xml:space="preserve">Arboretum </t>
  </si>
  <si>
    <t>https://boardgamegeek.com/boardgame/140934/arboretum</t>
  </si>
  <si>
    <t xml:space="preserve">Hand Management
Pattern Building
Set Collection
Tile Placement
</t>
  </si>
  <si>
    <t xml:space="preserve">Nusfjord </t>
  </si>
  <si>
    <t>https://boardgamegeek.com/boardgame/234277/nusfjord</t>
  </si>
  <si>
    <t xml:space="preserve">Worker Placement
</t>
  </si>
  <si>
    <t xml:space="preserve">Bonfire </t>
  </si>
  <si>
    <t>https://boardgamegeek.com/boardgame/304420/bonfire</t>
  </si>
  <si>
    <t xml:space="preserve">Market
Pattern Building
Point to Point Movement
Set Collection
Solo / Solitaire Game
Tile Placement
</t>
  </si>
  <si>
    <t xml:space="preserve">Merchants &amp; Marauders </t>
  </si>
  <si>
    <t>https://boardgamegeek.com/boardgame/25292/merchants-marauders</t>
  </si>
  <si>
    <t xml:space="preserve">Action Points
Area Movement
Bias
Dice Rolling
Events
Pick-up and Deliver
</t>
  </si>
  <si>
    <t xml:space="preserve">Chinatown </t>
  </si>
  <si>
    <t>https://boardgamegeek.com/boardgame/47/chinatown</t>
  </si>
  <si>
    <t xml:space="preserve">Enclosure
Income
Investment
Negotiation
Set Collection
Tile Placement
</t>
  </si>
  <si>
    <t xml:space="preserve">Neuroshima Hex! 3.0 </t>
  </si>
  <si>
    <t>https://boardgamegeek.com/boardgame/21241/neuroshima-hex-30</t>
  </si>
  <si>
    <t xml:space="preserve">Area Majority / Influence
Connections
Grid Movement
Hand Management
Hexagon Grid
Line of Sight
</t>
  </si>
  <si>
    <t xml:space="preserve">BattleLore: Second Edition </t>
  </si>
  <si>
    <t>https://boardgamegeek.com/boardgame/146439/battlelore-second-edition</t>
  </si>
  <si>
    <t xml:space="preserve">Campaign / Battle Card Driven
Command Cards
Dice Rolling
Grid Movement
Modular Board
Secret Unit Deployment
</t>
  </si>
  <si>
    <t xml:space="preserve">Dungeon Lords </t>
  </si>
  <si>
    <t>https://boardgamegeek.com/boardgame/45315/dungeon-lords</t>
  </si>
  <si>
    <t xml:space="preserve">Action Queue
Hand Management
Simultaneous Action Selection
Tile Placement
Worker Placement
</t>
  </si>
  <si>
    <t xml:space="preserve">Tekhenu: Obelisk of the Sun </t>
  </si>
  <si>
    <t>https://boardgamegeek.com/boardgame/297030/tekhenu-obelisk-sun</t>
  </si>
  <si>
    <t xml:space="preserve">Action Drafting
Income
Open Drafting
Pattern Building
Turn Order: Stat-Based
Variable Set-up
</t>
  </si>
  <si>
    <t xml:space="preserve">Lords of Hellas </t>
  </si>
  <si>
    <t>https://boardgamegeek.com/boardgame/222509/lords-hellas</t>
  </si>
  <si>
    <t xml:space="preserve">Area Majority / Influence
Area Movement
Card Play Conflict Resolution
Dice Rolling
Hand Management
Open Drafting
</t>
  </si>
  <si>
    <t xml:space="preserve">Mission: Red Planet (Second Edition) </t>
  </si>
  <si>
    <t>https://boardgamegeek.com/boardgame/176920/mission-red-planet-second-edition</t>
  </si>
  <si>
    <t xml:space="preserve">Action Retrieval
Area Majority / Influence
Area Movement
Hand Management
Simultaneous Action Selection
Take That
</t>
  </si>
  <si>
    <t xml:space="preserve">Sid Meier's Civilization: The Board Game </t>
  </si>
  <si>
    <t>https://boardgamegeek.com/boardgame/77130/sid-meiers-civilization-board-game</t>
  </si>
  <si>
    <t xml:space="preserve">Deck, Bag, and Pool Building
Grid Movement
Hand Management
Modular Board
Open Drafting
Rock-Paper-Scissors
</t>
  </si>
  <si>
    <t xml:space="preserve">B√§renpark </t>
  </si>
  <si>
    <t>https://boardgamegeek.com/boardgame/219513/barenpark</t>
  </si>
  <si>
    <t xml:space="preserve">Grid Coverage
Open Drafting
Set Collection
Tile Placement
</t>
  </si>
  <si>
    <t xml:space="preserve">Cloudspire </t>
  </si>
  <si>
    <t>https://boardgamegeek.com/boardgame/262211/cloudspire</t>
  </si>
  <si>
    <t xml:space="preserve">Action Queue
Bias
Cooperative Game
Dice Rolling
Events
Hexagon Grid
</t>
  </si>
  <si>
    <t xml:space="preserve">Letters from Whitechapel </t>
  </si>
  <si>
    <t>https://boardgamegeek.com/boardgame/59959/letters-whitechapel</t>
  </si>
  <si>
    <t xml:space="preserve">Hidden Movement
Memory
Point to Point Movement
Secret Unit Deployment
Team-Based Game
</t>
  </si>
  <si>
    <t xml:space="preserve">Dixit </t>
  </si>
  <si>
    <t>https://boardgamegeek.com/boardgame/39856/dixit</t>
  </si>
  <si>
    <t xml:space="preserve">Race
Storytelling
Targeted Clues
Voting
</t>
  </si>
  <si>
    <t xml:space="preserve">Innovation </t>
  </si>
  <si>
    <t>https://boardgamegeek.com/boardgame/63888/innovation</t>
  </si>
  <si>
    <t xml:space="preserve">Hand Management
Layering
Melding and Splaying
Take That
Tech Trees / Tech Tracks
Variable Phase Order
</t>
  </si>
  <si>
    <t xml:space="preserve">Imperium: Classics </t>
  </si>
  <si>
    <t>https://boardgamegeek.com/boardgame/318184/imperium-classics</t>
  </si>
  <si>
    <t xml:space="preserve">Deck, Bag, and Pool Building
End Game Bonuses
Hand Management
Market
Move Through Deck
Scenario / Mission / Campaign Game
</t>
  </si>
  <si>
    <t xml:space="preserve">Harry Potter: Hogwarts Battle </t>
  </si>
  <si>
    <t>https://boardgamegeek.com/boardgame/199042/harry-potter-hogwarts-battle</t>
  </si>
  <si>
    <t xml:space="preserve">Cooperative Game
Deck, Bag, and Pool Building
Scenario / Mission / Campaign Game
Variable Player Powers
</t>
  </si>
  <si>
    <t xml:space="preserve">Gizmos </t>
  </si>
  <si>
    <t>https://boardgamegeek.com/boardgame/246192/gizmos</t>
  </si>
  <si>
    <t xml:space="preserve">Action Queue
Contracts
Open Drafting
</t>
  </si>
  <si>
    <t>https://boardgamegeek.com/boardgame/277085/love-letter</t>
  </si>
  <si>
    <t xml:space="preserve">Hand Management
Player Elimination
Score-and-Reset Game
</t>
  </si>
  <si>
    <t xml:space="preserve">Mysterium </t>
  </si>
  <si>
    <t>https://boardgamegeek.com/boardgame/181304/mysterium</t>
  </si>
  <si>
    <t xml:space="preserve">Communication Limits
Cooperative Game
Deduction
Finale Ending
Hand Management
Pattern Recognition
</t>
  </si>
  <si>
    <t xml:space="preserve">Takenoko </t>
  </si>
  <si>
    <t>https://boardgamegeek.com/boardgame/70919/takenoko</t>
  </si>
  <si>
    <t xml:space="preserve">Action Points
Contracts
Dice Rolling
End Game Bonuses
Grid Movement
Hexagon Grid
</t>
  </si>
  <si>
    <t xml:space="preserve">Raiders of Scythia </t>
  </si>
  <si>
    <t>https://boardgamegeek.com/boardgame/301880/raiders-scythia</t>
  </si>
  <si>
    <t xml:space="preserve">Contracts
Dice Rolling
Hand Management
Open Drafting
Solo / Solitaire Game
Variable Player Powers
</t>
  </si>
  <si>
    <t xml:space="preserve">Turing Machine </t>
  </si>
  <si>
    <t>https://boardgamegeek.com/boardgame/356123/turing-machine</t>
  </si>
  <si>
    <t xml:space="preserve">Deduction
Solo / Solitaire Game
</t>
  </si>
  <si>
    <t xml:space="preserve">Ghost Stories </t>
  </si>
  <si>
    <t>https://boardgamegeek.com/boardgame/37046/ghost-stories</t>
  </si>
  <si>
    <t xml:space="preserve">Cooperative Game
Dice Rolling
Grid Movement
Modular Board
Move Through Deck
Solo / Solitaire Game
</t>
  </si>
  <si>
    <t xml:space="preserve">Star Wars: Armada </t>
  </si>
  <si>
    <t>https://boardgamegeek.com/boardgame/163745/star-wars-armada</t>
  </si>
  <si>
    <t xml:space="preserve">Action Queue
Critical Hits and Failures
Dice Rolling
Line of Sight
Movement Template
Simulation
</t>
  </si>
  <si>
    <t xml:space="preserve">Hannibal: Rome vs. Carthage </t>
  </si>
  <si>
    <t>https://boardgamegeek.com/boardgame/234/hannibal-rome-vs-carthage</t>
  </si>
  <si>
    <t xml:space="preserve">Area Majority / Influence
Campaign / Battle Card Driven
Dice Rolling
Events
Point to Point Movement
Simulation
</t>
  </si>
  <si>
    <t xml:space="preserve">Ginkgopolis </t>
  </si>
  <si>
    <t>https://boardgamegeek.com/boardgame/128271/ginkgopolis</t>
  </si>
  <si>
    <t xml:space="preserve">Area Majority / Influence
Closed Drafting
End Game Bonuses
Layering
Multi-Use Cards
Simultaneous Action Selection
</t>
  </si>
  <si>
    <t xml:space="preserve">Flamecraft </t>
  </si>
  <si>
    <t>https://boardgamegeek.com/boardgame/336986/flamecraft</t>
  </si>
  <si>
    <t xml:space="preserve">Contracts
End Game Bonuses
Hand Management
Modular Board
Set Collection
Worker Placement
</t>
  </si>
  <si>
    <t xml:space="preserve">Agricola: All Creatures Big and Small </t>
  </si>
  <si>
    <t>https://boardgamegeek.com/boardgame/119890/agricola-all-creatures-big-and-small</t>
  </si>
  <si>
    <t xml:space="preserve">Automatic Resource Growth
Enclosure
Increase Value of Unchosen Resources
Tile Placement
Worker Placement
</t>
  </si>
  <si>
    <t xml:space="preserve">The Resistance </t>
  </si>
  <si>
    <t>https://boardgamegeek.com/boardgame/41114/resistance</t>
  </si>
  <si>
    <t xml:space="preserve">Hidden Roles
Memory
Roles with Asymmetric Information
Simultaneous Action Selection
Team-Based Game
Traitor Game
</t>
  </si>
  <si>
    <t xml:space="preserve">51st State: Master Set </t>
  </si>
  <si>
    <t>https://boardgamegeek.com/boardgame/192458/51st-state-master-set</t>
  </si>
  <si>
    <t xml:space="preserve">Hand Management
Open Drafting
Variable Phase Order
Variable Player Powers
Worker Placement
</t>
  </si>
  <si>
    <t xml:space="preserve">John Company: Second Edition </t>
  </si>
  <si>
    <t>https://boardgamegeek.com/boardgame/332686/john-company-second-edition</t>
  </si>
  <si>
    <t xml:space="preserve">Bribery
Dice Rolling
Negotiation
Push Your Luck
Simulation
Voting
</t>
  </si>
  <si>
    <t xml:space="preserve">Altiplano </t>
  </si>
  <si>
    <t>https://boardgamegeek.com/boardgame/234487/altiplano</t>
  </si>
  <si>
    <t xml:space="preserve">Action Points
Contracts
Deck, Bag, and Pool Building
Modular Board
Open Drafting
Tile Placement
</t>
  </si>
  <si>
    <t xml:space="preserve">Furnace </t>
  </si>
  <si>
    <t>https://boardgamegeek.com/boardgame/318084/furnace</t>
  </si>
  <si>
    <t xml:space="preserve">Auction Compensation
Auction: Fixed Placement
Auction: Multiple Lot
Auction/Bidding
Constrained Bidding
Open Drafting
</t>
  </si>
  <si>
    <t xml:space="preserve">Cat in the Box: Deluxe Edition </t>
  </si>
  <si>
    <t>https://boardgamegeek.com/boardgame/345972/cat-box-deluxe-edition</t>
  </si>
  <si>
    <t xml:space="preserve">Enclosure
Hand Management
Predictive Bid
Trick-taking
</t>
  </si>
  <si>
    <t xml:space="preserve">San Juan </t>
  </si>
  <si>
    <t>https://boardgamegeek.com/boardgame/8217/san-juan</t>
  </si>
  <si>
    <t xml:space="preserve">Action Drafting
Follow
Hand Management
Multi-Use Cards
Set Collection
Variable Phase Order
</t>
  </si>
  <si>
    <t xml:space="preserve">Mage Wars Arena </t>
  </si>
  <si>
    <t>https://boardgamegeek.com/boardgame/101721/mage-wars-arena</t>
  </si>
  <si>
    <t xml:space="preserve">Deck Construction
Dice Rolling
Grid Movement
Line of Sight
Simultaneous Action Selection
Square Grid
</t>
  </si>
  <si>
    <t xml:space="preserve">Blood Bowl: Team Manager ‚Äì The Card Game </t>
  </si>
  <si>
    <t>https://boardgamegeek.com/boardgame/90137/blood-bowl-team-manager-card-game</t>
  </si>
  <si>
    <t xml:space="preserve">Area Majority / Influence
Deck, Bag, and Pool Building
Dice Rolling
Hand Management
Open Drafting
</t>
  </si>
  <si>
    <t xml:space="preserve">Newton </t>
  </si>
  <si>
    <t>https://boardgamegeek.com/boardgame/244711/newton</t>
  </si>
  <si>
    <t xml:space="preserve">Action Retrieval
Closed Drafting
Deck, Bag, and Pool Building
End Game Bonuses
Hand Management
Income
</t>
  </si>
  <si>
    <t xml:space="preserve">Carpe Diem </t>
  </si>
  <si>
    <t>https://boardgamegeek.com/boardgame/245934/carpe-diem</t>
  </si>
  <si>
    <t xml:space="preserve">Area Movement
Contracts
End Game Bonuses
Open Drafting
Tile Placement
Turn Order: Progressive
</t>
  </si>
  <si>
    <t xml:space="preserve">Abyss </t>
  </si>
  <si>
    <t>https://boardgamegeek.com/boardgame/155987/abyss</t>
  </si>
  <si>
    <t xml:space="preserve">Auction/Bidding
Hand Management
Memory
Open Drafting
Push Your Luck
Set Collection
</t>
  </si>
  <si>
    <t xml:space="preserve">Project L </t>
  </si>
  <si>
    <t>https://boardgamegeek.com/boardgame/260180/project-l</t>
  </si>
  <si>
    <t xml:space="preserve">Action Points
Open Drafting
Pattern Building
Resource Queue
Tile Placement
</t>
  </si>
  <si>
    <t xml:space="preserve">Summoner Wars (Second Edition) </t>
  </si>
  <si>
    <t>https://boardgamegeek.com/boardgame/332800/summoner-wars-second-edition</t>
  </si>
  <si>
    <t xml:space="preserve">Action Points
Card Play Conflict Resolution
Deck Construction
Dice Rolling
Die Icon Resolution
Grid Movement
</t>
  </si>
  <si>
    <t xml:space="preserve">Notre Dame </t>
  </si>
  <si>
    <t>https://boardgamegeek.com/boardgame/25554/notre-dame</t>
  </si>
  <si>
    <t xml:space="preserve">Area Majority / Influence
Closed Drafting
Point to Point Movement
</t>
  </si>
  <si>
    <t xml:space="preserve">The Pillars of the Earth </t>
  </si>
  <si>
    <t>https://boardgamegeek.com/boardgame/24480/pillars-earth</t>
  </si>
  <si>
    <t xml:space="preserve">Events
Market
Turn Order: Random
Worker Placement
Worker Placement, Different Worker Types
</t>
  </si>
  <si>
    <t xml:space="preserve">G√πg≈çng </t>
  </si>
  <si>
    <t>https://boardgamegeek.com/boardgame/250458/gugng</t>
  </si>
  <si>
    <t xml:space="preserve">Area Majority / Influence
Hand Management
Set Collection
Worker Placement
</t>
  </si>
  <si>
    <t xml:space="preserve">Twice as Clever! </t>
  </si>
  <si>
    <t>https://boardgamegeek.com/boardgame/269210/twice-clever</t>
  </si>
  <si>
    <t xml:space="preserve">Dice Rolling
Paper-and-Pencil
Re-rolling and Locking
Solo / Solitaire Game
</t>
  </si>
  <si>
    <t xml:space="preserve">At the Gates of Loyang </t>
  </si>
  <si>
    <t>https://boardgamegeek.com/boardgame/39683/gates-loyang</t>
  </si>
  <si>
    <t xml:space="preserve">Contracts
Income
Loans
Market
Open Drafting
Set Collection
</t>
  </si>
  <si>
    <t xml:space="preserve">Pandemic: Fall of Rome </t>
  </si>
  <si>
    <t>https://boardgamegeek.com/boardgame/260428/pandemic-fall-rome</t>
  </si>
  <si>
    <t xml:space="preserve">Action Points
Cooperative Game
Dice Rolling
Events
Hand Management
Point to Point Movement
</t>
  </si>
  <si>
    <t xml:space="preserve">Sidereal Confluence </t>
  </si>
  <si>
    <t>https://boardgamegeek.com/boardgame/202426/sidereal-confluence</t>
  </si>
  <si>
    <t xml:space="preserve">Auction/Bidding
Hidden Victory Points
Negotiation
Real-Time
Tech Trees / Tech Tracks
Trading
</t>
  </si>
  <si>
    <t xml:space="preserve">Maria </t>
  </si>
  <si>
    <t>https://boardgamegeek.com/boardgame/40354/maria</t>
  </si>
  <si>
    <t xml:space="preserve">Auction/Bidding
Hand Management
Negotiation
Point to Point Movement
Secret Unit Deployment
Simulation
</t>
  </si>
  <si>
    <t xml:space="preserve">Schotten Totten </t>
  </si>
  <si>
    <t>https://boardgamegeek.com/boardgame/372/schotten-totten</t>
  </si>
  <si>
    <t xml:space="preserve">Card Play Conflict Resolution
Hand Management
Melding and Splaying
Set Collection
</t>
  </si>
  <si>
    <t xml:space="preserve">The Godfather: Corleone's Empire </t>
  </si>
  <si>
    <t>https://boardgamegeek.com/boardgame/195539/godfather-corleones-empire</t>
  </si>
  <si>
    <t xml:space="preserve">Area Majority / Influence
Auction/Bidding
Hand Management
Memory
Open Drafting
Take That
</t>
  </si>
  <si>
    <t xml:space="preserve">Smartphone Inc. </t>
  </si>
  <si>
    <t>https://boardgamegeek.com/boardgame/246684/smartphone-inc</t>
  </si>
  <si>
    <t xml:space="preserve">Action Queue
Area Majority / Influence
Layering
Network and Route Building
Simultaneous Action Selection
Solo / Solitaire Game
</t>
  </si>
  <si>
    <t xml:space="preserve">Saint Petersburg </t>
  </si>
  <si>
    <t>https://boardgamegeek.com/boardgame/9217/saint-petersburg</t>
  </si>
  <si>
    <t xml:space="preserve">Income
Open Drafting
Set Collection
</t>
  </si>
  <si>
    <t xml:space="preserve">Die Macher </t>
  </si>
  <si>
    <t>https://boardgamegeek.com/boardgame/1/die-macher</t>
  </si>
  <si>
    <t xml:space="preserve">Alliances
Area Majority / Influence
Auction/Bidding
Dice Rolling
Hand Management
Simultaneous Action Selection
</t>
  </si>
  <si>
    <t xml:space="preserve">Downforce </t>
  </si>
  <si>
    <t>https://boardgamegeek.com/boardgame/215311/downforce</t>
  </si>
  <si>
    <t xml:space="preserve">Auction/Bidding
Betting and Bluffing
Hand Management
Moving Multiple Units
Predictive Bid
Track Movement
</t>
  </si>
  <si>
    <t xml:space="preserve">Endeavor </t>
  </si>
  <si>
    <t>https://boardgamegeek.com/boardgame/33160/endeavor</t>
  </si>
  <si>
    <t xml:space="preserve">Area Majority / Influence
Hand Management
Open Drafting
Set Collection
Tech Trees / Tech Tracks
</t>
  </si>
  <si>
    <t xml:space="preserve">Evolution: Climate </t>
  </si>
  <si>
    <t>https://boardgamegeek.com/boardgame/182134/evolution-climate</t>
  </si>
  <si>
    <t xml:space="preserve">Action Points
Events
Hand Management
Secret Unit Deployment
Simulation
Take That
</t>
  </si>
  <si>
    <t xml:space="preserve">Great Western Trail: New Zealand </t>
  </si>
  <si>
    <t>https://boardgamegeek.com/boardgame/380607/great-western-trail-new-zealand</t>
  </si>
  <si>
    <t xml:space="preserve">Unmatched: Robin Hood vs. Bigfoot </t>
  </si>
  <si>
    <t>https://boardgamegeek.com/boardgame/274638/unmatched-robin-hood-vs-bigfoot</t>
  </si>
  <si>
    <t xml:space="preserve">Action Points
Card Play Conflict Resolution
Hand Management
Line of Sight
Point to Point Movement
Variable Player Powers
</t>
  </si>
  <si>
    <t xml:space="preserve">King of Tokyo </t>
  </si>
  <si>
    <t>https://boardgamegeek.com/boardgame/70323/king-tokyo</t>
  </si>
  <si>
    <t xml:space="preserve">Dice Rolling
Die Icon Resolution
King of the Hill
Open Drafting
Player Elimination
Push Your Luck
</t>
  </si>
  <si>
    <t xml:space="preserve">Ticket to Ride: M√§rklin </t>
  </si>
  <si>
    <t>https://boardgamegeek.com/boardgame/21348/ticket-ride-marklin</t>
  </si>
  <si>
    <t xml:space="preserve">Hand Management
Network and Route Building
Open Drafting
Point to Point Movement
Set Collection
</t>
  </si>
  <si>
    <t xml:space="preserve">In the Year of the Dragon </t>
  </si>
  <si>
    <t>https://boardgamegeek.com/boardgame/31594/year-dragon</t>
  </si>
  <si>
    <t xml:space="preserve">Action Drafting
Events
Hand Management
Turn Order: Stat-Based
Variable Set-up
</t>
  </si>
  <si>
    <t xml:space="preserve">Here I Stand </t>
  </si>
  <si>
    <t>https://boardgamegeek.com/boardgame/17392/here-i-stand</t>
  </si>
  <si>
    <t xml:space="preserve">Campaign / Battle Card Driven
Dice Rolling
Events
Hand Management
Movement Points
Point to Point Movement
</t>
  </si>
  <si>
    <t xml:space="preserve">Arkham Horror </t>
  </si>
  <si>
    <t>https://boardgamegeek.com/boardgame/15987/arkham-horror</t>
  </si>
  <si>
    <t xml:space="preserve">Cooperative Game
Dice Rolling
Events
Finale Ending
Hand Management
Lose a Turn
</t>
  </si>
  <si>
    <t xml:space="preserve">Bruxelles 1893 </t>
  </si>
  <si>
    <t>https://boardgamegeek.com/boardgame/144592/bruxelles-1893</t>
  </si>
  <si>
    <t xml:space="preserve">Area Majority / Influence
Auction/Bidding
Modular Board
Open Drafting
Worker Placement
</t>
  </si>
  <si>
    <t xml:space="preserve">London (Second Edition) </t>
  </si>
  <si>
    <t>https://boardgamegeek.com/boardgame/236191/london-second-edition</t>
  </si>
  <si>
    <t xml:space="preserve">Action Queue
Hand Management
Loans
Open Drafting
Take That
</t>
  </si>
  <si>
    <t xml:space="preserve">Tiny Towns </t>
  </si>
  <si>
    <t>https://boardgamegeek.com/boardgame/265736/tiny-towns</t>
  </si>
  <si>
    <t xml:space="preserve">End Game Bonuses
Follow
Grid Coverage
Pattern Building
Player Elimination
Solo / Solitaire Game
</t>
  </si>
  <si>
    <t xml:space="preserve">San Juan (Second Edition) </t>
  </si>
  <si>
    <t>https://boardgamegeek.com/boardgame/166669/san-juan-second-edition</t>
  </si>
  <si>
    <t xml:space="preserve">Azul: Stained Glass of Sintra </t>
  </si>
  <si>
    <t>https://boardgamegeek.com/boardgame/256226/azul-stained-glass-sintra</t>
  </si>
  <si>
    <t xml:space="preserve">End Game Bonuses
Modular Board
Open Drafting
Pattern Building
Set Collection
Tile Placement
</t>
  </si>
  <si>
    <t xml:space="preserve">Dice Forge </t>
  </si>
  <si>
    <t>https://boardgamegeek.com/boardgame/194594/dice-forge</t>
  </si>
  <si>
    <t xml:space="preserve">Deck, Bag, and Pool Building
Dice Rolling
Open Drafting
Random Production
</t>
  </si>
  <si>
    <t xml:space="preserve">Blitzkrieg!: World War Two in 20 Minutes </t>
  </si>
  <si>
    <t>https://boardgamegeek.com/boardgame/258210/blitzkrieg-world-war-two-20-minutes</t>
  </si>
  <si>
    <t xml:space="preserve">Area Majority / Influence
Deck, Bag, and Pool Building
Hand Management
Kill Steal
Race
Solo / Solitaire Game
</t>
  </si>
  <si>
    <t xml:space="preserve">Civilization </t>
  </si>
  <si>
    <t>https://boardgamegeek.com/boardgame/71/civilization</t>
  </si>
  <si>
    <t xml:space="preserve">Area Majority / Influence
Area Movement
Hand Management
Set Collection
Tech Trees / Tech Tracks
Trading
</t>
  </si>
  <si>
    <t xml:space="preserve">Codenames: Pictures </t>
  </si>
  <si>
    <t>https://boardgamegeek.com/boardgame/198773/codenames-pictures</t>
  </si>
  <si>
    <t xml:space="preserve">Skull </t>
  </si>
  <si>
    <t>https://boardgamegeek.com/boardgame/92415/skull</t>
  </si>
  <si>
    <t xml:space="preserve">Auction/Bidding
Bids As Wagers
Hand Management
Player Elimination
</t>
  </si>
  <si>
    <t xml:space="preserve">ISS Vanguard </t>
  </si>
  <si>
    <t>https://boardgamegeek.com/boardgame/325494/iss-vanguard</t>
  </si>
  <si>
    <t xml:space="preserve">Cooperative Game
Dice Rolling
Open Drafting
Scenario / Mission / Campaign Game
Storytelling
Variable Player Powers
</t>
  </si>
  <si>
    <t xml:space="preserve">Mindbug: First Contact </t>
  </si>
  <si>
    <t>https://boardgamegeek.com/boardgame/345584/mindbug-first-contact</t>
  </si>
  <si>
    <t xml:space="preserve">Betting and Bluffing
Hand Management
Take That
</t>
  </si>
  <si>
    <t xml:space="preserve">Sherlock Holmes Consulting Detective: Jack the Ripper &amp; West End Adventures </t>
  </si>
  <si>
    <t>https://boardgamegeek.com/boardgame/204305/sherlock-holmes-consulting-detective-jack-ripper-w</t>
  </si>
  <si>
    <t xml:space="preserve">Cooperative Game
Narrative Choice / Paragraph
Solo / Solitaire Game
Storytelling
</t>
  </si>
  <si>
    <t xml:space="preserve">Firefly: The Game </t>
  </si>
  <si>
    <t>https://boardgamegeek.com/boardgame/138161/firefly-game</t>
  </si>
  <si>
    <t xml:space="preserve">Area Movement
Dice Rolling
Open Drafting
Pick-up and Deliver
Solo / Solitaire Game
Take That
</t>
  </si>
  <si>
    <t xml:space="preserve">Spartacus: A Game of Blood and Treachery </t>
  </si>
  <si>
    <t>https://boardgamegeek.com/boardgame/128671/spartacus-game-blood-and-treachery</t>
  </si>
  <si>
    <t xml:space="preserve">Auction/Bidding
Betting and Bluffing
Bribery
Dice Rolling
Grid Movement
Hand Management
</t>
  </si>
  <si>
    <t xml:space="preserve">Marvel United: X-Men </t>
  </si>
  <si>
    <t>https://boardgamegeek.com/boardgame/336382/marvel-united-x-men</t>
  </si>
  <si>
    <t xml:space="preserve">Cooperative Game
Hand Management
Modular Board
Solo / Solitaire Game
Team-Based Game
Variable Player Powers
</t>
  </si>
  <si>
    <t xml:space="preserve">Sprawlopolis </t>
  </si>
  <si>
    <t>https://boardgamegeek.com/boardgame/251658/sprawlopolis</t>
  </si>
  <si>
    <t xml:space="preserve">Closed Drafting
Cooperative Game
Hand Management
Layering
Solo / Solitaire Game
Tile Placement
</t>
  </si>
  <si>
    <t xml:space="preserve">Mythic Battles: Pantheon </t>
  </si>
  <si>
    <t>https://boardgamegeek.com/boardgame/186751/mythic-battles-pantheon</t>
  </si>
  <si>
    <t xml:space="preserve">Area Movement
Campaign / Battle Card Driven
Command Cards
Dice Rolling
Hand Management
Line of Sight
</t>
  </si>
  <si>
    <t xml:space="preserve">Space Hulk (Third Edition) </t>
  </si>
  <si>
    <t>https://boardgamegeek.com/boardgame/54625/space-hulk-third-edition</t>
  </si>
  <si>
    <t xml:space="preserve">Action Points
Dice Rolling
Grid Movement
Modular Board
Scenario / Mission / Campaign Game
</t>
  </si>
  <si>
    <t xml:space="preserve">Clash of Cultures </t>
  </si>
  <si>
    <t>https://boardgamegeek.com/boardgame/40765/clash-cultures</t>
  </si>
  <si>
    <t xml:space="preserve">Action Points
Area Majority / Influence
Dice Rolling
Grid Movement
Hand Management
Hexagon Grid
</t>
  </si>
  <si>
    <t xml:space="preserve">Nippon </t>
  </si>
  <si>
    <t>https://boardgamegeek.com/boardgame/154809/nippon</t>
  </si>
  <si>
    <t xml:space="preserve">Area Majority / Influence
Variable Phase Order
</t>
  </si>
  <si>
    <t xml:space="preserve">Wayfarers of the South Tigris </t>
  </si>
  <si>
    <t>https://boardgamegeek.com/boardgame/350316/wayfarers-south-tigris</t>
  </si>
  <si>
    <t xml:space="preserve">Area Majority / Influence
End Game Bonuses
Modular Board
Open Drafting
Set Collection
Solo / Solitaire Game
</t>
  </si>
  <si>
    <t xml:space="preserve">Cubitos </t>
  </si>
  <si>
    <t>https://boardgamegeek.com/boardgame/298069/cubitos</t>
  </si>
  <si>
    <t xml:space="preserve">Catch the Leader
Deck, Bag, and Pool Building
Delayed Purchase
Dice Rolling
Market
Push Your Luck
</t>
  </si>
  <si>
    <t xml:space="preserve">Santa Maria </t>
  </si>
  <si>
    <t>https://boardgamegeek.com/boardgame/229220/santa-maria</t>
  </si>
  <si>
    <t xml:space="preserve">Dice Rolling
Network and Route Building
Open Drafting
Set Collection
Tile Placement
Variable Player Powers
</t>
  </si>
  <si>
    <t xml:space="preserve">Sword &amp; Sorcery </t>
  </si>
  <si>
    <t>https://boardgamegeek.com/boardgame/170771/sword-sorcery</t>
  </si>
  <si>
    <t xml:space="preserve">Action Points
Area Movement
Cooperative Game
Dice Rolling
Modular Board
Role Playing
</t>
  </si>
  <si>
    <t xml:space="preserve">King of Tokyo: Dark Edition </t>
  </si>
  <si>
    <t>https://boardgamegeek.com/boardgame/293141/king-tokyo-dark-edition</t>
  </si>
  <si>
    <t xml:space="preserve">Dice Rolling
King of the Hill
Open Drafting
Player Elimination
Push Your Luck
</t>
  </si>
  <si>
    <t xml:space="preserve">Biblios </t>
  </si>
  <si>
    <t>https://boardgamegeek.com/boardgame/34219/biblios</t>
  </si>
  <si>
    <t xml:space="preserve">Auction: Turn Order Until Pass
Auction/Bidding
Closed Drafting
Commodity Speculation
Hand Management
Set Collection
</t>
  </si>
  <si>
    <t xml:space="preserve">Chess </t>
  </si>
  <si>
    <t>https://boardgamegeek.com/boardgame/171/chess</t>
  </si>
  <si>
    <t xml:space="preserve">Grid Movement
Once-Per-Game Abilities
Pattern Movement
Square Grid
Static Capture
Sudden Death Ending
</t>
  </si>
  <si>
    <t xml:space="preserve">Wavelength </t>
  </si>
  <si>
    <t>https://boardgamegeek.com/boardgame/262543/wavelength</t>
  </si>
  <si>
    <t xml:space="preserve">Race
Targeted Clues
Team-Based Game
</t>
  </si>
  <si>
    <t xml:space="preserve">Stockpile </t>
  </si>
  <si>
    <t>https://boardgamegeek.com/boardgame/161614/stockpile</t>
  </si>
  <si>
    <t xml:space="preserve">Auction: Fixed Placement
Auction/Bidding
Commodity Speculation
Constrained Bidding
Investment
Market
</t>
  </si>
  <si>
    <t xml:space="preserve">Macao </t>
  </si>
  <si>
    <t>https://boardgamegeek.com/boardgame/55670/macao</t>
  </si>
  <si>
    <t xml:space="preserve">Action Points
Dice Rolling
Hand Management
Network and Route Building
Open Drafting
Pick-up and Deliver
</t>
  </si>
  <si>
    <t xml:space="preserve">Fresco </t>
  </si>
  <si>
    <t>https://boardgamegeek.com/boardgame/66188/fresco</t>
  </si>
  <si>
    <t xml:space="preserve">Action Queue
Grid Movement
Market
Set Collection
Simultaneous Action Selection
Turn Order: Stat-Based
</t>
  </si>
  <si>
    <t xml:space="preserve">Advanced Squad Leader </t>
  </si>
  <si>
    <t>https://boardgamegeek.com/boardgame/243/advanced-squad-leader</t>
  </si>
  <si>
    <t xml:space="preserve">Critical Hits and Failures
Dice Rolling
Grid Movement
Hexagon Grid
Interrupts
Line of Sight
</t>
  </si>
  <si>
    <t xml:space="preserve">Claustrophobia </t>
  </si>
  <si>
    <t>https://boardgamegeek.com/boardgame/36932/claustrophobia</t>
  </si>
  <si>
    <t xml:space="preserve">Dice Rolling
Grid Movement
Line of Sight
Modular Board
Scenario / Mission / Campaign Game
Variable Player Powers
</t>
  </si>
  <si>
    <t xml:space="preserve">The Witcher: Old World </t>
  </si>
  <si>
    <t>https://boardgamegeek.com/boardgame/331106/witcher-old-world</t>
  </si>
  <si>
    <t xml:space="preserve">Card Play Conflict Resolution
Deck, Bag, and Pool Building
Dice Rolling
Events
Hand Management
Increase Value of Unchosen Resources
</t>
  </si>
  <si>
    <t>https://boardgamegeek.com/boardgame/121/dune</t>
  </si>
  <si>
    <t xml:space="preserve">Alliances
Area Majority / Influence
Area Movement
Auction/Bidding
Force Commitment
Hand Management
</t>
  </si>
  <si>
    <t xml:space="preserve">Mice and Mystics </t>
  </si>
  <si>
    <t>https://boardgamegeek.com/boardgame/124708/mice-and-mystics</t>
  </si>
  <si>
    <t xml:space="preserve">Area Movement
Cooperative Game
Dice Rolling
Multiple Maps
Role Playing
Scenario / Mission / Campaign Game
</t>
  </si>
  <si>
    <t xml:space="preserve">Sky Team </t>
  </si>
  <si>
    <t>https://boardgamegeek.com/boardgame/373106/sky-team</t>
  </si>
  <si>
    <t xml:space="preserve">Communication Limits
Cooperative Game
Dice Rolling
</t>
  </si>
  <si>
    <t xml:space="preserve">The Manhattan Project </t>
  </si>
  <si>
    <t>https://boardgamegeek.com/boardgame/63628/manhattan-project</t>
  </si>
  <si>
    <t xml:space="preserve">Action Retrieval
Closed Drafting
Race
Take That
Worker Placement
Worker Placement, Different Worker Types
</t>
  </si>
  <si>
    <t xml:space="preserve">Flash Point: Fire Rescue </t>
  </si>
  <si>
    <t>https://boardgamegeek.com/boardgame/100901/flash-point-fire-rescue</t>
  </si>
  <si>
    <t xml:space="preserve">Action Points
Cooperative Game
Dice Rolling
Grid Movement
Pick-up and Deliver
Simulation
</t>
  </si>
  <si>
    <t xml:space="preserve">Thunderstone Quest </t>
  </si>
  <si>
    <t>https://boardgamegeek.com/boardgame/215341/thunderstone-quest</t>
  </si>
  <si>
    <t xml:space="preserve">Deck, Bag, and Pool Building
</t>
  </si>
  <si>
    <t xml:space="preserve">Dead Reckoning </t>
  </si>
  <si>
    <t>https://boardgamegeek.com/boardgame/276182/dead-reckoning</t>
  </si>
  <si>
    <t xml:space="preserve">Area Majority / Influence
Area Movement
Deck, Bag, and Pool Building
Layering
Modular Board
</t>
  </si>
  <si>
    <t xml:space="preserve">Millennium Blades </t>
  </si>
  <si>
    <t>https://boardgamegeek.com/boardgame/151347/millennium-blades</t>
  </si>
  <si>
    <t xml:space="preserve">Commodity Speculation
Deck, Bag, and Pool Building
Hand Management
Open Drafting
Real-Time
Set Collection
</t>
  </si>
  <si>
    <t xml:space="preserve">Kingsburg </t>
  </si>
  <si>
    <t>https://boardgamegeek.com/boardgame/27162/kingsburg</t>
  </si>
  <si>
    <t xml:space="preserve">Dice Rolling
Tech Trees / Tech Tracks
Worker Placement with Dice Workers
</t>
  </si>
  <si>
    <t xml:space="preserve">Boonlake </t>
  </si>
  <si>
    <t>https://boardgamegeek.com/boardgame/343905/boonlake</t>
  </si>
  <si>
    <t xml:space="preserve">End Game Bonuses
Follow
Hexagon Grid
Income
Map Addition
Multi-Use Cards
</t>
  </si>
  <si>
    <t xml:space="preserve">Honey Buzz </t>
  </si>
  <si>
    <t>https://boardgamegeek.com/boardgame/284742/honey-buzz</t>
  </si>
  <si>
    <t xml:space="preserve">Action Retrieval
Contracts
Grid Movement
Hexagon Grid
Memory
Open Drafting
</t>
  </si>
  <si>
    <t xml:space="preserve">Imperial Settlers: Empires of the North </t>
  </si>
  <si>
    <t>https://boardgamegeek.com/boardgame/270844/imperial-settlers-empires-north</t>
  </si>
  <si>
    <t xml:space="preserve">Hand Management
Take That
Variable Player Powers
Worker Placement
</t>
  </si>
  <si>
    <t xml:space="preserve">IKI </t>
  </si>
  <si>
    <t>https://boardgamegeek.com/boardgame/177478/iki</t>
  </si>
  <si>
    <t xml:space="preserve">Open Drafting
Ownership
Rondel
Set Collection
Track Movement
Turn Order: Stat-Based
</t>
  </si>
  <si>
    <t xml:space="preserve">Heroscape Master Set: Rise of the Valkyrie </t>
  </si>
  <si>
    <t>https://boardgamegeek.com/boardgame/11170/heroscape-master-set-rise-valkyrie</t>
  </si>
  <si>
    <t xml:space="preserve">Dice Rolling
Grid Movement
Hexagon Grid
Line of Sight
Modular Board
Three Dimensional Movement
</t>
  </si>
  <si>
    <t xml:space="preserve">Glen More </t>
  </si>
  <si>
    <t>https://boardgamegeek.com/boardgame/66362/glen-more</t>
  </si>
  <si>
    <t xml:space="preserve">Commodity Speculation
Dice Rolling
Set Collection
Tile Placement
Track Movement
Turn Order: Time Track
</t>
  </si>
  <si>
    <t xml:space="preserve">Mandala </t>
  </si>
  <si>
    <t>https://boardgamegeek.com/boardgame/264241/mandala</t>
  </si>
  <si>
    <t xml:space="preserve">Area Majority / Influence
Hand Management
Open Drafting
Set Collection
</t>
  </si>
  <si>
    <t xml:space="preserve">Pandemic: Reign of Cthulhu </t>
  </si>
  <si>
    <t>https://boardgamegeek.com/boardgame/192153/pandemic-reign-cthulhu</t>
  </si>
  <si>
    <t xml:space="preserve">Action Points
Cooperative Game
Hand Management
Point to Point Movement
Set Collection
Trading
</t>
  </si>
  <si>
    <t xml:space="preserve">Pipeline </t>
  </si>
  <si>
    <t>https://boardgamegeek.com/boardgame/256730/pipeline</t>
  </si>
  <si>
    <t xml:space="preserve">Action Drafting
Commodity Speculation
Contracts
End Game Bonuses
Market
Network and Route Building
</t>
  </si>
  <si>
    <t xml:space="preserve">Black Orchestra </t>
  </si>
  <si>
    <t>https://boardgamegeek.com/boardgame/156858/black-orchestra</t>
  </si>
  <si>
    <t xml:space="preserve">Action Points
Cooperative Game
Dice Rolling
Die Icon Resolution
Hand Management
Pick-up and Deliver
</t>
  </si>
  <si>
    <t xml:space="preserve">PitchCar </t>
  </si>
  <si>
    <t>https://boardgamegeek.com/boardgame/150/pitchcar</t>
  </si>
  <si>
    <t xml:space="preserve">Flicking
Modular Board
Race
</t>
  </si>
  <si>
    <t xml:space="preserve">Lancaster </t>
  </si>
  <si>
    <t>https://boardgamegeek.com/boardgame/96913/lancaster</t>
  </si>
  <si>
    <t xml:space="preserve">Area Majority / Influence
Auction/Bidding
Voting
Worker Placement
Worker Placement, Different Worker Types
</t>
  </si>
  <si>
    <t xml:space="preserve">Lord of the Rings: The Confrontation </t>
  </si>
  <si>
    <t>https://boardgamegeek.com/boardgame/18833/lord-rings-confrontation</t>
  </si>
  <si>
    <t xml:space="preserve">Area Movement
Card Play Conflict Resolution
Hand Management
Secret Unit Deployment
Simultaneous Action Selection
Variable Player Powers
</t>
  </si>
  <si>
    <t xml:space="preserve">A Few Acres of Snow </t>
  </si>
  <si>
    <t>https://boardgamegeek.com/boardgame/79828/few-acres-snow</t>
  </si>
  <si>
    <t xml:space="preserve">Area Majority / Influence
Deck, Bag, and Pool Building
Delayed Purchase
Hand Management
Open Drafting
Point to Point Movement
</t>
  </si>
  <si>
    <t xml:space="preserve">Cartographers Heroes </t>
  </si>
  <si>
    <t>https://boardgamegeek.com/boardgame/315767/cartographers-heroes</t>
  </si>
  <si>
    <t xml:space="preserve">Bingo
Grid Coverage
Line Drawing
Paper-and-Pencil
Simultaneous Action Selection
Solo / Solitaire Game
</t>
  </si>
  <si>
    <t xml:space="preserve">Descent: Legends of the Dark </t>
  </si>
  <si>
    <t>https://boardgamegeek.com/boardgame/322708/descent-legends-dark</t>
  </si>
  <si>
    <t xml:space="preserve">Cooperative Game
Dice Rolling
Grid Movement
Modular Board
Movement Points
Role Playing
</t>
  </si>
  <si>
    <t xml:space="preserve">Quadropolis </t>
  </si>
  <si>
    <t>https://boardgamegeek.com/boardgame/176396/quadropolis</t>
  </si>
  <si>
    <t xml:space="preserve">Hand Management
Pattern Building
Set Collection
Tile Placement
Worker Placement
Worker Placement, Different Worker Types
</t>
  </si>
  <si>
    <t xml:space="preserve">Commands &amp; Colors: Napoleonics </t>
  </si>
  <si>
    <t>https://boardgamegeek.com/boardgame/62222/commands-colors-napoleonics</t>
  </si>
  <si>
    <t xml:space="preserve">Campaign / Battle Card Driven
Command Cards
Dice Rolling
Grid Movement
Hand Management
Hexagon Grid
</t>
  </si>
  <si>
    <t xml:space="preserve">Point Salad </t>
  </si>
  <si>
    <t>https://boardgamegeek.com/boardgame/274960/point-salad</t>
  </si>
  <si>
    <t xml:space="preserve">Open Drafting
Set Collection
</t>
  </si>
  <si>
    <t xml:space="preserve">The Guild of Merchant Explorers </t>
  </si>
  <si>
    <t>https://boardgamegeek.com/boardgame/350933/guild-merchant-explorers</t>
  </si>
  <si>
    <t xml:space="preserve">Bingo
Hexagon Grid
Hidden Victory Points
Line Drawing
Network and Route Building
Pattern Movement
</t>
  </si>
  <si>
    <t xml:space="preserve">Middara: Unintentional Malum ‚Äì Act 1 </t>
  </si>
  <si>
    <t>https://boardgamegeek.com/boardgame/169427/middara-unintentional-malum-act-1</t>
  </si>
  <si>
    <t xml:space="preserve">Action Points
Cooperative Game
Dice Rolling
Grid Movement
Hand Management
Modular Board
</t>
  </si>
  <si>
    <t xml:space="preserve">Mystic Vale </t>
  </si>
  <si>
    <t>https://boardgamegeek.com/boardgame/194607/mystic-vale</t>
  </si>
  <si>
    <t xml:space="preserve">Deck, Bag, and Pool Building
Layering
Push Your Luck
</t>
  </si>
  <si>
    <t xml:space="preserve">Pan Am </t>
  </si>
  <si>
    <t>https://boardgamegeek.com/boardgame/303057/pan-am</t>
  </si>
  <si>
    <t xml:space="preserve">Auction: Fixed Placement
Auction/Bidding
Connections
Constrained Bidding
Dice Rolling
Events
</t>
  </si>
  <si>
    <t xml:space="preserve">Distilled </t>
  </si>
  <si>
    <t>https://boardgamegeek.com/boardgame/295895/distilled</t>
  </si>
  <si>
    <t xml:space="preserve">Hand Management
Income
Market
Push Your Luck
Set Collection
</t>
  </si>
  <si>
    <t xml:space="preserve">Amerigo </t>
  </si>
  <si>
    <t>https://boardgamegeek.com/boardgame/137408/amerigo</t>
  </si>
  <si>
    <t xml:space="preserve">Action Points
Cube Tower
Grid Movement
Modular Board
Tile Placement
</t>
  </si>
  <si>
    <t xml:space="preserve">Colt Express </t>
  </si>
  <si>
    <t>https://boardgamegeek.com/boardgame/158899/colt-express</t>
  </si>
  <si>
    <t xml:space="preserve">Action Queue
Hand Management
Memory
Programmed Movement
Take That
Turn Order: Progressive
</t>
  </si>
  <si>
    <t xml:space="preserve">Air, Land, &amp; Sea </t>
  </si>
  <si>
    <t>https://boardgamegeek.com/boardgame/247367/air-land-sea</t>
  </si>
  <si>
    <t xml:space="preserve">Card Play Conflict Resolution
Hand Management
</t>
  </si>
  <si>
    <t xml:space="preserve">Hadara </t>
  </si>
  <si>
    <t>https://boardgamegeek.com/boardgame/269144/hadara</t>
  </si>
  <si>
    <t xml:space="preserve">End Game Bonuses
Memory
Open Drafting
Set Collection
Simultaneous Action Selection
</t>
  </si>
  <si>
    <t xml:space="preserve">Citadels </t>
  </si>
  <si>
    <t>https://boardgamegeek.com/boardgame/205398/citadels</t>
  </si>
  <si>
    <t xml:space="preserve">Action Drafting
Income
Lose a Turn
Open Drafting
Set Collection
Take That
</t>
  </si>
  <si>
    <t xml:space="preserve">Stuffed Fables </t>
  </si>
  <si>
    <t>https://boardgamegeek.com/boardgame/233312/stuffed-fables</t>
  </si>
  <si>
    <t xml:space="preserve">Cooperative Game
Dice Rolling
Role Playing
Roll / Spin and Move
Square Grid
Storytelling
</t>
  </si>
  <si>
    <t xml:space="preserve">Fire in the Lake </t>
  </si>
  <si>
    <t>https://boardgamegeek.com/boardgame/144189/fire-lake</t>
  </si>
  <si>
    <t xml:space="preserve">Area Majority / Influence
Dice Rolling
Simulation
Solo / Solitaire Game
Variable Phase Order
Variable Player Powers
</t>
  </si>
  <si>
    <t xml:space="preserve">BattleLore </t>
  </si>
  <si>
    <t>https://boardgamegeek.com/boardgame/25417/battlelore</t>
  </si>
  <si>
    <t xml:space="preserve">Area Majority / Influence
Campaign / Battle Card Driven
Command Cards
Dice Rolling
Grid Movement
Hand Management
</t>
  </si>
  <si>
    <t xml:space="preserve">No Thanks! </t>
  </si>
  <si>
    <t>https://boardgamegeek.com/boardgame/12942/no-thanks</t>
  </si>
  <si>
    <t xml:space="preserve">Auction/Bidding
Closed Economy Auction
Increase Value of Unchosen Resources
Push Your Luck
Set Collection
</t>
  </si>
  <si>
    <t xml:space="preserve">Pandemic: The Cure </t>
  </si>
  <si>
    <t>https://boardgamegeek.com/boardgame/150658/pandemic-cure</t>
  </si>
  <si>
    <t xml:space="preserve">Cooperative Game
Dice Rolling
Hand Management
Point to Point Movement
Push Your Luck
Re-rolling and Locking
</t>
  </si>
  <si>
    <t xml:space="preserve">Foundations of Rome </t>
  </si>
  <si>
    <t>https://boardgamegeek.com/boardgame/284189/foundations-rome</t>
  </si>
  <si>
    <t xml:space="preserve">Auction: Dutch
Income
Market
Ownership
Square Grid
Tile Placement
</t>
  </si>
  <si>
    <t xml:space="preserve">Dawn of the Zeds (Third Edition) </t>
  </si>
  <si>
    <t>https://boardgamegeek.com/boardgame/175095/dawn-zeds-third-edition</t>
  </si>
  <si>
    <t xml:space="preserve">Action Points
Campaign / Battle Card Driven
Cooperative Game
Dice Rolling
Move Through Deck
Point to Point Movement
</t>
  </si>
  <si>
    <t xml:space="preserve">Amun-Re </t>
  </si>
  <si>
    <t>https://boardgamegeek.com/boardgame/5404/amun-re</t>
  </si>
  <si>
    <t xml:space="preserve">Area Majority / Influence
Auction: Fixed Placement
Auction/Bidding
Constrained Bidding
Score-and-Reset Game
</t>
  </si>
  <si>
    <t xml:space="preserve">The Great Wall </t>
  </si>
  <si>
    <t>https://boardgamegeek.com/boardgame/292375/great-wall</t>
  </si>
  <si>
    <t xml:space="preserve">Area Majority / Influence
Command Cards
Cooperative Game
Income
Investment
Secret Unit Deployment
</t>
  </si>
  <si>
    <t xml:space="preserve">Zombie Kidz Evolution </t>
  </si>
  <si>
    <t>https://boardgamegeek.com/boardgame/256952/zombie-kidz-evolution</t>
  </si>
  <si>
    <t xml:space="preserve">Children's </t>
  </si>
  <si>
    <t xml:space="preserve">Area Movement
Cooperative Game
Dice Rolling
Legacy Game
Variable Player Powers
</t>
  </si>
  <si>
    <t>https://boardgamegeek.com/boardgame/478/citadels</t>
  </si>
  <si>
    <t xml:space="preserve">Action Drafting
Closed Drafting
Income
Lose a Turn
Set Collection
Take That
</t>
  </si>
  <si>
    <t xml:space="preserve">Risk Legacy </t>
  </si>
  <si>
    <t>https://boardgamegeek.com/boardgame/105134/risk-legacy</t>
  </si>
  <si>
    <t xml:space="preserve">Area Movement
Dice Rolling
Legacy Game
Open Drafting
Player Elimination
Variable Player Powers
</t>
  </si>
  <si>
    <t xml:space="preserve">Frostpunk: The Board Game </t>
  </si>
  <si>
    <t>https://boardgamegeek.com/boardgame/311988/frostpunk-board-game</t>
  </si>
  <si>
    <t xml:space="preserve">Cooperative Game
Cube Tower
Events
Modular Board
Scenario / Mission / Campaign Game
Solo / Solitaire Game
</t>
  </si>
  <si>
    <t xml:space="preserve">Exit: The Game ‚Äì Dead Man on the Orient Express </t>
  </si>
  <si>
    <t>https://boardgamegeek.com/boardgame/226522/exit-game-dead-man-orient-express</t>
  </si>
  <si>
    <t xml:space="preserve">Black Rose Wars </t>
  </si>
  <si>
    <t>https://boardgamegeek.com/boardgame/239942/black-rose-wars</t>
  </si>
  <si>
    <t xml:space="preserve">Action Queue
Area Majority / Influence
Area Movement
Campaign / Battle Card Driven
Deck, Bag, and Pool Building
Hand Management
</t>
  </si>
  <si>
    <t xml:space="preserve">Charterstone </t>
  </si>
  <si>
    <t>https://boardgamegeek.com/boardgame/197376/charterstone</t>
  </si>
  <si>
    <t xml:space="preserve">Catch the Leader
Hand Management
Legacy Game
Open Drafting
Scenario / Mission / Campaign Game
Solo / Solitaire Game
</t>
  </si>
  <si>
    <t xml:space="preserve">Fantastic Factories </t>
  </si>
  <si>
    <t>https://boardgamegeek.com/boardgame/216600/fantastic-factories</t>
  </si>
  <si>
    <t xml:space="preserve">Dice Rolling
Hand Management
Multi-Use Cards
Open Drafting
Push Your Luck
Re-rolling and Locking
</t>
  </si>
  <si>
    <t xml:space="preserve">Akropolis </t>
  </si>
  <si>
    <t>https://boardgamegeek.com/boardgame/357563/akropolis</t>
  </si>
  <si>
    <t xml:space="preserve">Auction: Dutch
End Game Bonuses
Layering
Open Drafting
Pattern Building
Tile Placement
</t>
  </si>
  <si>
    <t xml:space="preserve">Nucleum </t>
  </si>
  <si>
    <t>https://boardgamegeek.com/boardgame/396790/nucleum</t>
  </si>
  <si>
    <t xml:space="preserve">Action Retrieval
Contracts
End Game Bonuses
Hand Management
Income
Market
</t>
  </si>
  <si>
    <t xml:space="preserve">Sheriff of Nottingham </t>
  </si>
  <si>
    <t>https://boardgamegeek.com/boardgame/157969/sheriff-nottingham</t>
  </si>
  <si>
    <t xml:space="preserve">Betting and Bluffing
Bribery
Hand Management
Negotiation
Open Drafting
Role Playing
</t>
  </si>
  <si>
    <t xml:space="preserve">Junk Art </t>
  </si>
  <si>
    <t>https://boardgamegeek.com/boardgame/193042/junk-art</t>
  </si>
  <si>
    <t xml:space="preserve">Bingo
Hand Management
I Cut, You Choose
Score-and-Reset Game
Stacking and Balancing
</t>
  </si>
  <si>
    <t xml:space="preserve">Lords of Vegas </t>
  </si>
  <si>
    <t>https://boardgamegeek.com/boardgame/20437/lords-vegas</t>
  </si>
  <si>
    <t xml:space="preserve">Area Majority / Influence
Catch the Leader
Dice Rolling
Negotiation
Random Production
Tile Placement
</t>
  </si>
  <si>
    <t xml:space="preserve">Deus </t>
  </si>
  <si>
    <t>https://boardgamegeek.com/boardgame/162082/deus</t>
  </si>
  <si>
    <t xml:space="preserve">Area Majority / Influence
End Game Bonuses
Grid Movement
Hand Management
Hexagon Grid
Modular Board
</t>
  </si>
  <si>
    <t xml:space="preserve">Shadows over Camelot </t>
  </si>
  <si>
    <t>https://boardgamegeek.com/boardgame/15062/shadows-over-camelot</t>
  </si>
  <si>
    <t xml:space="preserve">Communication Limits
Cooperative Game
Dice Rolling
Hand Management
Player Elimination
Semi-Cooperative Game
</t>
  </si>
  <si>
    <t xml:space="preserve">Imperial Struggle </t>
  </si>
  <si>
    <t>https://boardgamegeek.com/boardgame/206480/imperial-struggle</t>
  </si>
  <si>
    <t xml:space="preserve">Area Majority / Influence
Campaign / Battle Card Driven
Events
Open Drafting
Point to Point Movement
Secret Unit Deployment
</t>
  </si>
  <si>
    <t xml:space="preserve">Oceans </t>
  </si>
  <si>
    <t>https://boardgamegeek.com/boardgame/232414/oceans</t>
  </si>
  <si>
    <t xml:space="preserve">Hand Management
Hidden Victory Points
Open Drafting
Take That
Victory Points as a Resource
</t>
  </si>
  <si>
    <t xml:space="preserve">Forbidden Desert </t>
  </si>
  <si>
    <t>https://boardgamegeek.com/boardgame/136063/forbidden-desert</t>
  </si>
  <si>
    <t xml:space="preserve">Action Points
Bias
Cooperative Game
Grid Movement
Hand Management
Map Reduction
</t>
  </si>
  <si>
    <t xml:space="preserve">Mansions of Madness </t>
  </si>
  <si>
    <t>https://boardgamegeek.com/boardgame/83330/mansions-madness</t>
  </si>
  <si>
    <t xml:space="preserve">Area Movement
Dice Rolling
Hand Management
Modular Board
Pick-up and Deliver
Role Playing
</t>
  </si>
  <si>
    <t xml:space="preserve">Shadows of Brimstone: City of the Ancients </t>
  </si>
  <si>
    <t>https://boardgamegeek.com/boardgame/146791/shadows-brimstone-city-ancients</t>
  </si>
  <si>
    <t xml:space="preserve">Cooperative Game
Dice Rolling
Grid Movement
Modular Board
Role Playing
Variable Player Powers
</t>
  </si>
  <si>
    <t xml:space="preserve">Hanabi </t>
  </si>
  <si>
    <t>https://boardgamegeek.com/boardgame/98778/hanabi</t>
  </si>
  <si>
    <t xml:space="preserve">Communication Limits
Cooperative Game
Hand Management
Memory
Set Collection
</t>
  </si>
  <si>
    <t xml:space="preserve">Descent: Journeys in the Dark </t>
  </si>
  <si>
    <t>https://boardgamegeek.com/boardgame/17226/descent-journeys-dark</t>
  </si>
  <si>
    <t xml:space="preserve">Dice Rolling
Grid Movement
Modular Board
Role Playing
Team-Based Game
Variable Player Powers
</t>
  </si>
  <si>
    <t xml:space="preserve">Blood Bowl (Third Edition) </t>
  </si>
  <si>
    <t>https://boardgamegeek.com/boardgame/712/blood-bowl-third-edition</t>
  </si>
  <si>
    <t xml:space="preserve">Dice Rolling
Grid Movement
Variable Player Powers
</t>
  </si>
  <si>
    <t xml:space="preserve">Friday </t>
  </si>
  <si>
    <t>https://boardgamegeek.com/boardgame/43570/friday</t>
  </si>
  <si>
    <t xml:space="preserve">Deck, Bag, and Pool Building
Hand Management
Push Your Luck
Solo / Solitaire Game
</t>
  </si>
  <si>
    <t xml:space="preserve">Bohnanza </t>
  </si>
  <si>
    <t>https://boardgamegeek.com/boardgame/11/bohnanza</t>
  </si>
  <si>
    <t xml:space="preserve">Hand Management
Negotiation
Set Collection
Trading
</t>
  </si>
  <si>
    <t xml:space="preserve">Canvas </t>
  </si>
  <si>
    <t>https://boardgamegeek.com/boardgame/290236/canvas</t>
  </si>
  <si>
    <t xml:space="preserve">Contracts
Hand Management
Increase Value of Unchosen Resources
Layering
Open Drafting
Set Collection
</t>
  </si>
  <si>
    <t xml:space="preserve">Blood Bowl: Living Rulebook </t>
  </si>
  <si>
    <t>https://boardgamegeek.com/boardgame/15985/blood-bowl-living-rulebook</t>
  </si>
  <si>
    <t xml:space="preserve">Undaunted: North Africa </t>
  </si>
  <si>
    <t>https://boardgamegeek.com/boardgame/290359/undaunted-north-africa</t>
  </si>
  <si>
    <t xml:space="preserve">Command Cards
Deck, Bag, and Pool Building
Dice Rolling
Hexagon Grid
Modular Board
Open Drafting
</t>
  </si>
  <si>
    <t xml:space="preserve">Potion Explosion </t>
  </si>
  <si>
    <t>https://boardgamegeek.com/boardgame/180974/potion-explosion</t>
  </si>
  <si>
    <t xml:space="preserve">Pattern Recognition
Set Collection
Take That
Variable Set-up
</t>
  </si>
  <si>
    <t xml:space="preserve">Betrayal Legacy </t>
  </si>
  <si>
    <t>https://boardgamegeek.com/boardgame/240196/betrayal-legacy</t>
  </si>
  <si>
    <t xml:space="preserve">Cooperative Game
Dice Rolling
Grid Movement
Legacy Game
Modular Board
Player Elimination
</t>
  </si>
  <si>
    <t xml:space="preserve">Woodcraft </t>
  </si>
  <si>
    <t>https://boardgamegeek.com/boardgame/355093/woodcraft</t>
  </si>
  <si>
    <t xml:space="preserve">Contracts
Dice Rolling
End Game Bonuses
Income
Solo / Solitaire Game
</t>
  </si>
  <si>
    <t xml:space="preserve">Labyrinth: The War on Terror, 2001 ‚Äì ? </t>
  </si>
  <si>
    <t>https://boardgamegeek.com/boardgame/62227/labyrinth-war-terror-2001</t>
  </si>
  <si>
    <t xml:space="preserve">Action Points
Action/Event
Area Majority / Influence
Campaign / Battle Card Driven
Command Cards
Dice Rolling
</t>
  </si>
  <si>
    <t xml:space="preserve">1775: Rebellion </t>
  </si>
  <si>
    <t>https://boardgamegeek.com/boardgame/128996/1775-rebellion</t>
  </si>
  <si>
    <t xml:space="preserve">Area Majority / Influence
Area Movement
Campaign / Battle Card Driven
Command Cards
Dice Rolling
Die Icon Resolution
</t>
  </si>
  <si>
    <t xml:space="preserve">Imhotep </t>
  </si>
  <si>
    <t>https://boardgamegeek.com/boardgame/191862/imhotep</t>
  </si>
  <si>
    <t xml:space="preserve">Area Majority / Influence
End Game Bonuses
Modular Board
Set Collection
Worker Placement
</t>
  </si>
  <si>
    <t xml:space="preserve">Caper: Europe </t>
  </si>
  <si>
    <t>https://boardgamegeek.com/boardgame/328565/caper-europe</t>
  </si>
  <si>
    <t xml:space="preserve">Area Majority / Influence
Closed Drafting
Set Collection
Tug of War
</t>
  </si>
  <si>
    <t xml:space="preserve">Raptor </t>
  </si>
  <si>
    <t>https://boardgamegeek.com/boardgame/177639/raptor</t>
  </si>
  <si>
    <t xml:space="preserve">Action Points
Action Retrieval
Grid Movement
Hand Management
Modular Board
Simultaneous Action Selection
</t>
  </si>
  <si>
    <t xml:space="preserve">MicroMacro: Crime City ‚Äì Full House </t>
  </si>
  <si>
    <t>https://boardgamegeek.com/boardgame/338834/micromacro-crime-city-full-house</t>
  </si>
  <si>
    <t xml:space="preserve">Cooperative Game
Deduction
Scenario / Mission / Campaign Game
Solo / Solitaire Game
Storytelling
Team-Based Game
</t>
  </si>
  <si>
    <t xml:space="preserve">Railroad Ink: Deep Blue Edition </t>
  </si>
  <si>
    <t>https://boardgamegeek.com/boardgame/245654/railroad-ink-deep-blue-edition</t>
  </si>
  <si>
    <t xml:space="preserve">Bingo
Connections
Dice Rolling
Line Drawing
Network and Route Building
Paper-and-Pencil
</t>
  </si>
  <si>
    <t xml:space="preserve">Argent: The Consortium </t>
  </si>
  <si>
    <t>https://boardgamegeek.com/boardgame/144797/argent-consortium</t>
  </si>
  <si>
    <t xml:space="preserve">Area Majority / Influence
Modular Board
Take That
Variable Player Powers
Worker Placement
Worker Placement, Different Worker Types
</t>
  </si>
  <si>
    <t xml:space="preserve">1846: The Race for the Midwest </t>
  </si>
  <si>
    <t>https://boardgamegeek.com/boardgame/17405/1846-race-midwest</t>
  </si>
  <si>
    <t xml:space="preserve">Hexagon Grid
Investment
Market
Network and Route Building
Ownership
Stock Holding
</t>
  </si>
  <si>
    <t xml:space="preserve">CATAN </t>
  </si>
  <si>
    <t>https://boardgamegeek.com/boardgame/13/catan</t>
  </si>
  <si>
    <t xml:space="preserve">Chaining
Dice Rolling
Hexagon Grid
Income
Modular Board
Negotiation
</t>
  </si>
  <si>
    <t xml:space="preserve">Freedom: The Underground Railroad </t>
  </si>
  <si>
    <t>https://boardgamegeek.com/boardgame/119506/freedom-underground-railroad</t>
  </si>
  <si>
    <t xml:space="preserve">Cooperative Game
Pick-up and Deliver
Point to Point Movement
Push Your Luck
Solo / Solitaire Game
Variable Player Powers
</t>
  </si>
  <si>
    <t xml:space="preserve">Thurn and Taxis </t>
  </si>
  <si>
    <t>https://boardgamegeek.com/boardgame/21790/thurn-and-taxis</t>
  </si>
  <si>
    <t xml:space="preserve">Hand Management
Network and Route Building
Open Drafting
Set Collection
</t>
  </si>
  <si>
    <t xml:space="preserve">Blackout: Hong Kong </t>
  </si>
  <si>
    <t>https://boardgamegeek.com/boardgame/262215/blackout-hong-kong</t>
  </si>
  <si>
    <t xml:space="preserve">Area Majority / Influence
Deck, Bag, and Pool Building
Dice Rolling
Hand Management
Network and Route Building
Open Drafting
</t>
  </si>
  <si>
    <t xml:space="preserve">High Society </t>
  </si>
  <si>
    <t>https://boardgamegeek.com/boardgame/220/high-society</t>
  </si>
  <si>
    <t xml:space="preserve">Auction: Turn Order Until Pass
Auction/Bidding
Constrained Bidding
Hand Management
</t>
  </si>
  <si>
    <t xml:space="preserve">Sea Salt &amp; Paper </t>
  </si>
  <si>
    <t>https://boardgamegeek.com/boardgame/367220/sea-salt-paper</t>
  </si>
  <si>
    <t xml:space="preserve">Closed Drafting
Hand Management
Melding and Splaying
Open Drafting
Push Your Luck
Set Collection
</t>
  </si>
  <si>
    <t xml:space="preserve">Port Royal </t>
  </si>
  <si>
    <t>https://boardgamegeek.com/boardgame/156009/port-royal</t>
  </si>
  <si>
    <t xml:space="preserve">Contracts
Events
Market
Move Through Deck
Open Drafting
Push Your Luck
</t>
  </si>
  <si>
    <t xml:space="preserve">Arkham Horror: The Card Game (Revised Edition) </t>
  </si>
  <si>
    <t>https://boardgamegeek.com/boardgame/359609/arkham-horror-card-game-revised-edition</t>
  </si>
  <si>
    <t xml:space="preserve">Action Points
Area Movement
Communication Limits
Cooperative Game
Deck Construction
Deck, Bag, and Pool Building
</t>
  </si>
  <si>
    <t xml:space="preserve">The LOOP </t>
  </si>
  <si>
    <t>https://boardgamegeek.com/boardgame/316412/loop</t>
  </si>
  <si>
    <t xml:space="preserve">Cooperative Game
Cube Tower
Deck, Bag, and Pool Building
Scenario / Mission / Campaign Game
Solo / Solitaire Game
Variable Player Powers
</t>
  </si>
  <si>
    <t xml:space="preserve">Small World Underground </t>
  </si>
  <si>
    <t>https://boardgamegeek.com/boardgame/97786/small-world-underground</t>
  </si>
  <si>
    <t xml:space="preserve">Area Majority / Influence
Area Movement
Dice Rolling
King of the Hill
Variable Player Powers
</t>
  </si>
  <si>
    <t xml:space="preserve">Libertalia: Winds of Galecrest </t>
  </si>
  <si>
    <t>https://boardgamegeek.com/boardgame/356033/libertalia-winds-galecrest</t>
  </si>
  <si>
    <t xml:space="preserve">Action Queue
Hand Management
Set Collection
Simultaneous Action Selection
Take That
Turn Order: Role Order
</t>
  </si>
  <si>
    <t xml:space="preserve">Imperium: Legends </t>
  </si>
  <si>
    <t>https://boardgamegeek.com/boardgame/318182/imperium-legends</t>
  </si>
  <si>
    <t xml:space="preserve">Deck, Bag, and Pool Building
End Game Bonuses
Hand Management
Market
Move Through Deck
Solo / Solitaire Game
</t>
  </si>
  <si>
    <t xml:space="preserve">Escape Plan </t>
  </si>
  <si>
    <t>https://boardgamegeek.com/boardgame/142379/escape-plan</t>
  </si>
  <si>
    <t xml:space="preserve">Area Movement
Enclosure
Hexagon Grid
Modular Board
Open Drafting
Tile Placement
</t>
  </si>
  <si>
    <t xml:space="preserve">Ingenious </t>
  </si>
  <si>
    <t>https://boardgamegeek.com/boardgame/9674/ingenious</t>
  </si>
  <si>
    <t xml:space="preserve">Hand Management
Highest-Lowest Scoring
Pattern Building
Team-Based Game
Tile Placement
</t>
  </si>
  <si>
    <t xml:space="preserve">Alhambra </t>
  </si>
  <si>
    <t>https://boardgamegeek.com/boardgame/6249/alhambra</t>
  </si>
  <si>
    <t xml:space="preserve">Hand Management
Memory
Open Drafting
Set Collection
Tile Placement
</t>
  </si>
  <si>
    <t xml:space="preserve">Star Wars: X-Wing (Second Edition) </t>
  </si>
  <si>
    <t>https://boardgamegeek.com/boardgame/252328/star-wars-x-wing-second-edition</t>
  </si>
  <si>
    <t xml:space="preserve">First Class: All Aboard the Orient Express! </t>
  </si>
  <si>
    <t>https://boardgamegeek.com/boardgame/206941/first-class-all-aboard-orient-express</t>
  </si>
  <si>
    <t xml:space="preserve">Open Drafting
Set Collection
Variable Set-up
</t>
  </si>
  <si>
    <t xml:space="preserve">Fleet: The Dice Game </t>
  </si>
  <si>
    <t>https://boardgamegeek.com/boardgame/245961/fleet-dice-game</t>
  </si>
  <si>
    <t xml:space="preserve">Dice Rolling
Paper-and-Pencil
Solo / Solitaire Game
</t>
  </si>
  <si>
    <t xml:space="preserve">The Grizzled </t>
  </si>
  <si>
    <t>https://boardgamegeek.com/boardgame/171668/grizzled</t>
  </si>
  <si>
    <t xml:space="preserve">Communication Limits
Cooperative Game
Hand Management
Move Through Deck
Push Your Luck
Variable Player Powers
</t>
  </si>
  <si>
    <t xml:space="preserve">TZAAR </t>
  </si>
  <si>
    <t>https://boardgamegeek.com/boardgame/31999/tzaar</t>
  </si>
  <si>
    <t xml:space="preserve">Grid Movement
Map Reduction
</t>
  </si>
  <si>
    <t xml:space="preserve">London </t>
  </si>
  <si>
    <t>https://boardgamegeek.com/boardgame/65781/london</t>
  </si>
  <si>
    <t xml:space="preserve">Hand Management
Open Drafting
</t>
  </si>
  <si>
    <t xml:space="preserve">Archipelago </t>
  </si>
  <si>
    <t>https://boardgamegeek.com/boardgame/105551/archipelago</t>
  </si>
  <si>
    <t xml:space="preserve">Area Majority / Influence
Auction/Bidding
Commodity Speculation
Grid Movement
Hexagon Grid
Map Addition
</t>
  </si>
  <si>
    <t xml:space="preserve">The Fox in the Forest </t>
  </si>
  <si>
    <t>https://boardgamegeek.com/boardgame/221965/fox-forest</t>
  </si>
  <si>
    <t xml:space="preserve">Hand Management
Trick-taking
</t>
  </si>
  <si>
    <t xml:space="preserve">Libertalia </t>
  </si>
  <si>
    <t>https://boardgamegeek.com/boardgame/125618/libertalia</t>
  </si>
  <si>
    <t xml:space="preserve">Action Queue
Hand Management
Selection Order Bid
Set Collection
Simultaneous Action Selection
Take That
</t>
  </si>
  <si>
    <t xml:space="preserve">Love Letter: Premium Edition </t>
  </si>
  <si>
    <t>https://boardgamegeek.com/boardgame/196326/love-letter-premium-edition</t>
  </si>
  <si>
    <t xml:space="preserve">Hand Management
Player Elimination
</t>
  </si>
  <si>
    <t xml:space="preserve">Time's Up! Title Recall! </t>
  </si>
  <si>
    <t>https://boardgamegeek.com/boardgame/36553/times-title-recall</t>
  </si>
  <si>
    <t xml:space="preserve">Acting
Communication Limits
Memory
Team-Based Game
</t>
  </si>
  <si>
    <t xml:space="preserve">Wabash Cannonball </t>
  </si>
  <si>
    <t>https://boardgamegeek.com/boardgame/31730/wabash-cannonball</t>
  </si>
  <si>
    <t xml:space="preserve">Auction: Turn Order Until Pass
Auction/Bidding
Investment
Network and Route Building
Ownership
Stock Holding
</t>
  </si>
  <si>
    <t xml:space="preserve">Legends of Andor </t>
  </si>
  <si>
    <t>https://boardgamegeek.com/boardgame/127398/legends-andor</t>
  </si>
  <si>
    <t xml:space="preserve">Area Movement
Cooperative Game
Dice Rolling
Scenario / Mission / Campaign Game
Variable Player Powers
</t>
  </si>
  <si>
    <t xml:space="preserve">Zombicide: 2nd Edition </t>
  </si>
  <si>
    <t>https://boardgamegeek.com/boardgame/286751/zombicide-2nd-edition</t>
  </si>
  <si>
    <t xml:space="preserve">Action Points
Cooperative Game
Dice Rolling
Modular Board
Multiple Maps
Scenario / Mission / Campaign Game
</t>
  </si>
  <si>
    <t xml:space="preserve">Sushi Go! </t>
  </si>
  <si>
    <t>https://boardgamegeek.com/boardgame/133473/sushi-go</t>
  </si>
  <si>
    <t xml:space="preserve">Closed Drafting
End Game Bonuses
Hand Management
Set Collection
Simultaneous Action Selection
</t>
  </si>
  <si>
    <t xml:space="preserve">RoboRally </t>
  </si>
  <si>
    <t>https://boardgamegeek.com/boardgame/18/roborally</t>
  </si>
  <si>
    <t xml:space="preserve">Action Queue
Bias
Grid Movement
Lose a Turn
Modular Board
Programmed Movement
</t>
  </si>
  <si>
    <t xml:space="preserve">Euphoria: Build a Better Dystopia </t>
  </si>
  <si>
    <t>https://boardgamegeek.com/boardgame/133848/euphoria-build-better-dystopia</t>
  </si>
  <si>
    <t xml:space="preserve">Dice Rolling
Hand Management
Race
Set Collection
Trading
Variable Player Powers
</t>
  </si>
  <si>
    <t xml:space="preserve">Madeira </t>
  </si>
  <si>
    <t>https://boardgamegeek.com/boardgame/95527/madeira</t>
  </si>
  <si>
    <t xml:space="preserve">Area Majority / Influence
Dice Rolling
Turn Order: Pass Order
Turn Order: Stat-Based
Worker Placement
Worker Placement with Dice Workers
</t>
  </si>
  <si>
    <t xml:space="preserve">Airlines Europe </t>
  </si>
  <si>
    <t>https://boardgamegeek.com/boardgame/90419/airlines-europe</t>
  </si>
  <si>
    <t xml:space="preserve">Investment
Network and Route Building
Open Drafting
Set Collection
Stock Holding
</t>
  </si>
  <si>
    <t xml:space="preserve">Discworld: Ankh-Morpork </t>
  </si>
  <si>
    <t>https://boardgamegeek.com/boardgame/91312/discworld-ankh-morpork</t>
  </si>
  <si>
    <t xml:space="preserve">Area Majority / Influence
Dice Rolling
Events
Hand Management
Hidden Roles
Interrupts
</t>
  </si>
  <si>
    <t xml:space="preserve">Nova Luna </t>
  </si>
  <si>
    <t>https://boardgamegeek.com/boardgame/284435/nova-luna</t>
  </si>
  <si>
    <t xml:space="preserve">Contracts
Race
Tile Placement
Turn Order: Time Track
</t>
  </si>
  <si>
    <t xml:space="preserve">Expeditions </t>
  </si>
  <si>
    <t>https://boardgamegeek.com/boardgame/379078/expeditions</t>
  </si>
  <si>
    <t xml:space="preserve">Action Retrieval
Deck, Bag, and Pool Building
Grid Movement
Hand Management
Melding and Splaying
Modular Board
</t>
  </si>
  <si>
    <t xml:space="preserve">Elysium </t>
  </si>
  <si>
    <t>https://boardgamegeek.com/boardgame/163968/elysium</t>
  </si>
  <si>
    <t xml:space="preserve">Open Drafting
Set Collection
Take That
Turn Order: Claim Action
Variable Set-up
</t>
  </si>
  <si>
    <t xml:space="preserve">Camel Up </t>
  </si>
  <si>
    <t>https://boardgamegeek.com/boardgame/153938/camel</t>
  </si>
  <si>
    <t xml:space="preserve">Betting and Bluffing
Dice Rolling
End Game Bonuses
Roll / Spin and Move
Track Movement
Variable Set-up
</t>
  </si>
  <si>
    <t xml:space="preserve">Etherfields </t>
  </si>
  <si>
    <t>https://boardgamegeek.com/boardgame/280794/etherfields</t>
  </si>
  <si>
    <t xml:space="preserve">Cooperative Game
Deck, Bag, and Pool Building
Dice Rolling
Grid Movement
Modular Board
Role Playing
</t>
  </si>
  <si>
    <t xml:space="preserve">One Night Ultimate Werewolf </t>
  </si>
  <si>
    <t>https://boardgamegeek.com/boardgame/147949/one-night-ultimate-werewolf</t>
  </si>
  <si>
    <t xml:space="preserve">Hidden Roles
Role Playing
Roles with Asymmetric Information
Traitor Game
Variable Player Powers
Voting
</t>
  </si>
  <si>
    <t xml:space="preserve">Valeria: Card Kingdoms </t>
  </si>
  <si>
    <t>https://boardgamegeek.com/boardgame/170561/valeria-card-kingdoms</t>
  </si>
  <si>
    <t xml:space="preserve">Dice Rolling
Open Drafting
Random Production
Variable Set-up
</t>
  </si>
  <si>
    <t xml:space="preserve">Vikings </t>
  </si>
  <si>
    <t>https://boardgamegeek.com/boardgame/27173/vikings</t>
  </si>
  <si>
    <t xml:space="preserve">Auction/Bidding
Rondel
Tile Placement
Victory Points as a Resource
</t>
  </si>
  <si>
    <t xml:space="preserve">Runebound (Third Edition) </t>
  </si>
  <si>
    <t>https://boardgamegeek.com/boardgame/181530/runebound-third-edition</t>
  </si>
  <si>
    <t xml:space="preserve">Action Points
Area Movement
Deck, Bag, and Pool Building
Dice Rolling
Die Icon Resolution
Hexagon Grid
</t>
  </si>
  <si>
    <t xml:space="preserve">Aquatica </t>
  </si>
  <si>
    <t>https://boardgamegeek.com/boardgame/283393/aquatica</t>
  </si>
  <si>
    <t xml:space="preserve">Action Retrieval
Deck, Bag, and Pool Building
Hand Management
Open Drafting
Slide/Push
Solo / Solitaire Game
</t>
  </si>
  <si>
    <t xml:space="preserve">Las Vegas </t>
  </si>
  <si>
    <t>https://boardgamegeek.com/boardgame/117959/las-vegas</t>
  </si>
  <si>
    <t xml:space="preserve">Area Majority / Influence
Dice Rolling
</t>
  </si>
  <si>
    <t xml:space="preserve">Last Will </t>
  </si>
  <si>
    <t>https://boardgamegeek.com/boardgame/97842/last-will</t>
  </si>
  <si>
    <t xml:space="preserve">Action Points
Hand Management
Victory Points as a Resource
Worker Placement
</t>
  </si>
  <si>
    <t xml:space="preserve">QE </t>
  </si>
  <si>
    <t>https://boardgamegeek.com/boardgame/266830/qe</t>
  </si>
  <si>
    <t xml:space="preserve">Auction: Sealed Bid
Auction/Bidding
End Game Bonuses
Memory
Set Collection
</t>
  </si>
  <si>
    <t xml:space="preserve">Sentinels of the Multiverse </t>
  </si>
  <si>
    <t>https://boardgamegeek.com/boardgame/102652/sentinels-multiverse</t>
  </si>
  <si>
    <t xml:space="preserve">Cooperative Game
Hand Management
Solo / Solitaire Game
Variable Player Powers
</t>
  </si>
  <si>
    <t xml:space="preserve">Unmatched: Little Red Riding Hood vs. Beowulf </t>
  </si>
  <si>
    <t>https://boardgamegeek.com/boardgame/325635/unmatched-little-red-riding-hood-vs-beowulf</t>
  </si>
  <si>
    <t xml:space="preserve">Jamaica </t>
  </si>
  <si>
    <t>https://boardgamegeek.com/boardgame/28023/jamaica</t>
  </si>
  <si>
    <t xml:space="preserve">Dice Rolling
Hand Management
Race
Roll / Spin and Move
Simultaneous Action Selection
</t>
  </si>
  <si>
    <t xml:space="preserve">Karuba </t>
  </si>
  <si>
    <t>https://boardgamegeek.com/boardgame/183251/karuba</t>
  </si>
  <si>
    <t xml:space="preserve">Bingo
Connections
Grid Movement
Network and Route Building
Simultaneous Action Selection
Tile Placement
</t>
  </si>
  <si>
    <t xml:space="preserve">Space Empires 4X </t>
  </si>
  <si>
    <t>https://boardgamegeek.com/boardgame/84419/space-empires-4x</t>
  </si>
  <si>
    <t xml:space="preserve">Auction/Bidding
Dice Rolling
Grid Movement
Hexagon Grid
Income
Movement Points
</t>
  </si>
  <si>
    <t xml:space="preserve">Roads &amp; Boats </t>
  </si>
  <si>
    <t>https://boardgamegeek.com/boardgame/875/roads-boats</t>
  </si>
  <si>
    <t xml:space="preserve">Grid Movement
Line Drawing
Modular Board
Network and Route Building
Pick-up and Deliver
</t>
  </si>
  <si>
    <t xml:space="preserve">In the Hall of the Mountain King </t>
  </si>
  <si>
    <t>https://boardgamegeek.com/boardgame/265402/hall-mountain-king</t>
  </si>
  <si>
    <t xml:space="preserve">Grid Coverage
Network and Route Building
Pick-up and Deliver
Team-Based Game
Tile Placement
</t>
  </si>
  <si>
    <t xml:space="preserve">Tales of the Arabian Nights </t>
  </si>
  <si>
    <t>https://boardgamegeek.com/boardgame/34119/tales-arabian-nights</t>
  </si>
  <si>
    <t xml:space="preserve">Dice Rolling
Narrative Choice / Paragraph
Point to Point Movement
Role Playing
Solo / Solitaire Game
Storytelling
</t>
  </si>
  <si>
    <t xml:space="preserve">Atlantis Rising (Second Edition) </t>
  </si>
  <si>
    <t>https://boardgamegeek.com/boardgame/248490/atlantis-rising-second-edition</t>
  </si>
  <si>
    <t xml:space="preserve">Cooperative Game
Dice Rolling
Push Your Luck
Solo / Solitaire Game
Variable Player Powers
Worker Placement
</t>
  </si>
  <si>
    <t xml:space="preserve">Pax Renaissance: 2nd Edition </t>
  </si>
  <si>
    <t>https://boardgamegeek.com/boardgame/308119/pax-renaissance-2nd-edition</t>
  </si>
  <si>
    <t xml:space="preserve">Action Points
Increase Value of Unchosen Resources
Market
Open Drafting
Simulation
</t>
  </si>
  <si>
    <t xml:space="preserve">StarCraft: The Board Game </t>
  </si>
  <si>
    <t>https://boardgamegeek.com/boardgame/22827/starcraft-board-game</t>
  </si>
  <si>
    <t xml:space="preserve">Area Majority / Influence
Area Movement
Card Play Conflict Resolution
Deck, Bag, and Pool Building
Modular Board
Order Counters
</t>
  </si>
  <si>
    <t xml:space="preserve">Taj Mahal </t>
  </si>
  <si>
    <t>https://boardgamegeek.com/boardgame/475/taj-mahal</t>
  </si>
  <si>
    <t xml:space="preserve">Auction: Turn Order Until Pass
Auction/Bidding
Hand Management
Network and Route Building
Open Drafting
Set Collection
</t>
  </si>
  <si>
    <t xml:space="preserve">Through the Desert </t>
  </si>
  <si>
    <t>https://boardgamegeek.com/boardgame/503/through-desert</t>
  </si>
  <si>
    <t xml:space="preserve">Chaining
Connections
Enclosure
Hexagon Grid
Hidden Victory Points
Network and Route Building
</t>
  </si>
  <si>
    <t xml:space="preserve">Vinhos </t>
  </si>
  <si>
    <t>https://boardgamegeek.com/boardgame/42052/vinhos</t>
  </si>
  <si>
    <t xml:space="preserve">Area Majority / Influence
Worker Placement
</t>
  </si>
  <si>
    <t xml:space="preserve">BattleCON: Devastation of Indines </t>
  </si>
  <si>
    <t>https://boardgamegeek.com/boardgame/123123/battlecon-devastation-indines</t>
  </si>
  <si>
    <t xml:space="preserve">Hand Management
Point to Point Movement
Simultaneous Action Selection
Solo / Solitaire Game
Team-Based Game
Variable Player Powers
</t>
  </si>
  <si>
    <t xml:space="preserve">Egizia </t>
  </si>
  <si>
    <t>https://boardgamegeek.com/boardgame/58421/egizia</t>
  </si>
  <si>
    <t xml:space="preserve">Bias
End Game Bonuses
Open Drafting
Worker Placement
</t>
  </si>
  <si>
    <t xml:space="preserve">Queendomino </t>
  </si>
  <si>
    <t>https://boardgamegeek.com/boardgame/232043/queendomino</t>
  </si>
  <si>
    <t xml:space="preserve">Enclosure
Open Drafting
Tile Placement
Variable Phase Order
</t>
  </si>
  <si>
    <t xml:space="preserve">Baseball Highlights: 2045 </t>
  </si>
  <si>
    <t>https://boardgamegeek.com/boardgame/151022/baseball-highlights-2045</t>
  </si>
  <si>
    <t xml:space="preserve">Deck, Bag, and Pool Building
Hand Management
Open Drafting
Solo / Solitaire Game
Take That
</t>
  </si>
  <si>
    <t xml:space="preserve">Pathfinder Adventure Card Game: Rise of the Runelords ‚Äì Base Set </t>
  </si>
  <si>
    <t>https://boardgamegeek.com/boardgame/133038/pathfinder-adventure-card-game-rise-runelords-base</t>
  </si>
  <si>
    <t xml:space="preserve">Cooperative Game
Deck, Bag, and Pool Building
Dice Rolling
Hand Management
Move Through Deck
Role Playing
</t>
  </si>
  <si>
    <t xml:space="preserve">The Lord of the Rings: The Card Game ‚Äì Revised Core Set </t>
  </si>
  <si>
    <t>https://boardgamegeek.com/boardgame/349067/lord-rings-card-game-revised-core-set</t>
  </si>
  <si>
    <t xml:space="preserve">Automatic Resource Growth
Cooperative Game
Deck Construction
Events
Hand Management
Scenario / Mission / Campaign Game
</t>
  </si>
  <si>
    <t xml:space="preserve">Colosseum </t>
  </si>
  <si>
    <t>https://boardgamegeek.com/boardgame/27746/colosseum</t>
  </si>
  <si>
    <t xml:space="preserve">Auction/Bidding
Dice Rolling
Roll / Spin and Move
Set Collection
Trading
</t>
  </si>
  <si>
    <t xml:space="preserve">DVONN </t>
  </si>
  <si>
    <t>https://boardgamegeek.com/boardgame/2346/dvonn</t>
  </si>
  <si>
    <t xml:space="preserve">Pax Porfiriana </t>
  </si>
  <si>
    <t>https://boardgamegeek.com/boardgame/128780/pax-porfiriana</t>
  </si>
  <si>
    <t xml:space="preserve">Action Points
Finale Ending
Hand Management
Income
Market
Open Drafting
</t>
  </si>
  <si>
    <t xml:space="preserve">Unfathomable </t>
  </si>
  <si>
    <t>https://boardgamegeek.com/boardgame/340466/unfathomable</t>
  </si>
  <si>
    <t xml:space="preserve">Area Movement
Hand Management
Hidden Roles
Team-Based Game
Traitor Game
Variable Player Powers
</t>
  </si>
  <si>
    <t xml:space="preserve">Nexus Ops </t>
  </si>
  <si>
    <t>https://boardgamegeek.com/boardgame/15363/nexus-ops</t>
  </si>
  <si>
    <t xml:space="preserve">Area Majority / Influence
Dice Rolling
Hand Management
Hexagon Grid
King of the Hill
Modular Board
</t>
  </si>
  <si>
    <t xml:space="preserve">Broom Service </t>
  </si>
  <si>
    <t>https://boardgamegeek.com/boardgame/172308/broom-service</t>
  </si>
  <si>
    <t xml:space="preserve">Area Movement
Follow
Hand Management
Pick-up and Deliver
Set Collection
Simultaneous Action Selection
</t>
  </si>
  <si>
    <t xml:space="preserve">Carcassonne: Hunters and Gatherers </t>
  </si>
  <si>
    <t>https://boardgamegeek.com/boardgame/4390/carcassonne-hunters-and-gatherers</t>
  </si>
  <si>
    <t xml:space="preserve">Area Majority / Influence
Map Addition
Tile Placement
</t>
  </si>
  <si>
    <t xml:space="preserve">Draftosaurus </t>
  </si>
  <si>
    <t>https://boardgamegeek.com/boardgame/264055/draftosaurus</t>
  </si>
  <si>
    <t xml:space="preserve">Closed Drafting
Dice Rolling
Set Collection
Simultaneous Action Selection
</t>
  </si>
  <si>
    <t xml:space="preserve">AquaSphere </t>
  </si>
  <si>
    <t>https://boardgamegeek.com/boardgame/159508/aquasphere</t>
  </si>
  <si>
    <t xml:space="preserve">Area Majority / Influence
Area Movement
End Game Bonuses
Income
Modular Board
Once-Per-Game Abilities
</t>
  </si>
  <si>
    <t xml:space="preserve">The Colonists </t>
  </si>
  <si>
    <t>https://boardgamegeek.com/boardgame/192836/colonists</t>
  </si>
  <si>
    <t xml:space="preserve">Area Movement
Hand Management
Modular Board
Open Drafting
Solo / Solitaire Game
Tile Placement
</t>
  </si>
  <si>
    <t xml:space="preserve">Paperback </t>
  </si>
  <si>
    <t>https://boardgamegeek.com/boardgame/141572/paperback</t>
  </si>
  <si>
    <t xml:space="preserve">Cooperative Game
Deck, Bag, and Pool Building
Delayed Purchase
Open Drafting
</t>
  </si>
  <si>
    <t xml:space="preserve">Star Trek: Ascendancy </t>
  </si>
  <si>
    <t>https://boardgamegeek.com/boardgame/193949/star-trek-ascendancy</t>
  </si>
  <si>
    <t xml:space="preserve">Action Points
Dice Rolling
Events
Modular Board
Point to Point Movement
Simulation
</t>
  </si>
  <si>
    <t xml:space="preserve">Tobago </t>
  </si>
  <si>
    <t>https://boardgamegeek.com/boardgame/42215/tobago</t>
  </si>
  <si>
    <t xml:space="preserve">Deduction
Grid Movement
Hand Management
Hexagon Grid
Modular Board
Push Your Luck
</t>
  </si>
  <si>
    <t xml:space="preserve">Triumph &amp; Tragedy: European Balance of Power 1936-1945 </t>
  </si>
  <si>
    <t>https://boardgamegeek.com/boardgame/130960/triumph-tragedy-european-balance-power-1936-1945</t>
  </si>
  <si>
    <t xml:space="preserve">Area Majority / Influence
Area Movement
Campaign / Battle Card Driven
Dice Rolling
Hand Management
Movement Points
</t>
  </si>
  <si>
    <t xml:space="preserve">Dice Throne: Season One </t>
  </si>
  <si>
    <t>https://boardgamegeek.com/boardgame/216734/dice-throne-season-one</t>
  </si>
  <si>
    <t xml:space="preserve">Dice Rolling
Re-rolling and Locking
Take That
Team-Based Game
Variable Player Powers
</t>
  </si>
  <si>
    <t xml:space="preserve">Unlock!: Heroic Adventures </t>
  </si>
  <si>
    <t>https://boardgamegeek.com/boardgame/266121/unlock-heroic-adventures</t>
  </si>
  <si>
    <t xml:space="preserve">Cooperative Game
Storytelling
</t>
  </si>
  <si>
    <t xml:space="preserve">Cooper Island </t>
  </si>
  <si>
    <t>https://boardgamegeek.com/boardgame/269511/cooper-island</t>
  </si>
  <si>
    <t xml:space="preserve">Income
Layering
Tile Placement
Turn Order: Claim Action
Worker Placement
Worker Placement, Different Worker Types
</t>
  </si>
  <si>
    <t xml:space="preserve">Ready Set Bet </t>
  </si>
  <si>
    <t>https://boardgamegeek.com/boardgame/351040/ready-set-bet</t>
  </si>
  <si>
    <t xml:space="preserve">Betting and Bluffing
Dice Rolling
Real-Time
Track Movement
</t>
  </si>
  <si>
    <t xml:space="preserve">Dinosaur Island: Rawr 'n Write </t>
  </si>
  <si>
    <t>https://boardgamegeek.com/boardgame/318009/dinosaur-island-rawr-n-write</t>
  </si>
  <si>
    <t xml:space="preserve">Connections
Dice Rolling
Grid Coverage
Network and Route Building
Paper-and-Pencil
Worker Placement with Dice Workers
</t>
  </si>
  <si>
    <t xml:space="preserve">Dorfromantik: The Board Game </t>
  </si>
  <si>
    <t>https://boardgamegeek.com/boardgame/370591/dorfromantik-board-game</t>
  </si>
  <si>
    <t xml:space="preserve">Area Majority / Influence
Cooperative Game
Hexagon Grid
Map Addition
Modular Board
Scenario / Mission / Campaign Game
</t>
  </si>
  <si>
    <t xml:space="preserve">Silver &amp; Gold </t>
  </si>
  <si>
    <t>https://boardgamegeek.com/boardgame/270673/silver-gold</t>
  </si>
  <si>
    <t xml:space="preserve">Bingo
Contracts
End Game Bonuses
Grid Coverage
Paper-and-Pencil
Set Collection
</t>
  </si>
  <si>
    <t xml:space="preserve">Aeon Trespass: Odyssey </t>
  </si>
  <si>
    <t>https://boardgamegeek.com/boardgame/242705/aeon-trespass-odyssey</t>
  </si>
  <si>
    <t xml:space="preserve">Command Cards
Cooperative Game
Map Addition
Scenario / Mission / Campaign Game
Tech Trees / Tech Tracks
</t>
  </si>
  <si>
    <t xml:space="preserve">Regicide </t>
  </si>
  <si>
    <t>https://boardgamegeek.com/boardgame/307002/regicide</t>
  </si>
  <si>
    <t xml:space="preserve">Communication Limits
Cooperative Game
Hand Management
Solo / Solitaire Game
Variable Set-up
</t>
  </si>
  <si>
    <t xml:space="preserve">Coup </t>
  </si>
  <si>
    <t>https://boardgamegeek.com/boardgame/131357/coup</t>
  </si>
  <si>
    <t xml:space="preserve">Hidden Roles
Memory
Player Elimination
Take That
Variable Player Powers
</t>
  </si>
  <si>
    <t xml:space="preserve">Splendor: Marvel </t>
  </si>
  <si>
    <t>https://boardgamegeek.com/boardgame/293296/splendor-marvel</t>
  </si>
  <si>
    <t xml:space="preserve">Automobile </t>
  </si>
  <si>
    <t>https://boardgamegeek.com/boardgame/39351/automobile</t>
  </si>
  <si>
    <t xml:space="preserve">Commodity Speculation
Variable Player Powers
</t>
  </si>
  <si>
    <t xml:space="preserve">Evolution </t>
  </si>
  <si>
    <t>https://boardgamegeek.com/boardgame/155703/evolution</t>
  </si>
  <si>
    <t xml:space="preserve">Action Points
Hand Management
Push Your Luck
Simulation
Simultaneous Action Selection
Take That
</t>
  </si>
  <si>
    <t xml:space="preserve">Crusaders: Thy Will Be Done </t>
  </si>
  <si>
    <t>https://boardgamegeek.com/boardgame/170624/crusaders-thy-will-be-done</t>
  </si>
  <si>
    <t xml:space="preserve">Grid Movement
Hexagon Grid
Mancala
Variable Player Powers
</t>
  </si>
  <si>
    <t xml:space="preserve">Struggle of Empires </t>
  </si>
  <si>
    <t>https://boardgamegeek.com/boardgame/9625/struggle-empires</t>
  </si>
  <si>
    <t xml:space="preserve">Alliances
Area Majority / Influence
Area Movement
Auction/Bidding
Dice Rolling
</t>
  </si>
  <si>
    <t xml:space="preserve">Francis Drake </t>
  </si>
  <si>
    <t>https://boardgamegeek.com/boardgame/140603/francis-drake</t>
  </si>
  <si>
    <t xml:space="preserve">Order Counters
Push Your Luck
Secret Unit Deployment
Set Collection
Turn Order: Time Track
Worker Placement
</t>
  </si>
  <si>
    <t xml:space="preserve">Star Wars: Destiny </t>
  </si>
  <si>
    <t>https://boardgamegeek.com/boardgame/205359/star-wars-destiny</t>
  </si>
  <si>
    <t xml:space="preserve">Dice Rolling
Hand Management
Variable Player Powers
</t>
  </si>
  <si>
    <t xml:space="preserve">The Battle of Five Armies </t>
  </si>
  <si>
    <t>https://boardgamegeek.com/boardgame/135219/battle-five-armies</t>
  </si>
  <si>
    <t xml:space="preserve">Area Majority / Influence
Area Movement
Dice Rolling
Hand Management
</t>
  </si>
  <si>
    <t xml:space="preserve">Carson City </t>
  </si>
  <si>
    <t>https://boardgamegeek.com/boardgame/39938/carson-city</t>
  </si>
  <si>
    <t xml:space="preserve">Area Majority / Influence
Dice Rolling
Tile Placement
Variable Player Powers
Worker Placement
</t>
  </si>
  <si>
    <t xml:space="preserve">Marrakesh </t>
  </si>
  <si>
    <t>https://boardgamegeek.com/boardgame/342810/marrakesh</t>
  </si>
  <si>
    <t xml:space="preserve">Cube Tower
End Game Bonuses
Open Drafting
Simultaneous Action Selection
</t>
  </si>
  <si>
    <t xml:space="preserve">Hammer of the Scots </t>
  </si>
  <si>
    <t>https://boardgamegeek.com/boardgame/3685/hammer-scots</t>
  </si>
  <si>
    <t xml:space="preserve">Area Movement
Area-Impulse
Campaign / Battle Card Driven
Dice Rolling
Hand Management
Secret Unit Deployment
</t>
  </si>
  <si>
    <t xml:space="preserve">Take 5 </t>
  </si>
  <si>
    <t>https://boardgamegeek.com/boardgame/432/take-5</t>
  </si>
  <si>
    <t xml:space="preserve">Hand Management
Score-and-Reset Game
Simultaneous Action Selection
</t>
  </si>
  <si>
    <t xml:space="preserve">A Game of Thrones </t>
  </si>
  <si>
    <t>https://boardgamegeek.com/boardgame/6472/game-thrones</t>
  </si>
  <si>
    <t xml:space="preserve">Area Movement
Auction/Bidding
Events
Hand Management
Memory
Order Counters
</t>
  </si>
  <si>
    <t xml:space="preserve">Conan </t>
  </si>
  <si>
    <t>https://boardgamegeek.com/boardgame/160010/conan</t>
  </si>
  <si>
    <t xml:space="preserve">Action Points
Area Movement
Dice Rolling
Player Elimination
Team-Based Game
Variable Phase Order
</t>
  </si>
  <si>
    <t xml:space="preserve">Cuba Libre </t>
  </si>
  <si>
    <t>https://boardgamegeek.com/boardgame/111799/cuba-libre</t>
  </si>
  <si>
    <t xml:space="preserve">Area Majority / Influence
Area Movement
Dice Rolling
Solo / Solitaire Game
Variable Player Powers
</t>
  </si>
  <si>
    <t xml:space="preserve">Gears of War: The Board Game </t>
  </si>
  <si>
    <t>https://boardgamegeek.com/boardgame/42776/gears-war-board-game</t>
  </si>
  <si>
    <t xml:space="preserve">Area Movement
Campaign / Battle Card Driven
Cooperative Game
Dice Rolling
Hand Management
Modular Board
</t>
  </si>
  <si>
    <t xml:space="preserve">Galaxy Trucker (Second Edition) </t>
  </si>
  <si>
    <t>https://boardgamegeek.com/boardgame/336794/galaxy-trucker-second-edition</t>
  </si>
  <si>
    <t xml:space="preserve">Dice Rolling
Events
Real-Time
Relative Movement
Tile Placement
Track Movement
</t>
  </si>
  <si>
    <t xml:space="preserve">Zombicide </t>
  </si>
  <si>
    <t>https://boardgamegeek.com/boardgame/113924/zombicide</t>
  </si>
  <si>
    <t xml:space="preserve">Shards of Infinity </t>
  </si>
  <si>
    <t>https://boardgamegeek.com/boardgame/244115/shards-infinity</t>
  </si>
  <si>
    <t xml:space="preserve">HeroQuest </t>
  </si>
  <si>
    <t>https://boardgamegeek.com/boardgame/699/heroquest</t>
  </si>
  <si>
    <t xml:space="preserve">Dice Rolling
Die Icon Resolution
Grid Movement
Modular Board
Role Playing
Roll / Spin and Move
</t>
  </si>
  <si>
    <t xml:space="preserve">Thebes </t>
  </si>
  <si>
    <t>https://boardgamegeek.com/boardgame/30869/thebes</t>
  </si>
  <si>
    <t xml:space="preserve">Point to Point Movement
Set Collection
Turn Order: Time Track
</t>
  </si>
  <si>
    <t xml:space="preserve">Whitehall Mystery </t>
  </si>
  <si>
    <t>https://boardgamegeek.com/boardgame/190082/whitehall-mystery</t>
  </si>
  <si>
    <t xml:space="preserve">Hidden Movement
Point to Point Movement
Secret Unit Deployment
Team-Based Game
</t>
  </si>
  <si>
    <t xml:space="preserve">Coloretto </t>
  </si>
  <si>
    <t>https://boardgamegeek.com/boardgame/5782/coloretto</t>
  </si>
  <si>
    <t xml:space="preserve">Open Drafting
Push Your Luck
Set Collection
</t>
  </si>
  <si>
    <t xml:space="preserve">Quantum </t>
  </si>
  <si>
    <t>https://boardgamegeek.com/boardgame/143519/quantum</t>
  </si>
  <si>
    <t xml:space="preserve">Area Majority / Influence
Dice Rolling
Grid Movement
Modular Board
Square Grid
</t>
  </si>
  <si>
    <t xml:space="preserve">Bus </t>
  </si>
  <si>
    <t>https://boardgamegeek.com/boardgame/552/bus</t>
  </si>
  <si>
    <t xml:space="preserve">Action Points
Action Queue
Network and Route Building
Pick-up and Deliver
Turn Order: Claim Action
Turn Order: Progressive
</t>
  </si>
  <si>
    <t xml:space="preserve">Blood Bowl (2016 Edition) </t>
  </si>
  <si>
    <t>https://boardgamegeek.com/boardgame/212445/blood-bowl-2016-edition</t>
  </si>
  <si>
    <t xml:space="preserve">Critical Hits and Failures
Dice Rolling
Grid Movement
Movement Points
Variable Player Powers
</t>
  </si>
  <si>
    <t xml:space="preserve">Zombicide: Green Horde </t>
  </si>
  <si>
    <t>https://boardgamegeek.com/boardgame/224710/zombicide-green-horde</t>
  </si>
  <si>
    <t xml:space="preserve">Cooperative Game
Dice Rolling
Modular Board
Scenario / Mission / Campaign Game
Variable Player Powers
</t>
  </si>
  <si>
    <t xml:space="preserve">Photosynthesis </t>
  </si>
  <si>
    <t>https://boardgamegeek.com/boardgame/218603/photosynthesis</t>
  </si>
  <si>
    <t xml:space="preserve">Action Points
Area Majority / Influence
Bias
End Game Bonuses
Hexagon Grid
Income
</t>
  </si>
  <si>
    <t xml:space="preserve">Lacrimosa </t>
  </si>
  <si>
    <t>https://boardgamegeek.com/boardgame/348450/lacrimosa</t>
  </si>
  <si>
    <t xml:space="preserve">Area Majority / Influence
Deck, Bag, and Pool Building
End Game Bonuses
Movement Points
Open Drafting
</t>
  </si>
  <si>
    <t xml:space="preserve">Ticket to Ride Legacy: Legends of the West </t>
  </si>
  <si>
    <t>https://boardgamegeek.com/boardgame/390092/ticket-ride-legacy-legends-west</t>
  </si>
  <si>
    <t xml:space="preserve">Connections
Contracts
End Game Bonuses
Hand Management
Legacy Game
Network and Route Building
</t>
  </si>
  <si>
    <t xml:space="preserve">Mare Nostrum: Empires </t>
  </si>
  <si>
    <t>https://boardgamegeek.com/boardgame/174785/mare-nostrum-empires</t>
  </si>
  <si>
    <t xml:space="preserve">Area Movement
Dice Rolling
Set Collection
Trading
Variable Player Powers
</t>
  </si>
  <si>
    <t xml:space="preserve">Creature Comforts </t>
  </si>
  <si>
    <t>https://boardgamegeek.com/boardgame/304051/creature-comforts</t>
  </si>
  <si>
    <t xml:space="preserve">Dice Rolling
Events
Open Drafting
Set Collection
Solo / Solitaire Game
Turn Order: Progressive
</t>
  </si>
  <si>
    <t xml:space="preserve">A Game of Thrones: The Card Game (Second Edition) </t>
  </si>
  <si>
    <t>https://boardgamegeek.com/boardgame/169255/game-thrones-card-game-second-edition</t>
  </si>
  <si>
    <t xml:space="preserve">Alliances
Hand Management
Open Drafting
Race
Simultaneous Action Selection
Take That
</t>
  </si>
  <si>
    <t xml:space="preserve">Betrayal at House on the Hill </t>
  </si>
  <si>
    <t>https://boardgamegeek.com/boardgame/10547/betrayal-house-hill</t>
  </si>
  <si>
    <t xml:space="preserve">Dice Rolling
Map Addition
Modular Board
Player Elimination
Role Playing
Storytelling
</t>
  </si>
  <si>
    <t xml:space="preserve">Medici </t>
  </si>
  <si>
    <t>https://boardgamegeek.com/boardgame/46/medici</t>
  </si>
  <si>
    <t xml:space="preserve">Auction: Once Around
Auction/Bidding
Income
Push Your Luck
Set Collection
Victory Points as a Resource
</t>
  </si>
  <si>
    <t xml:space="preserve">Formula D </t>
  </si>
  <si>
    <t>https://boardgamegeek.com/boardgame/37904/formula-d</t>
  </si>
  <si>
    <t xml:space="preserve">Dice Rolling
Different Dice Movement
Grid Movement
Movement Points
Player Elimination
Push Your Luck
</t>
  </si>
  <si>
    <t xml:space="preserve">Star Wars: X-Wing Miniatures Game ‚Äì The Force Awakens Core Set </t>
  </si>
  <si>
    <t>https://boardgamegeek.com/boardgame/183562/star-wars-x-wing-miniatures-game-force-awakens-cor</t>
  </si>
  <si>
    <t xml:space="preserve">Action Queue
Critical Hits and Failures
Dice Rolling
Line of Sight
Movement Template
Variable Player Powers
</t>
  </si>
  <si>
    <t xml:space="preserve">Weather Machine </t>
  </si>
  <si>
    <t>https://boardgamegeek.com/boardgame/237179/weather-machine</t>
  </si>
  <si>
    <t xml:space="preserve">Action Points
Set Collection
Tile Placement
Worker Placement
</t>
  </si>
  <si>
    <t xml:space="preserve">Taluva </t>
  </si>
  <si>
    <t>https://boardgamegeek.com/boardgame/24508/taluva</t>
  </si>
  <si>
    <t xml:space="preserve">Chaining
Layering
Pattern Building
Race
Static Capture
Sudden Death Ending
</t>
  </si>
  <si>
    <t xml:space="preserve">Time's Up! </t>
  </si>
  <si>
    <t>https://boardgamegeek.com/boardgame/1353/times</t>
  </si>
  <si>
    <t xml:space="preserve">Warp's Edge </t>
  </si>
  <si>
    <t>https://boardgamegeek.com/boardgame/296237/warps-edge</t>
  </si>
  <si>
    <t xml:space="preserve">Deck, Bag, and Pool Building
Solo / Solitaire Game
</t>
  </si>
  <si>
    <t xml:space="preserve">Project: ELITE </t>
  </si>
  <si>
    <t>https://boardgamegeek.com/boardgame/256999/project-elite</t>
  </si>
  <si>
    <t xml:space="preserve">Cooperative Game
Dice Rolling
Elapsed Real Time Ending
Grid Movement
Line of Sight
Real-Time
</t>
  </si>
  <si>
    <t xml:space="preserve">My Father's Work </t>
  </si>
  <si>
    <t>https://boardgamegeek.com/boardgame/328866/my-fathers-work</t>
  </si>
  <si>
    <t xml:space="preserve">Events
Hand Management
Narrative Choice / Paragraph
Storytelling
Worker Placement
</t>
  </si>
  <si>
    <t xml:space="preserve">Trekking Through History </t>
  </si>
  <si>
    <t>https://boardgamegeek.com/boardgame/353288/trekking-through-history</t>
  </si>
  <si>
    <t xml:space="preserve">Open Drafting
Set Collection
Turn Order: Time Track
</t>
  </si>
  <si>
    <t xml:space="preserve">The Downfall of Pompeii </t>
  </si>
  <si>
    <t>https://boardgamegeek.com/boardgame/13004/downfall-pompeii</t>
  </si>
  <si>
    <t xml:space="preserve">Events
Grid Movement
Hand Management
Move Through Deck
Square Grid
Take That
</t>
  </si>
  <si>
    <t xml:space="preserve">Magic Maze </t>
  </si>
  <si>
    <t>https://boardgamegeek.com/boardgame/209778/magic-maze</t>
  </si>
  <si>
    <t xml:space="preserve">Communication Limits
Cooperative Game
Elapsed Real Time Ending
Grid Movement
Map Addition
Modular Board
</t>
  </si>
  <si>
    <t xml:space="preserve">Pax Renaissance </t>
  </si>
  <si>
    <t>https://boardgamegeek.com/boardgame/198953/pax-renaissance</t>
  </si>
  <si>
    <t xml:space="preserve">Action Points
Auction: Dutch
Increase Value of Unchosen Resources
Market
Open Drafting
Simulation
</t>
  </si>
  <si>
    <t xml:space="preserve">Detective: City of Angels </t>
  </si>
  <si>
    <t>https://boardgamegeek.com/boardgame/218074/detective-city-angels</t>
  </si>
  <si>
    <t xml:space="preserve">Action Points
Area Movement
Cooperative Game
Team-Based Game
Traitor Game
</t>
  </si>
  <si>
    <t xml:space="preserve">Azul: Queen's Garden </t>
  </si>
  <si>
    <t>https://boardgamegeek.com/boardgame/346965/azul-queens-garden</t>
  </si>
  <si>
    <t xml:space="preserve">End Game Bonuses
Pattern Building
Set Collection
Tile Placement
Turn Order: Claim Action
</t>
  </si>
  <si>
    <t xml:space="preserve">Snowdonia </t>
  </si>
  <si>
    <t>https://boardgamegeek.com/boardgame/119432/snowdonia</t>
  </si>
  <si>
    <t xml:space="preserve">Events
Hand Management
Open Drafting
Turn Order: Claim Action
Worker Placement
</t>
  </si>
  <si>
    <t xml:space="preserve">One Night Ultimate Werewolf: Daybreak </t>
  </si>
  <si>
    <t>https://boardgamegeek.com/boardgame/163166/one-night-ultimate-werewolf-daybreak</t>
  </si>
  <si>
    <t xml:space="preserve">Disney Villainous: Wicked to the Core </t>
  </si>
  <si>
    <t>https://boardgamegeek.com/boardgame/271518/disney-villainous-wicked-core</t>
  </si>
  <si>
    <t xml:space="preserve">Hand Management
Take That
Variable Player Powers
</t>
  </si>
  <si>
    <t>https://boardgamegeek.com/boardgame/3201/lord-rings-confrontation</t>
  </si>
  <si>
    <t xml:space="preserve">Area Movement
Card Play Conflict Resolution
Hand Management
Memory
Secret Unit Deployment
Simultaneous Action Selection
</t>
  </si>
  <si>
    <t xml:space="preserve">Trains </t>
  </si>
  <si>
    <t>https://boardgamegeek.com/boardgame/121408/trains</t>
  </si>
  <si>
    <t xml:space="preserve">Deck, Bag, and Pool Building
Hand Management
Network and Route Building
</t>
  </si>
  <si>
    <t xml:space="preserve">The Republic of Rome </t>
  </si>
  <si>
    <t>https://boardgamegeek.com/boardgame/1513/republic-rome</t>
  </si>
  <si>
    <t xml:space="preserve">Auction: Once Around
Bribery
Critical Hits and Failures
Dice Rolling
Events
Hand Management
</t>
  </si>
  <si>
    <t xml:space="preserve">Cacao </t>
  </si>
  <si>
    <t>https://boardgamegeek.com/boardgame/171499/cacao</t>
  </si>
  <si>
    <t xml:space="preserve">Area Majority / Influence
Hand Management
Map Addition
Tile Placement
</t>
  </si>
  <si>
    <t xml:space="preserve">Fort </t>
  </si>
  <si>
    <t>https://boardgamegeek.com/boardgame/296912/fort</t>
  </si>
  <si>
    <t xml:space="preserve">Deck, Bag, and Pool Building
Follow
Hand Management
</t>
  </si>
  <si>
    <t xml:space="preserve">Kingdom Builder </t>
  </si>
  <si>
    <t>https://boardgamegeek.com/boardgame/107529/kingdom-builder</t>
  </si>
  <si>
    <t xml:space="preserve">Area Majority / Influence
Chaining
Enclosure
Grid Movement
Hexagon Grid
Modular Board
</t>
  </si>
  <si>
    <t xml:space="preserve">Between Two Castles of Mad King Ludwig </t>
  </si>
  <si>
    <t>https://boardgamegeek.com/boardgame/258036/between-two-castles-mad-king-ludwig</t>
  </si>
  <si>
    <t xml:space="preserve">Highest-Lowest Scoring
Neighbor Scope
Open Drafting
Set Collection
Simultaneous Action Selection
Team-Based Game
</t>
  </si>
  <si>
    <t xml:space="preserve">Massive Darkness 2: Hellscape </t>
  </si>
  <si>
    <t>https://boardgamegeek.com/boardgame/315610/massive-darkness-2-hellscape</t>
  </si>
  <si>
    <t xml:space="preserve">Action Points
Cooperative Game
Dice Rolling
Modular Board
Scenario / Mission / Campaign Game
Solo / Solitaire Game
</t>
  </si>
  <si>
    <t xml:space="preserve">A Fake Artist Goes to New York </t>
  </si>
  <si>
    <t>https://boardgamegeek.com/boardgame/135779/fake-artist-goes-new-york</t>
  </si>
  <si>
    <t xml:space="preserve">Hidden Roles
Line Drawing
Targeted Clues
</t>
  </si>
  <si>
    <t xml:space="preserve">KeyForge: Call of the Archons </t>
  </si>
  <si>
    <t>https://boardgamegeek.com/boardgame/257501/keyforge-call-archons</t>
  </si>
  <si>
    <t xml:space="preserve">Hand Management
Take That
</t>
  </si>
  <si>
    <t xml:space="preserve">Unmatched: Battle of Legends, Volume Two </t>
  </si>
  <si>
    <t>https://boardgamegeek.com/boardgame/335764/unmatched-battle-legends-volume-two</t>
  </si>
  <si>
    <t xml:space="preserve">Telestrations: 12 Player Party Pack </t>
  </si>
  <si>
    <t>https://boardgamegeek.com/boardgame/153016/telestrations-12-player-party-pack</t>
  </si>
  <si>
    <t xml:space="preserve">Drawing
Line Drawing
Paper-and-Pencil
</t>
  </si>
  <si>
    <t xml:space="preserve">Mr. Jack </t>
  </si>
  <si>
    <t>https://boardgamegeek.com/boardgame/21763/mr-jack</t>
  </si>
  <si>
    <t xml:space="preserve">Grid Movement
Hexagon Grid
Open Drafting
Variable Player Powers
</t>
  </si>
  <si>
    <t xml:space="preserve">Shakespeare </t>
  </si>
  <si>
    <t>https://boardgamegeek.com/boardgame/180511/shakespeare</t>
  </si>
  <si>
    <t xml:space="preserve">Action Points
Auction/Bidding
Open Drafting
Solo / Solitaire Game
</t>
  </si>
  <si>
    <t xml:space="preserve">Elder Sign </t>
  </si>
  <si>
    <t>https://boardgamegeek.com/boardgame/100423/elder-sign</t>
  </si>
  <si>
    <t xml:space="preserve">Cooperative Game
Dice Rolling
Die Icon Resolution
Modular Board
Re-rolling and Locking
Solo / Solitaire Game
</t>
  </si>
  <si>
    <t xml:space="preserve">Golem </t>
  </si>
  <si>
    <t>https://boardgamegeek.com/boardgame/298383/golem</t>
  </si>
  <si>
    <t xml:space="preserve">Action Drafting
Income
Set Collection
Variable Player Powers
Variable Set-up
Worker Placement
</t>
  </si>
  <si>
    <t xml:space="preserve">Chronicles of Crime: 1400 </t>
  </si>
  <si>
    <t>https://boardgamegeek.com/boardgame/300300/chronicles-crime-1400</t>
  </si>
  <si>
    <t xml:space="preserve">Cooperative Game
Scenario / Mission / Campaign Game
Storytelling
</t>
  </si>
  <si>
    <t xml:space="preserve">Summoner Wars </t>
  </si>
  <si>
    <t>https://boardgamegeek.com/boardgame/58281/summoner-wars</t>
  </si>
  <si>
    <t xml:space="preserve">Action Points
Dice Rolling
Grid Movement
Hand Management
Take That
Variable Player Powers
</t>
  </si>
  <si>
    <t xml:space="preserve">Belfort </t>
  </si>
  <si>
    <t>https://boardgamegeek.com/boardgame/50750/belfort</t>
  </si>
  <si>
    <t xml:space="preserve">Area Majority / Influence
Hand Management
Open Drafting
Ownership
Worker Placement
Worker Placement, Different Worker Types
</t>
  </si>
  <si>
    <t xml:space="preserve">Cribbage </t>
  </si>
  <si>
    <t>https://boardgamegeek.com/boardgame/2398/cribbage</t>
  </si>
  <si>
    <t xml:space="preserve">Hand Management
</t>
  </si>
  <si>
    <t xml:space="preserve">Yellow &amp; Yangtze </t>
  </si>
  <si>
    <t>https://boardgamegeek.com/boardgame/244114/yellow-yangtze</t>
  </si>
  <si>
    <t xml:space="preserve">Area Majority / Influence
Hand Management
Hexagon Grid
Hidden Victory Points
Highest-Lowest Scoring
Open Drafting
</t>
  </si>
  <si>
    <t xml:space="preserve">Civilization: A New Dawn </t>
  </si>
  <si>
    <t>https://boardgamegeek.com/boardgame/233247/civilization-new-dawn</t>
  </si>
  <si>
    <t xml:space="preserve">Area Majority / Influence
Increase Value of Unchosen Resources
Modular Board
Race
Variable Player Powers
</t>
  </si>
  <si>
    <t xml:space="preserve">Trails of Tucana </t>
  </si>
  <si>
    <t>https://boardgamegeek.com/boardgame/283864/trails-tucana</t>
  </si>
  <si>
    <t xml:space="preserve">Bingo
Connections
Line Drawing
Network and Route Building
Paper-and-Pencil
Solo / Solitaire Game
</t>
  </si>
  <si>
    <t xml:space="preserve">The Oracle of Delphi </t>
  </si>
  <si>
    <t>https://boardgamegeek.com/boardgame/193558/oracle-delphi</t>
  </si>
  <si>
    <t xml:space="preserve">Action Points
Dice Rolling
Grid Movement
Modular Board
Pick-up and Deliver
Push Your Luck
</t>
  </si>
  <si>
    <t xml:space="preserve">Disney Villainous: Evil Comes Prepared </t>
  </si>
  <si>
    <t>https://boardgamegeek.com/boardgame/284760/disney-villainous-evil-comes-prepared</t>
  </si>
  <si>
    <t xml:space="preserve">Torres </t>
  </si>
  <si>
    <t>https://boardgamegeek.com/boardgame/88/torres</t>
  </si>
  <si>
    <t xml:space="preserve">Action Points
Area Majority / Influence
Enclosure
Grid Movement
Hand Management
Square Grid
</t>
  </si>
  <si>
    <t xml:space="preserve">Feudum </t>
  </si>
  <si>
    <t>https://boardgamegeek.com/boardgame/163839/feudum</t>
  </si>
  <si>
    <t xml:space="preserve">Action Queue
Area Majority / Influence
Hand Management
Simultaneous Action Selection
</t>
  </si>
  <si>
    <t xml:space="preserve">Escape: The Curse of the Temple </t>
  </si>
  <si>
    <t>https://boardgamegeek.com/boardgame/113294/escape-curse-temple</t>
  </si>
  <si>
    <t xml:space="preserve">Cooperative Game
Dice Rolling
Elapsed Real Time Ending
Grid Movement
Modular Board
Physical Removal
</t>
  </si>
  <si>
    <t xml:space="preserve">Cuba </t>
  </si>
  <si>
    <t>https://boardgamegeek.com/boardgame/30380/cuba</t>
  </si>
  <si>
    <t xml:space="preserve">Auction/Bidding
Hand Management
Market
Variable Phase Order
Voting
</t>
  </si>
  <si>
    <t xml:space="preserve">Dixit: Journey </t>
  </si>
  <si>
    <t>https://boardgamegeek.com/boardgame/121288/dixit-journey</t>
  </si>
  <si>
    <t xml:space="preserve">Acting
Simultaneous Action Selection
Storytelling
Targeted Clues
Voting
</t>
  </si>
  <si>
    <t xml:space="preserve">Merv: The Heart of the Silk Road </t>
  </si>
  <si>
    <t>https://boardgamegeek.com/boardgame/306040/merv-heart-silk-road</t>
  </si>
  <si>
    <t xml:space="preserve">Contracts
Modular Board
Ownership
Rondel
Set Collection
Solo / Solitaire Game
</t>
  </si>
  <si>
    <t xml:space="preserve">Luna </t>
  </si>
  <si>
    <t>https://boardgamegeek.com/boardgame/70512/luna</t>
  </si>
  <si>
    <t xml:space="preserve">Area Majority / Influence
Modular Board
Point to Point Movement
Solo / Solitaire Game
Tile Placement
Worker Placement
</t>
  </si>
  <si>
    <t xml:space="preserve">The Magnificent </t>
  </si>
  <si>
    <t>https://boardgamegeek.com/boardgame/283863/magnificent</t>
  </si>
  <si>
    <t xml:space="preserve">Contracts
Dice Rolling
End Game Bonuses
Grid Coverage
Movement Points
Open Drafting
</t>
  </si>
  <si>
    <t xml:space="preserve">Earth Reborn </t>
  </si>
  <si>
    <t>https://boardgamegeek.com/boardgame/73171/earth-reborn</t>
  </si>
  <si>
    <t xml:space="preserve">Action Points
Auction: Sealed Bid
Critical Hits and Failures
Dice Rolling
Grid Movement
Hand Management
</t>
  </si>
  <si>
    <t xml:space="preserve">Feed the Kraken </t>
  </si>
  <si>
    <t>https://boardgamegeek.com/boardgame/271601/feed-kraken</t>
  </si>
  <si>
    <t xml:space="preserve">Acting
Betting and Bluffing
Grid Movement
Hidden Roles
Role Playing
Roles with Asymmetric Information
</t>
  </si>
  <si>
    <t xml:space="preserve">Treasure Island </t>
  </si>
  <si>
    <t>https://boardgamegeek.com/boardgame/242639/treasure-island</t>
  </si>
  <si>
    <t xml:space="preserve">Deduction
Hand Management
Line Drawing
Measurement Movement
Secret Unit Deployment
Storytelling
</t>
  </si>
  <si>
    <t xml:space="preserve">Mexica </t>
  </si>
  <si>
    <t>https://boardgamegeek.com/boardgame/2955/mexica</t>
  </si>
  <si>
    <t xml:space="preserve">Action Points
Area Majority / Influence
Enclosure
Grid Movement
Square Grid
Tile Placement
</t>
  </si>
  <si>
    <t xml:space="preserve">Churchill </t>
  </si>
  <si>
    <t>https://boardgamegeek.com/boardgame/132018/churchill</t>
  </si>
  <si>
    <t xml:space="preserve">Auction/Bidding
Campaign / Battle Card Driven
Dice Rolling
Negotiation
Tug of War
</t>
  </si>
  <si>
    <t xml:space="preserve">AuZtralia </t>
  </si>
  <si>
    <t>https://boardgamegeek.com/boardgame/231581/auztralia</t>
  </si>
  <si>
    <t xml:space="preserve">Action Retrieval
Cooperative Game
Hexagon Grid
Network and Route Building
Semi-Cooperative Game
Solo / Solitaire Game
</t>
  </si>
  <si>
    <t xml:space="preserve">Shadows of Brimstone: Swamps of Death </t>
  </si>
  <si>
    <t>https://boardgamegeek.com/boardgame/150997/shadows-brimstone-swamps-death</t>
  </si>
  <si>
    <t xml:space="preserve">Sub Terra </t>
  </si>
  <si>
    <t>https://boardgamegeek.com/boardgame/204472/sub-terra</t>
  </si>
  <si>
    <t xml:space="preserve">Yamata√Ø </t>
  </si>
  <si>
    <t>https://boardgamegeek.com/boardgame/213893/yamatai</t>
  </si>
  <si>
    <t xml:space="preserve">Action Drafting
Contracts
Increase Value of Unchosen Resources
Modular Board
Network and Route Building
</t>
  </si>
  <si>
    <t xml:space="preserve">Ascension: Deckbuilding Game </t>
  </si>
  <si>
    <t>https://boardgamegeek.com/boardgame/69789/ascension-deckbuilding-game</t>
  </si>
  <si>
    <t xml:space="preserve">Deck, Bag, and Pool Building
Hand Management
Open Drafting
</t>
  </si>
  <si>
    <t xml:space="preserve">Unmatched: Jurassic Park ‚Äì InGen vs Raptors </t>
  </si>
  <si>
    <t>https://boardgamegeek.com/boardgame/284777/unmatched-jurassic-park-ingen-vs-raptors</t>
  </si>
  <si>
    <t xml:space="preserve">Action Points
Card Play Conflict Resolution
Hand Management
Line of Sight
Point to Point Movement
Take That
</t>
  </si>
  <si>
    <t xml:space="preserve">D-Day at Omaha Beach </t>
  </si>
  <si>
    <t>https://boardgamegeek.com/boardgame/29603/d-day-omaha-beach</t>
  </si>
  <si>
    <t xml:space="preserve">Cooperative Game
Hexagon Grid
Secret Unit Deployment
Simulation
Solo / Solitaire Game
</t>
  </si>
  <si>
    <t xml:space="preserve">Exit: The Game ‚Äì The Pharaoh's Tomb </t>
  </si>
  <si>
    <t>https://boardgamegeek.com/boardgame/203416/exit-game-pharaohs-tomb</t>
  </si>
  <si>
    <t xml:space="preserve">Myrmes </t>
  </si>
  <si>
    <t>https://boardgamegeek.com/boardgame/126792/myrmes</t>
  </si>
  <si>
    <t xml:space="preserve">Grid Coverage
Grid Movement
Hexagon Grid
Network and Route Building
Worker Placement
</t>
  </si>
  <si>
    <t xml:space="preserve">Smash Up: Awesome Level 9000 </t>
  </si>
  <si>
    <t>https://boardgamegeek.com/boardgame/134726/smash-awesome-level-9000</t>
  </si>
  <si>
    <t xml:space="preserve">Area Majority / Influence
Hand Management
Take That
Variable Player Powers
</t>
  </si>
  <si>
    <t xml:space="preserve">Bullet‚ô•Ô∏é </t>
  </si>
  <si>
    <t>https://boardgamegeek.com/boardgame/307305/bullet</t>
  </si>
  <si>
    <t xml:space="preserve">Cooperative Game
Pattern Building
Push Your Luck
Real-Time
Solo / Solitaire Game
Variable Player Powers
</t>
  </si>
  <si>
    <t xml:space="preserve">Tokaido </t>
  </si>
  <si>
    <t>https://boardgamegeek.com/boardgame/123540/tokaido</t>
  </si>
  <si>
    <t xml:space="preserve">End Game Bonuses
Set Collection
Track Movement
Turn Order: Time Track
Variable Player Powers
Worker Placement
</t>
  </si>
  <si>
    <t xml:space="preserve">Bloodborne: The Board Game </t>
  </si>
  <si>
    <t>https://boardgamegeek.com/boardgame/273330/bloodborne-board-game</t>
  </si>
  <si>
    <t xml:space="preserve">Campaign / Battle Card Driven
Card Play Conflict Resolution
Cooperative Game
Deck, Bag, and Pool Building
Hand Management
Modular Board
</t>
  </si>
  <si>
    <t xml:space="preserve">Whistle Mountain </t>
  </si>
  <si>
    <t>https://boardgamegeek.com/boardgame/301255/whistle-mountain</t>
  </si>
  <si>
    <t xml:space="preserve">Tile Placement
Variable Player Powers
Worker Placement
</t>
  </si>
  <si>
    <t xml:space="preserve">Mosaic: A Story of Civilization </t>
  </si>
  <si>
    <t>https://boardgamegeek.com/boardgame/329551/mosaic-story-civilization</t>
  </si>
  <si>
    <t xml:space="preserve">Action Queue
Area Majority / Influence
End Game Bonuses
Hand Management
Open Drafting
Set Collection
</t>
  </si>
  <si>
    <t xml:space="preserve">Pr√™t-√†-Porter </t>
  </si>
  <si>
    <t>https://boardgamegeek.com/boardgame/87890/pret-porter</t>
  </si>
  <si>
    <t xml:space="preserve">Loans
Open Drafting
Set Collection
Worker Placement
</t>
  </si>
  <si>
    <t xml:space="preserve">Next Station: London </t>
  </si>
  <si>
    <t>https://boardgamegeek.com/boardgame/353545/next-station-london</t>
  </si>
  <si>
    <t xml:space="preserve">Connections
Line Drawing
Network and Route Building
Paper-and-Pencil
</t>
  </si>
  <si>
    <t xml:space="preserve">Tash-Kalar: Arena of Legends </t>
  </si>
  <si>
    <t>https://boardgamegeek.com/boardgame/146278/tash-kalar-arena-legends</t>
  </si>
  <si>
    <t xml:space="preserve">Area Majority / Influence
Catch the Leader
Grid Movement
Hand Management
Highest-Lowest Scoring
Pattern Building
</t>
  </si>
  <si>
    <t xml:space="preserve">Arkwright </t>
  </si>
  <si>
    <t>https://boardgamegeek.com/boardgame/154825/arkwright</t>
  </si>
  <si>
    <t xml:space="preserve">Commodity Speculation
Investment
Simulation
Stock Holding
Variable Phase Order
Worker Placement
</t>
  </si>
  <si>
    <t xml:space="preserve">Fury of Dracula (Second Edition) </t>
  </si>
  <si>
    <t>https://boardgamegeek.com/boardgame/20963/fury-dracula-second-edition</t>
  </si>
  <si>
    <t xml:space="preserve">Dice Rolling
Hidden Movement
Point to Point Movement
Secret Unit Deployment
Team-Based Game
Variable Player Powers
</t>
  </si>
  <si>
    <t xml:space="preserve">Wir sind das Volk! </t>
  </si>
  <si>
    <t>https://boardgamegeek.com/boardgame/165401/wir-sind-das-volk</t>
  </si>
  <si>
    <t xml:space="preserve">Action/Event
Open Drafting
Simulation
Tug of War
</t>
  </si>
  <si>
    <t xml:space="preserve">Leaving Earth </t>
  </si>
  <si>
    <t>https://boardgamegeek.com/boardgame/173064/leaving-earth</t>
  </si>
  <si>
    <t xml:space="preserve">Pick-up and Deliver
Point to Point Movement
Push Your Luck
Resource to Move
Simulation
</t>
  </si>
  <si>
    <t xml:space="preserve">Defenders of the Realm </t>
  </si>
  <si>
    <t>https://boardgamegeek.com/boardgame/65532/defenders-realm</t>
  </si>
  <si>
    <t xml:space="preserve">Action Points
Cooperative Game
Dice Rolling
Hand Management
Point to Point Movement
Variable Player Powers
</t>
  </si>
  <si>
    <t xml:space="preserve">Love Letter: Batman </t>
  </si>
  <si>
    <t>https://boardgamegeek.com/boardgame/168584/love-letter-batman</t>
  </si>
  <si>
    <t xml:space="preserve">Century: A New World </t>
  </si>
  <si>
    <t>https://boardgamegeek.com/boardgame/270970/century-new-world</t>
  </si>
  <si>
    <t xml:space="preserve">Action Retrieval
Contracts
Set Collection
Variable Set-up
Worker Placement
</t>
  </si>
  <si>
    <t xml:space="preserve">Onirim (Second Edition) </t>
  </si>
  <si>
    <t>https://boardgamegeek.com/boardgame/156336/onirim-second-edition</t>
  </si>
  <si>
    <t xml:space="preserve">Cooperative Game
Hand Management
Move Through Deck
Open Drafting
Set Collection
Solo / Solitaire Game
</t>
  </si>
  <si>
    <t xml:space="preserve">Living Forest </t>
  </si>
  <si>
    <t>https://boardgamegeek.com/boardgame/328479/living-forest</t>
  </si>
  <si>
    <t xml:space="preserve">Deck, Bag, and Pool Building
Push Your Luck
Race
Simultaneous Action Selection
Tile Placement
</t>
  </si>
  <si>
    <t xml:space="preserve">Unlock!: Timeless Adventures </t>
  </si>
  <si>
    <t>https://boardgamegeek.com/boardgame/279613/unlock-timeless-adventures</t>
  </si>
  <si>
    <t xml:space="preserve">Carcassonne: The Castle </t>
  </si>
  <si>
    <t>https://boardgamegeek.com/boardgame/7717/carcassonne-castle</t>
  </si>
  <si>
    <t xml:space="preserve">Area Majority / Influence
End Game Bonuses
Tile Placement
</t>
  </si>
  <si>
    <t xml:space="preserve">Trismegistus: The Ultimate Formula </t>
  </si>
  <si>
    <t>https://boardgamegeek.com/boardgame/281442/trismegistus-ultimate-formula</t>
  </si>
  <si>
    <t xml:space="preserve">Action Points
Contracts
Dice Rolling
End Game Bonuses
Follow
Open Drafting
</t>
  </si>
  <si>
    <t xml:space="preserve">Oh My Goods! </t>
  </si>
  <si>
    <t>https://boardgamegeek.com/boardgame/183840/oh-my-goods</t>
  </si>
  <si>
    <t xml:space="preserve">Action Queue
Contracts
Hand Management
Multi-Use Cards
Push Your Luck
Set Collection
</t>
  </si>
  <si>
    <t xml:space="preserve">Space Hulk: Death Angel ‚Äì The Card Game </t>
  </si>
  <si>
    <t>https://boardgamegeek.com/boardgame/71721/space-hulk-death-angel-card-game</t>
  </si>
  <si>
    <t xml:space="preserve">Action Queue
Cooperative Game
Dice Rolling
Hand Management
Move Through Deck
Solo / Solitaire Game
</t>
  </si>
  <si>
    <t xml:space="preserve">Skymines </t>
  </si>
  <si>
    <t>https://boardgamegeek.com/boardgame/359438/skymines</t>
  </si>
  <si>
    <t xml:space="preserve">Dragon Castle </t>
  </si>
  <si>
    <t>https://boardgamegeek.com/boardgame/232219/dragon-castle</t>
  </si>
  <si>
    <t xml:space="preserve">End Game Bonuses
Layering
Open Drafting
Pattern Building
Pattern Recognition
Tile Placement
</t>
  </si>
  <si>
    <t xml:space="preserve">Ashes Reborn: Rise of the Phoenixborn </t>
  </si>
  <si>
    <t>https://boardgamegeek.com/boardgame/167400/ashes-reborn-rise-phoenixborn</t>
  </si>
  <si>
    <t xml:space="preserve">Closed Drafting
Deck Construction
Dice Rolling
Die Icon Resolution
Hand Management
Interrupts
</t>
  </si>
  <si>
    <t xml:space="preserve">ZhanGuo </t>
  </si>
  <si>
    <t>https://boardgamegeek.com/boardgame/160495/zhanguo</t>
  </si>
  <si>
    <t xml:space="preserve">Area Majority / Influence
Hand Management
</t>
  </si>
  <si>
    <t xml:space="preserve">Specter Ops </t>
  </si>
  <si>
    <t>https://boardgamegeek.com/boardgame/155624/specter-ops</t>
  </si>
  <si>
    <t xml:space="preserve">Dice Rolling
Grid Movement
Hidden Movement
Movement Points
Once-Per-Game Abilities
Secret Unit Deployment
</t>
  </si>
  <si>
    <t xml:space="preserve">Forest Shuffle </t>
  </si>
  <si>
    <t>https://boardgamegeek.com/boardgame/391163/forest-shuffle</t>
  </si>
  <si>
    <t xml:space="preserve">Chaining
End Game Bonuses
Hand Management
Layering
Multi-Use Cards
Open Drafting
</t>
  </si>
  <si>
    <t xml:space="preserve">The Estates </t>
  </si>
  <si>
    <t>https://boardgamegeek.com/boardgame/249381/estates</t>
  </si>
  <si>
    <t xml:space="preserve">Area Majority / Influence
Auction: Once Around
Auction/Bidding
Closed Economy Auction
Take That
Victory Points as a Resource
</t>
  </si>
  <si>
    <t xml:space="preserve">Railroad Ink Challenge: Lush Green Edition </t>
  </si>
  <si>
    <t>https://boardgamegeek.com/boardgame/306881/railroad-ink-challenge-lush-green-edition</t>
  </si>
  <si>
    <t xml:space="preserve">Dice Rolling
Line Drawing
Network and Route Building
Paper-and-Pencil
Solo / Solitaire Game
</t>
  </si>
  <si>
    <t xml:space="preserve">City of the Big Shoulders </t>
  </si>
  <si>
    <t>https://boardgamegeek.com/boardgame/214880/city-big-shoulders</t>
  </si>
  <si>
    <t xml:space="preserve">Commodity Speculation
Ownership
Stock Holding
Tile Placement
Variable Player Powers
Worker Placement
</t>
  </si>
  <si>
    <t xml:space="preserve">Three Sisters </t>
  </si>
  <si>
    <t>https://boardgamegeek.com/boardgame/291845/three-sisters</t>
  </si>
  <si>
    <t xml:space="preserve">Dice Rolling
Paper-and-Pencil
Rondel
Solo / Solitaire Game
</t>
  </si>
  <si>
    <t xml:space="preserve">Steampunk Rally </t>
  </si>
  <si>
    <t>https://boardgamegeek.com/boardgame/162007/steampunk-rally</t>
  </si>
  <si>
    <t xml:space="preserve">Closed Drafting
Dice Rolling
Modular Board
Race
Resource to Move
Simultaneous Action Selection
</t>
  </si>
  <si>
    <t xml:space="preserve">The Bloody Inn </t>
  </si>
  <si>
    <t>https://boardgamegeek.com/boardgame/180593/bloody-inn</t>
  </si>
  <si>
    <t xml:space="preserve">End Game Bonuses
Hand Management
Income
Open Drafting
Ownership
Simulation
</t>
  </si>
  <si>
    <t xml:space="preserve">BANG! The Dice Game </t>
  </si>
  <si>
    <t>https://boardgamegeek.com/boardgame/143741/bang-dice-game</t>
  </si>
  <si>
    <t xml:space="preserve">Dice Rolling
Hidden Roles
Player Elimination
Push Your Luck
Re-rolling and Locking
Team-Based Game
</t>
  </si>
  <si>
    <t xml:space="preserve">Brian Boru: High King of Ireland </t>
  </si>
  <si>
    <t>https://boardgamegeek.com/boardgame/337765/brian-boru-high-king-ireland</t>
  </si>
  <si>
    <t xml:space="preserve">Area Majority / Influence
Closed Drafting
Hand Management
Trick-taking
</t>
  </si>
  <si>
    <t xml:space="preserve">My Little Scythe </t>
  </si>
  <si>
    <t>https://boardgamegeek.com/boardgame/226320/my-little-scythe</t>
  </si>
  <si>
    <t xml:space="preserve">Area Majority / Influence
Dice Rolling
Force Commitment
Grid Movement
Pick-up and Deliver
Solo / Solitaire Game
</t>
  </si>
  <si>
    <t xml:space="preserve">Diplomacy </t>
  </si>
  <si>
    <t>https://boardgamegeek.com/boardgame/483/diplomacy</t>
  </si>
  <si>
    <t xml:space="preserve">Area Majority / Influence
Area Movement
Negotiation
Player Elimination
Prisoner's Dilemma
Simultaneous Action Selection
</t>
  </si>
  <si>
    <t xml:space="preserve">The Networks </t>
  </si>
  <si>
    <t>https://boardgamegeek.com/boardgame/72321/networks</t>
  </si>
  <si>
    <t xml:space="preserve">End Game Bonuses
Income
Open Drafting
Set Collection
Solo / Solitaire Game
Turn Order: Stat-Based
</t>
  </si>
  <si>
    <t xml:space="preserve">Ticket to Ride: Rails &amp; Sails </t>
  </si>
  <si>
    <t>https://boardgamegeek.com/boardgame/202670/ticket-ride-rails-sails</t>
  </si>
  <si>
    <t xml:space="preserve">Connections
Hand Management
Network and Route Building
Open Drafting
Set Collection
</t>
  </si>
  <si>
    <t xml:space="preserve">Villagers </t>
  </si>
  <si>
    <t>https://boardgamegeek.com/boardgame/241724/villagers</t>
  </si>
  <si>
    <t xml:space="preserve">Open Drafting
Set Collection
Solo / Solitaire Game
</t>
  </si>
  <si>
    <t xml:space="preserve">The Adventures of Robin Hood </t>
  </si>
  <si>
    <t>https://boardgamegeek.com/boardgame/326494/adventures-robin-hood</t>
  </si>
  <si>
    <t xml:space="preserve">Warhammer Quest: The Adventure Card Game </t>
  </si>
  <si>
    <t>https://boardgamegeek.com/boardgame/181521/warhammer-quest-adventure-card-game</t>
  </si>
  <si>
    <t xml:space="preserve">Action Retrieval
Cooperative Game
Dice Rolling
Role Playing
Solo / Solitaire Game
Variable Player Powers
</t>
  </si>
  <si>
    <t xml:space="preserve">K2 </t>
  </si>
  <si>
    <t>https://boardgamegeek.com/boardgame/73761/k2</t>
  </si>
  <si>
    <t xml:space="preserve">Hand Management
Player Elimination
Point to Point Movement
Simultaneous Action Selection
Solo / Solitaire Game
</t>
  </si>
  <si>
    <t xml:space="preserve">Vegas Showdown </t>
  </si>
  <si>
    <t>https://boardgamegeek.com/boardgame/15364/vegas-showdown</t>
  </si>
  <si>
    <t xml:space="preserve">Auction: Dutch
Auction: Fixed Placement
Auction/Bidding
Network and Route Building
Tile Placement
</t>
  </si>
  <si>
    <t xml:space="preserve">Can't Stop </t>
  </si>
  <si>
    <t>https://boardgamegeek.com/boardgame/41/cant-stop</t>
  </si>
  <si>
    <t xml:space="preserve">Dice Rolling
Push Your Luck
Race
</t>
  </si>
  <si>
    <t xml:space="preserve">The Shipwreck Arcana </t>
  </si>
  <si>
    <t>https://boardgamegeek.com/boardgame/220517/shipwreck-arcana</t>
  </si>
  <si>
    <t xml:space="preserve">Communication Limits
Cooperative Game
Deduction
Hand Management
Pattern Building
</t>
  </si>
  <si>
    <t xml:space="preserve">Century: Eastern Wonders </t>
  </si>
  <si>
    <t>https://boardgamegeek.com/boardgame/242574/century-eastern-wonders</t>
  </si>
  <si>
    <t xml:space="preserve">Contracts
Grid Movement
Modular Board
Pick-up and Deliver
Point to Point Movement
Set Collection
</t>
  </si>
  <si>
    <t xml:space="preserve">Crystal Palace </t>
  </si>
  <si>
    <t>https://boardgamegeek.com/boardgame/280480/crystal-palace</t>
  </si>
  <si>
    <t xml:space="preserve">End Game Bonuses
Income
Loans
Modular Board
Set Collection
Take That
</t>
  </si>
  <si>
    <t xml:space="preserve">Wits &amp; Wagers </t>
  </si>
  <si>
    <t>https://boardgamegeek.com/boardgame/20100/wits-wagers</t>
  </si>
  <si>
    <t xml:space="preserve">Betting and Bluffing
Paper-and-Pencil
</t>
  </si>
  <si>
    <t xml:space="preserve">Thunderstone Advance: Towers of Ruin </t>
  </si>
  <si>
    <t>https://boardgamegeek.com/boardgame/116998/thunderstone-advance-towers-ruin</t>
  </si>
  <si>
    <t xml:space="preserve">Apiary </t>
  </si>
  <si>
    <t>https://boardgamegeek.com/boardgame/400314/apiary</t>
  </si>
  <si>
    <t xml:space="preserve">Income
Multi-Use Cards
Solo / Solitaire Game
Tile Placement
Variable Player Powers
Worker Placement
</t>
  </si>
  <si>
    <t xml:space="preserve">First Rat </t>
  </si>
  <si>
    <t>https://boardgamegeek.com/boardgame/347703/first-rat</t>
  </si>
  <si>
    <t xml:space="preserve">Point to Point Movement
Set Collection
Solo / Solitaire Game
</t>
  </si>
  <si>
    <t xml:space="preserve">Advanced Squad Leader: Starter Kit #1 </t>
  </si>
  <si>
    <t>https://boardgamegeek.com/boardgame/9823/advanced-squad-leader-starter-kit-1</t>
  </si>
  <si>
    <t xml:space="preserve">Dice Rolling
Hexagon Grid
Line of Sight
</t>
  </si>
  <si>
    <t xml:space="preserve">Dune: Imperium ‚Äì Uprising </t>
  </si>
  <si>
    <t>https://boardgamegeek.com/boardgame/397598/dune-imperium-uprising</t>
  </si>
  <si>
    <t xml:space="preserve">Coal Baron </t>
  </si>
  <si>
    <t>https://boardgamegeek.com/boardgame/143515/coal-baron</t>
  </si>
  <si>
    <t xml:space="preserve">Action Points
Contracts
Pick-up and Deliver
Set Collection
Tile Placement
Worker Placement
</t>
  </si>
  <si>
    <t xml:space="preserve">Twilight Inscription </t>
  </si>
  <si>
    <t>https://boardgamegeek.com/boardgame/361545/twilight-inscription</t>
  </si>
  <si>
    <t xml:space="preserve">Dice Rolling
Paper-and-Pencil
Variable Player Powers
</t>
  </si>
  <si>
    <t xml:space="preserve">New York Zoo </t>
  </si>
  <si>
    <t>https://boardgamegeek.com/boardgame/300877/new-york-zoo</t>
  </si>
  <si>
    <t xml:space="preserve">Automatic Resource Growth
Grid Coverage
Modular Board
Race
Rondel
Tile Placement
</t>
  </si>
  <si>
    <t xml:space="preserve">Empire of the Sun </t>
  </si>
  <si>
    <t>https://boardgamegeek.com/boardgame/11825/empire-sun</t>
  </si>
  <si>
    <t xml:space="preserve">Action Points
Campaign / Battle Card Driven
Dice Rolling
Grid Movement
Hexagon Grid
Ratio / Combat Results Table
</t>
  </si>
  <si>
    <t xml:space="preserve">Yspahan </t>
  </si>
  <si>
    <t>https://boardgamegeek.com/boardgame/22345/yspahan</t>
  </si>
  <si>
    <t xml:space="preserve">Action Drafting
Area Majority / Influence
Dice Rolling
</t>
  </si>
  <si>
    <t xml:space="preserve">Between Two Cities </t>
  </si>
  <si>
    <t>https://boardgamegeek.com/boardgame/168435/between-two-cities</t>
  </si>
  <si>
    <t xml:space="preserve">Closed Drafting
Highest-Lowest Scoring
Neighbor Scope
Set Collection
Simultaneous Action Selection
Solo / Solitaire Game
</t>
  </si>
  <si>
    <t xml:space="preserve">CO‚ÇÇ: Second Chance </t>
  </si>
  <si>
    <t>https://boardgamegeek.com/boardgame/214887/co-second-chance</t>
  </si>
  <si>
    <t xml:space="preserve">Area Majority / Influence
Cooperative Game
Market
Open Drafting
Semi-Cooperative Game
Solo / Solitaire Game
</t>
  </si>
  <si>
    <t xml:space="preserve">Wallenstein </t>
  </si>
  <si>
    <t>https://boardgamegeek.com/boardgame/3307/wallenstein</t>
  </si>
  <si>
    <t xml:space="preserve">Action Points
Action Queue
Area Majority / Influence
Area Movement
Cube Tower
Simulation
</t>
  </si>
  <si>
    <t xml:space="preserve">Middle-Earth Quest </t>
  </si>
  <si>
    <t>https://boardgamegeek.com/boardgame/31563/middle-earth-quest</t>
  </si>
  <si>
    <t xml:space="preserve">Hand Management
Point to Point Movement
Team-Based Game
Variable Player Powers
</t>
  </si>
  <si>
    <t xml:space="preserve">Rhino Hero: Super Battle </t>
  </si>
  <si>
    <t>https://boardgamegeek.com/boardgame/218333/rhino-hero-super-battle</t>
  </si>
  <si>
    <t xml:space="preserve">Dice Rolling
Single Loser Game
Stacking and Balancing
</t>
  </si>
  <si>
    <t xml:space="preserve">Blue Moon City </t>
  </si>
  <si>
    <t>https://boardgamegeek.com/boardgame/21882/blue-moon-city</t>
  </si>
  <si>
    <t xml:space="preserve">Area Majority / Influence
Grid Movement
Hand Management
Modular Board
Set Collection
</t>
  </si>
  <si>
    <t xml:space="preserve">Menara </t>
  </si>
  <si>
    <t>https://boardgamegeek.com/boardgame/244608/menara</t>
  </si>
  <si>
    <t xml:space="preserve">Cooperative Game
Physical Removal
Stacking and Balancing
</t>
  </si>
  <si>
    <t xml:space="preserve">Disney Villainous </t>
  </si>
  <si>
    <t>https://boardgamegeek.com/boardgame/256382/disney-villainous</t>
  </si>
  <si>
    <t xml:space="preserve">Eminent Domain </t>
  </si>
  <si>
    <t>https://boardgamegeek.com/boardgame/68425/eminent-domain</t>
  </si>
  <si>
    <t xml:space="preserve">Deck, Bag, and Pool Building
Delayed Purchase
Follow
Hand Management
Income
Layering
</t>
  </si>
  <si>
    <t xml:space="preserve">Shipyard </t>
  </si>
  <si>
    <t>https://boardgamegeek.com/boardgame/55600/shipyard</t>
  </si>
  <si>
    <t xml:space="preserve">Contracts
End Game Bonuses
Modular Board
Open Drafting
Rondel
Set Collection
</t>
  </si>
  <si>
    <t xml:space="preserve">New Frontiers </t>
  </si>
  <si>
    <t>https://boardgamegeek.com/boardgame/255692/new-frontiers</t>
  </si>
  <si>
    <t xml:space="preserve">Action Drafting
Follow
Increase Value of Unchosen Resources
Open Drafting
Race
Turn Order: Claim Action
</t>
  </si>
  <si>
    <t xml:space="preserve">Reef </t>
  </si>
  <si>
    <t>https://boardgamegeek.com/boardgame/244228/reef</t>
  </si>
  <si>
    <t xml:space="preserve">Hand Management
Layering
Pattern Building
Tile Placement
</t>
  </si>
  <si>
    <t xml:space="preserve">Messina 1347 </t>
  </si>
  <si>
    <t>https://boardgamegeek.com/boardgame/238799/messina-1347</t>
  </si>
  <si>
    <t xml:space="preserve">Grid Movement
Income
Modular Board
Solo / Solitaire Game
Track Movement
Variable Player Powers
</t>
  </si>
  <si>
    <t xml:space="preserve">Verdant </t>
  </si>
  <si>
    <t>https://boardgamegeek.com/boardgame/334065/verdant</t>
  </si>
  <si>
    <t xml:space="preserve">Open Drafting
Pattern Building
Set Collection
Solo / Solitaire Game
Tile Placement
Variable Set-up
</t>
  </si>
  <si>
    <t xml:space="preserve">Dogs of War </t>
  </si>
  <si>
    <t>https://boardgamegeek.com/boardgame/158435/dogs-war</t>
  </si>
  <si>
    <t xml:space="preserve">Area Majority / Influence
Hand Management
Tug of War
Variable Player Powers
Worker Placement
</t>
  </si>
  <si>
    <t xml:space="preserve">Babylonia </t>
  </si>
  <si>
    <t>https://boardgamegeek.com/boardgame/266164/babylonia</t>
  </si>
  <si>
    <t xml:space="preserve">Area Majority / Influence
Chaining
Hand Management
Network and Route Building
Tile Placement
</t>
  </si>
  <si>
    <t xml:space="preserve">Keep the Heroes Out! </t>
  </si>
  <si>
    <t>https://boardgamegeek.com/boardgame/333255/keep-heroes-out</t>
  </si>
  <si>
    <t xml:space="preserve">Action Retrieval
Area Movement
Cooperative Game
Deck, Bag, and Pool Building
Modular Board
Scenario / Mission / Campaign Game
</t>
  </si>
  <si>
    <t xml:space="preserve">Warhammer: Invasion </t>
  </si>
  <si>
    <t>https://boardgamegeek.com/boardgame/47185/warhammer-invasion</t>
  </si>
  <si>
    <t xml:space="preserve">Hand Management
Variable Player Powers
</t>
  </si>
  <si>
    <t xml:space="preserve">7 Wonders: Architects </t>
  </si>
  <si>
    <t>https://boardgamegeek.com/boardgame/346703/7-wonders-architects</t>
  </si>
  <si>
    <t xml:space="preserve">Open Drafting
Set Collection
Variable Player Powers
</t>
  </si>
  <si>
    <t xml:space="preserve">Caverna: Cave vs Cave </t>
  </si>
  <si>
    <t>https://boardgamegeek.com/boardgame/220520/caverna-cave-vs-cave</t>
  </si>
  <si>
    <t xml:space="preserve">Tile Placement
Worker Placement
</t>
  </si>
  <si>
    <t xml:space="preserve">Deep Sea Adventure </t>
  </si>
  <si>
    <t>https://boardgamegeek.com/boardgame/169654/deep-sea-adventure</t>
  </si>
  <si>
    <t xml:space="preserve">Pick-up and Deliver
Push Your Luck
Roll / Spin and Move
</t>
  </si>
  <si>
    <t xml:space="preserve">Kanagawa </t>
  </si>
  <si>
    <t>https://boardgamegeek.com/boardgame/200147/kanagawa</t>
  </si>
  <si>
    <t xml:space="preserve">Hand Management
Open Drafting
Pattern Building
Push Your Luck
Set Collection
Turn Order: Claim Action
</t>
  </si>
  <si>
    <t xml:space="preserve">Saint Petersburg (Second Edition) </t>
  </si>
  <si>
    <t>https://boardgamegeek.com/boardgame/156943/saint-petersburg-second-edition</t>
  </si>
  <si>
    <t xml:space="preserve">Blokus </t>
  </si>
  <si>
    <t>https://boardgamegeek.com/boardgame/2453/blokus</t>
  </si>
  <si>
    <t xml:space="preserve">Chaining
Enclosure
Grid Coverage
Hand Management
Tile Placement
</t>
  </si>
  <si>
    <t xml:space="preserve">Ex Libris </t>
  </si>
  <si>
    <t>https://boardgamegeek.com/boardgame/201825/ex-libris</t>
  </si>
  <si>
    <t xml:space="preserve">Hand Management
Open Drafting
Set Collection
Solo / Solitaire Game
Tile Placement
Variable Player Powers
</t>
  </si>
  <si>
    <t xml:space="preserve">Witchstone </t>
  </si>
  <si>
    <t>https://boardgamegeek.com/boardgame/318560/witchstone</t>
  </si>
  <si>
    <t xml:space="preserve">End Game Bonuses
Grid Coverage
Hexagon Grid
Network and Route Building
Open Drafting
Point to Point Movement
</t>
  </si>
  <si>
    <t xml:space="preserve">World Without End </t>
  </si>
  <si>
    <t>https://boardgamegeek.com/boardgame/43528/world-without-end</t>
  </si>
  <si>
    <t xml:space="preserve">Hand Management
Random Production
</t>
  </si>
  <si>
    <t xml:space="preserve">Dominant Species: Marine </t>
  </si>
  <si>
    <t>https://boardgamegeek.com/boardgame/262941/dominant-species-marine</t>
  </si>
  <si>
    <t xml:space="preserve">Area Majority / Influence
Grid Movement
Modular Board
Open Drafting
Tile Placement
Variable Phase Order
</t>
  </si>
  <si>
    <t xml:space="preserve">Empires: Age of Discovery </t>
  </si>
  <si>
    <t>https://boardgamegeek.com/boardgame/173442/empires-age-discovery</t>
  </si>
  <si>
    <t xml:space="preserve">Area Majority / Influence
Set Collection
Variable Player Powers
Worker Placement
Worker Placement, Different Worker Types
</t>
  </si>
  <si>
    <t xml:space="preserve">Space Hulk </t>
  </si>
  <si>
    <t>https://boardgamegeek.com/boardgame/2163/space-hulk</t>
  </si>
  <si>
    <t xml:space="preserve">Action Points
Dice Rolling
Grid Movement
Modular Board
</t>
  </si>
  <si>
    <t xml:space="preserve">Perudo </t>
  </si>
  <si>
    <t>https://boardgamegeek.com/boardgame/45/perudo</t>
  </si>
  <si>
    <t xml:space="preserve">Betting and Bluffing
Dice Rolling
Player Elimination
</t>
  </si>
  <si>
    <t xml:space="preserve">The Pursuit of Happiness </t>
  </si>
  <si>
    <t>https://boardgamegeek.com/boardgame/181687/pursuit-happiness</t>
  </si>
  <si>
    <t xml:space="preserve">End Game Bonuses
Income
Open Drafting
Simulation
Solo / Solitaire Game
Turn Order: Stat-Based
</t>
  </si>
  <si>
    <t xml:space="preserve">Paris: La Cit√© de la Lumi√®re </t>
  </si>
  <si>
    <t>https://boardgamegeek.com/boardgame/276498/paris-la-cite-de-la-lumiere</t>
  </si>
  <si>
    <t xml:space="preserve">Action Drafting
Area Majority / Influence
Grid Coverage
Layering
Open Drafting
Square Grid
</t>
  </si>
  <si>
    <t xml:space="preserve">Cry Havoc </t>
  </si>
  <si>
    <t>https://boardgamegeek.com/boardgame/192457/cry-havoc</t>
  </si>
  <si>
    <t xml:space="preserve">Area Majority / Influence
Area Movement
Deck, Bag, and Pool Building
Events
Hand Management
Multi-Use Cards
</t>
  </si>
  <si>
    <t xml:space="preserve">Finca </t>
  </si>
  <si>
    <t>https://boardgamegeek.com/boardgame/40628/finca</t>
  </si>
  <si>
    <t xml:space="preserve">Contracts
Mancala
Once-Per-Game Abilities
Rondel
Set Collection
</t>
  </si>
  <si>
    <t xml:space="preserve">Super Motherload </t>
  </si>
  <si>
    <t>https://boardgamegeek.com/boardgame/162286/super-motherload</t>
  </si>
  <si>
    <t xml:space="preserve">Deck, Bag, and Pool Building
Delayed Purchase
Hand Management
Set Collection
Tile Placement
Variable Player Powers
</t>
  </si>
  <si>
    <t xml:space="preserve">Maquis </t>
  </si>
  <si>
    <t>https://boardgamegeek.com/boardgame/148729/maquis</t>
  </si>
  <si>
    <t xml:space="preserve">Solo / Solitaire Game
Worker Placement
</t>
  </si>
  <si>
    <t xml:space="preserve">Crown of Emara </t>
  </si>
  <si>
    <t>https://boardgamegeek.com/boardgame/256570/crown-emara</t>
  </si>
  <si>
    <t xml:space="preserve">Action Queue
Contracts
Events
Hand Management
Highest-Lowest Scoring
Modular Board
</t>
  </si>
  <si>
    <t xml:space="preserve">878 Vikings: Invasions of England </t>
  </si>
  <si>
    <t>https://boardgamegeek.com/boardgame/204516/878-vikings-invasions-england</t>
  </si>
  <si>
    <t xml:space="preserve">Ricochet Robots </t>
  </si>
  <si>
    <t>https://boardgamegeek.com/boardgame/51/ricochet-robots</t>
  </si>
  <si>
    <t xml:space="preserve">Grid Movement
Modular Board
Real-Time
Square Grid
Turn Order: Stat-Based
Variable Set-up
</t>
  </si>
  <si>
    <t xml:space="preserve">Star Wars: The Clone Wars </t>
  </si>
  <si>
    <t>https://boardgamegeek.com/boardgame/370913/star-wars-clone-wars</t>
  </si>
  <si>
    <t xml:space="preserve">Action Points
Cooperative Game
Die Icon Resolution
Hand Management
Point to Point Movement
Set Collection
</t>
  </si>
  <si>
    <t xml:space="preserve">Railroad Ink: Blazing Red Edition </t>
  </si>
  <si>
    <t>https://boardgamegeek.com/boardgame/251678/railroad-ink-blazing-red-edition</t>
  </si>
  <si>
    <t xml:space="preserve">Exit: The Game ‚Äì The Secret Lab </t>
  </si>
  <si>
    <t>https://boardgamegeek.com/boardgame/203417/exit-game-secret-lab</t>
  </si>
  <si>
    <t xml:space="preserve">Dice Hospital </t>
  </si>
  <si>
    <t>https://boardgamegeek.com/boardgame/218121/dice-hospital</t>
  </si>
  <si>
    <t xml:space="preserve">Action Drafting
Action Points
Dice Rolling
Hexagon Grid
I Cut, You Choose
Modular Board
</t>
  </si>
  <si>
    <t xml:space="preserve">Up Front </t>
  </si>
  <si>
    <t>https://boardgamegeek.com/boardgame/586/front</t>
  </si>
  <si>
    <t xml:space="preserve">Campaign / Battle Card Driven
Hand Management
Relative Movement
Simulation
Variable Player Powers
</t>
  </si>
  <si>
    <t xml:space="preserve">War of the Ring: The Card Game </t>
  </si>
  <si>
    <t>https://boardgamegeek.com/boardgame/362944/war-ring-card-game</t>
  </si>
  <si>
    <t xml:space="preserve">Campaign / Battle Card Driven
Card Play Conflict Resolution
Hand Management
Team-Based Game
</t>
  </si>
  <si>
    <t xml:space="preserve">Panamax </t>
  </si>
  <si>
    <t>https://boardgamegeek.com/boardgame/131287/panamax</t>
  </si>
  <si>
    <t xml:space="preserve">Area Majority / Influence
Dice Rolling
Moving Multiple Units
Pick-up and Deliver
Point to Point Movement
Slide/Push
</t>
  </si>
  <si>
    <t xml:space="preserve">Unfair </t>
  </si>
  <si>
    <t>https://boardgamegeek.com/boardgame/179172/unfair</t>
  </si>
  <si>
    <t xml:space="preserve">Hand Management
Income
Loans
Open Drafting
Set Collection
Take That
</t>
  </si>
  <si>
    <t xml:space="preserve">Zombicide Season 2: Prison Outbreak </t>
  </si>
  <si>
    <t>https://boardgamegeek.com/boardgame/137988/zombicide-season-2-prison-outbreak</t>
  </si>
  <si>
    <t xml:space="preserve">Action Points
Cooperative Game
Dice Rolling
Hand Management
Modular Board
Variable Player Powers
</t>
  </si>
  <si>
    <t xml:space="preserve">Heroes of Land, Air &amp; Sea </t>
  </si>
  <si>
    <t>https://boardgamegeek.com/boardgame/198830/heroes-land-air-sea</t>
  </si>
  <si>
    <t xml:space="preserve">Action Points
Area Majority / Influence
Card Play Conflict Resolution
Follow
Take That
Variable Player Powers
</t>
  </si>
  <si>
    <t xml:space="preserve">The Duke </t>
  </si>
  <si>
    <t>https://boardgamegeek.com/boardgame/36235/duke</t>
  </si>
  <si>
    <t xml:space="preserve">Grid Movement
Pattern Movement
Square Grid
Tile Placement
</t>
  </si>
  <si>
    <t xml:space="preserve">Vast: The Crystal Caverns </t>
  </si>
  <si>
    <t>https://boardgamegeek.com/boardgame/170416/vast-crystal-caverns</t>
  </si>
  <si>
    <t xml:space="preserve">Action Points
Dice Rolling
Grid Movement
Hand Management
Line of Sight
Modular Board
</t>
  </si>
  <si>
    <t xml:space="preserve">Arcadia Quest: Inferno </t>
  </si>
  <si>
    <t>https://boardgamegeek.com/boardgame/179803/arcadia-quest-inferno</t>
  </si>
  <si>
    <t xml:space="preserve">Action Retrieval
Dice Rolling
Grid Movement
Modular Board
Scenario / Mission / Campaign Game
Square Grid
</t>
  </si>
  <si>
    <t xml:space="preserve">Black Angel </t>
  </si>
  <si>
    <t>https://boardgamegeek.com/boardgame/230244/black-angel</t>
  </si>
  <si>
    <t xml:space="preserve">Bias
Dice Rolling
Hand Management
Map Addition
Map Reduction
Slide/Push
</t>
  </si>
  <si>
    <t xml:space="preserve">Kh√¥ra: Rise of an Empire </t>
  </si>
  <si>
    <t>https://boardgamegeek.com/boardgame/299684/khora-rise-empire</t>
  </si>
  <si>
    <t xml:space="preserve">Dice Rolling
Income
Investment
Open Drafting
Race
Simultaneous Action Selection
</t>
  </si>
  <si>
    <t xml:space="preserve">FUSE </t>
  </si>
  <si>
    <t>https://boardgamegeek.com/boardgame/171273/fuse</t>
  </si>
  <si>
    <t xml:space="preserve">Cooperative Game
Dice Rolling
Die Icon Resolution
Elapsed Real Time Ending
Open Drafting
Pattern Building
</t>
  </si>
  <si>
    <t xml:space="preserve">Cerebria: The Inside World </t>
  </si>
  <si>
    <t>https://boardgamegeek.com/boardgame/218479/cerebria-inside-world</t>
  </si>
  <si>
    <t xml:space="preserve">Action Points
Area Majority / Influence
Cooperative Game
Deck Construction
Hand Management
Point to Point Movement
</t>
  </si>
  <si>
    <t xml:space="preserve">Detective Club </t>
  </si>
  <si>
    <t>https://boardgamegeek.com/boardgame/256788/detective-club</t>
  </si>
  <si>
    <t xml:space="preserve">Roles with Asymmetric Information
Storytelling
Team-Based Game
Voting
</t>
  </si>
  <si>
    <t xml:space="preserve">King of New York </t>
  </si>
  <si>
    <t>https://boardgamegeek.com/boardgame/160499/king-new-york</t>
  </si>
  <si>
    <t xml:space="preserve">Disney Villainous: Perfectly Wretched </t>
  </si>
  <si>
    <t>https://boardgamegeek.com/boardgame/299047/disney-villainous-perfectly-wretched</t>
  </si>
  <si>
    <t xml:space="preserve">Raccoon Tycoon </t>
  </si>
  <si>
    <t>https://boardgamegeek.com/boardgame/254386/raccoon-tycoon</t>
  </si>
  <si>
    <t xml:space="preserve">Auction: Turn Order Until Pass
Auction/Bidding
Commodity Speculation
Market
Set Collection
</t>
  </si>
  <si>
    <t xml:space="preserve">Wizard </t>
  </si>
  <si>
    <t>https://boardgamegeek.com/boardgame/1465/wizard</t>
  </si>
  <si>
    <t xml:space="preserve">Betting and Bluffing
Hand Management
Predictive Bid
Trick-taking
</t>
  </si>
  <si>
    <t xml:space="preserve">Incan Gold </t>
  </si>
  <si>
    <t>https://boardgamegeek.com/boardgame/15512/incan-gold</t>
  </si>
  <si>
    <t xml:space="preserve">Move Through Deck
Push Your Luck
Score-and-Reset Game
Simultaneous Action Selection
</t>
  </si>
  <si>
    <t xml:space="preserve">Squad Leader </t>
  </si>
  <si>
    <t>https://boardgamegeek.com/boardgame/1035/squad-leader</t>
  </si>
  <si>
    <t xml:space="preserve">Critical Hits and Failures
Dice Rolling
Events
Grid Movement
Hexagon Grid
Line of Sight
</t>
  </si>
  <si>
    <t xml:space="preserve">Tang Garden </t>
  </si>
  <si>
    <t>https://boardgamegeek.com/boardgame/252153/tang-garden</t>
  </si>
  <si>
    <t xml:space="preserve">Line of Sight
Open Drafting
Set Collection
Solo / Solitaire Game
Tile Placement
Variable Player Powers
</t>
  </si>
  <si>
    <t xml:space="preserve">Merchants Cove </t>
  </si>
  <si>
    <t>https://boardgamegeek.com/boardgame/277700/merchants-cove</t>
  </si>
  <si>
    <t xml:space="preserve">Commodity Speculation
Dice Rolling
Rondel
Solo / Solitaire Game
Tile Placement
Turn Order: Time Track
</t>
  </si>
  <si>
    <t xml:space="preserve">Blue Lagoon </t>
  </si>
  <si>
    <t>https://boardgamegeek.com/boardgame/244331/blue-lagoon</t>
  </si>
  <si>
    <t xml:space="preserve">Area Majority / Influence
Chaining
Connections
End Game Bonuses
Hexagon Grid
Network and Route Building
</t>
  </si>
  <si>
    <t xml:space="preserve">Tumblin' Dice </t>
  </si>
  <si>
    <t>https://boardgamegeek.com/boardgame/16747/tumblin-dice</t>
  </si>
  <si>
    <t xml:space="preserve">Dice Rolling
Flicking
</t>
  </si>
  <si>
    <t xml:space="preserve">1989: Dawn of Freedom </t>
  </si>
  <si>
    <t>https://boardgamegeek.com/boardgame/26997/1989-dawn-freedom</t>
  </si>
  <si>
    <t xml:space="preserve">Area Majority / Influence
Campaign / Battle Card Driven
Dice Rolling
Events
Hand Management
Simulation
</t>
  </si>
  <si>
    <t xml:space="preserve">Gentes </t>
  </si>
  <si>
    <t>https://boardgamegeek.com/boardgame/217780/gentes</t>
  </si>
  <si>
    <t xml:space="preserve">Action Drafting
Action Points
Open Drafting
Set Collection
Turn Order: Claim Action
</t>
  </si>
  <si>
    <t xml:space="preserve">Dungeons &amp; Dragons: The Legend of Drizzt Board Game </t>
  </si>
  <si>
    <t>https://boardgamegeek.com/boardgame/91872/dungeons-dragons-legend-drizzt-board-game</t>
  </si>
  <si>
    <t xml:space="preserve">Cooperative Game
Dice Rolling
Grid Movement
Modular Board
Role Playing
Solo / Solitaire Game
</t>
  </si>
  <si>
    <t xml:space="preserve">Dale of Merchants </t>
  </si>
  <si>
    <t>https://boardgamegeek.com/boardgame/176165/dale-merchants</t>
  </si>
  <si>
    <t xml:space="preserve">Auction: Dutch
Deck, Bag, and Pool Building
Dice Rolling
Hand Management
Open Drafting
Race
</t>
  </si>
  <si>
    <t xml:space="preserve">Santiago </t>
  </si>
  <si>
    <t>https://boardgamegeek.com/boardgame/8125/santiago</t>
  </si>
  <si>
    <t xml:space="preserve">Area Majority / Influence
Auction: Once Around
Auction/Bidding
Bribery
Commodity Speculation
Tile Placement
</t>
  </si>
  <si>
    <t xml:space="preserve">Red7 </t>
  </si>
  <si>
    <t>https://boardgamegeek.com/boardgame/161417/red7</t>
  </si>
  <si>
    <t xml:space="preserve">Hand Management
Ladder Climbing
Player Elimination
Score-and-Reset Game
Set Collection
</t>
  </si>
  <si>
    <t xml:space="preserve">Circadians: First Light </t>
  </si>
  <si>
    <t>https://boardgamegeek.com/boardgame/264052/circadians-first-light</t>
  </si>
  <si>
    <t xml:space="preserve">Contracts
Dice Rolling
Events
Secret Unit Deployment
Set Collection
Variable Player Powers
</t>
  </si>
  <si>
    <t xml:space="preserve">Among the Stars </t>
  </si>
  <si>
    <t>https://boardgamegeek.com/boardgame/110277/among-stars</t>
  </si>
  <si>
    <t xml:space="preserve">Closed Drafting
Open Drafting
Simultaneous Action Selection
Tile Placement
Variable Player Powers
</t>
  </si>
  <si>
    <t xml:space="preserve">Hannibal &amp; Hamilcar </t>
  </si>
  <si>
    <t>https://boardgamegeek.com/boardgame/227460/hannibal-hamilcar</t>
  </si>
  <si>
    <t xml:space="preserve">Area Majority / Influence
Campaign / Battle Card Driven
Card Play Conflict Resolution
Dice Rolling
Events
Point to Point Movement
</t>
  </si>
  <si>
    <t xml:space="preserve">Not Alone </t>
  </si>
  <si>
    <t>https://boardgamegeek.com/boardgame/194879/not-alone</t>
  </si>
  <si>
    <t xml:space="preserve">Deck, Bag, and Pool Building
Hand Management
Hidden Movement
Race
Simultaneous Action Selection
Team-Based Game
</t>
  </si>
  <si>
    <t xml:space="preserve">Jambo </t>
  </si>
  <si>
    <t>https://boardgamegeek.com/boardgame/12002/jambo</t>
  </si>
  <si>
    <t xml:space="preserve">Action Points
Contracts
Hand Management
Set Collection
Take That
</t>
  </si>
  <si>
    <t xml:space="preserve">Outlive </t>
  </si>
  <si>
    <t>https://boardgamegeek.com/boardgame/191051/outlive</t>
  </si>
  <si>
    <t xml:space="preserve">Area Movement
Events
Set Collection
Take That
Variable Set-up
Worker Placement
</t>
  </si>
  <si>
    <t xml:space="preserve">Unmatched Game System </t>
  </si>
  <si>
    <t>https://boardgamegeek.com/boardgame/295564/unmatched-game-system</t>
  </si>
  <si>
    <t xml:space="preserve">Action Points
Area Movement
Card Play Conflict Resolution
Hand Management
Line of Sight
Point to Point Movement
</t>
  </si>
  <si>
    <t xml:space="preserve">High Frontier 4 All </t>
  </si>
  <si>
    <t>https://boardgamegeek.com/boardgame/281655/high-frontier-4-all</t>
  </si>
  <si>
    <t xml:space="preserve">Auction/Bidding
Deck, Bag, and Pool Building
Hand Management
Negotiation
Network and Route Building
Pick-up and Deliver
</t>
  </si>
  <si>
    <t xml:space="preserve">Tammany Hall </t>
  </si>
  <si>
    <t>https://boardgamegeek.com/boardgame/30645/tammany-hall</t>
  </si>
  <si>
    <t xml:space="preserve">Area Majority / Influence
Auction: Sealed Bid
Auction/Bidding
Catch the Leader
Variable Player Powers
</t>
  </si>
  <si>
    <t xml:space="preserve">Celestia </t>
  </si>
  <si>
    <t>https://boardgamegeek.com/boardgame/175117/celestia</t>
  </si>
  <si>
    <t xml:space="preserve">Betting and Bluffing
Dice Rolling
Hidden Victory Points
Push Your Luck
</t>
  </si>
  <si>
    <t xml:space="preserve">Fugitive </t>
  </si>
  <si>
    <t>https://boardgamegeek.com/boardgame/197443/fugitive</t>
  </si>
  <si>
    <t xml:space="preserve">Hand Management
Hidden Movement
Memory
Secret Unit Deployment
</t>
  </si>
  <si>
    <t xml:space="preserve">A War of Whispers </t>
  </si>
  <si>
    <t>https://boardgamegeek.com/boardgame/253499/war-whispers</t>
  </si>
  <si>
    <t xml:space="preserve">Area Majority / Influence
Betting and Bluffing
Hidden Victory Points
Take That
Worker Placement
</t>
  </si>
  <si>
    <t xml:space="preserve">SpaceCorp: 2025-2300AD </t>
  </si>
  <si>
    <t>https://boardgamegeek.com/boardgame/214029/spacecorp-2025-2300ad</t>
  </si>
  <si>
    <t xml:space="preserve">Contracts
Hand Management
Point to Point Movement
Solo / Solitaire Game
</t>
  </si>
  <si>
    <t xml:space="preserve">Lords of Xidit </t>
  </si>
  <si>
    <t>https://boardgamegeek.com/boardgame/156566/lords-xidit</t>
  </si>
  <si>
    <t xml:space="preserve">Action Queue
Area Majority / Influence
Pick-up and Deliver
Point to Point Movement
Programmed Movement
Simultaneous Action Selection
</t>
  </si>
  <si>
    <t xml:space="preserve">Letter Jam </t>
  </si>
  <si>
    <t>https://boardgamegeek.com/boardgame/275467/letter-jam</t>
  </si>
  <si>
    <t xml:space="preserve">Pandemic: Rising Tide </t>
  </si>
  <si>
    <t>https://boardgamegeek.com/boardgame/234671/pandemic-rising-tide</t>
  </si>
  <si>
    <t xml:space="preserve">Action Points
Area Movement
Cooperative Game
Hand Management
Set Collection
Solo / Solitaire Game
</t>
  </si>
  <si>
    <t xml:space="preserve">Tiny Epic Dungeons </t>
  </si>
  <si>
    <t>https://boardgamegeek.com/boardgame/331787/tiny-epic-dungeons</t>
  </si>
  <si>
    <t xml:space="preserve">Cooperative Game
Dice Rolling
Finale Ending
Modular Board
Solo / Solitaire Game
Tile Placement
</t>
  </si>
  <si>
    <t xml:space="preserve">One Deck Dungeon </t>
  </si>
  <si>
    <t>https://boardgamegeek.com/boardgame/179275/one-deck-dungeon</t>
  </si>
  <si>
    <t xml:space="preserve">Cooperative Game
Deck, Bag, and Pool Building
Dice Rolling
Melding and Splaying
Move Through Deck
Solo / Solitaire Game
</t>
  </si>
  <si>
    <t xml:space="preserve">Tribune: Primus Inter Pares </t>
  </si>
  <si>
    <t>https://boardgamegeek.com/boardgame/30957/tribune-primus-inter-pares</t>
  </si>
  <si>
    <t xml:space="preserve">Auction/Bidding
Hand Management
Open Drafting
Set Collection
Sudden Death Ending
Worker Placement
</t>
  </si>
  <si>
    <t xml:space="preserve">Mille Fiori </t>
  </si>
  <si>
    <t>https://boardgamegeek.com/boardgame/346501/mille-fiori</t>
  </si>
  <si>
    <t xml:space="preserve">Area Majority / Influence
Closed Drafting
Pattern Building
</t>
  </si>
  <si>
    <t xml:space="preserve">Beer &amp; Bread </t>
  </si>
  <si>
    <t>https://boardgamegeek.com/boardgame/369880/beer-bread</t>
  </si>
  <si>
    <t xml:space="preserve">Closed Drafting
Highest-Lowest Scoring
Multi-Use Cards
</t>
  </si>
  <si>
    <t xml:space="preserve">XCOM: The Board Game </t>
  </si>
  <si>
    <t>https://boardgamegeek.com/boardgame/163602/xcom-board-game</t>
  </si>
  <si>
    <t xml:space="preserve">Cooperative Game
Dice Rolling
Hand Management
Push Your Luck
Real-Time
Variable Player Powers
</t>
  </si>
  <si>
    <t xml:space="preserve">Z√àRTZ </t>
  </si>
  <si>
    <t>https://boardgamegeek.com/boardgame/528/zertz</t>
  </si>
  <si>
    <t xml:space="preserve">Grid Movement
Map Reduction
Set Collection
</t>
  </si>
  <si>
    <t xml:space="preserve">Star Trek: Fleet Captains </t>
  </si>
  <si>
    <t>https://boardgamegeek.com/boardgame/79127/star-trek-fleet-captains</t>
  </si>
  <si>
    <t xml:space="preserve">Action Points
Dice Rolling
Hexagon Grid
Modular Board
Tile Placement
</t>
  </si>
  <si>
    <t xml:space="preserve">Morels </t>
  </si>
  <si>
    <t>https://boardgamegeek.com/boardgame/122298/morels</t>
  </si>
  <si>
    <t xml:space="preserve">Hand Management
Open Drafting
Set Collection
</t>
  </si>
  <si>
    <t xml:space="preserve">Yedo </t>
  </si>
  <si>
    <t>https://boardgamegeek.com/boardgame/117915/yedo</t>
  </si>
  <si>
    <t xml:space="preserve">Action Queue
Auction/Bidding
Hand Management
Map Deformation
Set Collection
Worker Placement
</t>
  </si>
  <si>
    <t xml:space="preserve">Unsettled </t>
  </si>
  <si>
    <t>https://boardgamegeek.com/boardgame/290484/unsettled</t>
  </si>
  <si>
    <t xml:space="preserve">Action Retrieval
Cooperative Game
Modular Board
Scenario / Mission / Campaign Game
Tech Trees / Tech Tracks
Variable Set-up
</t>
  </si>
  <si>
    <t xml:space="preserve">Combat Commander: Pacific </t>
  </si>
  <si>
    <t>https://boardgamegeek.com/boardgame/28181/combat-commander-pacific</t>
  </si>
  <si>
    <t xml:space="preserve">Campaign / Battle Card Driven
Hexagon Grid
Line of Sight
Simulation
Variable Phase Order
</t>
  </si>
  <si>
    <t xml:space="preserve">Reef Encounter </t>
  </si>
  <si>
    <t>https://boardgamegeek.com/boardgame/12962/reef-encounter</t>
  </si>
  <si>
    <t xml:space="preserve">Area Majority / Influence
Commodity Speculation
Hand Management
Open Drafting
Tile Placement
</t>
  </si>
  <si>
    <t xml:space="preserve">Vasco da Gama </t>
  </si>
  <si>
    <t>https://boardgamegeek.com/boardgame/41002/vasco-da-gama</t>
  </si>
  <si>
    <t xml:space="preserve">Push Your Luck
Tile Placement
Turn Order: Claim Action
Worker Placement
</t>
  </si>
  <si>
    <t xml:space="preserve">Clinic: Deluxe Edition </t>
  </si>
  <si>
    <t>https://boardgamegeek.com/boardgame/272739/clinic-deluxe-edition</t>
  </si>
  <si>
    <t xml:space="preserve">Catch the Leader
Network and Route Building
Pick-up and Deliver
Simulation
Solo / Solitaire Game
Three Dimensional Movement
</t>
  </si>
  <si>
    <t xml:space="preserve">Last Bastion </t>
  </si>
  <si>
    <t>https://boardgamegeek.com/boardgame/285984/last-bastion</t>
  </si>
  <si>
    <t xml:space="preserve">Cooperative Game
Dice Rolling
Die Icon Resolution
Grid Movement
Modular Board
Move Through Deck
</t>
  </si>
  <si>
    <t xml:space="preserve">Scoville </t>
  </si>
  <si>
    <t>https://boardgamegeek.com/boardgame/145659/scoville</t>
  </si>
  <si>
    <t xml:space="preserve">Auction/Bidding
Grid Movement
Once-Per-Game Abilities
Set Collection
Turn Order: Auction
</t>
  </si>
  <si>
    <t xml:space="preserve">13 Days: The Cuban Missile Crisis, 1962 </t>
  </si>
  <si>
    <t>https://boardgamegeek.com/boardgame/177590/13-days-cuban-missile-crisis-1962</t>
  </si>
  <si>
    <t xml:space="preserve">Action/Event
Advantage Token
Area Majority / Influence
Campaign / Battle Card Driven
End Game Bonuses
Hand Management
</t>
  </si>
  <si>
    <t xml:space="preserve">The Lost Expedition </t>
  </si>
  <si>
    <t>https://boardgamegeek.com/boardgame/216459/lost-expedition</t>
  </si>
  <si>
    <t xml:space="preserve">Cooperative Game
Hand Management
Solo / Solitaire Game
</t>
  </si>
  <si>
    <t xml:space="preserve">Parade </t>
  </si>
  <si>
    <t>https://boardgamegeek.com/boardgame/56692/parade</t>
  </si>
  <si>
    <t xml:space="preserve">Hand Management
Set Collection
</t>
  </si>
  <si>
    <t xml:space="preserve">Rurik: Dawn of Kiev </t>
  </si>
  <si>
    <t>https://boardgamegeek.com/boardgame/228328/rurik-dawn-kiev</t>
  </si>
  <si>
    <t xml:space="preserve">Area Majority / Influence
Area Movement
Auction/Bidding
Contracts
End Game Bonuses
Open Drafting
</t>
  </si>
  <si>
    <t xml:space="preserve">Battle for Rokugan </t>
  </si>
  <si>
    <t>https://boardgamegeek.com/boardgame/234477/battle-rokugan</t>
  </si>
  <si>
    <t xml:space="preserve">Area Majority / Influence
Hand Management
Order Counters
Secret Unit Deployment
Variable Player Powers
</t>
  </si>
  <si>
    <t xml:space="preserve">Star Wars: The Card Game </t>
  </si>
  <si>
    <t>https://boardgamegeek.com/boardgame/103886/star-wars-card-game</t>
  </si>
  <si>
    <t xml:space="preserve">Card Play Conflict Resolution
Force Commitment
Hand Management
Variable Player Powers
</t>
  </si>
  <si>
    <t xml:space="preserve">Washington's War </t>
  </si>
  <si>
    <t>https://boardgamegeek.com/boardgame/38996/washingtons-war</t>
  </si>
  <si>
    <t xml:space="preserve">Area Majority / Influence
Campaign / Battle Card Driven
Dice Rolling
Movement Points
Point to Point Movement
Simulation
</t>
  </si>
  <si>
    <t xml:space="preserve">Friedrich </t>
  </si>
  <si>
    <t>https://boardgamegeek.com/boardgame/12891/friedrich</t>
  </si>
  <si>
    <t xml:space="preserve">Card Play Conflict Resolution
Events
Hand Management
Point to Point Movement
Secret Unit Deployment
Simulation
</t>
  </si>
  <si>
    <t xml:space="preserve">Clever Cubed </t>
  </si>
  <si>
    <t>https://boardgamegeek.com/boardgame/316546/clever-cubed</t>
  </si>
  <si>
    <t xml:space="preserve">Abomination: The Heir of Frankenstein </t>
  </si>
  <si>
    <t>https://boardgamegeek.com/boardgame/239472/abomination-heir-frankenstein</t>
  </si>
  <si>
    <t xml:space="preserve">Dice Rolling
Events
Narrative Choice / Paragraph
Set Collection
Storytelling
Variable Player Powers
</t>
  </si>
  <si>
    <t xml:space="preserve">Unlock!: Epic Adventures </t>
  </si>
  <si>
    <t>https://boardgamegeek.com/boardgame/294612/unlock-epic-adventures</t>
  </si>
  <si>
    <t xml:space="preserve">Cooperative Game
Real-Time
Scenario / Mission / Campaign Game
</t>
  </si>
  <si>
    <t xml:space="preserve">Top Ten </t>
  </si>
  <si>
    <t>https://boardgamegeek.com/boardgame/300905/top-ten</t>
  </si>
  <si>
    <t xml:space="preserve">Cooperative Game
Deduction
Ordering
Player Judge
Targeted Clues
</t>
  </si>
  <si>
    <t xml:space="preserve">Spyrium </t>
  </si>
  <si>
    <t>https://boardgamegeek.com/boardgame/137269/spyrium</t>
  </si>
  <si>
    <t xml:space="preserve">Auction: Dutch Priority
Events
Income
Worker Placement
</t>
  </si>
  <si>
    <t xml:space="preserve">Rhino Hero </t>
  </si>
  <si>
    <t>https://boardgamegeek.com/boardgame/91514/rhino-hero</t>
  </si>
  <si>
    <t xml:space="preserve">Hand Management
Lose a Turn
Score-and-Reset Game
Stacking and Balancing
</t>
  </si>
  <si>
    <t xml:space="preserve">Forbidden Island </t>
  </si>
  <si>
    <t>https://boardgamegeek.com/boardgame/65244/forbidden-island</t>
  </si>
  <si>
    <t xml:space="preserve">Action Points
Cooperative Game
Grid Movement
Hand Management
Map Reduction
Modular Board
</t>
  </si>
  <si>
    <t xml:space="preserve">Horizons of Spirit Island </t>
  </si>
  <si>
    <t>https://boardgamegeek.com/boardgame/367498/horizons-spirit-island</t>
  </si>
  <si>
    <t xml:space="preserve">Action Retrieval
Area Majority / Influence
Automatic Resource Growth
Campaign / Battle Card Driven
Cooperative Game
Events
</t>
  </si>
  <si>
    <t xml:space="preserve">Hyperborea </t>
  </si>
  <si>
    <t>https://boardgamegeek.com/boardgame/119788/hyperborea</t>
  </si>
  <si>
    <t xml:space="preserve">Action Drafting
Area Majority / Influence
Deck, Bag, and Pool Building
Grid Movement
Hexagon Grid
Modular Board
</t>
  </si>
  <si>
    <t xml:space="preserve">Conflict of Heroes: Awakening the Bear! ‚Äì Russia 1941-42 </t>
  </si>
  <si>
    <t>https://boardgamegeek.com/boardgame/24800/conflict-heroes-awakening-bear-russia-1941-42</t>
  </si>
  <si>
    <t xml:space="preserve">Action Points
Dice Rolling
Hexagon Grid
Modular Board
Simulation
</t>
  </si>
  <si>
    <t xml:space="preserve">Lovecraft Letter </t>
  </si>
  <si>
    <t>https://boardgamegeek.com/boardgame/198740/lovecraft-letter</t>
  </si>
  <si>
    <t xml:space="preserve">Summoner Wars: Alliances Master Set </t>
  </si>
  <si>
    <t>https://boardgamegeek.com/boardgame/158889/summoner-wars-alliances-master-set</t>
  </si>
  <si>
    <t xml:space="preserve">Dice Rolling
Grid Movement
Hand Management
Variable Player Powers
</t>
  </si>
  <si>
    <t xml:space="preserve">Legacy of Yu </t>
  </si>
  <si>
    <t>https://boardgamegeek.com/boardgame/354934/legacy-yu</t>
  </si>
  <si>
    <t xml:space="preserve">Chaining
Hand Management
Scenario / Mission / Campaign Game
Solo / Solitaire Game
Worker Placement
</t>
  </si>
  <si>
    <t xml:space="preserve">Napoleon's Triumph </t>
  </si>
  <si>
    <t>https://boardgamegeek.com/boardgame/18098/napoleons-triumph</t>
  </si>
  <si>
    <t xml:space="preserve">Area Movement
Secret Unit Deployment
Simulation
</t>
  </si>
  <si>
    <t xml:space="preserve">Container </t>
  </si>
  <si>
    <t>https://boardgamegeek.com/boardgame/26990/container</t>
  </si>
  <si>
    <t xml:space="preserve">Auction: Sealed Bid
Auction/Bidding
Commodity Speculation
Pick-up and Deliver
Set Collection
</t>
  </si>
  <si>
    <t xml:space="preserve">Carcassonne: The City </t>
  </si>
  <si>
    <t>https://boardgamegeek.com/boardgame/12902/carcassonne-city</t>
  </si>
  <si>
    <t xml:space="preserve">Area Majority / Influence
Tile Placement
</t>
  </si>
  <si>
    <t xml:space="preserve">Roam </t>
  </si>
  <si>
    <t>https://boardgamegeek.com/boardgame/267319/roam</t>
  </si>
  <si>
    <t xml:space="preserve">Action Retrieval
Area Majority / Influence
Auction Compensation
Grid Coverage
Square Grid
</t>
  </si>
  <si>
    <t xml:space="preserve">Shikoku 1889 </t>
  </si>
  <si>
    <t>https://boardgamegeek.com/boardgame/23540/shikoku-1889</t>
  </si>
  <si>
    <t xml:space="preserve">Auction/Bidding
Hexagon Grid
Market
Network and Route Building
Ownership
Stock Holding
</t>
  </si>
  <si>
    <t xml:space="preserve">Dinosaur World </t>
  </si>
  <si>
    <t>https://boardgamegeek.com/boardgame/317457/dinosaur-world</t>
  </si>
  <si>
    <t xml:space="preserve">Dice Rolling
Income
Movement Points
Tile Placement
Worker Placement
</t>
  </si>
  <si>
    <t xml:space="preserve">Werewords </t>
  </si>
  <si>
    <t>https://boardgamegeek.com/boardgame/219215/werewords</t>
  </si>
  <si>
    <t xml:space="preserve">Hidden Roles
Roles with Asymmetric Information
Traitor Game
Variable Player Powers
Voting
</t>
  </si>
  <si>
    <t xml:space="preserve">Qwixx </t>
  </si>
  <si>
    <t>https://boardgamegeek.com/boardgame/131260/qwixx</t>
  </si>
  <si>
    <t xml:space="preserve">Bingo
Dice Rolling
Paper-and-Pencil
</t>
  </si>
  <si>
    <t xml:space="preserve">Ohanami </t>
  </si>
  <si>
    <t>https://boardgamegeek.com/boardgame/270314/ohanami</t>
  </si>
  <si>
    <t xml:space="preserve">Closed Drafting
Ordering
Pattern Building
Set Collection
</t>
  </si>
  <si>
    <t xml:space="preserve">Zombicide: Invader </t>
  </si>
  <si>
    <t>https://boardgamegeek.com/boardgame/248065/zombicide-invader</t>
  </si>
  <si>
    <t xml:space="preserve">Action Points
Cooperative Game
Dice Rolling
Modular Board
Scenario / Mission / Campaign Game
Variable Player Powers
</t>
  </si>
  <si>
    <t xml:space="preserve">Coffee Roaster </t>
  </si>
  <si>
    <t>https://boardgamegeek.com/boardgame/196526/coffee-roaster</t>
  </si>
  <si>
    <t xml:space="preserve">Deck, Bag, and Pool Building
Memory
Once-Per-Game Abilities
Push Your Luck
Solo / Solitaire Game
Variable Set-up
</t>
  </si>
  <si>
    <t xml:space="preserve">Brazil: Imperial </t>
  </si>
  <si>
    <t>https://boardgamegeek.com/boardgame/249277/brazil-imperial</t>
  </si>
  <si>
    <t xml:space="preserve">Card Play Conflict Resolution
Contracts
Grid Movement
Hexagon Grid
Modular Board
Once-Per-Game Abilities
</t>
  </si>
  <si>
    <t xml:space="preserve">Mahjong </t>
  </si>
  <si>
    <t>https://boardgamegeek.com/boardgame/2093/mahjong</t>
  </si>
  <si>
    <t xml:space="preserve">Roll Through the Ages: The Bronze Age </t>
  </si>
  <si>
    <t>https://boardgamegeek.com/boardgame/37380/roll-through-ages-bronze-age</t>
  </si>
  <si>
    <t xml:space="preserve">Contracts
Dice Rolling
Die Icon Resolution
Events
Paper-and-Pencil
Push Your Luck
</t>
  </si>
  <si>
    <t xml:space="preserve">Thunderstone </t>
  </si>
  <si>
    <t>https://boardgamegeek.com/boardgame/53953/thunderstone</t>
  </si>
  <si>
    <t xml:space="preserve">Deck, Bag, and Pool Building
Delayed Purchase
Hand Management
Open Drafting
</t>
  </si>
  <si>
    <t xml:space="preserve">Spyfall </t>
  </si>
  <si>
    <t>https://boardgamegeek.com/boardgame/166384/spyfall</t>
  </si>
  <si>
    <t xml:space="preserve">Acting
Communication Limits
Memory
Role Playing
Roles with Asymmetric Information
Targeted Clues
</t>
  </si>
  <si>
    <t xml:space="preserve">Ca$h 'n Guns: Second Edition </t>
  </si>
  <si>
    <t>https://boardgamegeek.com/boardgame/155362/cah-n-guns-second-edition</t>
  </si>
  <si>
    <t xml:space="preserve">Open Drafting
Player Elimination
Simultaneous Action Selection
Take That
Variable Player Powers
</t>
  </si>
  <si>
    <t xml:space="preserve">The Mind </t>
  </si>
  <si>
    <t>https://boardgamegeek.com/boardgame/244992/mind</t>
  </si>
  <si>
    <t xml:space="preserve">Tajemnicze Domostwo </t>
  </si>
  <si>
    <t>https://boardgamegeek.com/boardgame/113997/tajemnicze-domostwo</t>
  </si>
  <si>
    <t xml:space="preserve">Communication Limits
Cooperative Game
Finale Ending
Hand Management
</t>
  </si>
  <si>
    <t xml:space="preserve">Marvel Dice Masters: Avengers vs. X-Men </t>
  </si>
  <si>
    <t>https://boardgamegeek.com/boardgame/148575/marvel-dice-masters-avengers-vs-x-men</t>
  </si>
  <si>
    <t xml:space="preserve">Deck, Bag, and Pool Building
Dice Rolling
Variable Player Powers
</t>
  </si>
  <si>
    <t xml:space="preserve">Pictomania </t>
  </si>
  <si>
    <t>https://boardgamegeek.com/boardgame/98229/pictomania</t>
  </si>
  <si>
    <t xml:space="preserve">Line Drawing
</t>
  </si>
  <si>
    <t xml:space="preserve">The Palaces of Carrara </t>
  </si>
  <si>
    <t>https://boardgamegeek.com/boardgame/129948/palaces-carrara</t>
  </si>
  <si>
    <t xml:space="preserve">Increase Value of Unchosen Resources
Set Collection
Tile Placement
</t>
  </si>
  <si>
    <t xml:space="preserve">Akrotiri </t>
  </si>
  <si>
    <t>https://boardgamegeek.com/boardgame/154458/akrotiri</t>
  </si>
  <si>
    <t xml:space="preserve">Action Points
Hand Management
Map Addition
Modular Board
Network and Route Building
Pick-up and Deliver
</t>
  </si>
  <si>
    <t xml:space="preserve">Catacombs (Third Edition) </t>
  </si>
  <si>
    <t>https://boardgamegeek.com/boardgame/195137/catacombs-third-edition</t>
  </si>
  <si>
    <t xml:space="preserve">Flicking
Player Elimination
Role Playing
Team-Based Game
Variable Player Powers
</t>
  </si>
  <si>
    <t xml:space="preserve">Last Night on Earth: The Zombie Game </t>
  </si>
  <si>
    <t>https://boardgamegeek.com/boardgame/29368/last-night-earth-zombie-game</t>
  </si>
  <si>
    <t xml:space="preserve">Dice Rolling
Hand Management
Modular Board
Roll / Spin and Move
Team-Based Game
Variable Player Powers
</t>
  </si>
  <si>
    <t xml:space="preserve">Caesar!: Seize Rome in 20 Minutes! </t>
  </si>
  <si>
    <t>https://boardgamegeek.com/boardgame/338957/caesar-seize-rome-20-minutes</t>
  </si>
  <si>
    <t xml:space="preserve">Area Majority / Influence
Chit-Pull System
Simulation
Solo / Solitaire Game
</t>
  </si>
  <si>
    <t xml:space="preserve">San Marco </t>
  </si>
  <si>
    <t>https://boardgamegeek.com/boardgame/1041/san-marco</t>
  </si>
  <si>
    <t xml:space="preserve">Area Majority / Influence
I Cut, You Choose
Open Drafting
</t>
  </si>
  <si>
    <t xml:space="preserve">Red Rising </t>
  </si>
  <si>
    <t>https://boardgamegeek.com/boardgame/329465/red-rising</t>
  </si>
  <si>
    <t xml:space="preserve">Nightmare Productions </t>
  </si>
  <si>
    <t>https://boardgamegeek.com/boardgame/904/nightmare-productions</t>
  </si>
  <si>
    <t xml:space="preserve">Auction: Turn Order Until Pass
Auction/Bidding
Closed Economy Auction
End Game Bonuses
Victory Points as a Resource
</t>
  </si>
  <si>
    <t xml:space="preserve">Union Pacific </t>
  </si>
  <si>
    <t>https://boardgamegeek.com/boardgame/94/union-pacific</t>
  </si>
  <si>
    <t xml:space="preserve">Network and Route Building
Open Drafting
Stock Holding
</t>
  </si>
  <si>
    <t xml:space="preserve">Formula D√© </t>
  </si>
  <si>
    <t>https://boardgamegeek.com/boardgame/173/formula-de</t>
  </si>
  <si>
    <t xml:space="preserve">Different Dice Movement
Grid Movement
Player Elimination
Push Your Luck
Race
Roll / Spin and Move
</t>
  </si>
  <si>
    <t xml:space="preserve">Tinners' Trail </t>
  </si>
  <si>
    <t>https://boardgamegeek.com/boardgame/35570/tinners-trail</t>
  </si>
  <si>
    <t xml:space="preserve">Action Points
Auction/Bidding
Dice Rolling
Turn Order: Time Track
</t>
  </si>
  <si>
    <t xml:space="preserve">Luxor </t>
  </si>
  <si>
    <t>https://boardgamegeek.com/boardgame/245643/luxor</t>
  </si>
  <si>
    <t xml:space="preserve">Dice Rolling
Hand Management
Modular Board
Race
Roll / Spin and Move
Set Collection
</t>
  </si>
  <si>
    <t xml:space="preserve">Moonrakers </t>
  </si>
  <si>
    <t>https://boardgamegeek.com/boardgame/270239/moonrakers</t>
  </si>
  <si>
    <t xml:space="preserve">Action Points
Deck, Bag, and Pool Building
Dice Rolling
Hand Management
Negotiation
Trading
</t>
  </si>
  <si>
    <t xml:space="preserve">Kitchen Rush </t>
  </si>
  <si>
    <t>https://boardgamegeek.com/boardgame/223953/kitchen-rush</t>
  </si>
  <si>
    <t xml:space="preserve">Action Timer
Cooperative Game
Real-Time
Simulation
Solo / Solitaire Game
Worker Placement
</t>
  </si>
  <si>
    <t xml:space="preserve">Black Sonata </t>
  </si>
  <si>
    <t>https://boardgamegeek.com/boardgame/231218/black-sonata</t>
  </si>
  <si>
    <t xml:space="preserve">Action Queue
Deduction
Hidden Movement
Point to Point Movement
Push Your Luck
Solo / Solitaire Game
</t>
  </si>
  <si>
    <t xml:space="preserve">Signorie </t>
  </si>
  <si>
    <t>https://boardgamegeek.com/boardgame/177678/signorie</t>
  </si>
  <si>
    <t xml:space="preserve">Caylus 1303 </t>
  </si>
  <si>
    <t>https://boardgamegeek.com/boardgame/284818/caylus-1303</t>
  </si>
  <si>
    <t xml:space="preserve">Action Queue
Hidden Victory Points
Ownership
Take That
Turn Order: Claim Action
Turn Order: Pass Order
</t>
  </si>
  <si>
    <t xml:space="preserve">Call to Adventure </t>
  </si>
  <si>
    <t>https://boardgamegeek.com/boardgame/238992/call-adventure</t>
  </si>
  <si>
    <t xml:space="preserve">Cooperative Game
Deck, Bag, and Pool Building
Dice Rolling
Set Collection
Solo / Solitaire Game
Storytelling
</t>
  </si>
  <si>
    <t xml:space="preserve">Brew Crafters </t>
  </si>
  <si>
    <t>https://boardgamegeek.com/boardgame/139898/brew-crafters</t>
  </si>
  <si>
    <t xml:space="preserve">End Game Bonuses
Variable Set-up
Worker Placement
</t>
  </si>
  <si>
    <t xml:space="preserve">Palm Island </t>
  </si>
  <si>
    <t>https://boardgamegeek.com/boardgame/239464/palm-island</t>
  </si>
  <si>
    <t xml:space="preserve">Cooperative Game
Deck, Bag, and Pool Building
Hand Management
Memory
Move Through Deck
Simultaneous Action Selection
</t>
  </si>
  <si>
    <t xml:space="preserve">Genoa </t>
  </si>
  <si>
    <t>https://boardgamegeek.com/boardgame/1345/genoa</t>
  </si>
  <si>
    <t xml:space="preserve">Auction/Bidding
Bribery
Dice Rolling
Grid Movement
Negotiation
Pick-up and Deliver
</t>
  </si>
  <si>
    <t xml:space="preserve">Roll Player Adventures </t>
  </si>
  <si>
    <t>https://boardgamegeek.com/boardgame/254708/roll-player-adventures</t>
  </si>
  <si>
    <t xml:space="preserve">Campaign / Battle Card Driven
Cooperative Game
Dice Rolling
Narrative Choice / Paragraph
Paper-and-Pencil
Storytelling
</t>
  </si>
  <si>
    <t xml:space="preserve">Tragedy Looper </t>
  </si>
  <si>
    <t>https://boardgamegeek.com/boardgame/148319/tragedy-looper</t>
  </si>
  <si>
    <t xml:space="preserve">Communication Limits
Deduction
Grid Movement
Hand Management
Memory
Team-Based Game
</t>
  </si>
  <si>
    <t xml:space="preserve">Istanbul: The Dice Game </t>
  </si>
  <si>
    <t>https://boardgamegeek.com/boardgame/235488/istanbul-dice-game</t>
  </si>
  <si>
    <t xml:space="preserve">Action Points
Dice Rolling
Set Collection
</t>
  </si>
  <si>
    <t xml:space="preserve">Tak </t>
  </si>
  <si>
    <t>https://boardgamegeek.com/boardgame/197405/tak</t>
  </si>
  <si>
    <t xml:space="preserve">Grid Movement
Network and Route Building
Square Grid
</t>
  </si>
  <si>
    <t xml:space="preserve">Maharaja: The Game of Palace Building in India </t>
  </si>
  <si>
    <t>https://boardgamegeek.com/boardgame/9440/maharaja-game-palace-building-india</t>
  </si>
  <si>
    <t xml:space="preserve">Area Majority / Influence
Network and Route Building
Point to Point Movement
Simultaneous Action Selection
Variable Player Powers
</t>
  </si>
  <si>
    <t xml:space="preserve">Jaws </t>
  </si>
  <si>
    <t>https://boardgamegeek.com/boardgame/272738/jaws</t>
  </si>
  <si>
    <t xml:space="preserve">Action Points
Area Movement
Card Play Conflict Resolution
Hidden Movement
Map Deformation
Map Reduction
</t>
  </si>
  <si>
    <t xml:space="preserve">Lanterns: The Harvest Festival </t>
  </si>
  <si>
    <t>https://boardgamegeek.com/boardgame/160851/lanterns-harvest-festival</t>
  </si>
  <si>
    <t xml:space="preserve">Bridge </t>
  </si>
  <si>
    <t>https://boardgamegeek.com/boardgame/2181/bridge</t>
  </si>
  <si>
    <t xml:space="preserve">Hand Management
Predictive Bid
Score-and-Reset Game
Team-Based Game
Trick-taking
Turn Order: Claim Action
</t>
  </si>
  <si>
    <t xml:space="preserve">Kingsburg (Second Edition) </t>
  </si>
  <si>
    <t>https://boardgamegeek.com/boardgame/199966/kingsburg-second-edition</t>
  </si>
  <si>
    <t xml:space="preserve">Dice Rolling
Tech Trees / Tech Tracks
Worker Placement
Worker Placement with Dice Workers
</t>
  </si>
  <si>
    <t xml:space="preserve">Virgin Queen </t>
  </si>
  <si>
    <t>https://boardgamegeek.com/boardgame/41066/virgin-queen</t>
  </si>
  <si>
    <t xml:space="preserve">Campaign / Battle Card Driven
Dice Rolling
Point to Point Movement
Simulation
Variable Phase Order
Variable Player Powers
</t>
  </si>
  <si>
    <t xml:space="preserve">Homesteaders </t>
  </si>
  <si>
    <t>https://boardgamegeek.com/boardgame/26566/homesteaders</t>
  </si>
  <si>
    <t xml:space="preserve">Auction Compensation
Auction: Fixed Placement
Auction/Bidding
Constrained Bidding
Income
Loans
</t>
  </si>
  <si>
    <t xml:space="preserve">Thunder Alley </t>
  </si>
  <si>
    <t>https://boardgamegeek.com/boardgame/108906/thunder-alley</t>
  </si>
  <si>
    <t xml:space="preserve">Hand Management
Race
</t>
  </si>
  <si>
    <t xml:space="preserve">The Others </t>
  </si>
  <si>
    <t>https://boardgamegeek.com/boardgame/172047/others</t>
  </si>
  <si>
    <t xml:space="preserve">Area Majority / Influence
Area Movement
Dice Rolling
Interrupts
Modular Board
Team-Based Game
</t>
  </si>
  <si>
    <t xml:space="preserve">Tidal Blades: Heroes of the Reef </t>
  </si>
  <si>
    <t>https://boardgamegeek.com/boardgame/233262/tidal-blades-heroes-reef</t>
  </si>
  <si>
    <t xml:space="preserve">Deck, Bag, and Pool Building
Dice Rolling
Hand Management
Kill Steal
Open Drafting
Re-rolling and Locking
</t>
  </si>
  <si>
    <t xml:space="preserve">For Northwood! A Solo Trick-Taking Game </t>
  </si>
  <si>
    <t>https://boardgamegeek.com/boardgame/334590/northwood-solo-trick-taking-game</t>
  </si>
  <si>
    <t xml:space="preserve">Hand Management
Predictive Bid
Solo / Solitaire Game
Trick-taking
</t>
  </si>
  <si>
    <t xml:space="preserve">Dungeons &amp; Dragons: Castle Ravenloft Board Game </t>
  </si>
  <si>
    <t>https://boardgamegeek.com/boardgame/59946/dungeons-dragons-castle-ravenloft-board-game</t>
  </si>
  <si>
    <t xml:space="preserve">Cooperative Game
Dice Rolling
Grid Movement
Modular Board
Role Playing
Scenario / Mission / Campaign Game
</t>
  </si>
  <si>
    <t xml:space="preserve">Warhammer Underworlds: Shadespire </t>
  </si>
  <si>
    <t>https://boardgamegeek.com/boardgame/224597/warhammer-underworlds-shadespire</t>
  </si>
  <si>
    <t xml:space="preserve">Area Majority / Influence
Deck Construction
Dice Rolling
Grid Movement
Hand Management
Line of Sight
</t>
  </si>
  <si>
    <t xml:space="preserve">Adrenaline </t>
  </si>
  <si>
    <t>https://boardgamegeek.com/boardgame/202408/adrenaline</t>
  </si>
  <si>
    <t xml:space="preserve">Action Points
Grid Movement
Hand Management
Kill Steal
Open Drafting
</t>
  </si>
  <si>
    <t xml:space="preserve">Orchard: A 9 card solitaire game </t>
  </si>
  <si>
    <t>https://boardgamegeek.com/boardgame/245487/orchard-9-card-solitaire-game</t>
  </si>
  <si>
    <t xml:space="preserve">Layering
Melding and Splaying
Pattern Building
Solo / Solitaire Game
Tile Placement
</t>
  </si>
  <si>
    <t xml:space="preserve">Condottiere </t>
  </si>
  <si>
    <t>https://boardgamegeek.com/boardgame/112/condottiere</t>
  </si>
  <si>
    <t xml:space="preserve">Area Majority / Influence
Auction/Bidding
Constrained Bidding
Hand Management
</t>
  </si>
  <si>
    <t xml:space="preserve">Summoner Wars: Phoenix Elves vs Tundra Orcs </t>
  </si>
  <si>
    <t>https://boardgamegeek.com/boardgame/82421/summoner-wars-phoenix-elves-vs-tundra-orcs</t>
  </si>
  <si>
    <t xml:space="preserve">Conflict of Heroes: Awakening the Bear! ‚Äì Operation Barbarossa 1941 (Second Edition) </t>
  </si>
  <si>
    <t>https://boardgamegeek.com/boardgame/132028/conflict-heroes-awakening-bear-operation-barbaross</t>
  </si>
  <si>
    <t xml:space="preserve">Thunder Road: Vendetta </t>
  </si>
  <si>
    <t>https://boardgamegeek.com/boardgame/342070/thunder-road-vendetta</t>
  </si>
  <si>
    <t xml:space="preserve">Dice Rolling
Die Icon Resolution
Grid Movement
Player Elimination
Roll / Spin and Move
Take That
</t>
  </si>
  <si>
    <t xml:space="preserve">DinoGenics </t>
  </si>
  <si>
    <t>https://boardgamegeek.com/boardgame/210296/dinogenics</t>
  </si>
  <si>
    <t xml:space="preserve">Dice Rolling
Events
Hand Management
Set Collection
Solo / Solitaire Game
Tile Placement
</t>
  </si>
  <si>
    <t xml:space="preserve">Qwirkle </t>
  </si>
  <si>
    <t>https://boardgamegeek.com/boardgame/25669/qwirkle</t>
  </si>
  <si>
    <t xml:space="preserve">Hand Management
Pattern Building
Square Grid
Tile Placement
</t>
  </si>
  <si>
    <t xml:space="preserve">Attika </t>
  </si>
  <si>
    <t>https://boardgamegeek.com/boardgame/8051/attika</t>
  </si>
  <si>
    <t xml:space="preserve">Map Addition
Modular Board
Network and Route Building
Tile Placement
</t>
  </si>
  <si>
    <t xml:space="preserve">Legendary: A Marvel Deck Building Game ‚Äì Villains </t>
  </si>
  <si>
    <t>https://boardgamegeek.com/boardgame/156689/legendary-marvel-deck-building-game-villains</t>
  </si>
  <si>
    <t xml:space="preserve">Cooperative Game
Deck, Bag, and Pool Building
Semi-Cooperative Game
</t>
  </si>
  <si>
    <t xml:space="preserve">Tiny Epic Quest </t>
  </si>
  <si>
    <t>https://boardgamegeek.com/boardgame/201921/tiny-epic-quest</t>
  </si>
  <si>
    <t xml:space="preserve">Area Movement
Dice Rolling
Modular Board
Push Your Luck
</t>
  </si>
  <si>
    <t xml:space="preserve">Louis XIV </t>
  </si>
  <si>
    <t>https://boardgamegeek.com/boardgame/13642/louis-xiv</t>
  </si>
  <si>
    <t xml:space="preserve">Area Majority / Influence
Hand Management
Modular Board
Set Collection
</t>
  </si>
  <si>
    <t xml:space="preserve">Smash Up: Science Fiction Double Feature </t>
  </si>
  <si>
    <t>https://boardgamegeek.com/boardgame/151004/smash-science-fiction-double-feature</t>
  </si>
  <si>
    <t xml:space="preserve">Snow Tails </t>
  </si>
  <si>
    <t>https://boardgamegeek.com/boardgame/38054/snow-tails</t>
  </si>
  <si>
    <t xml:space="preserve">Hand Management
Modular Board
Player Elimination
Race
</t>
  </si>
  <si>
    <t xml:space="preserve">Lowlands </t>
  </si>
  <si>
    <t>https://boardgamegeek.com/boardgame/242804/lowlands</t>
  </si>
  <si>
    <t xml:space="preserve">Imperial Steam </t>
  </si>
  <si>
    <t>https://boardgamegeek.com/boardgame/338760/imperial-steam</t>
  </si>
  <si>
    <t xml:space="preserve">Contracts
Delayed Purchase
End Game Bonuses
Market
Network and Route Building
Point to Point Movement
</t>
  </si>
  <si>
    <t xml:space="preserve">Tiny Epic Dinosaurs </t>
  </si>
  <si>
    <t>https://boardgamegeek.com/boardgame/291508/tiny-epic-dinosaurs</t>
  </si>
  <si>
    <t xml:space="preserve">Contracts
Enclosure
Hidden Victory Points
Solo / Solitaire Game
Worker Placement
</t>
  </si>
  <si>
    <t xml:space="preserve">Zooloretto </t>
  </si>
  <si>
    <t>https://boardgamegeek.com/boardgame/27588/zooloretto</t>
  </si>
  <si>
    <t xml:space="preserve">Set Collection
Tile Placement
</t>
  </si>
  <si>
    <t xml:space="preserve">Dungeons &amp; Dragons: Wrath of Ashardalon Board Game </t>
  </si>
  <si>
    <t>https://boardgamegeek.com/boardgame/66356/dungeons-dragons-wrath-ashardalon-board-game</t>
  </si>
  <si>
    <t xml:space="preserve">Meeple Circus </t>
  </si>
  <si>
    <t>https://boardgamegeek.com/boardgame/193214/meeple-circus</t>
  </si>
  <si>
    <t xml:space="preserve">Open Drafting
Pattern Building
Push Your Luck
Stacking and Balancing
</t>
  </si>
  <si>
    <t xml:space="preserve">Concept </t>
  </si>
  <si>
    <t>https://boardgamegeek.com/boardgame/147151/concept</t>
  </si>
  <si>
    <t xml:space="preserve">Communication Limits
Team-Based Game
</t>
  </si>
  <si>
    <t xml:space="preserve">Core Worlds </t>
  </si>
  <si>
    <t>https://boardgamegeek.com/boardgame/98351/core-worlds</t>
  </si>
  <si>
    <t xml:space="preserve">Santa Monica </t>
  </si>
  <si>
    <t>https://boardgamegeek.com/boardgame/298065/santa-monica</t>
  </si>
  <si>
    <t xml:space="preserve">Chaining
Open Drafting
Set Collection
Tile Placement
</t>
  </si>
  <si>
    <t xml:space="preserve">Wasteland Express Delivery Service </t>
  </si>
  <si>
    <t>https://boardgamegeek.com/boardgame/195560/wasteland-express-delivery-service</t>
  </si>
  <si>
    <t xml:space="preserve">Action Points
Dice Rolling
Market
Modular Board
Pick-up and Deliver
Variable Player Powers
</t>
  </si>
  <si>
    <t xml:space="preserve">Web of Power </t>
  </si>
  <si>
    <t>https://boardgamegeek.com/boardgame/491/web-power</t>
  </si>
  <si>
    <t xml:space="preserve">Area Majority / Influence
Hand Management
Network and Route Building
Open Drafting
</t>
  </si>
  <si>
    <t xml:space="preserve">Startups </t>
  </si>
  <si>
    <t>https://boardgamegeek.com/boardgame/223770/startups</t>
  </si>
  <si>
    <t xml:space="preserve">Area Majority / Influence
Hot Potato
Increase Value of Unchosen Resources
Investment
Score-and-Reset Game
Set Collection
</t>
  </si>
  <si>
    <t xml:space="preserve">Heroscape Master Set: Swarm of the Marro </t>
  </si>
  <si>
    <t>https://boardgamegeek.com/boardgame/27976/heroscape-master-set-swarm-marro</t>
  </si>
  <si>
    <t xml:space="preserve">Dice Rolling
Modular Board
</t>
  </si>
  <si>
    <t xml:space="preserve">DC Deck-Building Game </t>
  </si>
  <si>
    <t>https://boardgamegeek.com/boardgame/125678/dc-deck-building-game</t>
  </si>
  <si>
    <t xml:space="preserve">Deck, Bag, and Pool Building
Open Drafting
</t>
  </si>
  <si>
    <t xml:space="preserve">Fabled Fruit </t>
  </si>
  <si>
    <t>https://boardgamegeek.com/boardgame/203427/fabled-fruit</t>
  </si>
  <si>
    <t xml:space="preserve">Set Collection
Worker Placement
</t>
  </si>
  <si>
    <t xml:space="preserve">The Grimm Forest </t>
  </si>
  <si>
    <t>https://boardgamegeek.com/boardgame/212402/grimm-forest</t>
  </si>
  <si>
    <t xml:space="preserve">Rock-Paper-Scissors
Set Collection
Simultaneous Action Selection
Take That
</t>
  </si>
  <si>
    <t xml:space="preserve">The Castles of Burgundy: The Card Game </t>
  </si>
  <si>
    <t>https://boardgamegeek.com/boardgame/191977/castles-burgundy-card-game</t>
  </si>
  <si>
    <t xml:space="preserve">Hand Management
Open Drafting
Set Collection
Turn Order: Claim Action
Turn Order: Progressive
</t>
  </si>
  <si>
    <t xml:space="preserve">Britannia </t>
  </si>
  <si>
    <t>https://boardgamegeek.com/boardgame/240/britannia</t>
  </si>
  <si>
    <t xml:space="preserve">Area Movement
Dice Rolling
Simulation
Stat Check Resolution
Voting
</t>
  </si>
  <si>
    <t xml:space="preserve">5-Minute Dungeon </t>
  </si>
  <si>
    <t>https://boardgamegeek.com/boardgame/207830/5-minute-dungeon</t>
  </si>
  <si>
    <t xml:space="preserve">Cooperative Game
Elapsed Real Time Ending
Hand Management
Move Through Deck
Real-Time
Variable Player Powers
</t>
  </si>
  <si>
    <t xml:space="preserve">Smart10 </t>
  </si>
  <si>
    <t>https://boardgamegeek.com/boardgame/241590/smart10</t>
  </si>
  <si>
    <t xml:space="preserve">Push Your Luck
</t>
  </si>
  <si>
    <t xml:space="preserve">Ascension: Storm of Souls </t>
  </si>
  <si>
    <t>https://boardgamegeek.com/boardgame/108784/ascension-storm-souls</t>
  </si>
  <si>
    <t xml:space="preserve">Hawaii </t>
  </si>
  <si>
    <t>https://boardgamegeek.com/boardgame/106217/hawaii</t>
  </si>
  <si>
    <t xml:space="preserve">Action Points
Area Movement
Income
Modular Board
Tile Placement
Worker Placement
</t>
  </si>
  <si>
    <t xml:space="preserve">Codex Naturalis </t>
  </si>
  <si>
    <t>https://boardgamegeek.com/boardgame/314503/codex-naturalis</t>
  </si>
  <si>
    <t xml:space="preserve">Hand Management
Layering
Pattern Building
</t>
  </si>
  <si>
    <t xml:space="preserve">Age of Industry </t>
  </si>
  <si>
    <t>https://boardgamegeek.com/boardgame/65901/age-industry</t>
  </si>
  <si>
    <t xml:space="preserve">Hand Management
Loans
Market
Network and Route Building
Open Drafting
Tech Trees / Tech Tracks
</t>
  </si>
  <si>
    <t xml:space="preserve">Rajas of the Ganges: The Dice Charmers </t>
  </si>
  <si>
    <t>https://boardgamegeek.com/boardgame/318553/rajas-ganges-dice-charmers</t>
  </si>
  <si>
    <t xml:space="preserve">Dice Rolling
Paper-and-Pencil
Race
</t>
  </si>
  <si>
    <t xml:space="preserve">Cat Lady </t>
  </si>
  <si>
    <t>https://boardgamegeek.com/boardgame/228504/cat-lady</t>
  </si>
  <si>
    <t xml:space="preserve">Legacy: The Testament of Duke de Crecy </t>
  </si>
  <si>
    <t>https://boardgamegeek.com/boardgame/52461/legacy-testament-duke-de-crecy</t>
  </si>
  <si>
    <t xml:space="preserve">End Game Bonuses
Hand Management
Open Drafting
Set Collection
Solo / Solitaire Game
Turn Order: Progressive
</t>
  </si>
  <si>
    <t xml:space="preserve">Yedo: Deluxe Master Set </t>
  </si>
  <si>
    <t>https://boardgamegeek.com/boardgame/281466/yedo-deluxe-master-set</t>
  </si>
  <si>
    <t xml:space="preserve">Action Queue
Auction/Bidding
Hand Management
Set Collection
Solo / Solitaire Game
Worker Placement
</t>
  </si>
  <si>
    <t xml:space="preserve">Summoner Wars: Guild Dwarves vs Cave Goblins </t>
  </si>
  <si>
    <t>https://boardgamegeek.com/boardgame/82420/summoner-wars-guild-dwarves-vs-cave-goblins</t>
  </si>
  <si>
    <t xml:space="preserve">Merchants of the Dark Road </t>
  </si>
  <si>
    <t>https://boardgamegeek.com/boardgame/300217/merchants-dark-road</t>
  </si>
  <si>
    <t xml:space="preserve">Contracts
Dice Rolling
End Game Bonuses
Follow
Hidden Victory Points
Highest-Lowest Scoring
</t>
  </si>
  <si>
    <t xml:space="preserve">Flick 'em Up! </t>
  </si>
  <si>
    <t>https://boardgamegeek.com/boardgame/169124/flick-em</t>
  </si>
  <si>
    <t xml:space="preserve">Flicking
Pick-up and Deliver
Team-Based Game
</t>
  </si>
  <si>
    <t xml:space="preserve">Gold West </t>
  </si>
  <si>
    <t>https://boardgamegeek.com/boardgame/154086/gold-west</t>
  </si>
  <si>
    <t xml:space="preserve">Area Majority / Influence
Contracts
Mancala
Modular Board
Network and Route Building
Set Collection
</t>
  </si>
  <si>
    <t xml:space="preserve">Spicy </t>
  </si>
  <si>
    <t>https://boardgamegeek.com/boardgame/299169/spicy</t>
  </si>
  <si>
    <t xml:space="preserve">Betting and Bluffing
Hand Management
</t>
  </si>
  <si>
    <t xml:space="preserve">Riverboat </t>
  </si>
  <si>
    <t>https://boardgamegeek.com/boardgame/227515/riverboat</t>
  </si>
  <si>
    <t xml:space="preserve">Action Drafting
Hexagon Grid
Open Drafting
Set Collection
Tile Placement
</t>
  </si>
  <si>
    <t xml:space="preserve">Jekyll vs. Hyde </t>
  </si>
  <si>
    <t>https://boardgamegeek.com/boardgame/297129/jekyll-vs-hyde</t>
  </si>
  <si>
    <t xml:space="preserve">Trick-taking
</t>
  </si>
  <si>
    <t xml:space="preserve">Rivals for Catan </t>
  </si>
  <si>
    <t>https://boardgamegeek.com/boardgame/66056/rivals-catan</t>
  </si>
  <si>
    <t xml:space="preserve">Dice Rolling
Hand Management
Open Drafting
Race
</t>
  </si>
  <si>
    <t xml:space="preserve">Cockroach Poker </t>
  </si>
  <si>
    <t>https://boardgamegeek.com/boardgame/11971/cockroach-poker</t>
  </si>
  <si>
    <t xml:space="preserve">Hand Management
Set Collection
Single Loser Game
</t>
  </si>
  <si>
    <t xml:space="preserve">Herbaceous </t>
  </si>
  <si>
    <t>https://boardgamegeek.com/boardgame/195314/herbaceous</t>
  </si>
  <si>
    <t xml:space="preserve">Push Your Luck
Set Collection
Solo / Solitaire Game
</t>
  </si>
  <si>
    <t xml:space="preserve">Manila </t>
  </si>
  <si>
    <t>https://boardgamegeek.com/boardgame/15817/manila</t>
  </si>
  <si>
    <t xml:space="preserve">Auction: Turn Order Until Pass
Auction/Bidding
Betting and Bluffing
Commodity Speculation
Dice Rolling
Loans
</t>
  </si>
  <si>
    <t xml:space="preserve">Wildlands </t>
  </si>
  <si>
    <t>https://boardgamegeek.com/boardgame/244654/wildlands</t>
  </si>
  <si>
    <t xml:space="preserve">Area Movement
Hand Management
Interrupts
Kill Steal
Secret Unit Deployment
Variable Player Powers
</t>
  </si>
  <si>
    <t xml:space="preserve">Era: Medieval Age </t>
  </si>
  <si>
    <t>https://boardgamegeek.com/boardgame/270971/era-medieval-age</t>
  </si>
  <si>
    <t xml:space="preserve">Dice Rolling
Enclosure
End Game Bonuses
Grid Coverage
Income
Push Your Luck
</t>
  </si>
  <si>
    <t xml:space="preserve">Ticket to Ride: London </t>
  </si>
  <si>
    <t>https://boardgamegeek.com/boardgame/276894/ticket-ride-london</t>
  </si>
  <si>
    <t xml:space="preserve">Time of Crisis: The Roman Empire in Turmoil, 235-284 AD </t>
  </si>
  <si>
    <t>https://boardgamegeek.com/boardgame/164949/time-crisis-roman-empire-turmoil-235-284-ad</t>
  </si>
  <si>
    <t xml:space="preserve">Action Points
Area Movement
Campaign / Battle Card Driven
Deck, Bag, and Pool Building
Dice Rolling
Hand Management
</t>
  </si>
  <si>
    <t xml:space="preserve">Star Trek: Frontiers </t>
  </si>
  <si>
    <t>https://boardgamegeek.com/boardgame/182340/star-trek-frontiers</t>
  </si>
  <si>
    <t xml:space="preserve">Cooperative Game
Deck, Bag, and Pool Building
Hexagon Grid
Modular Board
Solo / Solitaire Game
Tile Placement
</t>
  </si>
  <si>
    <t xml:space="preserve">Hey, That's My Fish! </t>
  </si>
  <si>
    <t>https://boardgamegeek.com/boardgame/8203/hey-s-my-fish</t>
  </si>
  <si>
    <t xml:space="preserve">Grid Movement
Hexagon Grid
Map Reduction
Modular Board
Variable Set-up
</t>
  </si>
  <si>
    <t xml:space="preserve">World's Fair 1893 </t>
  </si>
  <si>
    <t>https://boardgamegeek.com/boardgame/178336/worlds-fair-1893</t>
  </si>
  <si>
    <t xml:space="preserve">Area Majority / Influence
Open Drafting
Set Collection
</t>
  </si>
  <si>
    <t xml:space="preserve">Ecos: First Continent </t>
  </si>
  <si>
    <t>https://boardgamegeek.com/boardgame/279254/ecos-first-continent</t>
  </si>
  <si>
    <t xml:space="preserve">Bingo
Contracts
Modular Board
Set Collection
Simultaneous Action Selection
Tile Placement
</t>
  </si>
  <si>
    <t xml:space="preserve">The Speicherstadt </t>
  </si>
  <si>
    <t>https://boardgamegeek.com/boardgame/66505/speicherstadt</t>
  </si>
  <si>
    <t xml:space="preserve">Auction: Dutch Priority
Auction/Bidding
Set Collection
</t>
  </si>
  <si>
    <t xml:space="preserve">La Citt√† </t>
  </si>
  <si>
    <t>https://boardgamegeek.com/boardgame/554/la-citta</t>
  </si>
  <si>
    <t xml:space="preserve">Area Majority / Influence
Commodity Speculation
Modular Board
Open Drafting
Tile Placement
</t>
  </si>
  <si>
    <t xml:space="preserve">Botanik </t>
  </si>
  <si>
    <t>https://boardgamegeek.com/boardgame/271529/botanik</t>
  </si>
  <si>
    <t xml:space="preserve">Network and Route Building
Open Drafting
Pattern Building
Set Collection
Take That
Tile Placement
</t>
  </si>
  <si>
    <t xml:space="preserve">Antike </t>
  </si>
  <si>
    <t>https://boardgamegeek.com/boardgame/19600/antike</t>
  </si>
  <si>
    <t xml:space="preserve">Area Majority / Influence
Area Movement
Rondel
</t>
  </si>
  <si>
    <t xml:space="preserve">Reavers of Midgard </t>
  </si>
  <si>
    <t>https://boardgamegeek.com/boardgame/242684/reavers-midgard</t>
  </si>
  <si>
    <t xml:space="preserve">Dice Rolling
Follow
Open Drafting
Set Collection
Worker Placement
</t>
  </si>
  <si>
    <t xml:space="preserve">Pagan: Fate of Roanoke </t>
  </si>
  <si>
    <t>https://boardgamegeek.com/boardgame/319910/pagan-fate-roanoke</t>
  </si>
  <si>
    <t xml:space="preserve">Action Points
Area Majority / Influence
Deduction
Hand Management
Turn Order: Claim Action
Worker Placement
</t>
  </si>
  <si>
    <t xml:space="preserve">Discoveries: The Journals of Lewis &amp; Clark </t>
  </si>
  <si>
    <t>https://boardgamegeek.com/boardgame/171669/discoveries-journals-lewis-clark</t>
  </si>
  <si>
    <t xml:space="preserve">Contracts
Deck, Bag, and Pool Building
Dice Rolling
Set Collection
Worker Placement
Worker Placement with Dice Workers
</t>
  </si>
  <si>
    <t xml:space="preserve">Winner's Circle </t>
  </si>
  <si>
    <t>https://boardgamegeek.com/boardgame/1382/winners-circle</t>
  </si>
  <si>
    <t xml:space="preserve">Betting and Bluffing
Roll / Spin and Move
</t>
  </si>
  <si>
    <t xml:space="preserve">Archaeology: The New Expedition </t>
  </si>
  <si>
    <t>https://boardgamegeek.com/boardgame/191300/archaeology-new-expedition</t>
  </si>
  <si>
    <t xml:space="preserve">Black Fleet </t>
  </si>
  <si>
    <t>https://boardgamegeek.com/boardgame/157403/black-fleet</t>
  </si>
  <si>
    <t xml:space="preserve">Area Movement
Grid Movement
Hand Management
Pick-up and Deliver
Take That
Variable Player Powers
</t>
  </si>
  <si>
    <t xml:space="preserve">Automobiles </t>
  </si>
  <si>
    <t>https://boardgamegeek.com/boardgame/180680/automobiles</t>
  </si>
  <si>
    <t xml:space="preserve">Deck, Bag, and Pool Building
Hand Management
Race
</t>
  </si>
  <si>
    <t xml:space="preserve">A Study in Emerald </t>
  </si>
  <si>
    <t>https://boardgamegeek.com/boardgame/141517/study-emerald</t>
  </si>
  <si>
    <t xml:space="preserve">Area Majority / Influence
Deck, Bag, and Pool Building
Hand Management
Hidden Roles
Open Drafting
Point to Point Movement
</t>
  </si>
  <si>
    <t xml:space="preserve">History of the World </t>
  </si>
  <si>
    <t>https://boardgamegeek.com/boardgame/224/history-world</t>
  </si>
  <si>
    <t xml:space="preserve">Area Majority / Influence
Dice Rolling
Hand Management
</t>
  </si>
  <si>
    <t xml:space="preserve">Container: 10th Anniversary Jumbo Edition! </t>
  </si>
  <si>
    <t>https://boardgamegeek.com/boardgame/229892/container-10th-anniversary-jumbo-edition</t>
  </si>
  <si>
    <t xml:space="preserve">Auction/Bidding
Closed Economy Auction
Commodity Speculation
Loans
Pick-up and Deliver
Set Collection
</t>
  </si>
  <si>
    <t xml:space="preserve">Empires of the Void II </t>
  </si>
  <si>
    <t>https://boardgamegeek.com/boardgame/218509/empires-void-ii</t>
  </si>
  <si>
    <t xml:space="preserve">Action Points
Area Majority / Influence
Dice Rolling
Follow
Hand Management
Modular Board
</t>
  </si>
  <si>
    <t xml:space="preserve">Outfoxed! </t>
  </si>
  <si>
    <t>https://boardgamegeek.com/boardgame/172931/outfoxed</t>
  </si>
  <si>
    <t xml:space="preserve">Cooperative Game
Deduction
Dice Rolling
Die Icon Resolution
Grid Movement
Memory
</t>
  </si>
  <si>
    <t xml:space="preserve">Little Town </t>
  </si>
  <si>
    <t>https://boardgamegeek.com/boardgame/241266/little-town</t>
  </si>
  <si>
    <t xml:space="preserve">Contracts
Tile Placement
Worker Placement
</t>
  </si>
  <si>
    <t xml:space="preserve">Legendary Encounters: A Predator Deck Building Game </t>
  </si>
  <si>
    <t>https://boardgamegeek.com/boardgame/174570/legendary-encounters-predator-deck-building-game</t>
  </si>
  <si>
    <t xml:space="preserve">Cooperative Game
Deck, Bag, and Pool Building
Open Drafting
Player Elimination
</t>
  </si>
  <si>
    <t xml:space="preserve">Cottage Garden </t>
  </si>
  <si>
    <t>https://boardgamegeek.com/boardgame/204027/cottage-garden</t>
  </si>
  <si>
    <t xml:space="preserve">Grid Coverage
Open Drafting
Pattern Building
Tile Placement
</t>
  </si>
  <si>
    <t xml:space="preserve">Irish Gauge </t>
  </si>
  <si>
    <t>https://boardgamegeek.com/boardgame/161882/irish-gauge</t>
  </si>
  <si>
    <t xml:space="preserve">Auction/Bidding
Hexagon Grid
Income
Investment
Network and Route Building
Random Production
</t>
  </si>
  <si>
    <t xml:space="preserve">Mr. Jack Pocket </t>
  </si>
  <si>
    <t>https://boardgamegeek.com/boardgame/72287/mr-jack-pocket</t>
  </si>
  <si>
    <t xml:space="preserve">Hidden Movement
Map Deformation
Modular Board
</t>
  </si>
  <si>
    <t xml:space="preserve">Ascension: Return of the Fallen </t>
  </si>
  <si>
    <t>https://boardgamegeek.com/boardgame/95064/ascension-return-fallen</t>
  </si>
  <si>
    <t xml:space="preserve">Star Wars: The Queen's Gambit </t>
  </si>
  <si>
    <t>https://boardgamegeek.com/boardgame/939/star-wars-queens-gambit</t>
  </si>
  <si>
    <t xml:space="preserve">Campaign / Battle Card Driven
Command Cards
Dice Rolling
Simultaneous Action Selection
</t>
  </si>
  <si>
    <t xml:space="preserve">ICECOOL </t>
  </si>
  <si>
    <t>https://boardgamegeek.com/boardgame/177524/icecool</t>
  </si>
  <si>
    <t xml:space="preserve">Area Movement
Flicking
Take That
</t>
  </si>
  <si>
    <t xml:space="preserve">Majesty: For the Realm </t>
  </si>
  <si>
    <t>https://boardgamegeek.com/boardgame/230080/majesty-realm</t>
  </si>
  <si>
    <t xml:space="preserve">Auction: Dutch
Open Drafting
Set Collection
Victory Points as a Resource
</t>
  </si>
  <si>
    <t xml:space="preserve">Stella: Dixit Universe </t>
  </si>
  <si>
    <t>https://boardgamegeek.com/boardgame/329845/stella-dixit-universe</t>
  </si>
  <si>
    <t xml:space="preserve">Deduction
Push Your Luck
</t>
  </si>
  <si>
    <t xml:space="preserve">Paper Tales </t>
  </si>
  <si>
    <t>https://boardgamegeek.com/boardgame/217861/paper-tales</t>
  </si>
  <si>
    <t xml:space="preserve">Closed Drafting
End Game Bonuses
Hand Management
Secret Unit Deployment
Simultaneous Action Selection
</t>
  </si>
  <si>
    <t xml:space="preserve">Mint Works </t>
  </si>
  <si>
    <t>https://boardgamegeek.com/boardgame/200077/mint-works</t>
  </si>
  <si>
    <t xml:space="preserve">Open Drafting
Ownership
Turn Order: Claim Action
Worker Placement
</t>
  </si>
  <si>
    <t xml:space="preserve">Ticket to Ride: New York </t>
  </si>
  <si>
    <t>https://boardgamegeek.com/boardgame/253284/ticket-ride-new-york</t>
  </si>
  <si>
    <t xml:space="preserve">Warhammer 40,000: Conquest </t>
  </si>
  <si>
    <t>https://boardgamegeek.com/boardgame/156776/warhammer-40000-conquest</t>
  </si>
  <si>
    <t xml:space="preserve">Area Majority / Influence
Area-Impulse
Hand Management
Simultaneous Action Selection
Variable Player Powers
</t>
  </si>
  <si>
    <t xml:space="preserve">Dice Town </t>
  </si>
  <si>
    <t>https://boardgamegeek.com/boardgame/40793/dice-town</t>
  </si>
  <si>
    <t xml:space="preserve">Catch the Leader
Dice Rolling
Re-rolling and Locking
Set Collection
Simultaneous Action Selection
</t>
  </si>
  <si>
    <t xml:space="preserve">Wiz-War (Eighth Edition) </t>
  </si>
  <si>
    <t>https://boardgamegeek.com/boardgame/104710/wiz-war-eighth-edition</t>
  </si>
  <si>
    <t xml:space="preserve">Deck Construction
Dice Rolling
Grid Movement
Hand Management
Interrupts
Line of Sight
</t>
  </si>
  <si>
    <t xml:space="preserve">Fields of Green </t>
  </si>
  <si>
    <t>https://boardgamegeek.com/boardgame/200954/fields-green</t>
  </si>
  <si>
    <t xml:space="preserve">Closed Drafting
Simultaneous Action Selection
Tile Placement
Variable Phase Order
</t>
  </si>
  <si>
    <t xml:space="preserve">Islebound </t>
  </si>
  <si>
    <t>https://boardgamegeek.com/boardgame/185589/islebound</t>
  </si>
  <si>
    <t xml:space="preserve">Area Majority / Influence
Area Movement
Dice Rolling
End Game Bonuses
Increase Value of Unchosen Resources
Modular Board
</t>
  </si>
  <si>
    <t xml:space="preserve">Alma Mater </t>
  </si>
  <si>
    <t>https://boardgamegeek.com/boardgame/299960/alma-mater</t>
  </si>
  <si>
    <t xml:space="preserve">Closed Drafting
End Game Bonuses
Hand Management
Tile Placement
Worker Placement
</t>
  </si>
  <si>
    <t xml:space="preserve">Falling Sky: The Gallic Revolt Against Caesar </t>
  </si>
  <si>
    <t>https://boardgamegeek.com/boardgame/163154/falling-sky-gallic-revolt-against-caesar</t>
  </si>
  <si>
    <t xml:space="preserve">Area Majority / Influence
Area Movement
Campaign / Battle Card Driven
Dice Rolling
Events
Movement Points
</t>
  </si>
  <si>
    <t xml:space="preserve">Challengers! </t>
  </si>
  <si>
    <t>https://boardgamegeek.com/boardgame/359970/challengers</t>
  </si>
  <si>
    <t xml:space="preserve">Deck Construction
Deck, Bag, and Pool Building
Finale Ending
Hand Management
Open Drafting
</t>
  </si>
  <si>
    <t xml:space="preserve">Explorers of the North Sea </t>
  </si>
  <si>
    <t>https://boardgamegeek.com/boardgame/176371/explorers-north-sea</t>
  </si>
  <si>
    <t xml:space="preserve">Action Points
Area Majority / Influence
Grid Movement
Modular Board
Pick-up and Deliver
Set Collection
</t>
  </si>
  <si>
    <t xml:space="preserve">Valley of the Kings </t>
  </si>
  <si>
    <t>https://boardgamegeek.com/boardgame/150999/valley-kings</t>
  </si>
  <si>
    <t xml:space="preserve">Deck, Bag, and Pool Building
Hand Management
Open Drafting
Set Collection
</t>
  </si>
  <si>
    <t xml:space="preserve">Small World of Warcraft </t>
  </si>
  <si>
    <t>https://boardgamegeek.com/boardgame/309630/small-world-warcraft</t>
  </si>
  <si>
    <t xml:space="preserve">Area Majority / Influence
Area Movement
Dice Rolling
Increase Value of Unchosen Resources
Team-Based Game
Variable Player Powers
</t>
  </si>
  <si>
    <t xml:space="preserve">Railroad Revolution </t>
  </si>
  <si>
    <t>https://boardgamegeek.com/boardgame/207691/railroad-revolution</t>
  </si>
  <si>
    <t xml:space="preserve">Network and Route Building
Worker Placement
Worker Placement, Different Worker Types
</t>
  </si>
  <si>
    <t xml:space="preserve">Firenze </t>
  </si>
  <si>
    <t>https://boardgamegeek.com/boardgame/75449/firenze</t>
  </si>
  <si>
    <t xml:space="preserve">Auction: Dutch
Increase Value of Unchosen Resources
Set Collection
</t>
  </si>
  <si>
    <t xml:space="preserve">Smash Up: Pretty Pretty Smash Up </t>
  </si>
  <si>
    <t>https://boardgamegeek.com/boardgame/168917/smash-pretty-pretty-smash</t>
  </si>
  <si>
    <t xml:space="preserve">Area Majority / Influence
Hand Management
Variable Player Powers
</t>
  </si>
  <si>
    <t xml:space="preserve">The Reckoners </t>
  </si>
  <si>
    <t>https://boardgamegeek.com/boardgame/208024/reckoners</t>
  </si>
  <si>
    <t xml:space="preserve">Cooperative Game
Dice Rolling
Push Your Luck
Re-rolling and Locking
Simultaneous Action Selection
Solo / Solitaire Game
</t>
  </si>
  <si>
    <t xml:space="preserve">Space Hulk (Fourth Edition) </t>
  </si>
  <si>
    <t>https://boardgamegeek.com/boardgame/165838/space-hulk-fourth-edition</t>
  </si>
  <si>
    <t xml:space="preserve">Action Points
Dice Rolling
Grid Movement
Modular Board
Scenario / Mission / Campaign Game
Stat Check Resolution
</t>
  </si>
  <si>
    <t xml:space="preserve">NMBR 9 </t>
  </si>
  <si>
    <t>https://boardgamegeek.com/boardgame/217449/nmbr-9</t>
  </si>
  <si>
    <t xml:space="preserve">Bingo
Layering
Pattern Building
Simultaneous Action Selection
Tile Placement
</t>
  </si>
  <si>
    <t xml:space="preserve">The Lord of the Rings </t>
  </si>
  <si>
    <t>https://boardgamegeek.com/boardgame/823/lord-rings</t>
  </si>
  <si>
    <t xml:space="preserve">Cooperative Game
Dice Rolling
Hand Management
Player Elimination
Set Collection
Variable Player Powers
</t>
  </si>
  <si>
    <t xml:space="preserve">CuBirds </t>
  </si>
  <si>
    <t>https://boardgamegeek.com/boardgame/245476/cubirds</t>
  </si>
  <si>
    <t xml:space="preserve">Pictomania (Second Edition) </t>
  </si>
  <si>
    <t>https://boardgamegeek.com/boardgame/252526/pictomania-second-edition</t>
  </si>
  <si>
    <t xml:space="preserve">Line Drawing
Paper-and-Pencil
</t>
  </si>
  <si>
    <t xml:space="preserve">Quarto </t>
  </si>
  <si>
    <t>https://boardgamegeek.com/boardgame/681/quarto</t>
  </si>
  <si>
    <t xml:space="preserve">Open Drafting
Pattern Building
Pattern Recognition
Square Grid
</t>
  </si>
  <si>
    <t xml:space="preserve">Zombicide Season 3: Rue Morgue </t>
  </si>
  <si>
    <t>https://boardgamegeek.com/boardgame/161866/zombicide-season-3-rue-morgue</t>
  </si>
  <si>
    <t xml:space="preserve">Action Points
Cooperative Game
Dice Rolling
Hand Management
Modular Board
Team-Based Game
</t>
  </si>
  <si>
    <t xml:space="preserve">Polis: Fight for the Hegemony </t>
  </si>
  <si>
    <t>https://boardgamegeek.com/boardgame/69779/polis-fight-hegemony</t>
  </si>
  <si>
    <t xml:space="preserve">Area Majority / Influence
Area Movement
Dice Rolling
Simulation
Variable Phase Order
Variable Set-up
</t>
  </si>
  <si>
    <t xml:space="preserve">Rolling Realms </t>
  </si>
  <si>
    <t>https://boardgamegeek.com/boardgame/305682/rolling-realms</t>
  </si>
  <si>
    <t xml:space="preserve">Bingo
Dice Rolling
Paper-and-Pencil
Simultaneous Action Selection
Solo / Solitaire Game
</t>
  </si>
  <si>
    <t xml:space="preserve">Canopy </t>
  </si>
  <si>
    <t>https://boardgamegeek.com/boardgame/295607/canopy</t>
  </si>
  <si>
    <t xml:space="preserve">Nations: The Dice Game </t>
  </si>
  <si>
    <t>https://boardgamegeek.com/boardgame/157809/nations-dice-game</t>
  </si>
  <si>
    <t xml:space="preserve">Dice Rolling
Events
Push Your Luck
Re-rolling and Locking
Turn Order: Stat-Based
Variable Set-up
</t>
  </si>
  <si>
    <t xml:space="preserve">Merchant of Venus (Second Edition) </t>
  </si>
  <si>
    <t>https://boardgamegeek.com/boardgame/131646/merchant-venus-second-edition</t>
  </si>
  <si>
    <t xml:space="preserve">Commodity Speculation
Dice Rolling
Pick-up and Deliver
Point to Point Movement
Roll / Spin and Move
Variable Set-up
</t>
  </si>
  <si>
    <t xml:space="preserve">Fauna </t>
  </si>
  <si>
    <t>https://boardgamegeek.com/boardgame/35497/fauna</t>
  </si>
  <si>
    <t xml:space="preserve">Betting and Bluffing
</t>
  </si>
  <si>
    <t xml:space="preserve">Super Fantasy Brawl </t>
  </si>
  <si>
    <t>https://boardgamegeek.com/boardgame/194517/super-fantasy-brawl</t>
  </si>
  <si>
    <t xml:space="preserve">Area Majority / Influence
Card Play Conflict Resolution
Deck Construction
Grid Movement
Hand Management
Hexagon Grid
</t>
  </si>
  <si>
    <t xml:space="preserve">Linko </t>
  </si>
  <si>
    <t>https://boardgamegeek.com/boardgame/153065/linko</t>
  </si>
  <si>
    <t xml:space="preserve">Hand Management
Move Through Deck
Open Drafting
Set Collection
Take That
</t>
  </si>
  <si>
    <t xml:space="preserve">A Distant Plain </t>
  </si>
  <si>
    <t>https://boardgamegeek.com/boardgame/127518/distant-plain</t>
  </si>
  <si>
    <t xml:space="preserve">Area Majority / Influence
Area Movement
Dice Rolling
Solo / Solitaire Game
Variable Phase Order
Variable Player Powers
</t>
  </si>
  <si>
    <t xml:space="preserve">Marvel Dice Masters: Uncanny X-Men </t>
  </si>
  <si>
    <t>https://boardgamegeek.com/boardgame/158275/marvel-dice-masters-uncanny-x-men</t>
  </si>
  <si>
    <t xml:space="preserve">Deck, Bag, and Pool Building
Dice Rolling
</t>
  </si>
  <si>
    <t xml:space="preserve">Rallyman: GT </t>
  </si>
  <si>
    <t>https://boardgamegeek.com/boardgame/256589/rallyman-gt</t>
  </si>
  <si>
    <t xml:space="preserve">Dice Rolling
Different Dice Movement
Grid Movement
Hexagon Grid
Modular Board
Push Your Luck
</t>
  </si>
  <si>
    <t xml:space="preserve">Tawantinsuyu: The Inca Empire </t>
  </si>
  <si>
    <t>https://boardgamegeek.com/boardgame/306481/tawantinsuyu-inca-empire</t>
  </si>
  <si>
    <t xml:space="preserve">Action Points
Area Majority / Influence
Hand Management
Open Drafting
Pattern Building
Rondel
</t>
  </si>
  <si>
    <t xml:space="preserve">Oriflamme </t>
  </si>
  <si>
    <t>https://boardgamegeek.com/boardgame/287084/oriflamme</t>
  </si>
  <si>
    <t xml:space="preserve">Action Queue
Betting and Bluffing
Hand Management
Take That
Turn Order: Progressive
</t>
  </si>
  <si>
    <t xml:space="preserve">Via Nebula </t>
  </si>
  <si>
    <t>https://boardgamegeek.com/boardgame/191231/nebula</t>
  </si>
  <si>
    <t xml:space="preserve">Action Points
Connections
Contracts
Hexagon Grid
Network and Route Building
Pick-up and Deliver
</t>
  </si>
  <si>
    <t xml:space="preserve">Two Rooms and a Boom </t>
  </si>
  <si>
    <t>https://boardgamegeek.com/boardgame/134352/two-rooms-and-boom</t>
  </si>
  <si>
    <t xml:space="preserve">Acting
Elapsed Real Time Ending
Hidden Roles
Team-Based Game
Variable Player Powers
Voting
</t>
  </si>
  <si>
    <t xml:space="preserve">The City of Kings </t>
  </si>
  <si>
    <t>https://boardgamegeek.com/boardgame/207243/city-kings</t>
  </si>
  <si>
    <t xml:space="preserve">Action Points
Cooperative Game
Modular Board
Role Playing
Scenario / Mission / Campaign Game
Solo / Solitaire Game
</t>
  </si>
  <si>
    <t xml:space="preserve">Ghost Fightin' Treasure Hunters </t>
  </si>
  <si>
    <t>https://boardgamegeek.com/boardgame/146312/ghost-fightin-treasure-hunters</t>
  </si>
  <si>
    <t xml:space="preserve">Cooperative Game
Dice Rolling
Pick-up and Deliver
Roll / Spin and Move
</t>
  </si>
  <si>
    <t xml:space="preserve">Faiyum </t>
  </si>
  <si>
    <t>https://boardgamegeek.com/boardgame/318983/faiyum</t>
  </si>
  <si>
    <t xml:space="preserve">Action Retrieval
Deck, Bag, and Pool Building
Hand Management
Hexagon Grid
Network and Route Building
Open Drafting
</t>
  </si>
  <si>
    <t xml:space="preserve">Horrified: American Monsters </t>
  </si>
  <si>
    <t>https://boardgamegeek.com/boardgame/343562/horrified-american-monsters</t>
  </si>
  <si>
    <t xml:space="preserve">Men at Work </t>
  </si>
  <si>
    <t>https://boardgamegeek.com/boardgame/261114/men-work</t>
  </si>
  <si>
    <t xml:space="preserve">Stacking and Balancing
</t>
  </si>
  <si>
    <t xml:space="preserve">Tales &amp; Games: The Hare &amp; the Tortoise </t>
  </si>
  <si>
    <t>https://boardgamegeek.com/boardgame/130176/tales-games-hare-tortoise</t>
  </si>
  <si>
    <t xml:space="preserve">Star Wars: Legion </t>
  </si>
  <si>
    <t>https://boardgamegeek.com/boardgame/233571/star-wars-legion</t>
  </si>
  <si>
    <t xml:space="preserve">Dice Rolling
Variable Player Powers
</t>
  </si>
  <si>
    <t xml:space="preserve">Metropolys </t>
  </si>
  <si>
    <t>https://boardgamegeek.com/boardgame/25568/metropolys</t>
  </si>
  <si>
    <t xml:space="preserve">Area Majority / Influence
Auction/Bidding
</t>
  </si>
  <si>
    <t xml:space="preserve">Zendo </t>
  </si>
  <si>
    <t>https://boardgamegeek.com/boardgame/6830/zendo</t>
  </si>
  <si>
    <t xml:space="preserve">Induction
Pattern Recognition
Simultaneous Action Selection
</t>
  </si>
  <si>
    <t xml:space="preserve">The Big Book of Madness </t>
  </si>
  <si>
    <t>https://boardgamegeek.com/boardgame/171233/big-book-madness</t>
  </si>
  <si>
    <t xml:space="preserve">Cooperative Game
Deck, Bag, and Pool Building
Hand Management
Player Elimination
Variable Player Powers
</t>
  </si>
  <si>
    <t xml:space="preserve">Hardback </t>
  </si>
  <si>
    <t>https://boardgamegeek.com/boardgame/223750/hardback</t>
  </si>
  <si>
    <t xml:space="preserve">Cooperative Game
Deck, Bag, and Pool Building
Delayed Purchase
Open Drafting
Push Your Luck
Race
</t>
  </si>
  <si>
    <t xml:space="preserve">CO‚ÇÇ </t>
  </si>
  <si>
    <t>https://boardgamegeek.com/boardgame/72225/co</t>
  </si>
  <si>
    <t xml:space="preserve">Area Majority / Influence
Open Drafting
Semi-Cooperative Game
Solo / Solitaire Game
Worker Placement
</t>
  </si>
  <si>
    <t xml:space="preserve">The Castles of Tuscany </t>
  </si>
  <si>
    <t>https://boardgamegeek.com/boardgame/300327/castles-tuscany</t>
  </si>
  <si>
    <t xml:space="preserve">Grid Coverage
Hexagon Grid
Modular Board
Set Collection
Tile Placement
Variable Set-up
</t>
  </si>
  <si>
    <t xml:space="preserve">Rex: Final Days of an Empire </t>
  </si>
  <si>
    <t>https://boardgamegeek.com/boardgame/104363/rex-final-days-empire</t>
  </si>
  <si>
    <t xml:space="preserve">Alliances
Area Majority / Influence
Auction/Bidding
Force Commitment
Hand Management
Point to Point Movement
</t>
  </si>
  <si>
    <t xml:space="preserve">Jump Drive </t>
  </si>
  <si>
    <t>https://boardgamegeek.com/boardgame/205597/jump-drive</t>
  </si>
  <si>
    <t xml:space="preserve">Hand Management
Simultaneous Action Selection
</t>
  </si>
  <si>
    <t xml:space="preserve">Loony Quest </t>
  </si>
  <si>
    <t>https://boardgamegeek.com/boardgame/136991/loony-quest</t>
  </si>
  <si>
    <t xml:space="preserve">Layering
Line Drawing
</t>
  </si>
  <si>
    <t xml:space="preserve">Tsuro </t>
  </si>
  <si>
    <t>https://boardgamegeek.com/boardgame/16992/tsuro</t>
  </si>
  <si>
    <t xml:space="preserve">Hand Management
Network and Route Building
Player Elimination
Tile Placement
</t>
  </si>
  <si>
    <t xml:space="preserve">Coffee Traders </t>
  </si>
  <si>
    <t>https://boardgamegeek.com/boardgame/325022/coffee-traders</t>
  </si>
  <si>
    <t xml:space="preserve">Action Points
Area Majority / Influence
Contracts
Turn Order: Pass Order
</t>
  </si>
  <si>
    <t xml:space="preserve">Runebound: Second Edition </t>
  </si>
  <si>
    <t>https://boardgamegeek.com/boardgame/21523/runebound-second-edition</t>
  </si>
  <si>
    <t xml:space="preserve">Area Movement
Dice Rolling
Hexagon Grid
Open Drafting
Role Playing
Variable Player Powers
</t>
  </si>
  <si>
    <t xml:space="preserve">Smash Up </t>
  </si>
  <si>
    <t>https://boardgamegeek.com/boardgame/122522/smash</t>
  </si>
  <si>
    <t xml:space="preserve">Area Majority / Influence
Card Play Conflict Resolution
Deck Construction
Hand Management
Kill Steal
Open Drafting
</t>
  </si>
  <si>
    <t xml:space="preserve">Smash Up: Monster Smash </t>
  </si>
  <si>
    <t>https://boardgamegeek.com/boardgame/160018/smash-monster-smash</t>
  </si>
  <si>
    <t xml:space="preserve">When I Dream </t>
  </si>
  <si>
    <t>https://boardgamegeek.com/boardgame/198454/when-i-dream</t>
  </si>
  <si>
    <t xml:space="preserve">Communication Limits
Hidden Roles
Memory
Role Playing
Storytelling
Team-Based Game
</t>
  </si>
  <si>
    <t xml:space="preserve">Dream Home </t>
  </si>
  <si>
    <t>https://boardgamegeek.com/boardgame/194880/dream-home</t>
  </si>
  <si>
    <t xml:space="preserve">Memory
Open Drafting
Pattern Building
Set Collection
Variable Phase Order
</t>
  </si>
  <si>
    <t xml:space="preserve">Mr. Jack in New York </t>
  </si>
  <si>
    <t>https://boardgamegeek.com/boardgame/55427/mr-jack-new-york</t>
  </si>
  <si>
    <t xml:space="preserve">Deduction
Grid Movement
Hexagon Grid
Variable Player Powers
</t>
  </si>
  <si>
    <t xml:space="preserve">Set a Watch </t>
  </si>
  <si>
    <t>https://boardgamegeek.com/boardgame/228855/set-watch</t>
  </si>
  <si>
    <t xml:space="preserve">Cooperative Game
Dice Rolling
Solo / Solitaire Game
Variable Player Powers
</t>
  </si>
  <si>
    <t xml:space="preserve">Wilderness War </t>
  </si>
  <si>
    <t>https://boardgamegeek.com/boardgame/1822/wilderness-war</t>
  </si>
  <si>
    <t xml:space="preserve">Action/Event
Campaign / Battle Card Driven
Dice Rolling
Point to Point Movement
</t>
  </si>
  <si>
    <t xml:space="preserve">Beast </t>
  </si>
  <si>
    <t>https://boardgamegeek.com/boardgame/281549/beast</t>
  </si>
  <si>
    <t xml:space="preserve">Action Drafting
Closed Drafting
Hand Management
Hidden Movement
Point to Point Movement
Secret Unit Deployment
</t>
  </si>
  <si>
    <t xml:space="preserve">Terror in Meeple City </t>
  </si>
  <si>
    <t>https://boardgamegeek.com/boardgame/97903/terror-meeple-city</t>
  </si>
  <si>
    <t xml:space="preserve">Area Movement
Flicking
Set Collection
Stacking and Balancing
Variable Player Powers
</t>
  </si>
  <si>
    <t xml:space="preserve">Las Vegas Royale </t>
  </si>
  <si>
    <t>https://boardgamegeek.com/boardgame/271319/las-vegas-royale</t>
  </si>
  <si>
    <t xml:space="preserve">Mottainai </t>
  </si>
  <si>
    <t>https://boardgamegeek.com/boardgame/175199/mottainai</t>
  </si>
  <si>
    <t xml:space="preserve">Follow
Hand Management
Multi-Use Cards
Set Collection
Team-Based Game
Variable Phase Order
</t>
  </si>
  <si>
    <t xml:space="preserve">Conspiracy: Abyss Universe </t>
  </si>
  <si>
    <t>https://boardgamegeek.com/boardgame/276042/conspiracy-abyss-universe</t>
  </si>
  <si>
    <t xml:space="preserve">Open Drafting
Pattern Building
Set Collection
Tile Placement
</t>
  </si>
  <si>
    <t xml:space="preserve">Quarriors! </t>
  </si>
  <si>
    <t>https://boardgamegeek.com/boardgame/91536/quarriors</t>
  </si>
  <si>
    <t xml:space="preserve">Deck, Bag, and Pool Building
Dice Rolling
Open Drafting
</t>
  </si>
  <si>
    <t xml:space="preserve">Tide of Iron </t>
  </si>
  <si>
    <t>https://boardgamegeek.com/boardgame/22825/tide-iron</t>
  </si>
  <si>
    <t xml:space="preserve">Action Points
Dice Rolling
Hand Management
Hexagon Grid
Modular Board
Team-Based Game
</t>
  </si>
  <si>
    <t xml:space="preserve">Merlin </t>
  </si>
  <si>
    <t>https://boardgamegeek.com/boardgame/230933/merlin</t>
  </si>
  <si>
    <t xml:space="preserve">Area Majority / Influence
Roll / Spin and Move
Rondel
Set Collection
Worker Placement
</t>
  </si>
  <si>
    <t xml:space="preserve">Cross Clues </t>
  </si>
  <si>
    <t>https://boardgamegeek.com/boardgame/300753/cross-clues</t>
  </si>
  <si>
    <t xml:space="preserve">Cooperative Game
Elapsed Real Time Ending
Real-Time
</t>
  </si>
  <si>
    <t xml:space="preserve">Axis &amp; Allies Anniversary Edition </t>
  </si>
  <si>
    <t>https://boardgamegeek.com/boardgame/35052/axis-allies-anniversary-edition</t>
  </si>
  <si>
    <t xml:space="preserve">Area Majority / Influence
Area Movement
Dice Rolling
Team-Based Game
</t>
  </si>
  <si>
    <t xml:space="preserve">Kingdomino Origins </t>
  </si>
  <si>
    <t>https://boardgamegeek.com/boardgame/340041/kingdomino-origins</t>
  </si>
  <si>
    <t xml:space="preserve">Open Drafting
Tile Placement
</t>
  </si>
  <si>
    <t xml:space="preserve">The Prodigals Club </t>
  </si>
  <si>
    <t>https://boardgamegeek.com/boardgame/181796/prodigals-club</t>
  </si>
  <si>
    <t xml:space="preserve">Hand Management
Highest-Lowest Scoring
Worker Placement
</t>
  </si>
  <si>
    <t xml:space="preserve">World of Warcraft: Wrath of the Lich King </t>
  </si>
  <si>
    <t>https://boardgamegeek.com/boardgame/342848/world-warcraft-wrath-lich-king</t>
  </si>
  <si>
    <t xml:space="preserve">Vinci </t>
  </si>
  <si>
    <t>https://boardgamegeek.com/boardgame/60/vinci</t>
  </si>
  <si>
    <t xml:space="preserve">Area Majority / Influence
Area Movement
Increase Value of Unchosen Resources
Network and Route Building
Race
Static Capture
</t>
  </si>
  <si>
    <t xml:space="preserve">Ambush! </t>
  </si>
  <si>
    <t>https://boardgamegeek.com/boardgame/1608/ambush</t>
  </si>
  <si>
    <t xml:space="preserve">Action Points
Dice Rolling
Events
Grid Movement
Hexagon Grid
Line of Sight
</t>
  </si>
  <si>
    <t xml:space="preserve">Thunderstone: Dragonspire </t>
  </si>
  <si>
    <t>https://boardgamegeek.com/boardgame/85897/thunderstone-dragonspire</t>
  </si>
  <si>
    <t xml:space="preserve">Ikusa </t>
  </si>
  <si>
    <t>https://boardgamegeek.com/boardgame/221/ikusa</t>
  </si>
  <si>
    <t xml:space="preserve">Area Majority / Influence
Area Movement
Auction: Multiple Lot
Auction/Bidding
Dice Rolling
Simultaneous Action Selection
</t>
  </si>
  <si>
    <t xml:space="preserve">Haggis </t>
  </si>
  <si>
    <t>https://boardgamegeek.com/boardgame/37628/haggis</t>
  </si>
  <si>
    <t xml:space="preserve">Betting and Bluffing
Hand Management
Ladder Climbing
</t>
  </si>
  <si>
    <t xml:space="preserve">Insider </t>
  </si>
  <si>
    <t>https://boardgamegeek.com/boardgame/206051/insider</t>
  </si>
  <si>
    <t xml:space="preserve">Hidden Roles
Team-Based Game
Voting
</t>
  </si>
  <si>
    <t xml:space="preserve">Stronghold </t>
  </si>
  <si>
    <t>https://boardgamegeek.com/boardgame/45986/stronghold</t>
  </si>
  <si>
    <t xml:space="preserve">Action Points
Area Majority / Influence
Point to Point Movement
Team-Based Game
Variable Player Powers
</t>
  </si>
  <si>
    <t xml:space="preserve">Hoplomachus: Victorum </t>
  </si>
  <si>
    <t>https://boardgamegeek.com/boardgame/313889/hoplomachus-victorum</t>
  </si>
  <si>
    <t xml:space="preserve">Dice Rolling
Solo / Solitaire Game
</t>
  </si>
  <si>
    <t xml:space="preserve">Coconuts </t>
  </si>
  <si>
    <t>https://boardgamegeek.com/boardgame/145639/coconuts</t>
  </si>
  <si>
    <t xml:space="preserve">Push Your Luck
Take That
</t>
  </si>
  <si>
    <t xml:space="preserve">Evergreen </t>
  </si>
  <si>
    <t>https://boardgamegeek.com/boardgame/363307/evergreen</t>
  </si>
  <si>
    <t xml:space="preserve">Bias
End Game Bonuses
Open Drafting
</t>
  </si>
  <si>
    <t xml:space="preserve">Obscurio </t>
  </si>
  <si>
    <t>https://boardgamegeek.com/boardgame/273477/obscurio</t>
  </si>
  <si>
    <t xml:space="preserve">Communication Limits
Cooperative Game
Traitor Game
Variable Player Powers
Voting
</t>
  </si>
  <si>
    <t xml:space="preserve">Netrunner </t>
  </si>
  <si>
    <t>https://boardgamegeek.com/boardgame/1301/netrunner</t>
  </si>
  <si>
    <t xml:space="preserve">Action Points
</t>
  </si>
  <si>
    <t xml:space="preserve">Animal Upon Animal </t>
  </si>
  <si>
    <t>https://boardgamegeek.com/boardgame/17329/animal-upon-animal</t>
  </si>
  <si>
    <t xml:space="preserve">Dice Rolling
Stacking and Balancing
</t>
  </si>
  <si>
    <t xml:space="preserve">China </t>
  </si>
  <si>
    <t>https://boardgamegeek.com/boardgame/18100/china</t>
  </si>
  <si>
    <t xml:space="preserve">Area Majority / Influence
End Game Bonuses
Hand Management
Network and Route Building
Open Drafting
</t>
  </si>
  <si>
    <t xml:space="preserve">Barcelona </t>
  </si>
  <si>
    <t>https://boardgamegeek.com/boardgame/383607/barcelona</t>
  </si>
  <si>
    <t xml:space="preserve">End Game Bonuses
Tile Placement
Worker Placement
</t>
  </si>
  <si>
    <t xml:space="preserve">Fallout Shelter: The Board Game </t>
  </si>
  <si>
    <t>https://boardgamegeek.com/boardgame/293889/fallout-shelter-board-game</t>
  </si>
  <si>
    <t xml:space="preserve">Dice Rolling
End Game Bonuses
Layering
Modular Board
Turn Order: Claim Action
Worker Placement
</t>
  </si>
  <si>
    <t xml:space="preserve">Eight-Minute Empire: Legends </t>
  </si>
  <si>
    <t>https://boardgamegeek.com/boardgame/142326/eight-minute-empire-legends</t>
  </si>
  <si>
    <t xml:space="preserve">Area Majority / Influence
Area Movement
Auction: Dutch
Modular Board
Multiple Maps
Open Drafting
</t>
  </si>
  <si>
    <t xml:space="preserve">Shadow Hunters </t>
  </si>
  <si>
    <t>https://boardgamegeek.com/boardgame/24068/shadow-hunters</t>
  </si>
  <si>
    <t xml:space="preserve">Dice Rolling
Hidden Roles
Player Elimination
Team-Based Game
Variable Player Powers
</t>
  </si>
  <si>
    <t xml:space="preserve">Dead Men Tell No Tales </t>
  </si>
  <si>
    <t>https://boardgamegeek.com/boardgame/141423/dead-men-tell-no-tales</t>
  </si>
  <si>
    <t xml:space="preserve">Action Points
Cooperative Game
Dice Rolling
Grid Movement
Modular Board
Pick-up and Deliver
</t>
  </si>
  <si>
    <t xml:space="preserve">Cockroach Poker Royal </t>
  </si>
  <si>
    <t>https://boardgamegeek.com/boardgame/129736/cockroach-poker-royal</t>
  </si>
  <si>
    <t xml:space="preserve">Mysterium Park </t>
  </si>
  <si>
    <t>https://boardgamegeek.com/boardgame/301767/mysterium-park</t>
  </si>
  <si>
    <t xml:space="preserve">Communication Limits
Cooperative Game
Pattern Recognition
Roles with Asymmetric Information
Storytelling
</t>
  </si>
  <si>
    <t xml:space="preserve">Castles of Mad King Ludwig: Collector's Edition </t>
  </si>
  <si>
    <t>https://boardgamegeek.com/boardgame/326945/castles-mad-king-ludwig-collectors-edition</t>
  </si>
  <si>
    <t xml:space="preserve">Auction: Dutch
Auction/Bidding
End Game Bonuses
Hidden Victory Points
I Cut, You Choose
Increase Value of Unchosen Resources
</t>
  </si>
  <si>
    <t xml:space="preserve">Undaunted: Stalingrad </t>
  </si>
  <si>
    <t>https://boardgamegeek.com/boardgame/354570/undaunted-stalingrad</t>
  </si>
  <si>
    <t xml:space="preserve">Deck, Bag, and Pool Building
Dice Rolling
Hexagon Grid
Modular Board
Scenario / Mission / Campaign Game
Simulation
</t>
  </si>
  <si>
    <t xml:space="preserve">Wendake </t>
  </si>
  <si>
    <t>https://boardgamegeek.com/boardgame/229265/wendake</t>
  </si>
  <si>
    <t xml:space="preserve">Area Majority / Influence
Area Movement
Hidden Victory Points
Highest-Lowest Scoring
Set Collection
Variable Player Powers
</t>
  </si>
  <si>
    <t xml:space="preserve">Encore! </t>
  </si>
  <si>
    <t>https://boardgamegeek.com/boardgame/206931/encore</t>
  </si>
  <si>
    <t xml:space="preserve">Dice Rolling
Grid Coverage
Paper-and-Pencil
Solo / Solitaire Game
</t>
  </si>
  <si>
    <t xml:space="preserve">Automania </t>
  </si>
  <si>
    <t>https://boardgamegeek.com/boardgame/176544/automania</t>
  </si>
  <si>
    <t xml:space="preserve">Open Drafting
Tile Placement
Variable Player Powers
Worker Placement
</t>
  </si>
  <si>
    <t xml:space="preserve">BattleCON: War of Indines </t>
  </si>
  <si>
    <t>https://boardgamegeek.com/boardgame/89409/battlecon-war-indines</t>
  </si>
  <si>
    <t xml:space="preserve">Hand Management
Programmed Movement
Rock-Paper-Scissors
Simultaneous Action Selection
Variable Player Powers
</t>
  </si>
  <si>
    <t xml:space="preserve">Battle Cry </t>
  </si>
  <si>
    <t>https://boardgamegeek.com/boardgame/551/battle-cry</t>
  </si>
  <si>
    <t xml:space="preserve">Command Cards
Dice Rolling
Hand Management
Hexagon Grid
Modular Board
</t>
  </si>
  <si>
    <t xml:space="preserve">Legacy of Dragonholt </t>
  </si>
  <si>
    <t>https://boardgamegeek.com/boardgame/234669/legacy-dragonholt</t>
  </si>
  <si>
    <t xml:space="preserve">Cooperative Game
Narrative Choice / Paragraph
Role Playing
Solo / Solitaire Game
Storytelling
</t>
  </si>
  <si>
    <t xml:space="preserve">Batman: Gotham City Chronicles </t>
  </si>
  <si>
    <t>https://boardgamegeek.com/boardgame/222514/batman-gotham-city-chronicles</t>
  </si>
  <si>
    <t xml:space="preserve">Action Points
Action Queue
Area Movement
Dice Rolling
Line of Sight
Scenario / Mission / Campaign Game
</t>
  </si>
  <si>
    <t xml:space="preserve">Domaine </t>
  </si>
  <si>
    <t>https://boardgamegeek.com/boardgame/5737/domaine</t>
  </si>
  <si>
    <t xml:space="preserve">Enclosure
Hand Management
Modular Board
</t>
  </si>
  <si>
    <t xml:space="preserve">Diamonds </t>
  </si>
  <si>
    <t>https://boardgamegeek.com/boardgame/152162/diamonds</t>
  </si>
  <si>
    <t xml:space="preserve">Andean Abyss </t>
  </si>
  <si>
    <t>https://boardgamegeek.com/boardgame/91080/andean-abyss</t>
  </si>
  <si>
    <t xml:space="preserve">Area Majority / Influence
Area Movement
Campaign / Battle Card Driven
Dice Rolling
Solo / Solitaire Game
Variable Phase Order
</t>
  </si>
  <si>
    <t xml:space="preserve">Shadowrun: Crossfire </t>
  </si>
  <si>
    <t>https://boardgamegeek.com/boardgame/135382/shadowrun-crossfire</t>
  </si>
  <si>
    <t xml:space="preserve">Cooperative Game
Deck, Bag, and Pool Building
Legacy Game
Variable Player Powers
</t>
  </si>
  <si>
    <t xml:space="preserve">Loopin' Louie </t>
  </si>
  <si>
    <t>https://boardgamegeek.com/boardgame/327/loopin-louie</t>
  </si>
  <si>
    <t xml:space="preserve">Player Elimination
Real-Time
</t>
  </si>
  <si>
    <t xml:space="preserve">Three Kingdoms Redux </t>
  </si>
  <si>
    <t>https://boardgamegeek.com/boardgame/145371/three-kingdoms-redux</t>
  </si>
  <si>
    <t xml:space="preserve">Area Majority / Influence
Auction/Bidding
Catch the Leader
Hand Management
Negotiation
Open Drafting
</t>
  </si>
  <si>
    <t xml:space="preserve">Catan Card Game </t>
  </si>
  <si>
    <t>https://boardgamegeek.com/boardgame/278/catan-card-game</t>
  </si>
  <si>
    <t xml:space="preserve">Dice Rolling
Hand Management
Open Drafting
Trading
</t>
  </si>
  <si>
    <t xml:space="preserve">Flick of Faith </t>
  </si>
  <si>
    <t>https://boardgamegeek.com/boardgame/281194/flick-faith</t>
  </si>
  <si>
    <t xml:space="preserve">Area Majority / Influence
Flicking
Variable Player Powers
Voting
</t>
  </si>
  <si>
    <t xml:space="preserve">Julius Caesar: Caesar, Pompey, and the Roman Civil War </t>
  </si>
  <si>
    <t>https://boardgamegeek.com/boardgame/37836/julius-caesar-caesar-pompey-and-roman-civil-war</t>
  </si>
  <si>
    <t xml:space="preserve">Campaign / Battle Card Driven
Dice Rolling
Hand Management
Point to Point Movement
Secret Unit Deployment
Simulation
</t>
  </si>
  <si>
    <t xml:space="preserve">Chimera Station </t>
  </si>
  <si>
    <t>https://boardgamegeek.com/boardgame/163642/chimera-station</t>
  </si>
  <si>
    <t xml:space="preserve">Tile Placement
Turn Order: Claim Action
Variable Player Powers
Worker Placement
Worker Placement, Different Worker Types
</t>
  </si>
  <si>
    <t xml:space="preserve">Forum Trajanum </t>
  </si>
  <si>
    <t>https://boardgamegeek.com/boardgame/244049/forum-trajanum</t>
  </si>
  <si>
    <t xml:space="preserve">Square Grid
Tile Placement
Variable Player Powers
</t>
  </si>
  <si>
    <t xml:space="preserve">Dice Throne </t>
  </si>
  <si>
    <t>https://boardgamegeek.com/boardgame/268201/dice-throne</t>
  </si>
  <si>
    <t xml:space="preserve">Dice Rolling
Take That
Variable Player Powers
</t>
  </si>
  <si>
    <t xml:space="preserve">Deep Space D-6 </t>
  </si>
  <si>
    <t>https://boardgamegeek.com/boardgame/183571/deep-space-d-6</t>
  </si>
  <si>
    <t xml:space="preserve">Dice Rolling
Solo / Solitaire Game
Worker Placement
Worker Placement with Dice Workers
</t>
  </si>
  <si>
    <t xml:space="preserve">Sushi Roll </t>
  </si>
  <si>
    <t>https://boardgamegeek.com/boardgame/271869/sushi-roll</t>
  </si>
  <si>
    <t xml:space="preserve">Dice Rolling
Open Drafting
Set Collection
</t>
  </si>
  <si>
    <t xml:space="preserve">The Game </t>
  </si>
  <si>
    <t>https://boardgamegeek.com/boardgame/173090/game</t>
  </si>
  <si>
    <t xml:space="preserve">Communication Limits
Cooperative Game
Hand Management
Solo / Solitaire Game
</t>
  </si>
  <si>
    <t xml:space="preserve">Yggdrasil </t>
  </si>
  <si>
    <t>https://boardgamegeek.com/boardgame/71671/yggdrasil</t>
  </si>
  <si>
    <t xml:space="preserve">Action Points
Cooperative Game
Dice Rolling
Set Collection
Variable Player Powers
</t>
  </si>
  <si>
    <t xml:space="preserve">Witness </t>
  </si>
  <si>
    <t>https://boardgamegeek.com/boardgame/164265/witness</t>
  </si>
  <si>
    <t xml:space="preserve">Communication Limits
Cooperative Game
Memory
Storytelling
</t>
  </si>
  <si>
    <t xml:space="preserve">Atiwa </t>
  </si>
  <si>
    <t>https://boardgamegeek.com/boardgame/362452/atiwa</t>
  </si>
  <si>
    <t xml:space="preserve">Automatic Resource Growth
End Game Bonuses
Modular Board
Turn Order: Claim Action
Worker Placement
</t>
  </si>
  <si>
    <t xml:space="preserve">Fallout </t>
  </si>
  <si>
    <t>https://boardgamegeek.com/boardgame/232918/fallout</t>
  </si>
  <si>
    <t xml:space="preserve">Action Points
Area Movement
Dice Rolling
Hand Management
Modular Board
Narrative Choice / Paragraph
</t>
  </si>
  <si>
    <t xml:space="preserve">Federation </t>
  </si>
  <si>
    <t>https://boardgamegeek.com/boardgame/345868/federation</t>
  </si>
  <si>
    <t xml:space="preserve">Area Majority / Influence
End Game Bonuses
Variable Set-up
Voting
Worker Placement
Worker Placement, Different Worker Types
</t>
  </si>
  <si>
    <t xml:space="preserve">Honsh≈´ </t>
  </si>
  <si>
    <t>https://boardgamegeek.com/boardgame/207336/honshu</t>
  </si>
  <si>
    <t xml:space="preserve">Auction/Bidding
Hand Management
Layering
Melding and Splaying
Pattern Building
Selection Order Bid
</t>
  </si>
  <si>
    <t xml:space="preserve">Fortune and Glory: The Cliffhanger Game </t>
  </si>
  <si>
    <t>https://boardgamegeek.com/boardgame/95103/fortune-and-glory-cliffhanger-game</t>
  </si>
  <si>
    <t xml:space="preserve">Area Movement
Cooperative Game
Dice Rolling
Pick-up and Deliver
Push Your Luck
Roll / Spin and Move
</t>
  </si>
  <si>
    <t xml:space="preserve">Unlock!: Escape Adventures ‚Äì Squeek &amp; Sausage </t>
  </si>
  <si>
    <t>https://boardgamegeek.com/boardgame/216092/unlock-escape-adventures-squeek-sausage</t>
  </si>
  <si>
    <t xml:space="preserve">Cooperative Game
Elapsed Real Time Ending
Solo / Solitaire Game
Storytelling
</t>
  </si>
  <si>
    <t xml:space="preserve">Sons of Anarchy: Men of Mayhem </t>
  </si>
  <si>
    <t>https://boardgamegeek.com/boardgame/156091/sons-anarchy-men-mayhem</t>
  </si>
  <si>
    <t xml:space="preserve">Action Points
Area Majority / Influence
Dice Rolling
Events
Force Commitment
Modular Board
</t>
  </si>
  <si>
    <t xml:space="preserve">Chronicles of Crime: 1900 </t>
  </si>
  <si>
    <t>https://boardgamegeek.com/boardgame/302098/chronicles-crime-1900</t>
  </si>
  <si>
    <t xml:space="preserve">Cooperative Game
Scenario / Mission / Campaign Game
Storytelling
Variable Player Powers
</t>
  </si>
  <si>
    <t xml:space="preserve">Quartermaster General </t>
  </si>
  <si>
    <t>https://boardgamegeek.com/boardgame/159473/quartermaster-general</t>
  </si>
  <si>
    <t xml:space="preserve">Area Majority / Influence
Campaign / Battle Card Driven
Hand Management
Team-Based Game
</t>
  </si>
  <si>
    <t xml:space="preserve">Azul: Master Chocolatier </t>
  </si>
  <si>
    <t>https://boardgamegeek.com/boardgame/363247/azul-master-chocolatier</t>
  </si>
  <si>
    <t xml:space="preserve">End Game Bonuses
Open Drafting
Pattern Building
Tile Placement
Turn Order: Claim Action
</t>
  </si>
  <si>
    <t xml:space="preserve">The Thing: The Boardgame </t>
  </si>
  <si>
    <t>https://boardgamegeek.com/boardgame/295293/thing-boardgame</t>
  </si>
  <si>
    <t xml:space="preserve">Hidden Roles
Semi-Cooperative Game
Traitor Game
Voting
</t>
  </si>
  <si>
    <t xml:space="preserve">Risk: Star Wars Edition </t>
  </si>
  <si>
    <t>https://boardgamegeek.com/boardgame/183880/risk-star-wars-edition</t>
  </si>
  <si>
    <t xml:space="preserve">Area Majority / Influence
Area Movement
Campaign / Battle Card Driven
Dice Rolling
Hand Management
Variable Player Powers
</t>
  </si>
  <si>
    <t xml:space="preserve">Machi Koro </t>
  </si>
  <si>
    <t>https://boardgamegeek.com/boardgame/143884/machi-koro</t>
  </si>
  <si>
    <t xml:space="preserve">Dice Rolling
Race
Random Production
</t>
  </si>
  <si>
    <t xml:space="preserve">Power Grid: Factory Manager </t>
  </si>
  <si>
    <t>https://boardgamegeek.com/boardgame/44163/power-grid-factory-manager</t>
  </si>
  <si>
    <t xml:space="preserve">Auction/Bidding
Commodity Speculation
</t>
  </si>
  <si>
    <t xml:space="preserve">Massive Darkness </t>
  </si>
  <si>
    <t>https://boardgamegeek.com/boardgame/197070/massive-darkness</t>
  </si>
  <si>
    <t xml:space="preserve">Stick 'Em </t>
  </si>
  <si>
    <t>https://boardgamegeek.com/boardgame/354/stick-em</t>
  </si>
  <si>
    <t xml:space="preserve">Warhammer Quest </t>
  </si>
  <si>
    <t>https://boardgamegeek.com/boardgame/1634/warhammer-quest</t>
  </si>
  <si>
    <t xml:space="preserve">Cooperative Game
Dice Rolling
Modular Board
Role Playing
</t>
  </si>
  <si>
    <t xml:space="preserve">La Isla </t>
  </si>
  <si>
    <t>https://boardgamegeek.com/boardgame/154246/la-isla</t>
  </si>
  <si>
    <t xml:space="preserve">Action Queue
Commodity Speculation
Enclosure
Hand Management
Modular Board
Multi-Use Cards
</t>
  </si>
  <si>
    <t xml:space="preserve">Legend of the Five Rings: The Card Game </t>
  </si>
  <si>
    <t>https://boardgamegeek.com/boardgame/184151/legend-five-rings-card-game</t>
  </si>
  <si>
    <t xml:space="preserve">Action Points
Deck Construction
Hand Management
Secret Unit Deployment
Simultaneous Action Selection
Variable Player Powers
</t>
  </si>
  <si>
    <t xml:space="preserve">Vanuatu </t>
  </si>
  <si>
    <t>https://boardgamegeek.com/boardgame/104020/vanuatu</t>
  </si>
  <si>
    <t xml:space="preserve">Auction/Bidding
Grid Movement
Hexagon Grid
Market
Modular Board
Tile Placement
</t>
  </si>
  <si>
    <t xml:space="preserve">Pictures </t>
  </si>
  <si>
    <t>https://boardgamegeek.com/boardgame/284108/pictures</t>
  </si>
  <si>
    <t xml:space="preserve">Communication Limits
Deduction
Pattern Recognition
</t>
  </si>
  <si>
    <t xml:space="preserve">Claustrophobia 1643 </t>
  </si>
  <si>
    <t>https://boardgamegeek.com/boardgame/257518/claustrophobia-1643</t>
  </si>
  <si>
    <t xml:space="preserve">Dice Rolling
Grid Movement
Modular Board
Multi-Use Cards
Variable Player Powers
</t>
  </si>
  <si>
    <t xml:space="preserve">Battles of Westeros </t>
  </si>
  <si>
    <t>https://boardgamegeek.com/boardgame/67492/battles-westeros</t>
  </si>
  <si>
    <t xml:space="preserve">Campaign / Battle Card Driven
Dice Rolling
Grid Movement
Hand Management
Hexagon Grid
Line of Sight
</t>
  </si>
  <si>
    <t xml:space="preserve">1812: The Invasion of Canada </t>
  </si>
  <si>
    <t>https://boardgamegeek.com/boardgame/94246/1812-invasion-canada</t>
  </si>
  <si>
    <t xml:space="preserve">Area Movement
Campaign / Battle Card Driven
Dice Rolling
Team-Based Game
Variable Player Powers
</t>
  </si>
  <si>
    <t xml:space="preserve">Circle the Wagons </t>
  </si>
  <si>
    <t>https://boardgamegeek.com/boardgame/213266/circle-wagons</t>
  </si>
  <si>
    <t xml:space="preserve">Contracts
Layering
Open Drafting
Set Collection
Tile Placement
</t>
  </si>
  <si>
    <t xml:space="preserve">Whistle Stop </t>
  </si>
  <si>
    <t>https://boardgamegeek.com/boardgame/221318/whistle-stop</t>
  </si>
  <si>
    <t xml:space="preserve">Action Points
Pick-up and Deliver
Set Collection
Tile Placement
</t>
  </si>
  <si>
    <t xml:space="preserve">Primordial Soup </t>
  </si>
  <si>
    <t>https://boardgamegeek.com/boardgame/124/primordial-soup</t>
  </si>
  <si>
    <t xml:space="preserve">Bias
Dice Rolling
Grid Movement
Variable Player Powers
</t>
  </si>
  <si>
    <t xml:space="preserve">No Retreat! The Russian Front </t>
  </si>
  <si>
    <t>https://boardgamegeek.com/boardgame/68264/no-retreat-russian-front</t>
  </si>
  <si>
    <t xml:space="preserve">Campaign / Battle Card Driven
Dice Rolling
Grid Movement
Hexagon Grid
Movement Points
Ratio / Combat Results Table
</t>
  </si>
  <si>
    <t xml:space="preserve">Skulls of Sedlec </t>
  </si>
  <si>
    <t>https://boardgamegeek.com/boardgame/303553/skulls-sedlec</t>
  </si>
  <si>
    <t xml:space="preserve">Open Drafting
Pattern Building
Set Collection
</t>
  </si>
  <si>
    <t xml:space="preserve">Caf√© </t>
  </si>
  <si>
    <t>https://boardgamegeek.com/boardgame/284936/cafe</t>
  </si>
  <si>
    <t xml:space="preserve">Action Points
Highest-Lowest Scoring
Layering
Melding and Splaying
Pick-up and Deliver
Solo / Solitaire Game
</t>
  </si>
  <si>
    <t xml:space="preserve">Escape from the Aliens in Outer Space </t>
  </si>
  <si>
    <t>https://boardgamegeek.com/boardgame/82168/escape-aliens-outer-space</t>
  </si>
  <si>
    <t xml:space="preserve">Grid Movement
Hexagon Grid
Hidden Movement
Hidden Roles
Paper-and-Pencil
Secret Unit Deployment
</t>
  </si>
  <si>
    <t xml:space="preserve">Lands of Galzyr </t>
  </si>
  <si>
    <t>https://boardgamegeek.com/boardgame/281474/lands-galzyr</t>
  </si>
  <si>
    <t xml:space="preserve">Cooperative Game
Dice Rolling
Events
Movement Points
Narrative Choice / Paragraph
Negotiation
</t>
  </si>
  <si>
    <t xml:space="preserve">Blueprints </t>
  </si>
  <si>
    <t>https://boardgamegeek.com/boardgame/140933/blueprints</t>
  </si>
  <si>
    <t xml:space="preserve">Dice Rolling
Pattern Building
Set Collection
</t>
  </si>
  <si>
    <t xml:space="preserve">Tiny Epic Zombies </t>
  </si>
  <si>
    <t>https://boardgamegeek.com/boardgame/244536/tiny-epic-zombies</t>
  </si>
  <si>
    <t xml:space="preserve">Area Majority / Influence
Cooperative Game
Dice Rolling
Modular Board
Pick-up and Deliver
Push Your Luck
</t>
  </si>
  <si>
    <t xml:space="preserve">For the People </t>
  </si>
  <si>
    <t>https://boardgamegeek.com/boardgame/833/people</t>
  </si>
  <si>
    <t xml:space="preserve">Campaign / Battle Card Driven
Dice Rolling
Point to Point Movement
Simulation
</t>
  </si>
  <si>
    <t xml:space="preserve">Crisis </t>
  </si>
  <si>
    <t>https://boardgamegeek.com/boardgame/128721/crisis</t>
  </si>
  <si>
    <t xml:space="preserve">Commodity Speculation
Semi-Cooperative Game
Worker Placement
</t>
  </si>
  <si>
    <t xml:space="preserve">Aeon's End: Outcasts </t>
  </si>
  <si>
    <t>https://boardgamegeek.com/boardgame/299317/aeons-end-outcasts</t>
  </si>
  <si>
    <t xml:space="preserve">Hansa </t>
  </si>
  <si>
    <t>https://boardgamegeek.com/boardgame/8989/hansa</t>
  </si>
  <si>
    <t xml:space="preserve">Action Points
Area Majority / Influence
Income
Pick-up and Deliver
Point to Point Movement
Set Collection
</t>
  </si>
  <si>
    <t xml:space="preserve">Here I Stand: 500th Anniversary Edition </t>
  </si>
  <si>
    <t>https://boardgamegeek.com/boardgame/242722/here-i-stand-500th-anniversary-edition</t>
  </si>
  <si>
    <t xml:space="preserve">Campaign / Battle Card Driven
Dice Rolling
Hand Management
Point to Point Movement
Simulation
Variable Player Powers
</t>
  </si>
  <si>
    <t xml:space="preserve">Exit: The Game ‚Äì The Sinister Mansion </t>
  </si>
  <si>
    <t>https://boardgamegeek.com/boardgame/226520/exit-game-sinister-mansion</t>
  </si>
  <si>
    <t xml:space="preserve">Claim </t>
  </si>
  <si>
    <t>https://boardgamegeek.com/boardgame/233961/claim</t>
  </si>
  <si>
    <t xml:space="preserve">Area Majority / Influence
Auction: Once Around
Auction/Bidding
Trick-taking
</t>
  </si>
  <si>
    <t xml:space="preserve">Caylus Magna Carta </t>
  </si>
  <si>
    <t>https://boardgamegeek.com/boardgame/27364/caylus-magna-carta</t>
  </si>
  <si>
    <t xml:space="preserve">Hand Management
Worker Placement
</t>
  </si>
  <si>
    <t xml:space="preserve">Genotype: A Mendelian Genetics Game </t>
  </si>
  <si>
    <t>https://boardgamegeek.com/boardgame/252752/genotype-mendelian-genetics-game</t>
  </si>
  <si>
    <t xml:space="preserve">Contracts
Dice Rolling
Market
Open Drafting
Set Collection
Simulation
</t>
  </si>
  <si>
    <t xml:space="preserve">Stardew Valley: The Board Game </t>
  </si>
  <si>
    <t>https://boardgamegeek.com/boardgame/332290/stardew-valley-board-game</t>
  </si>
  <si>
    <t xml:space="preserve">Cooperative Game
Dice Rolling
Die Icon Resolution
Events
Point to Point Movement
Random Production
</t>
  </si>
  <si>
    <t xml:space="preserve">Spirits of the Wild </t>
  </si>
  <si>
    <t>https://boardgamegeek.com/boardgame/256606/spirits-wild</t>
  </si>
  <si>
    <t xml:space="preserve">Action Retrieval
Hand Management
Set Collection
</t>
  </si>
  <si>
    <t xml:space="preserve">Rise of Augustus </t>
  </si>
  <si>
    <t>https://boardgamegeek.com/boardgame/137297/rise-augustus</t>
  </si>
  <si>
    <t xml:space="preserve">Bingo
Open Drafting
Push Your Luck
Set Collection
</t>
  </si>
  <si>
    <t xml:space="preserve">Witch's Brew </t>
  </si>
  <si>
    <t>https://boardgamegeek.com/boardgame/34084/witchs-brew</t>
  </si>
  <si>
    <t xml:space="preserve">On Tour </t>
  </si>
  <si>
    <t>https://boardgamegeek.com/boardgame/251412/tour</t>
  </si>
  <si>
    <t xml:space="preserve">Bingo
Dice Rolling
Line Drawing
Network and Route Building
Paper-and-Pencil
Push Your Luck
</t>
  </si>
  <si>
    <t xml:space="preserve">The Wolves </t>
  </si>
  <si>
    <t>https://boardgamegeek.com/boardgame/368058/wolves</t>
  </si>
  <si>
    <t xml:space="preserve">Area Majority / Influence
Grid Movement
Hexagon Grid
Modular Board
Take That
Variable Set-up
</t>
  </si>
  <si>
    <t xml:space="preserve">Plague Inc.: The Board Game </t>
  </si>
  <si>
    <t>https://boardgamegeek.com/boardgame/195162/plague-inc-board-game</t>
  </si>
  <si>
    <t xml:space="preserve">Area Majority / Influence
Hand Management
Network and Route Building
Simulation
Take That
Tile Placement
</t>
  </si>
  <si>
    <t xml:space="preserve">18Chesapeake </t>
  </si>
  <si>
    <t>https://boardgamegeek.com/boardgame/253608/18chesapeake</t>
  </si>
  <si>
    <t xml:space="preserve">Pathfinder Adventure Card Game: Skull &amp; Shackles ‚Äì Base Set </t>
  </si>
  <si>
    <t>https://boardgamegeek.com/boardgame/151007/pathfinder-adventure-card-game-skull-shackles-base</t>
  </si>
  <si>
    <t xml:space="preserve">Cooperative Game
Deck, Bag, and Pool Building
Dice Rolling
Move Through Deck
Role Playing
Scenario / Mission / Campaign Game
</t>
  </si>
  <si>
    <t xml:space="preserve">Steam Park </t>
  </si>
  <si>
    <t>https://boardgamegeek.com/boardgame/121410/steam-park</t>
  </si>
  <si>
    <t xml:space="preserve">Dice Rolling
Memory
Modular Board
Open Drafting
Real-Time
</t>
  </si>
  <si>
    <t xml:space="preserve">Poker </t>
  </si>
  <si>
    <t>https://boardgamegeek.com/boardgame/1115/poker</t>
  </si>
  <si>
    <t xml:space="preserve">Betting and Bluffing
Player Elimination
Set Collection
</t>
  </si>
  <si>
    <t xml:space="preserve">Watson &amp; Holmes </t>
  </si>
  <si>
    <t>https://boardgamegeek.com/boardgame/182694/watson-holmes</t>
  </si>
  <si>
    <t xml:space="preserve">Auction/Bidding
Modular Board
Player Elimination
Simultaneous Action Selection
Variable Player Powers
</t>
  </si>
  <si>
    <t xml:space="preserve">Fairy Tale </t>
  </si>
  <si>
    <t>https://boardgamegeek.com/boardgame/13823/fairy-tale</t>
  </si>
  <si>
    <t xml:space="preserve">Closed Drafting
Hand Management
Set Collection
Simultaneous Action Selection
</t>
  </si>
  <si>
    <t xml:space="preserve">Colossal Arena </t>
  </si>
  <si>
    <t>https://boardgamegeek.com/boardgame/105/colossal-arena</t>
  </si>
  <si>
    <t xml:space="preserve">Betting and Bluffing
Hand Management
Investment
</t>
  </si>
  <si>
    <t xml:space="preserve">Cleopatra and the Society of Architects </t>
  </si>
  <si>
    <t>https://boardgamegeek.com/boardgame/22141/cleopatra-and-society-architects</t>
  </si>
  <si>
    <t xml:space="preserve">Auction/Bidding
Dice Rolling
Enclosure
Grid Coverage
Hand Management
Open Drafting
</t>
  </si>
  <si>
    <t xml:space="preserve">Zombie Teenz Evolution </t>
  </si>
  <si>
    <t>https://boardgamegeek.com/boardgame/310448/zombie-teenz-evolution</t>
  </si>
  <si>
    <t xml:space="preserve">Action Points
Cooperative Game
Dice Rolling
Events
Legacy Game
Pick-up and Deliver
</t>
  </si>
  <si>
    <t xml:space="preserve">Sherlock Holmes Consulting Detective: The Baker Street Irregulars </t>
  </si>
  <si>
    <t>https://boardgamegeek.com/boardgame/296345/sherlock-holmes-consulting-detective-baker-street</t>
  </si>
  <si>
    <t xml:space="preserve">Cooperative Game
Narrative Choice / Paragraph
Storytelling
</t>
  </si>
  <si>
    <t xml:space="preserve">Odin's Ravens (Second Edition) </t>
  </si>
  <si>
    <t>https://boardgamegeek.com/boardgame/192074/odins-ravens-second-edition</t>
  </si>
  <si>
    <t xml:space="preserve">Hand Management
Race
Track Movement
</t>
  </si>
  <si>
    <t xml:space="preserve">1862: Railway Mania in the Eastern Counties </t>
  </si>
  <si>
    <t>https://boardgamegeek.com/boardgame/66837/1862-railway-mania-eastern-counties</t>
  </si>
  <si>
    <t xml:space="preserve">Auction/Bidding
Market
Network and Route Building
Ownership
Stock Holding
Tile Placement
</t>
  </si>
  <si>
    <t xml:space="preserve">Princes of the Renaissance </t>
  </si>
  <si>
    <t>https://boardgamegeek.com/boardgame/8045/princes-renaissance</t>
  </si>
  <si>
    <t xml:space="preserve">Area Majority / Influence
Auction/Bidding
Dice Rolling
Variable Player Powers
</t>
  </si>
  <si>
    <t xml:space="preserve">The Initiative </t>
  </si>
  <si>
    <t>https://boardgamegeek.com/boardgame/328908/initiative</t>
  </si>
  <si>
    <t xml:space="preserve">Area Movement
Cooperative Game
Deduction
Scenario / Mission / Campaign Game
Variable Player Powers
</t>
  </si>
  <si>
    <t xml:space="preserve">Castle Panic </t>
  </si>
  <si>
    <t>https://boardgamegeek.com/boardgame/43443/castle-panic</t>
  </si>
  <si>
    <t xml:space="preserve">Campaign / Battle Card Driven
Cooperative Game
Dice Rolling
Hand Management
Semi-Cooperative Game
Solo / Solitaire Game
</t>
  </si>
  <si>
    <t xml:space="preserve">GIPF </t>
  </si>
  <si>
    <t>https://boardgamegeek.com/boardgame/527/gipf</t>
  </si>
  <si>
    <t xml:space="preserve">Grid Movement
Pattern Building
</t>
  </si>
  <si>
    <t xml:space="preserve">Lockup: A Roll Player Tale </t>
  </si>
  <si>
    <t>https://boardgamegeek.com/boardgame/240855/lockup-roll-player-tale</t>
  </si>
  <si>
    <t xml:space="preserve">Area Majority / Influence
Auction Compensation
Auction: Multiple Lot
Secret Unit Deployment
Set Collection
Worker Placement
</t>
  </si>
  <si>
    <t xml:space="preserve">Paris </t>
  </si>
  <si>
    <t>https://boardgamegeek.com/boardgame/282954/paris</t>
  </si>
  <si>
    <t xml:space="preserve">Area Majority / Influence
End Game Bonuses
Hand Management
Income
Modular Board
Set Collection
</t>
  </si>
  <si>
    <t xml:space="preserve">Manoeuvre </t>
  </si>
  <si>
    <t>https://boardgamegeek.com/boardgame/17396/manoeuvre</t>
  </si>
  <si>
    <t xml:space="preserve">Campaign / Battle Card Driven
Dice Rolling
Grid Movement
Hand Management
Modular Board
Square Grid
</t>
  </si>
  <si>
    <t xml:space="preserve">Werewords Deluxe Edition </t>
  </si>
  <si>
    <t>https://boardgamegeek.com/boardgame/245422/werewords-deluxe-edition</t>
  </si>
  <si>
    <t xml:space="preserve">Hidden Roles
Traitor Game
Variable Player Powers
Voting
</t>
  </si>
  <si>
    <t xml:space="preserve">Kraftwagen </t>
  </si>
  <si>
    <t>https://boardgamegeek.com/boardgame/171879/kraftwagen</t>
  </si>
  <si>
    <t xml:space="preserve">Rondel
Set Collection
Turn Order: Time Track
Worker Placement
</t>
  </si>
  <si>
    <t xml:space="preserve">Council of 4 </t>
  </si>
  <si>
    <t>https://boardgamegeek.com/boardgame/173101/council-4</t>
  </si>
  <si>
    <t xml:space="preserve">Hand Management
Network and Route Building
Point to Point Movement
</t>
  </si>
  <si>
    <t xml:space="preserve">Mythos Tales </t>
  </si>
  <si>
    <t>https://boardgamegeek.com/boardgame/126100/mythos-tales</t>
  </si>
  <si>
    <t xml:space="preserve">Cooperative Game
Solo / Solitaire Game
Storytelling
</t>
  </si>
  <si>
    <t xml:space="preserve">Bad Company </t>
  </si>
  <si>
    <t>https://boardgamegeek.com/boardgame/340677/bad-company</t>
  </si>
  <si>
    <t xml:space="preserve">Area Majority / Influence
Contracts
Dice Rolling
Random Production
Re-rolling and Locking
Set Collection
</t>
  </si>
  <si>
    <t xml:space="preserve">Maximum Apocalypse </t>
  </si>
  <si>
    <t>https://boardgamegeek.com/boardgame/188547/maximum-apocalypse</t>
  </si>
  <si>
    <t xml:space="preserve">Action Points
Campaign / Battle Card Driven
Cooperative Game
Hand Management
Modular Board
Pick-up and Deliver
</t>
  </si>
  <si>
    <t xml:space="preserve">Dungeon Fighter </t>
  </si>
  <si>
    <t>https://boardgamegeek.com/boardgame/102548/dungeon-fighter</t>
  </si>
  <si>
    <t xml:space="preserve">Cooperative Game
Dice Rolling
Modular Board
Open Drafting
Point to Point Movement
Turn Order: Progressive
</t>
  </si>
  <si>
    <t xml:space="preserve">Ponzi Scheme </t>
  </si>
  <si>
    <t>https://boardgamegeek.com/boardgame/180899/ponzi-scheme</t>
  </si>
  <si>
    <t xml:space="preserve">Loans
Set Collection
Trading
</t>
  </si>
  <si>
    <t xml:space="preserve">Level 7 [Omega Protocol] </t>
  </si>
  <si>
    <t>https://boardgamegeek.com/boardgame/137649/level-7-omega-protocol</t>
  </si>
  <si>
    <t xml:space="preserve">Action Points
Dice Rolling
Grid Movement
Modular Board
Player Elimination
Scenario / Mission / Campaign Game
</t>
  </si>
  <si>
    <t xml:space="preserve">Vikings Gone Wild </t>
  </si>
  <si>
    <t>https://boardgamegeek.com/boardgame/187377/vikings-gone-wild</t>
  </si>
  <si>
    <t xml:space="preserve">Deck, Bag, and Pool Building
Hand Management
</t>
  </si>
  <si>
    <t xml:space="preserve">Blokus Duo </t>
  </si>
  <si>
    <t>https://boardgamegeek.com/boardgame/16395/blokus-duo</t>
  </si>
  <si>
    <t xml:space="preserve">Enclosure
Grid Coverage
Square Grid
Tile Placement
</t>
  </si>
  <si>
    <t xml:space="preserve">Floriferous </t>
  </si>
  <si>
    <t>https://boardgamegeek.com/boardgame/322622/floriferous</t>
  </si>
  <si>
    <t xml:space="preserve">Open Drafting
Set Collection
Solo / Solitaire Game
Turn Order: Stat-Based
</t>
  </si>
  <si>
    <t xml:space="preserve">Vagrantsong </t>
  </si>
  <si>
    <t>https://boardgamegeek.com/boardgame/340325/vagrantsong</t>
  </si>
  <si>
    <t xml:space="preserve">Hamburgum </t>
  </si>
  <si>
    <t>https://boardgamegeek.com/boardgame/30381/hamburgum</t>
  </si>
  <si>
    <t xml:space="preserve">Rondel
Set Collection
</t>
  </si>
  <si>
    <t xml:space="preserve">Fleet </t>
  </si>
  <si>
    <t>https://boardgamegeek.com/boardgame/121297/fleet</t>
  </si>
  <si>
    <t xml:space="preserve">Auction: Turn Order Until Pass
Auction/Bidding
Hand Management
Multi-Use Cards
Victory Points as a Resource
</t>
  </si>
  <si>
    <t xml:space="preserve">New York 1901 </t>
  </si>
  <si>
    <t>https://boardgamegeek.com/boardgame/174660/new-york-1901</t>
  </si>
  <si>
    <t xml:space="preserve">Area Majority / Influence
Once-Per-Game Abilities
Open Drafting
Tile Placement
</t>
  </si>
  <si>
    <t xml:space="preserve">Resist! </t>
  </si>
  <si>
    <t>https://boardgamegeek.com/boardgame/352697/resist</t>
  </si>
  <si>
    <t xml:space="preserve">Card Play Conflict Resolution
Deck, Bag, and Pool Building
Hand Management
Open Drafting
Push Your Luck
Scenario / Mission / Campaign Game
</t>
  </si>
  <si>
    <t xml:space="preserve">Agra </t>
  </si>
  <si>
    <t>https://boardgamegeek.com/boardgame/230085/agra</t>
  </si>
  <si>
    <t xml:space="preserve">Area Majority / Influence
Trading
Worker Placement
</t>
  </si>
  <si>
    <t xml:space="preserve">Fief: France 1429 </t>
  </si>
  <si>
    <t>https://boardgamegeek.com/boardgame/152470/fief-france-1429</t>
  </si>
  <si>
    <t xml:space="preserve">Area Majority / Influence
Dice Rolling
Team-Based Game
Trading
Voting
</t>
  </si>
  <si>
    <t xml:space="preserve">Brew </t>
  </si>
  <si>
    <t>https://boardgamegeek.com/boardgame/332386/brew</t>
  </si>
  <si>
    <t xml:space="preserve">Area Majority / Influence
Dice Rolling
Open Drafting
Take That
Turn Order: Progressive
Variable Player Powers
</t>
  </si>
  <si>
    <t xml:space="preserve">Tussie Mussie </t>
  </si>
  <si>
    <t>https://boardgamegeek.com/boardgame/257614/tussie-mussie</t>
  </si>
  <si>
    <t xml:space="preserve">Betting and Bluffing
I Cut, You Choose
Open Drafting
Set Collection
</t>
  </si>
  <si>
    <t xml:space="preserve">Thunderbolt Apache Leader </t>
  </si>
  <si>
    <t>https://boardgamegeek.com/boardgame/123955/thunderbolt-apache-leader</t>
  </si>
  <si>
    <t xml:space="preserve">Area Movement
Hand Management
Hexagon Grid
Simulation
Solo / Solitaire Game
</t>
  </si>
  <si>
    <t xml:space="preserve">Strasbourg </t>
  </si>
  <si>
    <t>https://boardgamegeek.com/boardgame/91873/strasbourg</t>
  </si>
  <si>
    <t xml:space="preserve">Area Majority / Influence
Auction: Once Around
Auction/Bidding
Pattern Building
Tile Placement
</t>
  </si>
  <si>
    <t xml:space="preserve">Exit: The Game ‚Äì The Sunken Treasure </t>
  </si>
  <si>
    <t>https://boardgamegeek.com/boardgame/226518/exit-game-sunken-treasure</t>
  </si>
  <si>
    <t xml:space="preserve">A Touch of Evil: The Supernatural Game </t>
  </si>
  <si>
    <t>https://boardgamegeek.com/boardgame/35815/touch-evil-supernatural-game</t>
  </si>
  <si>
    <t xml:space="preserve">Area Movement
Cooperative Game
Dice Rolling
Roll / Spin and Move
Variable Player Powers
</t>
  </si>
  <si>
    <t xml:space="preserve">It's a Wonderful Kingdom </t>
  </si>
  <si>
    <t>https://boardgamegeek.com/boardgame/327711/its-wonderful-kingdom</t>
  </si>
  <si>
    <t xml:space="preserve">Betting and Bluffing
I Cut, You Choose
Open Drafting
Solo / Solitaire Game
</t>
  </si>
  <si>
    <t xml:space="preserve">Carcassonne: South Seas </t>
  </si>
  <si>
    <t>https://boardgamegeek.com/boardgame/147303/carcassonne-south-seas</t>
  </si>
  <si>
    <t xml:space="preserve">Area Majority / Influence
Set Collection
Tile Placement
</t>
  </si>
  <si>
    <t xml:space="preserve">Agropolis </t>
  </si>
  <si>
    <t>https://boardgamegeek.com/boardgame/314088/agropolis</t>
  </si>
  <si>
    <t xml:space="preserve">Closed Drafting
Cooperative Game
Layering
Solo / Solitaire Game
Tile Placement
</t>
  </si>
  <si>
    <t xml:space="preserve">Cahoots </t>
  </si>
  <si>
    <t>https://boardgamegeek.com/boardgame/246761/cahoots</t>
  </si>
  <si>
    <t xml:space="preserve">Communication Limits
Cooperative Game
Open Drafting
</t>
  </si>
  <si>
    <t xml:space="preserve">Dead Man's Draw: Captain Carcass </t>
  </si>
  <si>
    <t>https://boardgamegeek.com/boardgame/149155/dead-mans-draw-captain-carcass</t>
  </si>
  <si>
    <t xml:space="preserve">Push Your Luck
Set Collection
Take That
Variable Player Powers
</t>
  </si>
  <si>
    <t xml:space="preserve">Betrayal at Baldur's Gate </t>
  </si>
  <si>
    <t>https://boardgamegeek.com/boardgame/228660/betrayal-baldurs-gate</t>
  </si>
  <si>
    <t xml:space="preserve">Dice Rolling
Map Addition
Modular Board
Role Playing
Storytelling
Team-Based Game
</t>
  </si>
  <si>
    <t xml:space="preserve">The Fox in the Forest Duet </t>
  </si>
  <si>
    <t>https://boardgamegeek.com/boardgame/288169/fox-forest-duet</t>
  </si>
  <si>
    <t xml:space="preserve">Communication Limits
Cooperative Game
Hand Management
Trick-taking
</t>
  </si>
  <si>
    <t xml:space="preserve">Folklore: The Affliction </t>
  </si>
  <si>
    <t>https://boardgamegeek.com/boardgame/159504/folklore-affliction</t>
  </si>
  <si>
    <t xml:space="preserve">Action Points
Cooperative Game
Dice Rolling
Events
Grid Movement
Modular Board
</t>
  </si>
  <si>
    <t xml:space="preserve">Medieval Academy </t>
  </si>
  <si>
    <t>https://boardgamegeek.com/boardgame/154386/medieval-academy</t>
  </si>
  <si>
    <t xml:space="preserve">Area Majority / Influence
Closed Drafting
Hand Management
Modular Board
Simultaneous Action Selection
Variable Set-up
</t>
  </si>
  <si>
    <t xml:space="preserve">Peloponnes </t>
  </si>
  <si>
    <t>https://boardgamegeek.com/boardgame/42910/peloponnes</t>
  </si>
  <si>
    <t xml:space="preserve">Auction/Bidding
Solo / Solitaire Game
Tile Placement
Variable Player Powers
</t>
  </si>
  <si>
    <t xml:space="preserve">Arkadia </t>
  </si>
  <si>
    <t>https://boardgamegeek.com/boardgame/25643/arkadia</t>
  </si>
  <si>
    <t xml:space="preserve">Area Majority / Influence
Set Collection
Stock Holding
Tile Placement
</t>
  </si>
  <si>
    <t xml:space="preserve">Copenhagen </t>
  </si>
  <si>
    <t>https://boardgamegeek.com/boardgame/269595/copenhagen</t>
  </si>
  <si>
    <t xml:space="preserve">Hand Management
Pattern Building
Tile Placement
</t>
  </si>
  <si>
    <t xml:space="preserve">Back to the Future: Back in Time </t>
  </si>
  <si>
    <t>https://boardgamegeek.com/boardgame/302388/back-future-back-time</t>
  </si>
  <si>
    <t xml:space="preserve">Cooperative Game
Dice Rolling
Push Your Luck
Variable Player Powers
</t>
  </si>
  <si>
    <t xml:space="preserve">Sentient </t>
  </si>
  <si>
    <t>https://boardgamegeek.com/boardgame/223855/sentient</t>
  </si>
  <si>
    <t xml:space="preserve">Area Majority / Influence
Dice Rolling
Open Drafting
Set Collection
</t>
  </si>
  <si>
    <t xml:space="preserve">Hacienda </t>
  </si>
  <si>
    <t>https://boardgamegeek.com/boardgame/19100/hacienda</t>
  </si>
  <si>
    <t xml:space="preserve">Enclosure
Hexagon Grid
Network and Route Building
Open Drafting
Tile Placement
</t>
  </si>
  <si>
    <t xml:space="preserve">Maglev Metro </t>
  </si>
  <si>
    <t>https://boardgamegeek.com/boardgame/301257/maglev-metro</t>
  </si>
  <si>
    <t xml:space="preserve">End Game Bonuses
Hexagon Grid
Network and Route Building
Pick-up and Deliver
Tile Placement
</t>
  </si>
  <si>
    <t xml:space="preserve">Dale of Merchants 2 </t>
  </si>
  <si>
    <t>https://boardgamegeek.com/boardgame/191597/dale-merchants-2</t>
  </si>
  <si>
    <t xml:space="preserve">Deck, Bag, and Pool Building
Dice Rolling
Hand Management
Open Drafting
Set Collection
Take That
</t>
  </si>
  <si>
    <t xml:space="preserve">Castell </t>
  </si>
  <si>
    <t>https://boardgamegeek.com/boardgame/238638/castell</t>
  </si>
  <si>
    <t xml:space="preserve">Area Movement
Pattern Building
Set Collection
</t>
  </si>
  <si>
    <t xml:space="preserve">Mini Rogue </t>
  </si>
  <si>
    <t>https://boardgamegeek.com/boardgame/311715/mini-rogue</t>
  </si>
  <si>
    <t xml:space="preserve">Dice Rolling
Push Your Luck
Solo / Solitaire Game
</t>
  </si>
  <si>
    <t xml:space="preserve">Royals </t>
  </si>
  <si>
    <t>https://boardgamegeek.com/boardgame/165986/royals</t>
  </si>
  <si>
    <t xml:space="preserve">Unlock!: Mythic Adventures </t>
  </si>
  <si>
    <t>https://boardgamegeek.com/boardgame/302425/unlock-mythic-adventures</t>
  </si>
  <si>
    <t xml:space="preserve">Cooperative Game
Pieces as Map
Real-Time
Storytelling
</t>
  </si>
  <si>
    <t xml:space="preserve">BattleTech </t>
  </si>
  <si>
    <t>https://boardgamegeek.com/boardgame/1540/battletech</t>
  </si>
  <si>
    <t xml:space="preserve">Dice Rolling
Hexagon Grid
Movement Points
Role Playing
Simulation
Variable Player Powers
</t>
  </si>
  <si>
    <t xml:space="preserve">Encyclopedia </t>
  </si>
  <si>
    <t>https://boardgamegeek.com/boardgame/351526/encyclopedia</t>
  </si>
  <si>
    <t xml:space="preserve">Set Collection
Solo / Solitaire Game
Worker Placement with Dice Workers
</t>
  </si>
  <si>
    <t xml:space="preserve">Santiago de Cuba </t>
  </si>
  <si>
    <t>https://boardgamegeek.com/boardgame/104347/santiago-de-cuba</t>
  </si>
  <si>
    <t xml:space="preserve">Commodity Speculation
Dice Rolling
Memory
Modular Board
Pick-up and Deliver
Resource to Move
</t>
  </si>
  <si>
    <t xml:space="preserve">Duelosaur Island </t>
  </si>
  <si>
    <t>https://boardgamegeek.com/boardgame/247236/duelosaur-island</t>
  </si>
  <si>
    <t xml:space="preserve">Dice Rolling
Hand Management
I Cut, You Choose
Income
Open Drafting
Set Collection
</t>
  </si>
  <si>
    <t xml:space="preserve">The Golden Ages </t>
  </si>
  <si>
    <t>https://boardgamegeek.com/boardgame/164338/golden-ages</t>
  </si>
  <si>
    <t xml:space="preserve">Action Points
Area Majority / Influence
End Game Bonuses
Modular Board
Open Drafting
Square Grid
</t>
  </si>
  <si>
    <t xml:space="preserve">Rattus </t>
  </si>
  <si>
    <t>https://boardgamegeek.com/boardgame/42452/rattus</t>
  </si>
  <si>
    <t xml:space="preserve">Area Majority / Influence
Area Movement
Variable Player Powers
</t>
  </si>
  <si>
    <t xml:space="preserve">Thunderbirds </t>
  </si>
  <si>
    <t>https://boardgamegeek.com/boardgame/160610/thunderbirds</t>
  </si>
  <si>
    <t xml:space="preserve">Action Points
Area Movement
Cooperative Game
Dice Rolling
Pick-up and Deliver
Set Collection
</t>
  </si>
  <si>
    <t xml:space="preserve">Ninjato </t>
  </si>
  <si>
    <t>https://boardgamegeek.com/boardgame/50768/ninjato</t>
  </si>
  <si>
    <t xml:space="preserve">Area Majority / Influence
Hand Management
Push Your Luck
Set Collection
Worker Placement
</t>
  </si>
  <si>
    <t xml:space="preserve">SH≈åBU </t>
  </si>
  <si>
    <t>https://boardgamegeek.com/boardgame/272380/shbu</t>
  </si>
  <si>
    <t xml:space="preserve">Grid Movement
Slide/Push
Square Grid
</t>
  </si>
  <si>
    <t xml:space="preserve">A Game of Thrones: The Card Game </t>
  </si>
  <si>
    <t>https://boardgamegeek.com/boardgame/39953/game-thrones-card-game</t>
  </si>
  <si>
    <t xml:space="preserve">Hand Management
Open Drafting
Simultaneous Action Selection
Variable Player Powers
</t>
  </si>
  <si>
    <t xml:space="preserve">Super-Skill Pinball: 4-Cade </t>
  </si>
  <si>
    <t>https://boardgamegeek.com/boardgame/302524/super-skill-pinball-4-cade</t>
  </si>
  <si>
    <t xml:space="preserve">Bingo
Dice Rolling
Paper-and-Pencil
Roll / Spin and Move
Simulation
Solo / Solitaire Game
</t>
  </si>
  <si>
    <t xml:space="preserve">Dungeon Twister </t>
  </si>
  <si>
    <t>https://boardgamegeek.com/boardgame/12995/dungeon-twister</t>
  </si>
  <si>
    <t xml:space="preserve">Action Points
Card Play Conflict Resolution
Grid Movement
Hand Management
Map Deformation
Modular Board
</t>
  </si>
  <si>
    <t xml:space="preserve">Carcassonne: Winter Edition </t>
  </si>
  <si>
    <t>https://boardgamegeek.com/boardgame/131014/carcassonne-winter-edition</t>
  </si>
  <si>
    <t xml:space="preserve">Similo </t>
  </si>
  <si>
    <t>https://boardgamegeek.com/boardgame/268620/similo</t>
  </si>
  <si>
    <t xml:space="preserve">Communication Limits
Cooperative Game
Deduction
</t>
  </si>
  <si>
    <t xml:space="preserve">Ubongo </t>
  </si>
  <si>
    <t>https://boardgamegeek.com/boardgame/16986/ubongo</t>
  </si>
  <si>
    <t xml:space="preserve">Grid Coverage
Pattern Building
Real-Time
Set Collection
</t>
  </si>
  <si>
    <t xml:space="preserve">Riftforce </t>
  </si>
  <si>
    <t>https://boardgamegeek.com/boardgame/291859/riftforce</t>
  </si>
  <si>
    <t xml:space="preserve">Hand Management
Open Drafting
Race
Variable Player Powers
</t>
  </si>
  <si>
    <t xml:space="preserve">Street Masters </t>
  </si>
  <si>
    <t>https://boardgamegeek.com/boardgame/218421/street-masters</t>
  </si>
  <si>
    <t xml:space="preserve">Cooperative Game
Dice Rolling
Events
Grid Movement
Hand Management
Hexagon Grid
</t>
  </si>
  <si>
    <t xml:space="preserve">The Werewolves of Miller's Hollow </t>
  </si>
  <si>
    <t>https://boardgamegeek.com/boardgame/25821/werewolves-millers-hollow</t>
  </si>
  <si>
    <t xml:space="preserve">Hidden Roles
Player Elimination
Role Playing
Team-Based Game
Variable Player Powers
Voting
</t>
  </si>
  <si>
    <t xml:space="preserve">Escape Room: The Game </t>
  </si>
  <si>
    <t>https://boardgamegeek.com/boardgame/204836/escape-room-game</t>
  </si>
  <si>
    <t xml:space="preserve">Cooperative Game
Deduction
Elapsed Real Time Ending
</t>
  </si>
  <si>
    <t xml:space="preserve">The Magic Labyrinth </t>
  </si>
  <si>
    <t>https://boardgamegeek.com/boardgame/41916/magic-labyrinth</t>
  </si>
  <si>
    <t xml:space="preserve">Dice Rolling
Grid Movement
Memory
Network and Route Building
Roll / Spin and Move
</t>
  </si>
  <si>
    <t xml:space="preserve">Elfenland </t>
  </si>
  <si>
    <t>https://boardgamegeek.com/boardgame/10/elfenland</t>
  </si>
  <si>
    <t xml:space="preserve">Hand Management
Network and Route Building
Open Drafting
Point to Point Movement
</t>
  </si>
  <si>
    <t xml:space="preserve">Roll Camera!: The Filmmaking Board Game </t>
  </si>
  <si>
    <t>https://boardgamegeek.com/boardgame/298102/roll-camera-filmmaking-board-game</t>
  </si>
  <si>
    <t xml:space="preserve">Communication Limits
Cooperative Game
End Game Bonuses
Events
Open Drafting
Pattern Building
</t>
  </si>
  <si>
    <t xml:space="preserve">Smash Up: It's Your Fault! </t>
  </si>
  <si>
    <t>https://boardgamegeek.com/boardgame/177802/smash-its-your-fault</t>
  </si>
  <si>
    <t xml:space="preserve">Area Majority / Influence
Hand Management
Take That
Variable Phase Order
</t>
  </si>
  <si>
    <t xml:space="preserve">The Hunters: German U-Boats at War, 1939-43 </t>
  </si>
  <si>
    <t>https://boardgamegeek.com/boardgame/113873/hunters-german-u-boats-war-1939-43</t>
  </si>
  <si>
    <t xml:space="preserve">Dice Rolling
Paper-and-Pencil
Push Your Luck
Simulation
Solo / Solitaire Game
</t>
  </si>
  <si>
    <t xml:space="preserve">Java </t>
  </si>
  <si>
    <t>https://boardgamegeek.com/boardgame/855/java</t>
  </si>
  <si>
    <t xml:space="preserve">Action Points
Area Majority / Influence
Layering
Tile Placement
</t>
  </si>
  <si>
    <t xml:space="preserve">Mission: Red Planet </t>
  </si>
  <si>
    <t>https://boardgamegeek.com/boardgame/18258/mission-red-planet</t>
  </si>
  <si>
    <t xml:space="preserve">Action Retrieval
Area Majority / Influence
Area Movement
End Game Bonuses
Hand Management
Simultaneous Action Selection
</t>
  </si>
  <si>
    <t xml:space="preserve">Ghost Blitz </t>
  </si>
  <si>
    <t>https://boardgamegeek.com/boardgame/83195/ghost-blitz</t>
  </si>
  <si>
    <t xml:space="preserve">Pattern Recognition
Speed Matching
</t>
  </si>
  <si>
    <t xml:space="preserve">Ulm </t>
  </si>
  <si>
    <t>https://boardgamegeek.com/boardgame/191876/ulm</t>
  </si>
  <si>
    <t xml:space="preserve">Area Majority / Influence
Bias
Set Collection
Slide/Push
Victory Points as a Resource
</t>
  </si>
  <si>
    <t xml:space="preserve">Hostage Negotiator </t>
  </si>
  <si>
    <t>https://boardgamegeek.com/boardgame/134253/hostage-negotiator</t>
  </si>
  <si>
    <t xml:space="preserve">Critical Hits and Failures
Dice Rolling
Hand Management
Open Drafting
Solo / Solitaire Game
Stat Check Resolution
</t>
  </si>
  <si>
    <t xml:space="preserve">Rise of Tribes </t>
  </si>
  <si>
    <t>https://boardgamegeek.com/boardgame/202583/rise-tribes</t>
  </si>
  <si>
    <t xml:space="preserve">Area Majority / Influence
Dice Rolling
Events
Modular Board
Race
Variable Player Powers
</t>
  </si>
  <si>
    <t xml:space="preserve">La Granja: Deluxe Master Set </t>
  </si>
  <si>
    <t>https://boardgamegeek.com/boardgame/341945/la-granja-deluxe-master-set</t>
  </si>
  <si>
    <t xml:space="preserve">Action Drafting
Area Majority / Influence
Automatic Resource Growth
Dice Rolling
Hand Management
Income
</t>
  </si>
  <si>
    <t xml:space="preserve">Qwinto </t>
  </si>
  <si>
    <t>https://boardgamegeek.com/boardgame/183006/qwinto</t>
  </si>
  <si>
    <t xml:space="preserve">Dice Rolling
Paper-and-Pencil
Pattern Building
</t>
  </si>
  <si>
    <t xml:space="preserve">Sabika </t>
  </si>
  <si>
    <t>https://boardgamegeek.com/boardgame/360265/sabika</t>
  </si>
  <si>
    <t xml:space="preserve">Events
Rondel
</t>
  </si>
  <si>
    <t xml:space="preserve">Timeline: Inventions </t>
  </si>
  <si>
    <t>https://boardgamegeek.com/boardgame/85256/timeline-inventions</t>
  </si>
  <si>
    <t xml:space="preserve">Ultimate Werewolf: Ultimate Edition </t>
  </si>
  <si>
    <t>https://boardgamegeek.com/boardgame/38159/ultimate-werewolf-ultimate-edition</t>
  </si>
  <si>
    <t xml:space="preserve">Hidden Roles
Player Elimination
Role Playing
Roles with Asymmetric Information
Team-Based Game
Traitor Game
</t>
  </si>
  <si>
    <t xml:space="preserve">Viceroy </t>
  </si>
  <si>
    <t>https://boardgamegeek.com/boardgame/157526/viceroy</t>
  </si>
  <si>
    <t xml:space="preserve">Auction: Sealed Bid
Hand Management
Memory
Open Drafting
Set Collection
Tile Placement
</t>
  </si>
  <si>
    <t xml:space="preserve">Carnival of Monsters </t>
  </si>
  <si>
    <t>https://boardgamegeek.com/boardgame/231484/carnival-monsters</t>
  </si>
  <si>
    <t xml:space="preserve">Closed Drafting
Dice Rolling
Loans
Set Collection
</t>
  </si>
  <si>
    <t xml:space="preserve">Axis &amp; Allies: Europe 1940 </t>
  </si>
  <si>
    <t>https://boardgamegeek.com/boardgame/61692/axis-allies-europe-1940</t>
  </si>
  <si>
    <t xml:space="preserve">Wild Space </t>
  </si>
  <si>
    <t>https://boardgamegeek.com/boardgame/298371/wild-space</t>
  </si>
  <si>
    <t xml:space="preserve">End Game Bonuses
Hand Management
Set Collection
Solo / Solitaire Game
Variable Set-up
</t>
  </si>
  <si>
    <t xml:space="preserve">Coloma </t>
  </si>
  <si>
    <t>https://boardgamegeek.com/boardgame/264982/coloma</t>
  </si>
  <si>
    <t xml:space="preserve">End Game Bonuses
Hand Management
Rondel
Simultaneous Action Selection
Solo / Solitaire Game
Variable Phase Order
</t>
  </si>
  <si>
    <t xml:space="preserve">Habitats </t>
  </si>
  <si>
    <t>https://boardgamegeek.com/boardgame/200853/habitats</t>
  </si>
  <si>
    <t xml:space="preserve">Grid Movement
Map Addition
Open Drafting
Pattern Building
Square Grid
Tile Placement
</t>
  </si>
  <si>
    <t xml:space="preserve">Medina </t>
  </si>
  <si>
    <t>https://boardgamegeek.com/boardgame/1261/medina</t>
  </si>
  <si>
    <t xml:space="preserve">Grid Coverage
Square Grid
Tile Placement
</t>
  </si>
  <si>
    <t xml:space="preserve">Kutn√° Hora: The City of Silver </t>
  </si>
  <si>
    <t>https://boardgamegeek.com/boardgame/385610/kutna-hora-city-silver</t>
  </si>
  <si>
    <t xml:space="preserve">Action Queue
Action/Event
Events
Hand Management
Market
Multi-Use Cards
</t>
  </si>
  <si>
    <t xml:space="preserve">Liberty or Death: The American Insurrection </t>
  </si>
  <si>
    <t>https://boardgamegeek.com/boardgame/165872/liberty-or-death-american-insurrection</t>
  </si>
  <si>
    <t xml:space="preserve">Trains: Rising Sun </t>
  </si>
  <si>
    <t>https://boardgamegeek.com/boardgame/157001/trains-rising-sun</t>
  </si>
  <si>
    <t xml:space="preserve">Keythedral </t>
  </si>
  <si>
    <t>https://boardgamegeek.com/boardgame/4099/keythedral</t>
  </si>
  <si>
    <t xml:space="preserve">Auction/Bidding
Modular Board
Set Collection
Tile Placement
Worker Placement
</t>
  </si>
  <si>
    <t xml:space="preserve">Northgard: Uncharted Lands </t>
  </si>
  <si>
    <t>https://boardgamegeek.com/boardgame/274124/northgard-uncharted-lands</t>
  </si>
  <si>
    <t xml:space="preserve">Area Majority / Influence
Campaign / Battle Card Driven
Deck, Bag, and Pool Building
Dice Rolling
Modular Board
Tile Placement
</t>
  </si>
  <si>
    <t xml:space="preserve">One Deck Dungeon: Forest of Shadows </t>
  </si>
  <si>
    <t>https://boardgamegeek.com/boardgame/224821/one-deck-dungeon-forest-shadows</t>
  </si>
  <si>
    <t xml:space="preserve">Hellboy: The Board Game </t>
  </si>
  <si>
    <t>https://boardgamegeek.com/boardgame/243759/hellboy-board-game</t>
  </si>
  <si>
    <t xml:space="preserve">Area Movement
Cooperative Game
Dice Rolling
Modular Board
Solo / Solitaire Game
Variable Player Powers
</t>
  </si>
  <si>
    <t xml:space="preserve">Scarface 1920 </t>
  </si>
  <si>
    <t>https://boardgamegeek.com/boardgame/324090/scarface-1920</t>
  </si>
  <si>
    <t xml:space="preserve">Area Majority / Influence
Deck, Bag, and Pool Building
End Game Bonuses
Hand Management
Open Drafting
Solo / Solitaire Game
</t>
  </si>
  <si>
    <t xml:space="preserve">Chronicles of Avel </t>
  </si>
  <si>
    <t>https://boardgamegeek.com/boardgame/347137/chronicles-avel</t>
  </si>
  <si>
    <t xml:space="preserve">Cooperative Game
Dice Rolling
Die Icon Resolution
Hexagon Grid
Modular Board
Solo / Solitaire Game
</t>
  </si>
  <si>
    <t xml:space="preserve">Uprising: Curse of the Last Emperor </t>
  </si>
  <si>
    <t>https://boardgamegeek.com/boardgame/284121/uprising-curse-last-emperor</t>
  </si>
  <si>
    <t xml:space="preserve">Action Points
Area Majority / Influence
Cooperative Game
Dice Rolling
Die Icon Resolution
Modular Board
</t>
  </si>
  <si>
    <t xml:space="preserve">Perseverance: Castaway Chronicles ‚Äì Episodes 1 &amp; 2 </t>
  </si>
  <si>
    <t>https://boardgamegeek.com/boardgame/256997/perseverance-castaway-chronicles-episodes-1-2</t>
  </si>
  <si>
    <t xml:space="preserve">Area Majority / Influence
Dice Rolling
Scenario / Mission / Campaign Game
Tile Placement
Worker Placement
Worker Placement with Dice Workers
</t>
  </si>
  <si>
    <t xml:space="preserve">Saboteur </t>
  </si>
  <si>
    <t>https://boardgamegeek.com/boardgame/9220/saboteur</t>
  </si>
  <si>
    <t xml:space="preserve">Hand Management
Hidden Roles
Map Addition
Network and Route Building
Take That
Traitor Game
</t>
  </si>
  <si>
    <t xml:space="preserve">Rialto </t>
  </si>
  <si>
    <t>https://boardgamegeek.com/boardgame/119591/rialto</t>
  </si>
  <si>
    <t xml:space="preserve">Area Majority / Influence
Auction/Bidding
Open Drafting
</t>
  </si>
  <si>
    <t xml:space="preserve">Guildhall </t>
  </si>
  <si>
    <t>https://boardgamegeek.com/boardgame/132372/guildhall</t>
  </si>
  <si>
    <t xml:space="preserve">Hand Management
Set Collection
Take That
</t>
  </si>
  <si>
    <t xml:space="preserve">Battle Line: Medieval </t>
  </si>
  <si>
    <t>https://boardgamegeek.com/boardgame/297985/battle-line-medieval</t>
  </si>
  <si>
    <t xml:space="preserve">Evo </t>
  </si>
  <si>
    <t>https://boardgamegeek.com/boardgame/1159/evo</t>
  </si>
  <si>
    <t xml:space="preserve">Area Majority / Influence
Area Movement
Auction/Bidding
Dice Rolling
Hand Management
Turn Order: Stat-Based
</t>
  </si>
  <si>
    <t xml:space="preserve">Merchant of Venus </t>
  </si>
  <si>
    <t>https://boardgamegeek.com/boardgame/230/merchant-venus</t>
  </si>
  <si>
    <t xml:space="preserve">Commodity Speculation
Dice Rolling
Movement Points
Pick-up and Deliver
Point to Point Movement
Roll / Spin and Move
</t>
  </si>
  <si>
    <t xml:space="preserve">Libert√© </t>
  </si>
  <si>
    <t>https://boardgamegeek.com/boardgame/2507/liberte</t>
  </si>
  <si>
    <t xml:space="preserve">Area Majority / Influence
Auction/Bidding
Hand Management
Open Drafting
</t>
  </si>
  <si>
    <t xml:space="preserve">Planet Steam </t>
  </si>
  <si>
    <t>https://boardgamegeek.com/boardgame/23094/planet-steam</t>
  </si>
  <si>
    <t xml:space="preserve">Auction/Bidding
Commodity Speculation
Market
Trading
</t>
  </si>
  <si>
    <t xml:space="preserve">TransAmerica </t>
  </si>
  <si>
    <t>https://boardgamegeek.com/boardgame/2842/transamerica</t>
  </si>
  <si>
    <t xml:space="preserve">Connections
Race
Score-and-Reset Game
</t>
  </si>
  <si>
    <t xml:space="preserve">Grove: A 9 card solitaire game </t>
  </si>
  <si>
    <t>https://boardgamegeek.com/boardgame/329873/grove-9-card-solitaire-game</t>
  </si>
  <si>
    <t xml:space="preserve">Melding and Splaying
Pattern Building
Solo / Solitaire Game
Tile Placement
</t>
  </si>
  <si>
    <t xml:space="preserve">Cartagena </t>
  </si>
  <si>
    <t>https://boardgamegeek.com/boardgame/826/cartagena</t>
  </si>
  <si>
    <t xml:space="preserve">Action Points
Catch the Leader
Hand Management
Modular Board
Race
Resource to Move
</t>
  </si>
  <si>
    <t xml:space="preserve">Gutenberg </t>
  </si>
  <si>
    <t>https://boardgamegeek.com/boardgame/339958/gutenberg</t>
  </si>
  <si>
    <t xml:space="preserve">Auction/Bidding
Contracts
Open Drafting
Simultaneous Action Selection
Solo / Solitaire Game
Turn Order: Progressive
</t>
  </si>
  <si>
    <t xml:space="preserve">Strike </t>
  </si>
  <si>
    <t>https://boardgamegeek.com/boardgame/123570/strike</t>
  </si>
  <si>
    <t xml:space="preserve">Dice Rolling
Player Elimination
Push Your Luck
</t>
  </si>
  <si>
    <t xml:space="preserve">The Captain Is Dead </t>
  </si>
  <si>
    <t>https://boardgamegeek.com/boardgame/159503/captain-dead</t>
  </si>
  <si>
    <t xml:space="preserve">Action Points
Area Movement
Cooperative Game
Hand Management
Open Drafting
Variable Player Powers
</t>
  </si>
  <si>
    <t xml:space="preserve">Sylvion </t>
  </si>
  <si>
    <t>https://boardgamegeek.com/boardgame/143405/sylvion</t>
  </si>
  <si>
    <t xml:space="preserve">Card Play Conflict Resolution
Cooperative Game
Events
Grid Movement
Hand Management
Interrupts
</t>
  </si>
  <si>
    <t xml:space="preserve">Fearsome Floors </t>
  </si>
  <si>
    <t>https://boardgamegeek.com/boardgame/7805/fearsome-floors</t>
  </si>
  <si>
    <t xml:space="preserve">Grid Movement
Modular Board
Race
Square Grid
</t>
  </si>
  <si>
    <t xml:space="preserve">Imhotep: The Duel </t>
  </si>
  <si>
    <t>https://boardgamegeek.com/boardgame/255674/imhotep-duel</t>
  </si>
  <si>
    <t xml:space="preserve">Area Majority / Influence
Modular Board
Set Collection
Worker Placement
</t>
  </si>
  <si>
    <t xml:space="preserve">Stationfall </t>
  </si>
  <si>
    <t>https://boardgamegeek.com/boardgame/316624/stationfall</t>
  </si>
  <si>
    <t xml:space="preserve">Action Points
Deduction
Hidden Roles
Hidden Victory Points
Pick-up and Deliver
Roles with Asymmetric Information
</t>
  </si>
  <si>
    <t xml:space="preserve">Deep Madness </t>
  </si>
  <si>
    <t>https://boardgamegeek.com/boardgame/202077/deep-madness</t>
  </si>
  <si>
    <t xml:space="preserve">New Angeles </t>
  </si>
  <si>
    <t>https://boardgamegeek.com/boardgame/205716/new-angeles</t>
  </si>
  <si>
    <t xml:space="preserve">Hidden Roles
Negotiation
Semi-Cooperative Game
Traitor Game
Variable Player Powers
Voting
</t>
  </si>
  <si>
    <t xml:space="preserve">Pavlov's House </t>
  </si>
  <si>
    <t>https://boardgamegeek.com/boardgame/219101/pavlovs-house</t>
  </si>
  <si>
    <t xml:space="preserve">Action Points
Cooperative Game
Dice Rolling
Multiple Maps
Simulation
Solo / Solitaire Game
</t>
  </si>
  <si>
    <t xml:space="preserve">Yukon Airways </t>
  </si>
  <si>
    <t>https://boardgamegeek.com/boardgame/283294/yukon-airways</t>
  </si>
  <si>
    <t xml:space="preserve">Action Drafting
Contracts
Hand Management
Open Drafting
Pick-up and Deliver
Point to Point Movement
</t>
  </si>
  <si>
    <t xml:space="preserve">Paper Dungeons: A Dungeon Scrawler Game </t>
  </si>
  <si>
    <t>https://boardgamegeek.com/boardgame/291962/paper-dungeons-dungeon-scrawler-game</t>
  </si>
  <si>
    <t xml:space="preserve">Grid Movement
Line Drawing
Paper-and-Pencil
Set Collection
Simultaneous Action Selection
</t>
  </si>
  <si>
    <t xml:space="preserve">Marvel: Remix </t>
  </si>
  <si>
    <t>https://boardgamegeek.com/boardgame/359152/marvel-remix</t>
  </si>
  <si>
    <t xml:space="preserve">V-Sabotage </t>
  </si>
  <si>
    <t>https://boardgamegeek.com/boardgame/163474/v-sabotage</t>
  </si>
  <si>
    <t xml:space="preserve">Action Points
Area Movement
Campaign / Battle Card Driven
Cooperative Game
Dice Rolling
Line of Sight
</t>
  </si>
  <si>
    <t xml:space="preserve">Dark Moon </t>
  </si>
  <si>
    <t>https://boardgamegeek.com/boardgame/111124/dark-moon</t>
  </si>
  <si>
    <t xml:space="preserve">Dice Rolling
Role Playing
Team-Based Game
Traitor Game
Variable Player Powers
</t>
  </si>
  <si>
    <t xml:space="preserve">Star Wars: Unlock! </t>
  </si>
  <si>
    <t>https://boardgamegeek.com/boardgame/312267/star-wars-unlock</t>
  </si>
  <si>
    <t xml:space="preserve">Cooperative Game
Elapsed Real Time Ending
Storytelling
</t>
  </si>
  <si>
    <t xml:space="preserve">Tempel des Schreckens </t>
  </si>
  <si>
    <t>https://boardgamegeek.com/boardgame/206915/tempel-des-schreckens</t>
  </si>
  <si>
    <t xml:space="preserve">Hidden Roles
Team-Based Game
Traitor Game
</t>
  </si>
  <si>
    <t xml:space="preserve">Rallyman </t>
  </si>
  <si>
    <t>https://boardgamegeek.com/boardgame/60435/rallyman</t>
  </si>
  <si>
    <t xml:space="preserve">Dice Rolling
Modular Board
Push Your Luck
Race
Simulation
Solo / Solitaire Game
</t>
  </si>
  <si>
    <t xml:space="preserve">Super Mega Lucky Box </t>
  </si>
  <si>
    <t>https://boardgamegeek.com/boardgame/341530/super-mega-lucky-box</t>
  </si>
  <si>
    <t xml:space="preserve">Bingo
Paper-and-Pencil
Pattern Building
</t>
  </si>
  <si>
    <t xml:space="preserve">Catacombs </t>
  </si>
  <si>
    <t>https://boardgamegeek.com/boardgame/57390/catacombs</t>
  </si>
  <si>
    <t xml:space="preserve">UBOOT: The Board Game </t>
  </si>
  <si>
    <t>https://boardgamegeek.com/boardgame/219100/uboot-board-game</t>
  </si>
  <si>
    <t xml:space="preserve">Action Points
Cooperative Game
Simulation
Solo / Solitaire Game
Variable Player Powers
Worker Placement
</t>
  </si>
  <si>
    <t xml:space="preserve">Food Chain Island </t>
  </si>
  <si>
    <t>https://boardgamegeek.com/boardgame/309110/food-chain-island</t>
  </si>
  <si>
    <t xml:space="preserve">Grid Movement
Network and Route Building
Solo / Solitaire Game
Square Grid
</t>
  </si>
  <si>
    <t xml:space="preserve">Mariposas </t>
  </si>
  <si>
    <t>https://boardgamegeek.com/boardgame/297978/mariposas</t>
  </si>
  <si>
    <t xml:space="preserve">Grid Movement
Hexagon Grid
Movement Points
Set Collection
Turn Order: Stat-Based
</t>
  </si>
  <si>
    <t xml:space="preserve">Trails </t>
  </si>
  <si>
    <t>https://boardgamegeek.com/boardgame/338628/trails</t>
  </si>
  <si>
    <t xml:space="preserve">Contracts
End Game Bonuses
Modular Board
Set Collection
Track Movement
Worker Placement
</t>
  </si>
  <si>
    <t xml:space="preserve">Star Wars: Jabba's Palace ‚Äì A Love Letter Game </t>
  </si>
  <si>
    <t>https://boardgamegeek.com/boardgame/353470/star-wars-jabbas-palace-love-letter-game</t>
  </si>
  <si>
    <t xml:space="preserve">Deduction
Hand Management
Player Elimination
Score-and-Reset Game
Set Collection
</t>
  </si>
  <si>
    <t xml:space="preserve">KeyForge: Age of Ascension </t>
  </si>
  <si>
    <t>https://boardgamegeek.com/boardgame/272453/keyforge-age-ascension</t>
  </si>
  <si>
    <t xml:space="preserve">Fire &amp; Axe: A Viking Saga </t>
  </si>
  <si>
    <t>https://boardgamegeek.com/boardgame/12495/fire-axe-viking-saga</t>
  </si>
  <si>
    <t xml:space="preserve">Action Points
Area Movement
Dice Rolling
Pick-up and Deliver
</t>
  </si>
  <si>
    <t xml:space="preserve">Edge of Darkness </t>
  </si>
  <si>
    <t>https://boardgamegeek.com/boardgame/229491/edge-darkness</t>
  </si>
  <si>
    <t xml:space="preserve">Cube Tower
Deck, Bag, and Pool Building
Open Drafting
Solo / Solitaire Game
Turn Order: Progressive
</t>
  </si>
  <si>
    <t xml:space="preserve">The Castles of Burgundy: The Dice Game </t>
  </si>
  <si>
    <t>https://boardgamegeek.com/boardgame/232988/castles-burgundy-dice-game</t>
  </si>
  <si>
    <t xml:space="preserve">Dice Rolling
Hexagon Grid
Paper-and-Pencil
Simultaneous Action Selection
</t>
  </si>
  <si>
    <t xml:space="preserve">Wings of War: Famous Aces </t>
  </si>
  <si>
    <t>https://boardgamegeek.com/boardgame/9203/wings-war-famous-aces</t>
  </si>
  <si>
    <t xml:space="preserve">Action Queue
Movement Template
Player Elimination
Programmed Movement
Scenario / Mission / Campaign Game
Simulation
</t>
  </si>
  <si>
    <t xml:space="preserve">Fog of Love </t>
  </si>
  <si>
    <t>https://boardgamegeek.com/boardgame/175324/fog-love</t>
  </si>
  <si>
    <t xml:space="preserve">Communication Limits
Hand Management
Role Playing
Semi-Cooperative Game
Simulation
Simultaneous Action Selection
</t>
  </si>
  <si>
    <t xml:space="preserve">Warsaw: City of Ruins </t>
  </si>
  <si>
    <t>https://boardgamegeek.com/boardgame/206803/warsaw-city-ruins</t>
  </si>
  <si>
    <t xml:space="preserve">Closed Drafting
Simultaneous Action Selection
Tile Placement
</t>
  </si>
  <si>
    <t xml:space="preserve">CloudAge </t>
  </si>
  <si>
    <t>https://boardgamegeek.com/boardgame/316858/cloudage</t>
  </si>
  <si>
    <t xml:space="preserve">Deck, Bag, and Pool Building
Grid Movement
Hand Management
Scenario / Mission / Campaign Game
</t>
  </si>
  <si>
    <t xml:space="preserve">Calimala </t>
  </si>
  <si>
    <t>https://boardgamegeek.com/boardgame/199383/calimala</t>
  </si>
  <si>
    <t xml:space="preserve">Area Majority / Influence
End Game Bonuses
Modular Board
Order Counters
Variable Set-up
Worker Placement
</t>
  </si>
  <si>
    <t xml:space="preserve">Unearth </t>
  </si>
  <si>
    <t>https://boardgamegeek.com/boardgame/217085/unearth</t>
  </si>
  <si>
    <t xml:space="preserve">Dice Rolling
Set Collection
Tile Placement
</t>
  </si>
  <si>
    <t xml:space="preserve">Walking in Burano </t>
  </si>
  <si>
    <t>https://boardgamegeek.com/boardgame/257769/walking-burano</t>
  </si>
  <si>
    <t xml:space="preserve">End Game Bonuses
Open Drafting
Set Collection
Solo / Solitaire Game
Tile Placement
</t>
  </si>
  <si>
    <t xml:space="preserve">Heroes of Normandie </t>
  </si>
  <si>
    <t>https://boardgamegeek.com/boardgame/53093/heroes-normandie</t>
  </si>
  <si>
    <t xml:space="preserve">Action Queue
Dice Rolling
Grid Movement
Hand Management
Line of Sight
Modular Board
</t>
  </si>
  <si>
    <t xml:space="preserve">Starship Catan </t>
  </si>
  <si>
    <t>https://boardgamegeek.com/boardgame/2338/starship-catan</t>
  </si>
  <si>
    <t xml:space="preserve">Dice Rolling
Memory
Push Your Luck
Trading
</t>
  </si>
  <si>
    <t xml:space="preserve">Kahuna </t>
  </si>
  <si>
    <t>https://boardgamegeek.com/boardgame/394/kahuna</t>
  </si>
  <si>
    <t xml:space="preserve">Area Majority / Influence
Hand Management
Network and Route Building
Open Drafting
Take That
</t>
  </si>
  <si>
    <t xml:space="preserve">Trekking the World </t>
  </si>
  <si>
    <t>https://boardgamegeek.com/boardgame/300442/trekking-world</t>
  </si>
  <si>
    <t xml:space="preserve">Contracts
Hand Management
Open Drafting
Point to Point Movement
Set Collection
</t>
  </si>
  <si>
    <t xml:space="preserve">Star Trek: Catan </t>
  </si>
  <si>
    <t>https://boardgamegeek.com/boardgame/117985/star-trek-catan</t>
  </si>
  <si>
    <t xml:space="preserve">Dice Rolling
Hand Management
Modular Board
Network and Route Building
Trading
</t>
  </si>
  <si>
    <t xml:space="preserve">Museum </t>
  </si>
  <si>
    <t>https://boardgamegeek.com/boardgame/204505/museum</t>
  </si>
  <si>
    <t xml:space="preserve">Open Drafting
Set Collection
Trading
</t>
  </si>
  <si>
    <t xml:space="preserve">Keyper </t>
  </si>
  <si>
    <t>https://boardgamegeek.com/boardgame/212516/keyper</t>
  </si>
  <si>
    <t xml:space="preserve">Area Majority / Influence
Set Collection
Tile Placement
Worker Placement
</t>
  </si>
  <si>
    <t xml:space="preserve">Eat Poop You Cat </t>
  </si>
  <si>
    <t>https://boardgamegeek.com/boardgame/30618/eat-poop-you-cat</t>
  </si>
  <si>
    <t xml:space="preserve">Sheriff of Nottingham: 2nd Edition </t>
  </si>
  <si>
    <t>https://boardgamegeek.com/boardgame/298638/sheriff-nottingham-2nd-edition</t>
  </si>
  <si>
    <t xml:space="preserve">Bribery
Hand Management
Open Drafting
Role Playing
Set Collection
</t>
  </si>
  <si>
    <t xml:space="preserve">Titan </t>
  </si>
  <si>
    <t>https://boardgamegeek.com/boardgame/103/titan</t>
  </si>
  <si>
    <t xml:space="preserve">Dice Rolling
Minimap Resolution
Player Elimination
Roll / Spin and Move
Secret Unit Deployment
Set Collection
</t>
  </si>
  <si>
    <t xml:space="preserve">Kitchen Rush (Revised Edition) </t>
  </si>
  <si>
    <t>https://boardgamegeek.com/boardgame/287938/kitchen-rush-revised-edition</t>
  </si>
  <si>
    <t xml:space="preserve">Action Timer
Cooperative Game
Modular Board
Real-Time
Variable Phase Order
Worker Placement
</t>
  </si>
  <si>
    <t xml:space="preserve">Aftermath </t>
  </si>
  <si>
    <t>https://boardgamegeek.com/boardgame/281946/aftermath</t>
  </si>
  <si>
    <t xml:space="preserve">Area Movement
Card Play Conflict Resolution
Contracts
Cooperative Game
Dice Rolling
Events
</t>
  </si>
  <si>
    <t xml:space="preserve">The Little Prince: Make Me a Planet </t>
  </si>
  <si>
    <t>https://boardgamegeek.com/boardgame/134453/little-prince-make-me-planet</t>
  </si>
  <si>
    <t xml:space="preserve">Exit: The Game ‚Äì The Mysterious Museum </t>
  </si>
  <si>
    <t>https://boardgamegeek.com/boardgame/244918/exit-game-mysterious-museum</t>
  </si>
  <si>
    <t xml:space="preserve">Kingdom Rush: Rift in Time </t>
  </si>
  <si>
    <t>https://boardgamegeek.com/boardgame/272533/kingdom-rush-rift-time</t>
  </si>
  <si>
    <t xml:space="preserve">Cooperative Game
Hand Management
Modular Board
Pattern Building
Tile Placement
Variable Player Powers
</t>
  </si>
  <si>
    <t xml:space="preserve">Guillotine </t>
  </si>
  <si>
    <t>https://boardgamegeek.com/boardgame/116/guillotine</t>
  </si>
  <si>
    <t xml:space="preserve">Hand Management
Open Drafting
Set Collection
Take That
</t>
  </si>
  <si>
    <t xml:space="preserve">Mystery Rummy: Jack the Ripper </t>
  </si>
  <si>
    <t>https://boardgamegeek.com/boardgame/106/mystery-rummy-jack-ripper</t>
  </si>
  <si>
    <t xml:space="preserve">Hand Management
Set Collection
Voting
</t>
  </si>
  <si>
    <t xml:space="preserve">The Starfarers of Catan </t>
  </si>
  <si>
    <t>https://boardgamegeek.com/boardgame/1897/starfarers-catan</t>
  </si>
  <si>
    <t xml:space="preserve">Hexagon Grid
Trading
</t>
  </si>
  <si>
    <t xml:space="preserve">Gloom of Kilforth: A Fantasy Quest Game </t>
  </si>
  <si>
    <t>https://boardgamegeek.com/boardgame/98527/gloom-kilforth-fantasy-quest-game</t>
  </si>
  <si>
    <t xml:space="preserve">Cooperative Game
Dice Rolling
Modular Board
Role Playing
Set Collection
Solo / Solitaire Game
</t>
  </si>
  <si>
    <t xml:space="preserve">Cosmic Encounter: 42nd Anniversary Edition </t>
  </si>
  <si>
    <t>https://boardgamegeek.com/boardgame/313010/cosmic-encounter-42nd-anniversary-edition</t>
  </si>
  <si>
    <t xml:space="preserve">Escape the Dark Castle </t>
  </si>
  <si>
    <t>https://boardgamegeek.com/boardgame/227456/escape-dark-castle</t>
  </si>
  <si>
    <t xml:space="preserve">Cooperative Game
Dice Rolling
Die Icon Resolution
Paper-and-Pencil
Push Your Luck
Role Playing
</t>
  </si>
  <si>
    <t xml:space="preserve">La Cosa Nostra </t>
  </si>
  <si>
    <t>https://boardgamegeek.com/boardgame/151771/la-cosa-nostra</t>
  </si>
  <si>
    <t xml:space="preserve">Dice Rolling
Hand Management
Take That
Team-Based Game
</t>
  </si>
  <si>
    <t xml:space="preserve">Ticket to Ride: Germany </t>
  </si>
  <si>
    <t>https://boardgamegeek.com/boardgame/225244/ticket-ride-germany</t>
  </si>
  <si>
    <t xml:space="preserve">Manhattan </t>
  </si>
  <si>
    <t>https://boardgamegeek.com/boardgame/199/manhattan</t>
  </si>
  <si>
    <t xml:space="preserve">Conflict of Heroes: Storms of Steel! ‚Äì Kursk 1943 </t>
  </si>
  <si>
    <t>https://boardgamegeek.com/boardgame/38823/conflict-heroes-storms-steel-kursk-1943</t>
  </si>
  <si>
    <t xml:space="preserve">Sniper Elite: The Board Game </t>
  </si>
  <si>
    <t>https://boardgamegeek.com/boardgame/295262/sniper-elite-board-game</t>
  </si>
  <si>
    <t xml:space="preserve">Action Points
Chit-Pull System
Hidden Movement
</t>
  </si>
  <si>
    <t xml:space="preserve">Room 25 </t>
  </si>
  <si>
    <t>https://boardgamegeek.com/boardgame/127024/room-25</t>
  </si>
  <si>
    <t xml:space="preserve">Action Queue
Cooperative Game
Grid Movement
Memory
Modular Board
Player Elimination
</t>
  </si>
  <si>
    <t xml:space="preserve">Welcome to the Dungeon </t>
  </si>
  <si>
    <t>https://boardgamegeek.com/boardgame/150312/welcome-dungeon</t>
  </si>
  <si>
    <t xml:space="preserve">Betting and Bluffing
Memory
Player Elimination
Push Your Luck
</t>
  </si>
  <si>
    <t xml:space="preserve">Spot it! </t>
  </si>
  <si>
    <t>https://boardgamegeek.com/boardgame/63268/spot-it</t>
  </si>
  <si>
    <t xml:space="preserve">Hot Potato
Pattern Recognition
Speed Matching
</t>
  </si>
  <si>
    <t xml:space="preserve">Machina Arcana (Second/Third Edition) </t>
  </si>
  <si>
    <t>https://boardgamegeek.com/boardgame/299121/machina-arcana-secondthird-edition</t>
  </si>
  <si>
    <t xml:space="preserve">Action Points
Action/Event
Cooperative Game
Dice Rolling
Finale Ending
Grid Movement
</t>
  </si>
  <si>
    <t xml:space="preserve">Exit: The Game ‚Äì The Forgotten Island </t>
  </si>
  <si>
    <t>https://boardgamegeek.com/boardgame/215841/exit-game-forgotten-island</t>
  </si>
  <si>
    <t xml:space="preserve">Mykerinos </t>
  </si>
  <si>
    <t>https://boardgamegeek.com/boardgame/21441/mykerinos</t>
  </si>
  <si>
    <t xml:space="preserve">Area Majority / Influence
Hand Management
Modular Board
</t>
  </si>
  <si>
    <t xml:space="preserve">HITSTER </t>
  </si>
  <si>
    <t>https://boardgamegeek.com/boardgame/318243/hitster</t>
  </si>
  <si>
    <t xml:space="preserve">Porta Nigra </t>
  </si>
  <si>
    <t>https://boardgamegeek.com/boardgame/172385/porta-nigra</t>
  </si>
  <si>
    <t xml:space="preserve">Area Majority / Influence
Area Movement
Open Drafting
Rondel
Set Collection
</t>
  </si>
  <si>
    <t xml:space="preserve">The Quest for El Dorado: The Golden Temples </t>
  </si>
  <si>
    <t>https://boardgamegeek.com/boardgame/271615/quest-el-dorado-golden-temples</t>
  </si>
  <si>
    <t xml:space="preserve">Deck, Bag, and Pool Building
Grid Movement
Hand Management
Modular Board
Open Drafting
Pick-up and Deliver
</t>
  </si>
  <si>
    <t xml:space="preserve">Naga Raja </t>
  </si>
  <si>
    <t>https://boardgamegeek.com/boardgame/244191/naga-raja</t>
  </si>
  <si>
    <t xml:space="preserve">Dice Rolling
Grid Movement
Hand Management
Modular Board
Network and Route Building
Sudden Death Ending
</t>
  </si>
  <si>
    <t xml:space="preserve">Villages of Valeria </t>
  </si>
  <si>
    <t>https://boardgamegeek.com/boardgame/180040/villages-valeria</t>
  </si>
  <si>
    <t xml:space="preserve">Follow
Hand Management
Open Drafting
</t>
  </si>
  <si>
    <t xml:space="preserve">Turn the Tide </t>
  </si>
  <si>
    <t>https://boardgamegeek.com/boardgame/1403/turn-tide</t>
  </si>
  <si>
    <t xml:space="preserve">Hand Management
Player Elimination
Simultaneous Action Selection
</t>
  </si>
  <si>
    <t xml:space="preserve">Tournay </t>
  </si>
  <si>
    <t>https://boardgamegeek.com/boardgame/105037/tournay</t>
  </si>
  <si>
    <t xml:space="preserve">End Game Bonuses
Events
Hand Management
Income
Layering
Modular Board
</t>
  </si>
  <si>
    <t xml:space="preserve">Doom: The Boardgame </t>
  </si>
  <si>
    <t>https://boardgamegeek.com/boardgame/10640/doom-boardgame</t>
  </si>
  <si>
    <t xml:space="preserve">Dice Rolling
Modular Board
Square Grid
Team-Based Game
Variable Player Powers
</t>
  </si>
  <si>
    <t xml:space="preserve">Advanced Squad Leader: Starter Kit #2 </t>
  </si>
  <si>
    <t>https://boardgamegeek.com/boardgame/15126/advanced-squad-leader-starter-kit-2</t>
  </si>
  <si>
    <t xml:space="preserve">Dice Rolling
Hexagon Grid
Simulation
</t>
  </si>
  <si>
    <t xml:space="preserve">Heroes of Terrinoth </t>
  </si>
  <si>
    <t>https://boardgamegeek.com/boardgame/254591/heroes-terrinoth</t>
  </si>
  <si>
    <t xml:space="preserve">The Staufer Dynasty </t>
  </si>
  <si>
    <t>https://boardgamegeek.com/boardgame/166226/staufer-dynasty</t>
  </si>
  <si>
    <t xml:space="preserve">Area Majority / Influence
Modular Board
Open Drafting
Pattern Building
Set Collection
</t>
  </si>
  <si>
    <t xml:space="preserve">Pickomino </t>
  </si>
  <si>
    <t>https://boardgamegeek.com/boardgame/15818/pickomino</t>
  </si>
  <si>
    <t xml:space="preserve">Dice Rolling
Push Your Luck
Re-rolling and Locking
Take That
</t>
  </si>
  <si>
    <t xml:space="preserve">Agricola: Family Edition </t>
  </si>
  <si>
    <t>https://boardgamegeek.com/boardgame/205418/agricola-family-edition</t>
  </si>
  <si>
    <t xml:space="preserve">Automatic Resource Growth
Worker Placement
</t>
  </si>
  <si>
    <t>https://boardgamegeek.com/boardgame/15/cosmic-encounter</t>
  </si>
  <si>
    <t xml:space="preserve">Alliances
Hand Management
Negotiation
Variable Player Powers
</t>
  </si>
  <si>
    <t xml:space="preserve">Murano </t>
  </si>
  <si>
    <t>https://boardgamegeek.com/boardgame/163413/murano</t>
  </si>
  <si>
    <t xml:space="preserve">End Game Bonuses
Rondel
Tile Placement
Track Movement
</t>
  </si>
  <si>
    <t xml:space="preserve">Say Anything </t>
  </si>
  <si>
    <t>https://boardgamegeek.com/boardgame/33604/say-anything</t>
  </si>
  <si>
    <t xml:space="preserve">Betting and Bluffing
Paper-and-Pencil
Player Judge
</t>
  </si>
  <si>
    <t xml:space="preserve">Mega Civilization </t>
  </si>
  <si>
    <t>https://boardgamegeek.com/boardgame/184424/mega-civilization</t>
  </si>
  <si>
    <t xml:space="preserve">Area Movement
Hot Potato
Set Collection
Trading
</t>
  </si>
  <si>
    <t xml:space="preserve">Fireball Island: The Curse of Vul-Kar </t>
  </si>
  <si>
    <t>https://boardgamegeek.com/boardgame/233020/fireball-island-curse-vul-kar</t>
  </si>
  <si>
    <t xml:space="preserve">Action Points
Action Queue
Area Movement
Pick-up and Deliver
Push Your Luck
Set Collection
</t>
  </si>
  <si>
    <t xml:space="preserve">Infinity Gauntlet: A Love Letter Game </t>
  </si>
  <si>
    <t>https://boardgamegeek.com/boardgame/304285/infinity-gauntlet-love-letter-game</t>
  </si>
  <si>
    <t xml:space="preserve">Hand Management
Set Collection
Team-Based Game
</t>
  </si>
  <si>
    <t xml:space="preserve">Asara </t>
  </si>
  <si>
    <t>https://boardgamegeek.com/boardgame/72991/asara</t>
  </si>
  <si>
    <t xml:space="preserve">Hand Management
Pattern Building
Set Collection
Worker Placement
</t>
  </si>
  <si>
    <t xml:space="preserve">XenoShyft: Onslaught </t>
  </si>
  <si>
    <t>https://boardgamegeek.com/boardgame/159109/xenoshyft-onslaught</t>
  </si>
  <si>
    <t xml:space="preserve">Cooperative Game
Deck, Bag, and Pool Building
Open Drafting
Variable Player Powers
</t>
  </si>
  <si>
    <t xml:space="preserve">Timeline: Events </t>
  </si>
  <si>
    <t>https://boardgamegeek.com/boardgame/113401/timeline-events</t>
  </si>
  <si>
    <t xml:space="preserve">Barony </t>
  </si>
  <si>
    <t>https://boardgamegeek.com/boardgame/167513/barony</t>
  </si>
  <si>
    <t xml:space="preserve">Area Majority / Influence
Area Movement
Modular Board
</t>
  </si>
  <si>
    <t xml:space="preserve">TEN </t>
  </si>
  <si>
    <t>https://boardgamegeek.com/boardgame/335609/ten</t>
  </si>
  <si>
    <t xml:space="preserve">Auction: Once Around
Auction/Bidding
Push Your Luck
Set Collection
</t>
  </si>
  <si>
    <t xml:space="preserve">Unlock!: Escape Adventures ‚Äì The Formula </t>
  </si>
  <si>
    <t>https://boardgamegeek.com/boardgame/216091/unlock-escape-adventures-formula</t>
  </si>
  <si>
    <t xml:space="preserve">Sherlock Holmes Consulting Detective: Carlton House &amp; Queen's Park </t>
  </si>
  <si>
    <t>https://boardgamegeek.com/boardgame/223931/sherlock-holmes-consulting-detective-carlton-house</t>
  </si>
  <si>
    <t xml:space="preserve">Merkator </t>
  </si>
  <si>
    <t>https://boardgamegeek.com/boardgame/39684/merkator</t>
  </si>
  <si>
    <t xml:space="preserve">Contracts
End Game Bonuses
Follow
Pick-up and Deliver
Resource to Move
Set Collection
</t>
  </si>
  <si>
    <t xml:space="preserve">NEOM </t>
  </si>
  <si>
    <t>https://boardgamegeek.com/boardgame/246663/neom</t>
  </si>
  <si>
    <t xml:space="preserve">Closed Drafting
Connections
Solo / Solitaire Game
Take That
Tile Placement
</t>
  </si>
  <si>
    <t xml:space="preserve">Nanty Narking </t>
  </si>
  <si>
    <t>https://boardgamegeek.com/boardgame/249746/nanty-narking</t>
  </si>
  <si>
    <t xml:space="preserve">The Artemis Project </t>
  </si>
  <si>
    <t>https://boardgamegeek.com/boardgame/254713/artemis-project</t>
  </si>
  <si>
    <t xml:space="preserve">Auction/Bidding
Dice Rolling
Set Collection
Variable Set-up
Worker Placement with Dice Workers
Worker Placement, Different Worker Types
</t>
  </si>
  <si>
    <t xml:space="preserve">Stronghold: 2nd edition </t>
  </si>
  <si>
    <t>https://boardgamegeek.com/boardgame/179460/stronghold-2nd-edition</t>
  </si>
  <si>
    <t xml:space="preserve">Action Points
Area Majority / Influence
Point to Point Movement
Variable Player Powers
</t>
  </si>
  <si>
    <t xml:space="preserve">Quoridor </t>
  </si>
  <si>
    <t>https://boardgamegeek.com/boardgame/624/quoridor</t>
  </si>
  <si>
    <t xml:space="preserve">Connections
Grid Movement
Race
Square Grid
</t>
  </si>
  <si>
    <t xml:space="preserve">Llamaland </t>
  </si>
  <si>
    <t>https://boardgamegeek.com/boardgame/330038/llamaland</t>
  </si>
  <si>
    <t xml:space="preserve">Contracts
End Game Bonuses
Income
Layering
Map Addition
Open Drafting
</t>
  </si>
  <si>
    <t xml:space="preserve">Exit: The Game ‚Äì The Polar Station </t>
  </si>
  <si>
    <t>https://boardgamegeek.com/boardgame/215842/exit-game-polar-station</t>
  </si>
  <si>
    <t xml:space="preserve">Medina (Second Edition) </t>
  </si>
  <si>
    <t>https://boardgamegeek.com/boardgame/167270/medina-second-edition</t>
  </si>
  <si>
    <t xml:space="preserve">Area Majority / Influence
Grid Coverage
Square Grid
Tile Placement
</t>
  </si>
  <si>
    <t xml:space="preserve">Lost Cities: The Board Game </t>
  </si>
  <si>
    <t>https://boardgamegeek.com/boardgame/42487/lost-cities-board-game</t>
  </si>
  <si>
    <t xml:space="preserve">Air, Land, and Sea: Critters at War </t>
  </si>
  <si>
    <t>https://boardgamegeek.com/boardgame/342857/air-land-and-sea-critters-war</t>
  </si>
  <si>
    <t xml:space="preserve">Area Majority / Influence
Card Play Conflict Resolution
Hand Management
</t>
  </si>
  <si>
    <t xml:space="preserve">Wyatt Earp </t>
  </si>
  <si>
    <t>https://boardgamegeek.com/boardgame/878/wyatt-earp</t>
  </si>
  <si>
    <t xml:space="preserve">Expedition to Newdale </t>
  </si>
  <si>
    <t>https://boardgamegeek.com/boardgame/272682/expedition-newdale</t>
  </si>
  <si>
    <t xml:space="preserve">Hand Management
Push Your Luck
Scenario / Mission / Campaign Game
Simultaneous Action Selection
Variable Set-up
Worker Placement
</t>
  </si>
  <si>
    <t xml:space="preserve">6 nimmt! 25 Jahre </t>
  </si>
  <si>
    <t>https://boardgamegeek.com/boardgame/268586/6-nimmt-25-jahre</t>
  </si>
  <si>
    <t xml:space="preserve">Ishtar: Gardens of Babylon </t>
  </si>
  <si>
    <t>https://boardgamegeek.com/boardgame/271088/ishtar-gardens-babylon</t>
  </si>
  <si>
    <t xml:space="preserve">Area Majority / Influence
Rondel
Tile Placement
</t>
  </si>
  <si>
    <t xml:space="preserve">The Hunger </t>
  </si>
  <si>
    <t>https://boardgamegeek.com/boardgame/339906/hunger</t>
  </si>
  <si>
    <t xml:space="preserve">Contracts
Deck, Bag, and Pool Building
End Game Bonuses
Increase Value of Unchosen Resources
Movement Points
Open Drafting
</t>
  </si>
  <si>
    <t xml:space="preserve">Warrior Knights </t>
  </si>
  <si>
    <t>https://boardgamegeek.com/boardgame/22038/warrior-knights</t>
  </si>
  <si>
    <t xml:space="preserve">Area Movement
Auction/Bidding
Campaign / Battle Card Driven
Grid Movement
Hexagon Grid
Movement Points
</t>
  </si>
  <si>
    <t xml:space="preserve">Pioneer Days </t>
  </si>
  <si>
    <t>https://boardgamegeek.com/boardgame/200057/pioneer-days</t>
  </si>
  <si>
    <t xml:space="preserve">Dice Rolling
Open Drafting
Variable Player Powers
</t>
  </si>
  <si>
    <t xml:space="preserve">Solenia </t>
  </si>
  <si>
    <t>https://boardgamegeek.com/boardgame/254018/solenia</t>
  </si>
  <si>
    <t xml:space="preserve">Bias
Hand Management
Modular Board
Pick-up and Deliver
Solo / Solitaire Game
</t>
  </si>
  <si>
    <t xml:space="preserve">Backgammon </t>
  </si>
  <si>
    <t>https://boardgamegeek.com/boardgame/2397/backgammon</t>
  </si>
  <si>
    <t xml:space="preserve">Betting and Bluffing
Dice Rolling
Race
Roll / Spin and Move
Score-and-Reset Game
Static Capture
</t>
  </si>
  <si>
    <t xml:space="preserve">Here to Slay </t>
  </si>
  <si>
    <t>https://boardgamegeek.com/boardgame/299252/here-slay</t>
  </si>
  <si>
    <t xml:space="preserve">Action Points
Dice Rolling
Hand Management
Interrupts
Role Playing
Set Collection
</t>
  </si>
  <si>
    <t xml:space="preserve">Dice Miner </t>
  </si>
  <si>
    <t>https://boardgamegeek.com/boardgame/310632/dice-miner</t>
  </si>
  <si>
    <t xml:space="preserve">Antike II </t>
  </si>
  <si>
    <t>https://boardgamegeek.com/boardgame/166857/antike-ii</t>
  </si>
  <si>
    <t xml:space="preserve">Advantage Token
Area Majority / Influence
Area Movement
Rondel
Tech Trees / Tech Tracks
</t>
  </si>
  <si>
    <t xml:space="preserve">Karak </t>
  </si>
  <si>
    <t>https://boardgamegeek.com/boardgame/241477/karak</t>
  </si>
  <si>
    <t xml:space="preserve">Dice Rolling
Map Addition
Modular Board
Tile Placement
</t>
  </si>
  <si>
    <t xml:space="preserve">Dice City </t>
  </si>
  <si>
    <t>https://boardgamegeek.com/boardgame/179572/dice-city</t>
  </si>
  <si>
    <t xml:space="preserve">Dice Rolling
Solo / Solitaire Game
Take That
</t>
  </si>
  <si>
    <t xml:space="preserve">Gravwell: Escape from the 9th Dimension </t>
  </si>
  <si>
    <t>https://boardgamegeek.com/boardgame/142992/gravwell-escape-9th-dimension</t>
  </si>
  <si>
    <t xml:space="preserve">Action Queue
Bias
Open Drafting
Simultaneous Action Selection
Solo / Solitaire Game
Track Movement
</t>
  </si>
  <si>
    <t xml:space="preserve">Balloon Cup </t>
  </si>
  <si>
    <t>https://boardgamegeek.com/boardgame/5716/balloon-cup</t>
  </si>
  <si>
    <t xml:space="preserve">The 7th Continent: Classic Edition </t>
  </si>
  <si>
    <t>https://boardgamegeek.com/boardgame/283317/7th-continent-classic-edition</t>
  </si>
  <si>
    <t xml:space="preserve">Cooperative Game
Grid Movement
Hand Management
Modular Board
Scenario / Mission / Campaign Game
Storytelling
</t>
  </si>
  <si>
    <t xml:space="preserve">Wildcatters </t>
  </si>
  <si>
    <t>https://boardgamegeek.com/boardgame/146910/wildcatters</t>
  </si>
  <si>
    <t xml:space="preserve">Area Majority / Influence
Auction/Bidding
Network and Route Building
Pick-up and Deliver
Stock Holding
</t>
  </si>
  <si>
    <t xml:space="preserve">Trapwords </t>
  </si>
  <si>
    <t>https://boardgamegeek.com/boardgame/257527/trapwords</t>
  </si>
  <si>
    <t xml:space="preserve">Communication Limits
Modular Board
Team-Based Game
</t>
  </si>
  <si>
    <t xml:space="preserve">Aton </t>
  </si>
  <si>
    <t>https://boardgamegeek.com/boardgame/19999/aton</t>
  </si>
  <si>
    <t xml:space="preserve">Area Majority / Influence
Hand Management
Once-Per-Game Abilities
Simultaneous Action Selection
</t>
  </si>
  <si>
    <t xml:space="preserve">Ca$h 'n Gun$ </t>
  </si>
  <si>
    <t>https://boardgamegeek.com/boardgame/19237/cah-n-gun</t>
  </si>
  <si>
    <t xml:space="preserve">Player Elimination
Simultaneous Action Selection
Variable Player Powers
</t>
  </si>
  <si>
    <t xml:space="preserve">Star Wars: Epic Duels </t>
  </si>
  <si>
    <t>https://boardgamegeek.com/boardgame/3284/star-wars-epic-duels</t>
  </si>
  <si>
    <t xml:space="preserve">Campaign / Battle Card Driven
Player Elimination
Roll / Spin and Move
Variable Player Powers
</t>
  </si>
  <si>
    <t xml:space="preserve">Axis &amp; Allies: Pacific 1940 </t>
  </si>
  <si>
    <t>https://boardgamegeek.com/boardgame/55829/axis-allies-pacific-1940</t>
  </si>
  <si>
    <t xml:space="preserve">Area Majority / Influence
Area Movement
Dice Rolling
Simulation
Team-Based Game
</t>
  </si>
  <si>
    <t xml:space="preserve">Vampire: The Eternal Struggle </t>
  </si>
  <si>
    <t>https://boardgamegeek.com/boardgame/2122/vampire-eternal-struggle</t>
  </si>
  <si>
    <t xml:space="preserve">Acting
Deck Construction
Hand Management
Multi-Use Cards
Negotiation
Player Elimination
</t>
  </si>
  <si>
    <t xml:space="preserve">Viral </t>
  </si>
  <si>
    <t>https://boardgamegeek.com/boardgame/194690/viral</t>
  </si>
  <si>
    <t xml:space="preserve">Area Majority / Influence
Area Movement
Catch the Leader
Deck, Bag, and Pool Building
Hand Management
Simultaneous Action Selection
</t>
  </si>
  <si>
    <t xml:space="preserve">That Time You Killed Me </t>
  </si>
  <si>
    <t>https://boardgamegeek.com/boardgame/344258/time-you-killed-me</t>
  </si>
  <si>
    <t xml:space="preserve">Grid Movement
King of the Hill
Multiple Maps
Scenario / Mission / Campaign Game
Slide/Push
Square Grid
</t>
  </si>
  <si>
    <t xml:space="preserve">Illusion </t>
  </si>
  <si>
    <t>https://boardgamegeek.com/boardgame/244995/illusion</t>
  </si>
  <si>
    <t xml:space="preserve">Pattern Recognition
</t>
  </si>
  <si>
    <t xml:space="preserve">Mascarade </t>
  </si>
  <si>
    <t>https://boardgamegeek.com/boardgame/139030/mascarade</t>
  </si>
  <si>
    <t xml:space="preserve">Hidden Roles
Memory
Variable Player Powers
</t>
  </si>
  <si>
    <t xml:space="preserve">Rune Age </t>
  </si>
  <si>
    <t>https://boardgamegeek.com/boardgame/94362/rune-age</t>
  </si>
  <si>
    <t xml:space="preserve">Cooperative Game
Deck, Bag, and Pool Building
Delayed Purchase
Dice Rolling
Hand Management
Scenario / Mission / Campaign Game
</t>
  </si>
  <si>
    <t xml:space="preserve">Escape Tales: The Awakening </t>
  </si>
  <si>
    <t>https://boardgamegeek.com/boardgame/253214/escape-tales-awakening</t>
  </si>
  <si>
    <t xml:space="preserve">Cooperative Game
Deduction
Solo / Solitaire Game
</t>
  </si>
  <si>
    <t xml:space="preserve">Blue Moon </t>
  </si>
  <si>
    <t>https://boardgamegeek.com/boardgame/9446/blue-moon</t>
  </si>
  <si>
    <t xml:space="preserve">Auction/Bidding
Deck Construction
Hand Management
Variable Player Powers
</t>
  </si>
  <si>
    <t xml:space="preserve">DC Deck-Building Game: Heroes Unite </t>
  </si>
  <si>
    <t>https://boardgamegeek.com/boardgame/142852/dc-deck-building-game-heroes-unite</t>
  </si>
  <si>
    <t xml:space="preserve">Renature </t>
  </si>
  <si>
    <t>https://boardgamegeek.com/boardgame/300001/renature</t>
  </si>
  <si>
    <t xml:space="preserve">Area Majority / Influence
Enclosure
Hand Management
Matching
Tile Placement
</t>
  </si>
  <si>
    <t xml:space="preserve">Robo Rally </t>
  </si>
  <si>
    <t>https://boardgamegeek.com/boardgame/216201/robo-rally</t>
  </si>
  <si>
    <t xml:space="preserve">Action Queue
Bias
Grid Movement
Modular Board
Programmed Movement
Race
</t>
  </si>
  <si>
    <t xml:space="preserve">Rum &amp; Bones: Second Tide </t>
  </si>
  <si>
    <t>https://boardgamegeek.com/boardgame/196202/rum-bones-second-tide</t>
  </si>
  <si>
    <t xml:space="preserve">Action Points
Action Queue
Bias
Dice Rolling
Grid Movement
Modular Board
</t>
  </si>
  <si>
    <t xml:space="preserve">Overboss: A Boss Monster Adventure </t>
  </si>
  <si>
    <t>https://boardgamegeek.com/boardgame/310192/overboss-boss-monster-adventure</t>
  </si>
  <si>
    <t xml:space="preserve">Open Drafting
Pattern Building
Pieces as Map
Set Collection
Solo / Solitaire Game
Tile Placement
</t>
  </si>
  <si>
    <t xml:space="preserve">Beasty Bar </t>
  </si>
  <si>
    <t>https://boardgamegeek.com/boardgame/165950/beasty-bar</t>
  </si>
  <si>
    <t xml:space="preserve">Action Queue
Hand Management
Take That
</t>
  </si>
  <si>
    <t xml:space="preserve">L√∂wenherz </t>
  </si>
  <si>
    <t>https://boardgamegeek.com/boardgame/66/lowenherz</t>
  </si>
  <si>
    <t xml:space="preserve">Area Majority / Influence
Auction/Bidding
Enclosure
Modular Board
Negotiation
Square Grid
</t>
  </si>
  <si>
    <t xml:space="preserve">Disney Villainous: Despicable Plots </t>
  </si>
  <si>
    <t>https://boardgamegeek.com/boardgame/331050/disney-villainous-despicable-plots</t>
  </si>
  <si>
    <t xml:space="preserve">Amyitis </t>
  </si>
  <si>
    <t>https://boardgamegeek.com/boardgame/29934/amyitis</t>
  </si>
  <si>
    <t xml:space="preserve">Imagine </t>
  </si>
  <si>
    <t>https://boardgamegeek.com/boardgame/191894/imagine</t>
  </si>
  <si>
    <t xml:space="preserve">Acting
Team-Based Game
</t>
  </si>
  <si>
    <t xml:space="preserve">Stephenson's Rocket </t>
  </si>
  <si>
    <t>https://boardgamegeek.com/boardgame/204/stephensons-rocket</t>
  </si>
  <si>
    <t xml:space="preserve">Area Majority / Influence
Auction: Once Around
Chaining
End Game Bonuses
Grid Movement
Hexagon Grid
</t>
  </si>
  <si>
    <t xml:space="preserve">DOOM: The Board Game </t>
  </si>
  <si>
    <t>https://boardgamegeek.com/boardgame/205317/doom-board-game</t>
  </si>
  <si>
    <t xml:space="preserve">Deck, Bag, and Pool Building
Dice Rolling
Grid Movement
Hand Management
Modular Board
Team-Based Game
</t>
  </si>
  <si>
    <t xml:space="preserve">Tides of Time </t>
  </si>
  <si>
    <t>https://boardgamegeek.com/boardgame/176229/tides-time</t>
  </si>
  <si>
    <t xml:space="preserve">Closed Drafting
Set Collection
</t>
  </si>
  <si>
    <t xml:space="preserve">Miyabi </t>
  </si>
  <si>
    <t>https://boardgamegeek.com/boardgame/285533/miyabi</t>
  </si>
  <si>
    <t xml:space="preserve">Layering
Open Drafting
Pattern Building
Set Collection
Tile Placement
</t>
  </si>
  <si>
    <t xml:space="preserve">World Wonders </t>
  </si>
  <si>
    <t>https://boardgamegeek.com/boardgame/365258/world-wonders</t>
  </si>
  <si>
    <t xml:space="preserve">Action Points
Solo / Solitaire Game
Tile Placement
</t>
  </si>
  <si>
    <t xml:space="preserve">Scotland Yard </t>
  </si>
  <si>
    <t>https://boardgamegeek.com/boardgame/438/scotland-yard</t>
  </si>
  <si>
    <t xml:space="preserve">Bausack </t>
  </si>
  <si>
    <t>https://boardgamegeek.com/boardgame/1231/bausack</t>
  </si>
  <si>
    <t xml:space="preserve">Auction/Bidding
Stacking and Balancing
</t>
  </si>
  <si>
    <t xml:space="preserve">Dungeon Degenerates: Hand of Doom </t>
  </si>
  <si>
    <t>https://boardgamegeek.com/boardgame/210232/dungeon-degenerates-hand-doom</t>
  </si>
  <si>
    <t xml:space="preserve">Cooperative Game
Dice Rolling
Role Playing
Scenario / Mission / Campaign Game
Solo / Solitaire Game
</t>
  </si>
  <si>
    <t xml:space="preserve">Exit: The Game ‚Äì The Catacombs of Horror </t>
  </si>
  <si>
    <t>https://boardgamegeek.com/boardgame/255675/exit-game-catacombs-horror</t>
  </si>
  <si>
    <t xml:space="preserve">Roma </t>
  </si>
  <si>
    <t>https://boardgamegeek.com/boardgame/16496/roma</t>
  </si>
  <si>
    <t xml:space="preserve">Action Points
Dice Rolling
Hand Management
Open Drafting
Tags
Take That
</t>
  </si>
  <si>
    <t xml:space="preserve">The Rich and the Good </t>
  </si>
  <si>
    <t>https://boardgamegeek.com/boardgame/38863/rich-and-good</t>
  </si>
  <si>
    <t xml:space="preserve">Hand Management
Investment
Market
Neighbor Scope
Player Elimination
Stock Holding
</t>
  </si>
  <si>
    <t xml:space="preserve">Galaxy Defenders </t>
  </si>
  <si>
    <t>https://boardgamegeek.com/boardgame/138431/galaxy-defenders</t>
  </si>
  <si>
    <t xml:space="preserve">Cooperative Game
Dice Rolling
Grid Movement
Modular Board
Solo / Solitaire Game
Variable Player Powers
</t>
  </si>
  <si>
    <t xml:space="preserve">Valley of the Kings: Afterlife </t>
  </si>
  <si>
    <t>https://boardgamegeek.com/boardgame/175223/valley-kings-afterlife</t>
  </si>
  <si>
    <t xml:space="preserve">Deck, Bag, and Pool Building
Hand Management
Open Drafting
Set Collection
Solo / Solitaire Game
</t>
  </si>
  <si>
    <t xml:space="preserve">Time's Up! Edici√≥n Amarilla </t>
  </si>
  <si>
    <t>https://boardgamegeek.com/boardgame/38713/times-edicion-amarilla</t>
  </si>
  <si>
    <t xml:space="preserve">Happy Salmon </t>
  </si>
  <si>
    <t>https://boardgamegeek.com/boardgame/194626/happy-salmon</t>
  </si>
  <si>
    <t xml:space="preserve">Simultaneous Action Selection
</t>
  </si>
  <si>
    <t xml:space="preserve">De Vulgari Eloquentia </t>
  </si>
  <si>
    <t>https://boardgamegeek.com/boardgame/75165/de-vulgari-eloquentia</t>
  </si>
  <si>
    <t xml:space="preserve">Action Points
Area Movement
Set Collection
</t>
  </si>
  <si>
    <t xml:space="preserve">Le Havre: The Inland Port </t>
  </si>
  <si>
    <t>https://boardgamegeek.com/boardgame/129051/le-havre-inland-port</t>
  </si>
  <si>
    <t xml:space="preserve">Meuterer </t>
  </si>
  <si>
    <t>https://boardgamegeek.com/boardgame/902/meuterer</t>
  </si>
  <si>
    <t xml:space="preserve">Hand Management
Modular Board
Open Drafting
Point to Point Movement
</t>
  </si>
  <si>
    <t xml:space="preserve">Haspelknecht: The Story of Early Coal Mining </t>
  </si>
  <si>
    <t>https://boardgamegeek.com/boardgame/169794/haspelknecht-story-early-coal-mining</t>
  </si>
  <si>
    <t xml:space="preserve">Action Points
End Game Bonuses
Turn Order: Stat-Based
Variable Set-up
Worker Placement
</t>
  </si>
  <si>
    <t xml:space="preserve">Onirim </t>
  </si>
  <si>
    <t>https://boardgamegeek.com/boardgame/71836/onirim</t>
  </si>
  <si>
    <t xml:space="preserve">Cooperative Game
Hand Management
Set Collection
Solo / Solitaire Game
</t>
  </si>
  <si>
    <t xml:space="preserve">Horseless Carriage </t>
  </si>
  <si>
    <t>https://boardgamegeek.com/boardgame/350205/horseless-carriage</t>
  </si>
  <si>
    <t xml:space="preserve">Modular Board
Pattern Building
Tech Trees / Tech Tracks
Tile Placement
Turn Order: Stat-Based
</t>
  </si>
  <si>
    <t xml:space="preserve">Blokus 3D </t>
  </si>
  <si>
    <t>https://boardgamegeek.com/boardgame/6411/blokus-3d</t>
  </si>
  <si>
    <t xml:space="preserve">Enclosure
Hand Management
Tile Placement
</t>
  </si>
  <si>
    <t xml:space="preserve">Ascending Empires </t>
  </si>
  <si>
    <t>https://boardgamegeek.com/boardgame/37919/ascending-empires</t>
  </si>
  <si>
    <t xml:space="preserve">Flicking
Set Collection
Tech Trees / Tech Tracks
</t>
  </si>
  <si>
    <t xml:space="preserve">Kodama: The Tree Spirits </t>
  </si>
  <si>
    <t>https://boardgamegeek.com/boardgame/181810/kodama-tree-spirits</t>
  </si>
  <si>
    <t xml:space="preserve">Layering
Set Collection
Tile Placement
</t>
  </si>
  <si>
    <t xml:space="preserve">Stroganov </t>
  </si>
  <si>
    <t>https://boardgamegeek.com/boardgame/323156/stroganov</t>
  </si>
  <si>
    <t xml:space="preserve">Action Points
Area Movement
Map Addition
Point to Point Movement
Set Collection
Solo / Solitaire Game
</t>
  </si>
  <si>
    <t xml:space="preserve">Skulk Hollow </t>
  </si>
  <si>
    <t>https://boardgamegeek.com/boardgame/232595/skulk-hollow</t>
  </si>
  <si>
    <t xml:space="preserve">Action Points
Command Cards
Hand Management
Variable Player Powers
</t>
  </si>
  <si>
    <t xml:space="preserve">Carolus Magnus </t>
  </si>
  <si>
    <t>https://boardgamegeek.com/boardgame/481/carolus-magnus</t>
  </si>
  <si>
    <t xml:space="preserve">Area Majority / Influence
Dice Rolling
Hand Management
Modular Board
Team-Based Game
Track Movement
</t>
  </si>
  <si>
    <t xml:space="preserve">Aladdin's Dragons </t>
  </si>
  <si>
    <t>https://boardgamegeek.com/boardgame/492/aladdins-dragons</t>
  </si>
  <si>
    <t xml:space="preserve">Auction: Multiple Lot
Auction/Bidding
Betting and Bluffing
Set Collection
Worker Placement
</t>
  </si>
  <si>
    <t xml:space="preserve">Gingerbread House </t>
  </si>
  <si>
    <t>https://boardgamegeek.com/boardgame/258444/gingerbread-house</t>
  </si>
  <si>
    <t xml:space="preserve">Contracts
End Game Bonuses
Pattern Building
Set Collection
Tile Placement
</t>
  </si>
  <si>
    <t xml:space="preserve">Path of Light and Shadow </t>
  </si>
  <si>
    <t>https://boardgamegeek.com/boardgame/217398/path-light-and-shadow</t>
  </si>
  <si>
    <t xml:space="preserve">Area Majority / Influence
Deck, Bag, and Pool Building
Dice Rolling
Hand Management
Tech Trees / Tech Tracks
Variable Player Powers
</t>
  </si>
  <si>
    <t xml:space="preserve">Kremlin </t>
  </si>
  <si>
    <t>https://boardgamegeek.com/boardgame/196/kremlin</t>
  </si>
  <si>
    <t xml:space="preserve">Voting
</t>
  </si>
  <si>
    <t xml:space="preserve">Tribes of the Wind </t>
  </si>
  <si>
    <t>https://boardgamegeek.com/boardgame/362986/tribes-wind</t>
  </si>
  <si>
    <t xml:space="preserve">Closed Drafting
End Game Bonuses
Grid Coverage
Hand Management
Movement Points
Neighbor Scope
</t>
  </si>
  <si>
    <t xml:space="preserve">Bargain Quest </t>
  </si>
  <si>
    <t>https://boardgamegeek.com/boardgame/223740/bargain-quest</t>
  </si>
  <si>
    <t xml:space="preserve">Auction/Bidding
Closed Drafting
Hand Management
Open Drafting
Take That
</t>
  </si>
  <si>
    <t xml:space="preserve">After the Empire </t>
  </si>
  <si>
    <t>https://boardgamegeek.com/boardgame/200511/after-empire</t>
  </si>
  <si>
    <t xml:space="preserve">Magic Realm </t>
  </si>
  <si>
    <t>https://boardgamegeek.com/boardgame/22/magic-realm</t>
  </si>
  <si>
    <t xml:space="preserve">Action Queue
Dice Rolling
Events
Modular Board
Paper-and-Pencil
Player Elimination
</t>
  </si>
  <si>
    <t xml:space="preserve">Eight-Minute Empire </t>
  </si>
  <si>
    <t>https://boardgamegeek.com/boardgame/131366/eight-minute-empire</t>
  </si>
  <si>
    <t xml:space="preserve">Area Majority / Influence
Area Movement
Auction: Dutch
Open Drafting
Set Collection
</t>
  </si>
  <si>
    <t xml:space="preserve">Railroad Ink Challenge: Shining Yellow Edition </t>
  </si>
  <si>
    <t>https://boardgamegeek.com/boardgame/306882/railroad-ink-challenge-shining-yellow-edition</t>
  </si>
  <si>
    <t xml:space="preserve">Timeline: General Interest </t>
  </si>
  <si>
    <t>https://boardgamegeek.com/boardgame/131325/timeline-general-interest</t>
  </si>
  <si>
    <t xml:space="preserve">Hand Management
Ordering
</t>
  </si>
  <si>
    <t xml:space="preserve">Space Crusade </t>
  </si>
  <si>
    <t>https://boardgamegeek.com/boardgame/1568/space-crusade</t>
  </si>
  <si>
    <t xml:space="preserve">Chit-Pull System
Dice Rolling
Grid Movement
Modular Board
Scenario / Mission / Campaign Game
Simulation
</t>
  </si>
  <si>
    <t xml:space="preserve">Nothing Personal </t>
  </si>
  <si>
    <t>https://boardgamegeek.com/boardgame/120523/nothing-personal</t>
  </si>
  <si>
    <t xml:space="preserve">Area Majority / Influence
Dice Rolling
Hand Management
Take That
</t>
  </si>
  <si>
    <t xml:space="preserve">D-Day Dice </t>
  </si>
  <si>
    <t>https://boardgamegeek.com/boardgame/101785/d-day-dice</t>
  </si>
  <si>
    <t xml:space="preserve">Cooperative Game
Dice Rolling
Push Your Luck
Simultaneous Action Selection
</t>
  </si>
  <si>
    <t xml:space="preserve">Paint the Roses </t>
  </si>
  <si>
    <t>https://boardgamegeek.com/boardgame/253759/paint-roses</t>
  </si>
  <si>
    <t xml:space="preserve">Communication Limits
Cooperative Game
Deduction
Hexagon Grid
Pattern Recognition
Tile Placement
</t>
  </si>
  <si>
    <t xml:space="preserve">Sun Tzu </t>
  </si>
  <si>
    <t>https://boardgamegeek.com/boardgame/18745/sun-tzu</t>
  </si>
  <si>
    <t xml:space="preserve">Area Majority / Influence
Area Movement
Card Play Conflict Resolution
Force Commitment
Simultaneous Action Selection
Tug of War
</t>
  </si>
  <si>
    <t xml:space="preserve">Omen: A Reign of War </t>
  </si>
  <si>
    <t>https://boardgamegeek.com/boardgame/94104/omen-reign-war</t>
  </si>
  <si>
    <t xml:space="preserve">Area Majority / Influence
Hand Management
Open Drafting
Variable Player Powers
</t>
  </si>
  <si>
    <t xml:space="preserve">The Rose King </t>
  </si>
  <si>
    <t>https://boardgamegeek.com/boardgame/201/rose-king</t>
  </si>
  <si>
    <t xml:space="preserve">Area Majority / Influence
Grid Movement
Hand Management
Move Through Deck
Pattern Building
Square Grid
</t>
  </si>
  <si>
    <t xml:space="preserve">Sentinels of the Multiverse: Definitive Edition </t>
  </si>
  <si>
    <t>https://boardgamegeek.com/boardgame/335212/sentinels-multiverse-definitive-edition</t>
  </si>
  <si>
    <t xml:space="preserve">Sleuth </t>
  </si>
  <si>
    <t>https://boardgamegeek.com/boardgame/594/sleuth</t>
  </si>
  <si>
    <t xml:space="preserve">Deduction
Hand Management
Memory
Paper-and-Pencil
</t>
  </si>
  <si>
    <t xml:space="preserve">Fields of Fire </t>
  </si>
  <si>
    <t>https://boardgamegeek.com/boardgame/22877/fields-fire</t>
  </si>
  <si>
    <t xml:space="preserve">Campaign / Battle Card Driven
Modular Board
Solo / Solitaire Game
</t>
  </si>
  <si>
    <t xml:space="preserve">Hit Z Road </t>
  </si>
  <si>
    <t>https://boardgamegeek.com/boardgame/176083/hit-z-road</t>
  </si>
  <si>
    <t xml:space="preserve">Auction/Bidding
Dice Rolling
Die Icon Resolution
End Game Bonuses
Player Elimination
Push Your Luck
</t>
  </si>
  <si>
    <t xml:space="preserve">Unmatched Adventures: Tales to Amaze </t>
  </si>
  <si>
    <t>https://boardgamegeek.com/boardgame/381297/unmatched-adventures-tales-amaze</t>
  </si>
  <si>
    <t xml:space="preserve">Action Points
Campaign / Battle Card Driven
Card Play Conflict Resolution
Cooperative Game
Hand Management
Line of Sight
</t>
  </si>
  <si>
    <t xml:space="preserve">Middle-earth </t>
  </si>
  <si>
    <t>https://boardgamegeek.com/boardgame/1915/middle-earth</t>
  </si>
  <si>
    <t xml:space="preserve">Area Movement
Dice Rolling
Hand Management
Variable Player Powers
</t>
  </si>
  <si>
    <t xml:space="preserve">BANG! </t>
  </si>
  <si>
    <t>https://boardgamegeek.com/boardgame/3955/bang</t>
  </si>
  <si>
    <t xml:space="preserve">Hand Management
Hidden Roles
Hot Potato
Kill Steal
Player Elimination
Take That
</t>
  </si>
  <si>
    <t xml:space="preserve">Wallenstein (Second Edition) </t>
  </si>
  <si>
    <t>https://boardgamegeek.com/boardgame/109125/wallenstein-second-edition</t>
  </si>
  <si>
    <t xml:space="preserve">Action Points
Action Queue
Area Majority / Influence
Area Movement
Cube Tower
Simultaneous Action Selection
</t>
  </si>
  <si>
    <t xml:space="preserve">Coup: Rebellion G54 </t>
  </si>
  <si>
    <t>https://boardgamegeek.com/boardgame/148943/coup-rebellion-g54</t>
  </si>
  <si>
    <t xml:space="preserve">Memory
Player Elimination
Take That
Variable Player Powers
</t>
  </si>
  <si>
    <t xml:space="preserve">Factory Fun </t>
  </si>
  <si>
    <t>https://boardgamegeek.com/boardgame/24417/factory-fun</t>
  </si>
  <si>
    <t xml:space="preserve">Modular Board
Real-Time
Tile Placement
</t>
  </si>
  <si>
    <t xml:space="preserve">Traders of Osaka </t>
  </si>
  <si>
    <t>https://boardgamegeek.com/boardgame/24827/traders-osaka</t>
  </si>
  <si>
    <t xml:space="preserve">Commodity Speculation
Hand Management
Open Drafting
Set Collection
Track Movement
</t>
  </si>
  <si>
    <t xml:space="preserve">Tramways </t>
  </si>
  <si>
    <t>https://boardgamegeek.com/boardgame/166571/tramways</t>
  </si>
  <si>
    <t xml:space="preserve">Auction/Bidding
Deck, Bag, and Pool Building
Hand Management
Modular Board
Multi-Use Cards
Network and Route Building
</t>
  </si>
  <si>
    <t xml:space="preserve">Aerion </t>
  </si>
  <si>
    <t>https://boardgamegeek.com/boardgame/267127/aerion</t>
  </si>
  <si>
    <t xml:space="preserve">Cooperative Game
Dice Rolling
Open Drafting
Push Your Luck
Set Collection
Solo / Solitaire Game
</t>
  </si>
  <si>
    <t xml:space="preserve">My Village </t>
  </si>
  <si>
    <t>https://boardgamegeek.com/boardgame/172381/my-village</t>
  </si>
  <si>
    <t xml:space="preserve">Contracts
Dice Rolling
Open Drafting
Worker Placement
</t>
  </si>
  <si>
    <t xml:space="preserve">Blokus Trigon </t>
  </si>
  <si>
    <t>https://boardgamegeek.com/boardgame/21550/blokus-trigon</t>
  </si>
  <si>
    <t xml:space="preserve">Enclosure
Grid Coverage
Hand Management
Team-Based Game
Tile Placement
</t>
  </si>
  <si>
    <t xml:space="preserve">Kashgar: Merchants of the Silk Road </t>
  </si>
  <si>
    <t>https://boardgamegeek.com/boardgame/143175/kashgar-merchants-silk-road</t>
  </si>
  <si>
    <t xml:space="preserve">Action Queue
Contracts
Deck, Bag, and Pool Building
Race
</t>
  </si>
  <si>
    <t xml:space="preserve">Marrakech </t>
  </si>
  <si>
    <t>https://boardgamegeek.com/boardgame/29223/marrakech</t>
  </si>
  <si>
    <t xml:space="preserve">Area Majority / Influence
Layering
Roll / Spin and Move
Tile Placement
</t>
  </si>
  <si>
    <t xml:space="preserve">Advanced Squad Leader: Starter Kit #3 </t>
  </si>
  <si>
    <t>https://boardgamegeek.com/boardgame/20542/advanced-squad-leader-starter-kit-3</t>
  </si>
  <si>
    <t xml:space="preserve">Dice Rolling
Hexagon Grid
</t>
  </si>
  <si>
    <t xml:space="preserve">Harry Potter: Hogwarts Battle ‚Äì Defence Against the Dark Arts </t>
  </si>
  <si>
    <t>https://boardgamegeek.com/boardgame/254192/harry-potter-hogwarts-battle-defence-against-dark</t>
  </si>
  <si>
    <t xml:space="preserve">Deck, Bag, and Pool Building
Open Drafting
Take That
</t>
  </si>
  <si>
    <t xml:space="preserve">Shogi </t>
  </si>
  <si>
    <t>https://boardgamegeek.com/boardgame/2065/shogi</t>
  </si>
  <si>
    <t xml:space="preserve">Grid Movement
Pattern Movement
Square Grid
</t>
  </si>
  <si>
    <t xml:space="preserve">Unlock!: Game Adventures </t>
  </si>
  <si>
    <t>https://boardgamegeek.com/boardgame/350636/unlock-game-adventures</t>
  </si>
  <si>
    <t xml:space="preserve">Cooperative Game
Deduction
Scenario / Mission / Campaign Game
Storytelling
</t>
  </si>
  <si>
    <t xml:space="preserve">Campy Creatures </t>
  </si>
  <si>
    <t>https://boardgamegeek.com/boardgame/214396/campy-creatures</t>
  </si>
  <si>
    <t xml:space="preserve">Auction/Bidding
Hand Management
Set Collection
Simultaneous Action Selection
</t>
  </si>
  <si>
    <t xml:space="preserve">Unmatched: Jurassic Park ‚Äì Dr. Sattler vs. T. Rex </t>
  </si>
  <si>
    <t>https://boardgamegeek.com/boardgame/284778/unmatched-jurassic-park-dr-sattler-vs-t-rex</t>
  </si>
  <si>
    <t xml:space="preserve">Tortuga 1667 </t>
  </si>
  <si>
    <t>https://boardgamegeek.com/boardgame/218530/tortuga-1667</t>
  </si>
  <si>
    <t xml:space="preserve">Area Movement
Hand Management
Hidden Roles
Team-Based Game
Voting
</t>
  </si>
  <si>
    <t xml:space="preserve">Tides of Madness </t>
  </si>
  <si>
    <t>https://boardgamegeek.com/boardgame/195544/tides-madness</t>
  </si>
  <si>
    <t xml:space="preserve">Sobek: 2 Players </t>
  </si>
  <si>
    <t>https://boardgamegeek.com/boardgame/332944/sobek-2-players</t>
  </si>
  <si>
    <t xml:space="preserve">End Game Bonuses
Hand Management
Set Collection
Variable Set-up
</t>
  </si>
  <si>
    <t xml:space="preserve">Necromunda </t>
  </si>
  <si>
    <t>https://boardgamegeek.com/boardgame/3072/necromunda</t>
  </si>
  <si>
    <t xml:space="preserve">Dice Rolling
Measurement Movement
Modular Board
Role Playing
Secret Unit Deployment
Variable Player Powers
</t>
  </si>
  <si>
    <t xml:space="preserve">Tranquility </t>
  </si>
  <si>
    <t>https://boardgamegeek.com/boardgame/288513/tranquility</t>
  </si>
  <si>
    <t xml:space="preserve">Communication Limits
Cooperative Game
Hand Management
Solo / Solitaire Game
Tile Placement
</t>
  </si>
  <si>
    <t xml:space="preserve">Pueblo </t>
  </si>
  <si>
    <t>https://boardgamegeek.com/boardgame/3228/pueblo</t>
  </si>
  <si>
    <t xml:space="preserve">Enclosure
Tile Placement
</t>
  </si>
  <si>
    <t xml:space="preserve">Century: Golem Edition ‚Äì An Endless World </t>
  </si>
  <si>
    <t>https://boardgamegeek.com/boardgame/312318/century-golem-edition-endless-world</t>
  </si>
  <si>
    <t xml:space="preserve">Junta </t>
  </si>
  <si>
    <t>https://boardgamegeek.com/boardgame/242/junta</t>
  </si>
  <si>
    <t xml:space="preserve">Area Movement
Dice Rolling
Events
Hand Management
Simultaneous Action Selection
Trading
</t>
  </si>
  <si>
    <t xml:space="preserve">Rune Stones </t>
  </si>
  <si>
    <t>https://boardgamegeek.com/boardgame/285265/rune-stones</t>
  </si>
  <si>
    <t xml:space="preserve">Deck, Bag, and Pool Building
Dice Rolling
Hand Management
Multi-Use Cards
Set Collection
</t>
  </si>
  <si>
    <t xml:space="preserve">Piepmatz </t>
  </si>
  <si>
    <t>https://boardgamegeek.com/boardgame/246200/piepmatz</t>
  </si>
  <si>
    <t xml:space="preserve">Indigo </t>
  </si>
  <si>
    <t>https://boardgamegeek.com/boardgame/116954/butterfly-garden</t>
  </si>
  <si>
    <t xml:space="preserve">Hexagon Grid
Network and Route Building
Point to Point Movement
Tile Placement
</t>
  </si>
  <si>
    <t xml:space="preserve">Curious Cargo </t>
  </si>
  <si>
    <t>https://boardgamegeek.com/boardgame/312251/curious-cargo</t>
  </si>
  <si>
    <t xml:space="preserve">Action Points
Network and Route Building
Pick-up and Deliver
Tile Placement
</t>
  </si>
  <si>
    <t xml:space="preserve">Planet </t>
  </si>
  <si>
    <t>https://boardgamegeek.com/boardgame/252929/planet</t>
  </si>
  <si>
    <t xml:space="preserve">Open Drafting
Tile Placement
Turn Order: Progressive
</t>
  </si>
  <si>
    <t xml:space="preserve">burncycle </t>
  </si>
  <si>
    <t>https://boardgamegeek.com/boardgame/322656/burncycle</t>
  </si>
  <si>
    <t xml:space="preserve">Action Points
Action Queue
Cooperative Game
Dice Rolling
Die Icon Resolution
Grid Movement
</t>
  </si>
  <si>
    <t xml:space="preserve">After the Virus </t>
  </si>
  <si>
    <t>https://boardgamegeek.com/boardgame/232361/after-virus</t>
  </si>
  <si>
    <t xml:space="preserve">Cooperative Game
Deck, Bag, and Pool Building
Hand Management
Solo / Solitaire Game
</t>
  </si>
  <si>
    <t xml:space="preserve">Fleet: The Dice Game (Second Edition) </t>
  </si>
  <si>
    <t>https://boardgamegeek.com/boardgame/328326/fleet-dice-game-second-edition</t>
  </si>
  <si>
    <t xml:space="preserve">Oltr√©√© </t>
  </si>
  <si>
    <t>https://boardgamegeek.com/boardgame/293835/oltree</t>
  </si>
  <si>
    <t xml:space="preserve">Cooperative Game
Dice Rolling
Events
Scenario / Mission / Campaign Game
Storytelling
</t>
  </si>
  <si>
    <t xml:space="preserve">Indian Summer </t>
  </si>
  <si>
    <t>https://boardgamegeek.com/boardgame/233678/indian-summer</t>
  </si>
  <si>
    <t xml:space="preserve">Grid Coverage
Pattern Building
Rondel
Tile Placement
</t>
  </si>
  <si>
    <t xml:space="preserve">I'm the Boss! </t>
  </si>
  <si>
    <t>https://boardgamegeek.com/boardgame/115/im-boss</t>
  </si>
  <si>
    <t xml:space="preserve">Dice Rolling
Hand Management
Negotiation
Roll / Spin and Move
Set Collection
Take That
</t>
  </si>
  <si>
    <t xml:space="preserve">Endangered </t>
  </si>
  <si>
    <t>https://boardgamegeek.com/boardgame/220133/endangered</t>
  </si>
  <si>
    <t xml:space="preserve">Cooperative Game
Dice Rolling
Push Your Luck
Solo / Solitaire Game
Worker Placement with Dice Workers
</t>
  </si>
  <si>
    <t xml:space="preserve">Dice Throne: Season Two ‚Äì Gunslinger v. Samurai </t>
  </si>
  <si>
    <t>https://boardgamegeek.com/boardgame/266966/dice-throne-season-two-gunslinger-v-samurai</t>
  </si>
  <si>
    <t xml:space="preserve">Masmorra: Dungeons of Arcadia </t>
  </si>
  <si>
    <t>https://boardgamegeek.com/boardgame/181524/masmorra-dungeons-arcadia</t>
  </si>
  <si>
    <t xml:space="preserve">Cooperative Game
Dice Rolling
Die Icon Resolution
Modular Board
Take That
Variable Player Powers
</t>
  </si>
  <si>
    <t xml:space="preserve">Dungeons &amp; Dragons: Temple of Elemental Evil Board Game </t>
  </si>
  <si>
    <t>https://boardgamegeek.com/boardgame/172220/dungeons-dragons-temple-elemental-evil-board-game</t>
  </si>
  <si>
    <t xml:space="preserve">Land vs Sea </t>
  </si>
  <si>
    <t>https://boardgamegeek.com/boardgame/336929/land-vs-sea</t>
  </si>
  <si>
    <t xml:space="preserve">Enclosure
Map Addition
Network and Route Building
Team-Based Game
Tile Placement
</t>
  </si>
  <si>
    <t xml:space="preserve">Yomi </t>
  </si>
  <si>
    <t>https://boardgamegeek.com/boardgame/43022/yomi</t>
  </si>
  <si>
    <t xml:space="preserve">Hand Management
Rock-Paper-Scissors
Simultaneous Action Selection
Variable Player Powers
</t>
  </si>
  <si>
    <t xml:space="preserve">RAF: The Battle of Britain 1940 </t>
  </si>
  <si>
    <t>https://boardgamegeek.com/boardgame/40209/raf-battle-britain-1940</t>
  </si>
  <si>
    <t xml:space="preserve">Campaign / Battle Card Driven
Dice Rolling
Movement Points
Simulation
Solo / Solitaire Game
</t>
  </si>
  <si>
    <t xml:space="preserve">Age of Civilization </t>
  </si>
  <si>
    <t>https://boardgamegeek.com/boardgame/264647/age-civilization</t>
  </si>
  <si>
    <t xml:space="preserve">Action Points
Increase Value of Unchosen Resources
Solo / Solitaire Game
Tech Trees / Tech Tracks
Variable Player Powers
Worker Placement
</t>
  </si>
  <si>
    <t xml:space="preserve">Blood Bowl: Second Season Edition </t>
  </si>
  <si>
    <t>https://boardgamegeek.com/boardgame/318472/blood-bowl-second-season-edition</t>
  </si>
  <si>
    <t xml:space="preserve">Critical Hits and Failures
Dice Rolling
Grid Movement
Movement Points
Push Your Luck
Square Grid
</t>
  </si>
  <si>
    <t xml:space="preserve">Renegade </t>
  </si>
  <si>
    <t>https://boardgamegeek.com/boardgame/170604/renegade</t>
  </si>
  <si>
    <t xml:space="preserve">Action Points
Area Majority / Influence
Cooperative Game
Deck, Bag, and Pool Building
Dice Rolling
Hand Management
</t>
  </si>
  <si>
    <t xml:space="preserve">Havana </t>
  </si>
  <si>
    <t>https://boardgamegeek.com/boardgame/57925/havana</t>
  </si>
  <si>
    <t xml:space="preserve">Action Retrieval
Hand Management
Memory
Set Collection
Simultaneous Action Selection
</t>
  </si>
  <si>
    <t xml:space="preserve">Kingdoms </t>
  </si>
  <si>
    <t>https://boardgamegeek.com/boardgame/119/kingdoms</t>
  </si>
  <si>
    <t xml:space="preserve">Tile Placement
</t>
  </si>
  <si>
    <t xml:space="preserve">Spots </t>
  </si>
  <si>
    <t>https://boardgamegeek.com/boardgame/372559/spots</t>
  </si>
  <si>
    <t xml:space="preserve">Action Drafting
Contracts
Dice Rolling
Push Your Luck
Race
Re-rolling and Locking
</t>
  </si>
  <si>
    <t xml:space="preserve">Point City </t>
  </si>
  <si>
    <t>https://boardgamegeek.com/boardgame/368017/point-city</t>
  </si>
  <si>
    <t xml:space="preserve">The Great Dalmuti </t>
  </si>
  <si>
    <t>https://boardgamegeek.com/boardgame/929/great-dalmuti</t>
  </si>
  <si>
    <t xml:space="preserve">Hand Management
Ladder Climbing
</t>
  </si>
  <si>
    <t xml:space="preserve">Empire Builder </t>
  </si>
  <si>
    <t>https://boardgamegeek.com/boardgame/168/empire-builder</t>
  </si>
  <si>
    <t xml:space="preserve">Connections
Crayon Rail System
Hexagon Grid
Movement Points
Network and Route Building
Pick-up and Deliver
</t>
  </si>
  <si>
    <t xml:space="preserve">Wandering Towers </t>
  </si>
  <si>
    <t>https://boardgamegeek.com/boardgame/355483/wandering-towers</t>
  </si>
  <si>
    <t xml:space="preserve">Cooperative Game
Hand Management
Memory
Solo / Solitaire Game
Stacking and Balancing
</t>
  </si>
  <si>
    <t xml:space="preserve">Starship Captains </t>
  </si>
  <si>
    <t>https://boardgamegeek.com/boardgame/363369/starship-captains</t>
  </si>
  <si>
    <t xml:space="preserve">End Game Bonuses
Open Drafting
Solo / Solitaire Game
Turn Order: Progressive
Variable Set-up
Worker Placement, Different Worker Types
</t>
  </si>
  <si>
    <t xml:space="preserve">In the Shadow of the Emperor </t>
  </si>
  <si>
    <t>https://boardgamegeek.com/boardgame/13780/shadow-emperor</t>
  </si>
  <si>
    <t xml:space="preserve">Action Points
Area Majority / Influence
Take That
Voting
Worker Placement
</t>
  </si>
  <si>
    <t xml:space="preserve">Pixel Tactics </t>
  </si>
  <si>
    <t>https://boardgamegeek.com/boardgame/125548/pixel-tactics</t>
  </si>
  <si>
    <t xml:space="preserve">Hand Management
Multi-Use Cards
Open Drafting
Variable Player Powers
</t>
  </si>
  <si>
    <t xml:space="preserve">Neanderthal </t>
  </si>
  <si>
    <t>https://boardgamegeek.com/boardgame/171662/neanderthal</t>
  </si>
  <si>
    <t xml:space="preserve">Auction/Bidding
Dice Rolling
Events
Negotiation
Simulation
Worker Placement
</t>
  </si>
  <si>
    <t xml:space="preserve">Warhammer Quest: Blackstone Fortress </t>
  </si>
  <si>
    <t>https://boardgamegeek.com/boardgame/264198/warhammer-quest-blackstone-fortress</t>
  </si>
  <si>
    <t xml:space="preserve">Cooperative Game
Dice Rolling
Hexagon Grid
Modular Board
Role Playing
Solo / Solitaire Game
</t>
  </si>
  <si>
    <t xml:space="preserve">Patchistory </t>
  </si>
  <si>
    <t>https://boardgamegeek.com/boardgame/144041/patchistory</t>
  </si>
  <si>
    <t xml:space="preserve">Action Points
Alliances
Auction/Bidding
Grid Movement
Income
Layering
</t>
  </si>
  <si>
    <t xml:space="preserve">Cryo </t>
  </si>
  <si>
    <t>https://boardgamegeek.com/boardgame/330608/cryo</t>
  </si>
  <si>
    <t xml:space="preserve">Area Majority / Influence
End Game Bonuses
Hand Management
Worker Placement
</t>
  </si>
  <si>
    <t xml:space="preserve">M√º &amp; More </t>
  </si>
  <si>
    <t>https://boardgamegeek.com/boardgame/152/mu-more</t>
  </si>
  <si>
    <t xml:space="preserve">Bids As Wagers
Team-Based Game
Trick-taking
</t>
  </si>
  <si>
    <t xml:space="preserve">Chocolate Factory </t>
  </si>
  <si>
    <t>https://boardgamegeek.com/boardgame/240567/chocolate-factory</t>
  </si>
  <si>
    <t xml:space="preserve">Action Points
Bias
Contracts
End Game Bonuses
Open Drafting
Pick-up and Deliver
</t>
  </si>
  <si>
    <t xml:space="preserve">Sword of Rome: Conquest of Italy, 362-272 BC </t>
  </si>
  <si>
    <t>https://boardgamegeek.com/boardgame/7480/sword-rome-conquest-italy-362-272-bc</t>
  </si>
  <si>
    <t xml:space="preserve">Campaign / Battle Card Driven
Dice Rolling
Events
Point to Point Movement
Simulation
Variable Player Powers
</t>
  </si>
  <si>
    <t xml:space="preserve">Burgle Bros 2: The Casino Capers </t>
  </si>
  <si>
    <t>https://boardgamegeek.com/boardgame/286537/burgle-bros-2-casino-capers</t>
  </si>
  <si>
    <t xml:space="preserve">Action Points
Cooperative Game
Dice Rolling
Grid Movement
Modular Board
Solo / Solitaire Game
</t>
  </si>
  <si>
    <t xml:space="preserve">The Bottle Imp </t>
  </si>
  <si>
    <t>https://boardgamegeek.com/boardgame/619/bottle-imp</t>
  </si>
  <si>
    <t xml:space="preserve">Hot Potato
Score-and-Reset Game
Trick-taking
</t>
  </si>
  <si>
    <t xml:space="preserve">Exit: The Game ‚Äì The Forbidden Castle </t>
  </si>
  <si>
    <t>https://boardgamegeek.com/boardgame/215840/exit-game-forbidden-castle</t>
  </si>
  <si>
    <t xml:space="preserve">CV </t>
  </si>
  <si>
    <t>https://boardgamegeek.com/boardgame/143986/cv</t>
  </si>
  <si>
    <t xml:space="preserve">Contracts
Dice Rolling
Hand Management
Open Drafting
Push Your Luck
Set Collection
</t>
  </si>
  <si>
    <t xml:space="preserve">Scholars of the South Tigris </t>
  </si>
  <si>
    <t>https://boardgamegeek.com/boardgame/367041/scholars-south-tigris</t>
  </si>
  <si>
    <t xml:space="preserve">Action Retrieval
Area Majority / Influence
Deck, Bag, and Pool Building
Dice Rolling
Hand Management
Tech Trees / Tech Tracks
</t>
  </si>
  <si>
    <t xml:space="preserve">Power Grid: The First Sparks </t>
  </si>
  <si>
    <t>https://boardgamegeek.com/boardgame/106662/power-grid-first-sparks</t>
  </si>
  <si>
    <t xml:space="preserve">Area Movement
Modular Board
Network and Route Building
Open Drafting
</t>
  </si>
  <si>
    <t xml:space="preserve">Welcome Back to the Dungeon </t>
  </si>
  <si>
    <t>https://boardgamegeek.com/boardgame/195043/welcome-back-dungeon</t>
  </si>
  <si>
    <t xml:space="preserve">Memory
Player Elimination
Push Your Luck
</t>
  </si>
  <si>
    <t>https://boardgamegeek.com/boardgame/63170/1817</t>
  </si>
  <si>
    <t xml:space="preserve">Auction/Bidding
Loans
Market
Network and Route Building
Ownership
Stock Holding
</t>
  </si>
  <si>
    <t xml:space="preserve">Pharaon </t>
  </si>
  <si>
    <t>https://boardgamegeek.com/boardgame/282414/pharaon</t>
  </si>
  <si>
    <t xml:space="preserve">Modular Board
Rondel
Solo / Solitaire Game
Variable Player Powers
Variable Set-up
Worker Placement
</t>
  </si>
  <si>
    <t xml:space="preserve">Pirate's Cove </t>
  </si>
  <si>
    <t>https://boardgamegeek.com/boardgame/2987/pirates-cove</t>
  </si>
  <si>
    <t xml:space="preserve">Dice Rolling
Hand Management
Pick-up and Deliver
Simultaneous Action Selection
</t>
  </si>
  <si>
    <t xml:space="preserve">Giants </t>
  </si>
  <si>
    <t>https://boardgamegeek.com/boardgame/38862/giants</t>
  </si>
  <si>
    <t xml:space="preserve">Auction/Bidding
Network and Route Building
Pick-up and Deliver
Worker Placement
</t>
  </si>
  <si>
    <t xml:space="preserve">Navajo Wars </t>
  </si>
  <si>
    <t>https://boardgamegeek.com/boardgame/102435/navajo-wars</t>
  </si>
  <si>
    <t xml:space="preserve">Campaign / Battle Card Driven
Point to Point Movement
Solo / Solitaire Game
</t>
  </si>
  <si>
    <t xml:space="preserve">Minecraft: Builders &amp; Biomes </t>
  </si>
  <si>
    <t>https://boardgamegeek.com/boardgame/269603/minecraft-builders-biomes</t>
  </si>
  <si>
    <t xml:space="preserve">Action Points
Deck, Bag, and Pool Building
End Game Bonuses
Grid Movement
Layering
Tile Placement
</t>
  </si>
  <si>
    <t xml:space="preserve">Get on Board: New York &amp; London </t>
  </si>
  <si>
    <t>https://boardgamegeek.com/boardgame/347013/get-board-new-york-london</t>
  </si>
  <si>
    <t xml:space="preserve">Bingo
Connections
Line Drawing
Network and Route Building
Paper-and-Pencil
Race
</t>
  </si>
  <si>
    <t xml:space="preserve">Aristeia! </t>
  </si>
  <si>
    <t>https://boardgamegeek.com/boardgame/230889/aristeia</t>
  </si>
  <si>
    <t xml:space="preserve">Action Points
Area Majority / Influence
Catch the Leader
Deck Construction
Dice Rolling
Grid Movement
</t>
  </si>
  <si>
    <t xml:space="preserve">Risk 2210 A.D. </t>
  </si>
  <si>
    <t>https://boardgamegeek.com/boardgame/1829/risk-2210-d</t>
  </si>
  <si>
    <t xml:space="preserve">Area Majority / Influence
Area Movement
Auction/Bidding
Dice Rolling
Variable Player Powers
</t>
  </si>
  <si>
    <t xml:space="preserve">The Scepter of Zavandor </t>
  </si>
  <si>
    <t>https://boardgamegeek.com/boardgame/13884/scepter-zavandor</t>
  </si>
  <si>
    <t xml:space="preserve">Auction/Bidding
Set Collection
Variable Player Powers
</t>
  </si>
  <si>
    <t xml:space="preserve">1849: The Game of Sicilian Railways </t>
  </si>
  <si>
    <t>https://boardgamegeek.com/boardgame/3097/1849-game-sicilian-railways</t>
  </si>
  <si>
    <t xml:space="preserve">Auction/Bidding
Investment
Network and Route Building
Stock Holding
Tile Placement
</t>
  </si>
  <si>
    <t xml:space="preserve">Bloodborne: The Card Game </t>
  </si>
  <si>
    <t>https://boardgamegeek.com/boardgame/195856/bloodborne-card-game</t>
  </si>
  <si>
    <t xml:space="preserve">Dice Rolling
Hand Management
Open Drafting
Push Your Luck
Set Collection
Simultaneous Action Selection
</t>
  </si>
  <si>
    <t xml:space="preserve">GKR: Heavy Hitters </t>
  </si>
  <si>
    <t>https://boardgamegeek.com/boardgame/187700/gkr-heavy-hitters</t>
  </si>
  <si>
    <t xml:space="preserve">Action Queue
Area Majority / Influence
Deck, Bag, and Pool Building
Dice Rolling
Grid Movement
Hand Management
</t>
  </si>
  <si>
    <t xml:space="preserve">Glasgow </t>
  </si>
  <si>
    <t>https://boardgamegeek.com/boardgame/301716/glasgow</t>
  </si>
  <si>
    <t xml:space="preserve">Map Addition
Rondel
Set Collection
Square Grid
Tags
Tile Placement
</t>
  </si>
  <si>
    <t xml:space="preserve">Mystery of the Abbey </t>
  </si>
  <si>
    <t>https://boardgamegeek.com/boardgame/915/mystery-abbey</t>
  </si>
  <si>
    <t xml:space="preserve">Area Movement
Dice Rolling
Events
Hand Management
Paper-and-Pencil
Set Collection
</t>
  </si>
  <si>
    <t xml:space="preserve">Spyfall 2 </t>
  </si>
  <si>
    <t>https://boardgamegeek.com/boardgame/193308/spyfall-2</t>
  </si>
  <si>
    <t xml:space="preserve">Acting
Memory
Role Playing
Voting
</t>
  </si>
  <si>
    <t xml:space="preserve">The Red Dragon Inn 2 </t>
  </si>
  <si>
    <t>https://boardgamegeek.com/boardgame/33451/red-dragon-inn-2</t>
  </si>
  <si>
    <t xml:space="preserve">Betting and Bluffing
Hand Management
Player Elimination
Variable Player Powers
</t>
  </si>
  <si>
    <t xml:space="preserve">Guards of Atlantis II </t>
  </si>
  <si>
    <t>https://boardgamegeek.com/boardgame/267609/guards-atlantis-ii</t>
  </si>
  <si>
    <t xml:space="preserve">Campaign / Battle Card Driven
Grid Movement
Hand Management
Simultaneous Action Selection
Team-Based Game
Variable Player Powers
</t>
  </si>
  <si>
    <t xml:space="preserve">Dice Settlers </t>
  </si>
  <si>
    <t>https://boardgamegeek.com/boardgame/230267/dice-settlers</t>
  </si>
  <si>
    <t xml:space="preserve">Area Majority / Influence
Deck, Bag, and Pool Building
Dice Rolling
Map Addition
Set Collection
Solo / Solitaire Game
</t>
  </si>
  <si>
    <t xml:space="preserve">Oceanos </t>
  </si>
  <si>
    <t>https://boardgamegeek.com/boardgame/192860/oceanos</t>
  </si>
  <si>
    <t xml:space="preserve">Open Drafting
Set Collection
Simultaneous Action Selection
</t>
  </si>
  <si>
    <t xml:space="preserve">Revolution! </t>
  </si>
  <si>
    <t>https://boardgamegeek.com/boardgame/34887/revolution</t>
  </si>
  <si>
    <t xml:space="preserve">Area Majority / Influence
Auction: Multiple Lot
Auction/Bidding
Simultaneous Action Selection
</t>
  </si>
  <si>
    <t xml:space="preserve">Troyes Dice </t>
  </si>
  <si>
    <t>https://boardgamegeek.com/boardgame/284584/troyes-dice</t>
  </si>
  <si>
    <t xml:space="preserve">Dice Rolling
Paper-and-Pencil
</t>
  </si>
  <si>
    <t xml:space="preserve">Olympos </t>
  </si>
  <si>
    <t>https://boardgamegeek.com/boardgame/92319/olympos</t>
  </si>
  <si>
    <t xml:space="preserve">Area Majority / Influence
Area Movement
Set Collection
Turn Order: Time Track
</t>
  </si>
  <si>
    <t xml:space="preserve">Tiny Epic Kingdoms </t>
  </si>
  <si>
    <t>https://boardgamegeek.com/boardgame/148951/tiny-epic-kingdoms</t>
  </si>
  <si>
    <t xml:space="preserve">Action Drafting
Area Majority / Influence
Area Movement
Auction/Bidding
End Game Bonuses
Follow
</t>
  </si>
  <si>
    <t xml:space="preserve">World of Warcraft: The Boardgame </t>
  </si>
  <si>
    <t>https://boardgamegeek.com/boardgame/17223/world-warcraft-boardgame</t>
  </si>
  <si>
    <t xml:space="preserve">Area Movement
Dice Rolling
Hand Management
Team-Based Game
Variable Player Powers
</t>
  </si>
  <si>
    <t xml:space="preserve">Bios: Origins (Second Edition) </t>
  </si>
  <si>
    <t>https://boardgamegeek.com/boardgame/235555/bios-origins-second-edition</t>
  </si>
  <si>
    <t xml:space="preserve">Area Majority / Influence
Auction: Once Around
Cooperative Game
Modular Board
Open Drafting
Solo / Solitaire Game
</t>
  </si>
  <si>
    <t xml:space="preserve">Century: Golem Edition ‚Äì Eastern Mountains </t>
  </si>
  <si>
    <t>https://boardgamegeek.com/boardgame/283619/century-golem-edition-eastern-mountains</t>
  </si>
  <si>
    <t xml:space="preserve">Action Retrieval
Contracts
Grid Movement
Modular Board
Pick-up and Deliver
Point to Point Movement
</t>
  </si>
  <si>
    <t xml:space="preserve">Android </t>
  </si>
  <si>
    <t>https://boardgamegeek.com/boardgame/39339/android</t>
  </si>
  <si>
    <t xml:space="preserve">Action Points
Connections
Hand Management
Network and Route Building
Take That
Variable Player Powers
</t>
  </si>
  <si>
    <t xml:space="preserve">Septima </t>
  </si>
  <si>
    <t>https://boardgamegeek.com/boardgame/360692/septima</t>
  </si>
  <si>
    <t xml:space="preserve">Hand Management
Simultaneous Action Selection
Variable Player Powers
</t>
  </si>
  <si>
    <t xml:space="preserve">The Ancient World (Second Edition) </t>
  </si>
  <si>
    <t>https://boardgamegeek.com/boardgame/259298/ancient-world-second-edition</t>
  </si>
  <si>
    <t xml:space="preserve">Dice Rolling
Open Drafting
Set Collection
Worker Placement
</t>
  </si>
  <si>
    <t xml:space="preserve">Drop It </t>
  </si>
  <si>
    <t>https://boardgamegeek.com/boardgame/244916/drop-it</t>
  </si>
  <si>
    <t xml:space="preserve">Ride the Rails </t>
  </si>
  <si>
    <t>https://boardgamegeek.com/boardgame/297486/ride-rails</t>
  </si>
  <si>
    <t xml:space="preserve">Hexagon Grid
Network and Route Building
Pick-up and Deliver
Stock Holding
Turn Order: Stat-Based
</t>
  </si>
  <si>
    <t xml:space="preserve">Fireteam Zero </t>
  </si>
  <si>
    <t>https://boardgamegeek.com/boardgame/149776/fireteam-zero</t>
  </si>
  <si>
    <t xml:space="preserve">Cooperative Game
Deck Construction
Dice Rolling
Storytelling
Variable Player Powers
</t>
  </si>
  <si>
    <t xml:space="preserve">Ascension: Immortal Heroes </t>
  </si>
  <si>
    <t>https://boardgamegeek.com/boardgame/122294/ascension-immortal-heroes</t>
  </si>
  <si>
    <t xml:space="preserve">Euthia: Torment of Resurrection </t>
  </si>
  <si>
    <t>https://boardgamegeek.com/boardgame/295785/euthia-torment-resurrection</t>
  </si>
  <si>
    <t xml:space="preserve">Cooperative Game
Dice Rolling
Grid Movement
Hand Management
Hexagon Grid
Map Addition
</t>
  </si>
  <si>
    <t xml:space="preserve">Marvel Zombies: A Zombicide Game </t>
  </si>
  <si>
    <t>https://boardgamegeek.com/boardgame/351817/marvel-zombies-zombicide-game</t>
  </si>
  <si>
    <t xml:space="preserve">Cooperative Game
Dice Rolling
Modular Board
Scenario / Mission / Campaign Game
Solo / Solitaire Game
</t>
  </si>
  <si>
    <t xml:space="preserve">Doomtown: Reloaded </t>
  </si>
  <si>
    <t>https://boardgamegeek.com/boardgame/156714/doomtown-reloaded</t>
  </si>
  <si>
    <t xml:space="preserve">Area Majority / Influence
Betting and Bluffing
Hand Management
Variable Player Powers
</t>
  </si>
  <si>
    <t xml:space="preserve">Dale of Merchants Collection </t>
  </si>
  <si>
    <t>https://boardgamegeek.com/boardgame/251551/dale-merchants-collection</t>
  </si>
  <si>
    <t xml:space="preserve">1856: Railroading in Upper Canada from 1856 </t>
  </si>
  <si>
    <t>https://boardgamegeek.com/boardgame/423/1856-railroading-upper-canada-1856</t>
  </si>
  <si>
    <t xml:space="preserve">Auction/Bidding
Network and Route Building
Stock Holding
Tile Placement
</t>
  </si>
  <si>
    <t xml:space="preserve">Voyages </t>
  </si>
  <si>
    <t>https://boardgamegeek.com/boardgame/350736/voyages</t>
  </si>
  <si>
    <t xml:space="preserve">Bingo
Dice Rolling
Multiple Maps
Paper-and-Pencil
</t>
  </si>
  <si>
    <t xml:space="preserve">Aquaretto </t>
  </si>
  <si>
    <t>https://boardgamegeek.com/boardgame/34194/aquaretto</t>
  </si>
  <si>
    <t xml:space="preserve">SET </t>
  </si>
  <si>
    <t>https://boardgamegeek.com/boardgame/1198/set</t>
  </si>
  <si>
    <t xml:space="preserve">Pattern Recognition
Real-Time
Speed Matching
</t>
  </si>
  <si>
    <t xml:space="preserve">Sanctum </t>
  </si>
  <si>
    <t>https://boardgamegeek.com/boardgame/276830/sanctum</t>
  </si>
  <si>
    <t xml:space="preserve">Deck, Bag, and Pool Building
Dice Rolling
Stat Check Resolution
Variable Player Powers
</t>
  </si>
  <si>
    <t xml:space="preserve">Codex: Card-Time Strategy ‚Äì Deluxe Set </t>
  </si>
  <si>
    <t>https://boardgamegeek.com/boardgame/131111/codex-card-time-strategy-deluxe-set</t>
  </si>
  <si>
    <t xml:space="preserve">Deck Construction
Deck, Bag, and Pool Building
Hand Management
Secret Unit Deployment
Take That
Variable Player Powers
</t>
  </si>
  <si>
    <t xml:space="preserve">Ingenious: Travel Edition </t>
  </si>
  <si>
    <t>https://boardgamegeek.com/boardgame/22484/ingenious-travel-edition</t>
  </si>
  <si>
    <t xml:space="preserve">Hand Management
Highest-Lowest Scoring
Pattern Building
Tile Placement
</t>
  </si>
  <si>
    <t xml:space="preserve">PitchCar Mini </t>
  </si>
  <si>
    <t>https://boardgamegeek.com/boardgame/14254/pitchcar-mini</t>
  </si>
  <si>
    <t xml:space="preserve">Flicking
Race
</t>
  </si>
  <si>
    <t xml:space="preserve">Unlock!: Secret Adventures ‚Äì The Adventurers of Oz </t>
  </si>
  <si>
    <t>https://boardgamegeek.com/boardgame/245354/unlock-secret-adventures-adventurers-oz</t>
  </si>
  <si>
    <t xml:space="preserve">High Frontier </t>
  </si>
  <si>
    <t>https://boardgamegeek.com/boardgame/47055/high-frontier</t>
  </si>
  <si>
    <t xml:space="preserve">Auction/Bidding
Dice Rolling
Hand Management
Pick-up and Deliver
Point to Point Movement
Simulation
</t>
  </si>
  <si>
    <t xml:space="preserve">Iwari </t>
  </si>
  <si>
    <t>https://boardgamegeek.com/boardgame/270109/iwari</t>
  </si>
  <si>
    <t xml:space="preserve">Area Majority / Influence
Cooperative Game
Hand Management
Network and Route Building
Open Drafting
Solo / Solitaire Game
</t>
  </si>
  <si>
    <t xml:space="preserve">Ad Astra </t>
  </si>
  <si>
    <t>https://boardgamegeek.com/boardgame/38343/ad-astra</t>
  </si>
  <si>
    <t xml:space="preserve">Action Queue
Simultaneous Action Selection
Trading
Variable Phase Order
</t>
  </si>
  <si>
    <t xml:space="preserve">Adventure Land </t>
  </si>
  <si>
    <t>https://boardgamegeek.com/boardgame/183231/adventure-land</t>
  </si>
  <si>
    <t xml:space="preserve">Area Majority / Influence
Grid Movement
</t>
  </si>
  <si>
    <t xml:space="preserve">Juicy Fruits </t>
  </si>
  <si>
    <t>https://boardgamegeek.com/boardgame/325698/juicy-fruits</t>
  </si>
  <si>
    <t xml:space="preserve">Area Movement
Contracts
Grid Movement
Tile Placement
</t>
  </si>
  <si>
    <t xml:space="preserve">Walnut Grove </t>
  </si>
  <si>
    <t>https://boardgamegeek.com/boardgame/103185/walnut-grove</t>
  </si>
  <si>
    <t xml:space="preserve">Rondel
Tile Placement
Worker Placement
</t>
  </si>
  <si>
    <t xml:space="preserve">Oregon </t>
  </si>
  <si>
    <t>https://boardgamegeek.com/boardgame/31497/oregon</t>
  </si>
  <si>
    <t xml:space="preserve">Bruxelles 1897 </t>
  </si>
  <si>
    <t>https://boardgamegeek.com/boardgame/275913/bruxelles-1897</t>
  </si>
  <si>
    <t xml:space="preserve">Area Majority / Influence
Auction/Bidding
Modular Board
Worker Placement
</t>
  </si>
  <si>
    <t xml:space="preserve">The Isle of Cats: Explore &amp; Draw </t>
  </si>
  <si>
    <t>https://boardgamegeek.com/boardgame/338460/isle-cats-explore-draw</t>
  </si>
  <si>
    <t xml:space="preserve">Grid Coverage
Line Drawing
Paper-and-Pencil
Pattern Building
Set Collection
Solo / Solitaire Game
</t>
  </si>
  <si>
    <t xml:space="preserve">Tabannusi: Builders of Ur </t>
  </si>
  <si>
    <t>https://boardgamegeek.com/boardgame/316786/tabannusi-builders-ur</t>
  </si>
  <si>
    <t xml:space="preserve">Action Queue
Area Majority / Influence
Contracts
Dice Rolling
End Game Bonuses
Open Drafting
</t>
  </si>
  <si>
    <t xml:space="preserve">The Civil War 1861-1865 </t>
  </si>
  <si>
    <t>https://boardgamegeek.com/boardgame/2081/civil-war-1861-1865</t>
  </si>
  <si>
    <t xml:space="preserve">Dice Rolling
Grid Movement
Hexagon Grid
Movement Points
Ratio / Combat Results Table
Scenario / Mission / Campaign Game
</t>
  </si>
  <si>
    <t xml:space="preserve">Call of Cthulhu: The Card Game </t>
  </si>
  <si>
    <t>https://boardgamegeek.com/boardgame/40270/call-cthulhu-card-game</t>
  </si>
  <si>
    <t xml:space="preserve">Ogre </t>
  </si>
  <si>
    <t>https://boardgamegeek.com/boardgame/5206/ogre</t>
  </si>
  <si>
    <t xml:space="preserve">Dice Rolling
Grid Movement
Hexagon Grid
Movement Points
Paper-and-Pencil
Ratio / Combat Results Table
</t>
  </si>
  <si>
    <t xml:space="preserve">Adventure Games: The Dungeon </t>
  </si>
  <si>
    <t>https://boardgamegeek.com/boardgame/267813/adventure-games-dungeon</t>
  </si>
  <si>
    <t xml:space="preserve">Bios: Megafauna (Second Edition) </t>
  </si>
  <si>
    <t>https://boardgamegeek.com/boardgame/221769/bios-megafauna-second-edition</t>
  </si>
  <si>
    <t xml:space="preserve">Area Majority / Influence
Modular Board
Open Drafting
Simultaneous Action Selection
</t>
  </si>
  <si>
    <t xml:space="preserve">Pergamon </t>
  </si>
  <si>
    <t>https://boardgamegeek.com/boardgame/90040/pergamon</t>
  </si>
  <si>
    <t xml:space="preserve">Wars of the Roses: Lancaster vs. York </t>
  </si>
  <si>
    <t>https://boardgamegeek.com/boardgame/58936/wars-roses-lancaster-vs-york</t>
  </si>
  <si>
    <t xml:space="preserve">Action Queue
Area Majority / Influence
Area Movement
Open Drafting
Secret Unit Deployment
Simultaneous Action Selection
</t>
  </si>
  <si>
    <t xml:space="preserve">Dungeon Mayhem </t>
  </si>
  <si>
    <t>https://boardgamegeek.com/boardgame/260300/dungeon-mayhem</t>
  </si>
  <si>
    <t xml:space="preserve">Hand Management
Income
Player Elimination
Take That
Variable Player Powers
</t>
  </si>
  <si>
    <t xml:space="preserve">Virus! </t>
  </si>
  <si>
    <t>https://boardgamegeek.com/boardgame/180020/virus</t>
  </si>
  <si>
    <t xml:space="preserve">Ave Caesar </t>
  </si>
  <si>
    <t>https://boardgamegeek.com/boardgame/494/ave-caesar</t>
  </si>
  <si>
    <t xml:space="preserve">Age of Renaissance </t>
  </si>
  <si>
    <t>https://boardgamegeek.com/boardgame/26/age-renaissance</t>
  </si>
  <si>
    <t xml:space="preserve">Area Movement
Auction/Bidding
Simulation
</t>
  </si>
  <si>
    <t xml:space="preserve">Kamisado </t>
  </si>
  <si>
    <t>https://boardgamegeek.com/boardgame/38545/kamisado</t>
  </si>
  <si>
    <t xml:space="preserve">Rummikub </t>
  </si>
  <si>
    <t>https://boardgamegeek.com/boardgame/811/rummikub</t>
  </si>
  <si>
    <t xml:space="preserve">Masters of Renaissance: Lorenzo il Magnifico ‚Äì The Card Game </t>
  </si>
  <si>
    <t>https://boardgamegeek.com/boardgame/280453/masters-renaissance-lorenzo-il-magnifico-card-game</t>
  </si>
  <si>
    <t xml:space="preserve">Open Drafting
Set Collection
Slide/Push
</t>
  </si>
  <si>
    <t xml:space="preserve">Thanos Rising: Avengers Infinity War </t>
  </si>
  <si>
    <t>https://boardgamegeek.com/boardgame/248158/thanos-rising-avengers-infinity-war</t>
  </si>
  <si>
    <t xml:space="preserve">Cooperative Game
Dice Rolling
Open Drafting
Re-rolling and Locking
</t>
  </si>
  <si>
    <t xml:space="preserve">Warfighter: The Tactical Special Forces Card Game </t>
  </si>
  <si>
    <t>https://boardgamegeek.com/boardgame/149951/warfighter-tactical-special-forces-card-game</t>
  </si>
  <si>
    <t xml:space="preserve">Action Points
Campaign / Battle Card Driven
Cooperative Game
Dice Rolling
Hand Management
Simulation
</t>
  </si>
  <si>
    <t xml:space="preserve">Arctic Scavengers </t>
  </si>
  <si>
    <t>https://boardgamegeek.com/boardgame/41933/arctic-scavengers</t>
  </si>
  <si>
    <t xml:space="preserve">Axis &amp; Allies </t>
  </si>
  <si>
    <t>https://boardgamegeek.com/boardgame/10093/axis-allies</t>
  </si>
  <si>
    <t xml:space="preserve">Area Movement
Dice Rolling
Team-Based Game
</t>
  </si>
  <si>
    <t xml:space="preserve">Earthborne Rangers </t>
  </si>
  <si>
    <t>https://boardgamegeek.com/boardgame/342900/earthborne-rangers</t>
  </si>
  <si>
    <t xml:space="preserve">Card Play Conflict Resolution
Cooperative Game
Deck Construction
Hand Management
Move Through Deck
Narrative Choice / Paragraph
</t>
  </si>
  <si>
    <t xml:space="preserve">Terraforming Mars: The Dice Game </t>
  </si>
  <si>
    <t>https://boardgamegeek.com/boardgame/296108/terraforming-mars-dice-game</t>
  </si>
  <si>
    <t xml:space="preserve">Contracts
Deck, Bag, and Pool Building
Dice Rolling
Die Icon Resolution
End Game Bonuses
Hand Management
</t>
  </si>
  <si>
    <t xml:space="preserve">Ys </t>
  </si>
  <si>
    <t>https://boardgamegeek.com/boardgame/12761/ys</t>
  </si>
  <si>
    <t xml:space="preserve">Area Majority / Influence
Auction/Bidding
Commodity Speculation
</t>
  </si>
  <si>
    <t xml:space="preserve">CATAN: Starfarers </t>
  </si>
  <si>
    <t>https://boardgamegeek.com/boardgame/282853/catan-starfarers</t>
  </si>
  <si>
    <t xml:space="preserve">Hexagon Grid
Modular Board
Trading
Variable Set-up
</t>
  </si>
  <si>
    <t xml:space="preserve">boop. </t>
  </si>
  <si>
    <t>https://boardgamegeek.com/boardgame/355433/boop</t>
  </si>
  <si>
    <t xml:space="preserve">Grid Movement
Pattern Building
Slide/Push
Square Grid
</t>
  </si>
  <si>
    <t xml:space="preserve">Clever 4Ever </t>
  </si>
  <si>
    <t>https://boardgamegeek.com/boardgame/366162/clever-4ever</t>
  </si>
  <si>
    <t xml:space="preserve">Anomia </t>
  </si>
  <si>
    <t>https://boardgamegeek.com/boardgame/67877/anomia</t>
  </si>
  <si>
    <t xml:space="preserve">Rolling Heights </t>
  </si>
  <si>
    <t>https://boardgamegeek.com/boardgame/331820/rolling-heights</t>
  </si>
  <si>
    <t xml:space="preserve">Area Majority / Influence
Deck, Bag, and Pool Building
Dice Rolling
End Game Bonuses
Push Your Luck
Random Production
</t>
  </si>
  <si>
    <t xml:space="preserve">Sorcerer City </t>
  </si>
  <si>
    <t>https://boardgamegeek.com/boardgame/235014/sorcerer-city</t>
  </si>
  <si>
    <t xml:space="preserve">Deck, Bag, and Pool Building
Hand Management
Real-Time
Tile Placement
</t>
  </si>
  <si>
    <t xml:space="preserve">Planted: A Game of Nature &amp; Nurture </t>
  </si>
  <si>
    <t>https://boardgamegeek.com/boardgame/365104/planted-game-nature-nurture</t>
  </si>
  <si>
    <t xml:space="preserve">Europa Universalis: The Price of Power </t>
  </si>
  <si>
    <t>https://boardgamegeek.com/boardgame/254127/europa-universalis-price-power</t>
  </si>
  <si>
    <t xml:space="preserve">Action Points
Area Majority / Influence
Area Movement
Campaign / Battle Card Driven
Dice Rolling
Hand Management
</t>
  </si>
  <si>
    <t xml:space="preserve">Beyond Balderdash </t>
  </si>
  <si>
    <t>https://boardgamegeek.com/boardgame/1544/beyond-balderdash</t>
  </si>
  <si>
    <t xml:space="preserve">Paper-and-Pencil
Voting
</t>
  </si>
  <si>
    <t xml:space="preserve">Timeline: Discoveries </t>
  </si>
  <si>
    <t>https://boardgamegeek.com/boardgame/99975/timeline-discoveries</t>
  </si>
  <si>
    <t xml:space="preserve">Otys </t>
  </si>
  <si>
    <t>https://boardgamegeek.com/boardgame/222542/otys</t>
  </si>
  <si>
    <t xml:space="preserve">Action Queue
Contracts
Set Collection
Solo / Solitaire Game
Worker Placement
</t>
  </si>
  <si>
    <t xml:space="preserve">A Study in Emerald (Second Edition) </t>
  </si>
  <si>
    <t>https://boardgamegeek.com/boardgame/178054/study-emerald-second-edition</t>
  </si>
  <si>
    <t xml:space="preserve">Area Majority / Influence
Auction/Bidding
Deck, Bag, and Pool Building
Hand Management
Hidden Roles
Open Drafting
</t>
  </si>
  <si>
    <t xml:space="preserve">D√©corum </t>
  </si>
  <si>
    <t>https://boardgamegeek.com/boardgame/344554/decorum</t>
  </si>
  <si>
    <t xml:space="preserve">Communication Limits
Cooperative Game
Deduction
Negotiation
Roles with Asymmetric Information
Scenario / Mission / Campaign Game
</t>
  </si>
  <si>
    <t xml:space="preserve">ROVE: Results-Oriented Versatile Explorer </t>
  </si>
  <si>
    <t>https://boardgamegeek.com/boardgame/342562/rove-results-oriented-versatile-explorer</t>
  </si>
  <si>
    <t xml:space="preserve">Pattern Movement
Pattern Recognition
Solo / Solitaire Game
Square Grid
</t>
  </si>
  <si>
    <t xml:space="preserve">Metro X </t>
  </si>
  <si>
    <t>https://boardgamegeek.com/boardgame/248861/metro-x</t>
  </si>
  <si>
    <t xml:space="preserve">Bingo
Network and Route Building
Paper-and-Pencil
Simultaneous Action Selection
Solo / Solitaire Game
</t>
  </si>
  <si>
    <t xml:space="preserve">Betrayal at House on the Hill: 3rd Edition </t>
  </si>
  <si>
    <t>https://boardgamegeek.com/boardgame/358504/betrayal-house-hill-3rd-edition</t>
  </si>
  <si>
    <t>https://boardgamegeek.com/boardgame/98/axis-allies</t>
  </si>
  <si>
    <t xml:space="preserve">Area Movement
Dice Rolling
Minimap Resolution
Stat Check Resolution
Team-Based Game
</t>
  </si>
  <si>
    <t xml:space="preserve">The Lord of the Ice Garden </t>
  </si>
  <si>
    <t>https://boardgamegeek.com/boardgame/157917/lord-ice-garden</t>
  </si>
  <si>
    <t xml:space="preserve">Action Points
Action Queue
Area Majority / Influence
Variable Phase Order
Variable Player Powers
Worker Placement
</t>
  </si>
  <si>
    <t xml:space="preserve">Glow </t>
  </si>
  <si>
    <t>https://boardgamegeek.com/boardgame/275044/glow</t>
  </si>
  <si>
    <t xml:space="preserve">Dice Rolling
Die Icon Resolution
Open Drafting
Point to Point Movement
Push Your Luck
Re-rolling and Locking
</t>
  </si>
  <si>
    <t xml:space="preserve">Monumental </t>
  </si>
  <si>
    <t>https://boardgamegeek.com/boardgame/248125/monumental</t>
  </si>
  <si>
    <t xml:space="preserve">Action Queue
Area Movement
Deck, Bag, and Pool Building
Hand Management
Modular Board
Set Collection
</t>
  </si>
  <si>
    <t xml:space="preserve">Pendragon: The Fall of Roman Britain </t>
  </si>
  <si>
    <t>https://boardgamegeek.com/boardgame/193728/pendragon-fall-roman-britain</t>
  </si>
  <si>
    <t xml:space="preserve">Action/Event
Alliances
Area Majority / Influence
Area Movement
Dice Rolling
Events
</t>
  </si>
  <si>
    <t xml:space="preserve">Power Struggle </t>
  </si>
  <si>
    <t>https://boardgamegeek.com/boardgame/55697/power-struggle</t>
  </si>
  <si>
    <t xml:space="preserve">Area Majority / Influence
Bribery
</t>
  </si>
  <si>
    <t xml:space="preserve">Himalaya </t>
  </si>
  <si>
    <t>https://boardgamegeek.com/boardgame/3800/himalaya</t>
  </si>
  <si>
    <t xml:space="preserve">Action Queue
Area Majority / Influence
Pick-up and Deliver
Set Collection
Simultaneous Action Selection
</t>
  </si>
  <si>
    <t xml:space="preserve">Mountain Goats </t>
  </si>
  <si>
    <t>https://boardgamegeek.com/boardgame/63975/mountain-goats</t>
  </si>
  <si>
    <t xml:space="preserve">Dice Rolling
King of the Hill
Roll / Spin and Move
Set Collection
Track Movement
</t>
  </si>
  <si>
    <t xml:space="preserve">The Climbers </t>
  </si>
  <si>
    <t>https://boardgamegeek.com/boardgame/34297/climbers</t>
  </si>
  <si>
    <t xml:space="preserve">Modular Board
Race
Three Dimensional Movement
Tile Placement
</t>
  </si>
  <si>
    <t xml:space="preserve">On the Underground </t>
  </si>
  <si>
    <t>https://boardgamegeek.com/boardgame/24773/underground</t>
  </si>
  <si>
    <t xml:space="preserve">Network and Route Building
</t>
  </si>
  <si>
    <t xml:space="preserve">Artifacts, Inc. </t>
  </si>
  <si>
    <t>https://boardgamegeek.com/boardgame/168609/artifacts-inc</t>
  </si>
  <si>
    <t xml:space="preserve">Action Points
Area Majority / Influence
Dice Rolling
Open Drafting
Set Collection
Worker Placement
</t>
  </si>
  <si>
    <t xml:space="preserve">Imaginarium </t>
  </si>
  <si>
    <t>https://boardgamegeek.com/boardgame/218804/imaginarium</t>
  </si>
  <si>
    <t xml:space="preserve">Action Drafting
Contracts
Set Collection
Take That
Variable Phase Order
</t>
  </si>
  <si>
    <t xml:space="preserve">Carcassonne: Amazonas </t>
  </si>
  <si>
    <t>https://boardgamegeek.com/boardgame/206940/carcassonne-amazonas</t>
  </si>
  <si>
    <t xml:space="preserve">Area Majority / Influence
Map Addition
Tile Placement
Track Movement
</t>
  </si>
  <si>
    <t xml:space="preserve">Sagani </t>
  </si>
  <si>
    <t>https://boardgamegeek.com/boardgame/309105/sagani</t>
  </si>
  <si>
    <t xml:space="preserve">Pattern Building
Tile Placement
</t>
  </si>
  <si>
    <t xml:space="preserve">Rise of Empires </t>
  </si>
  <si>
    <t>https://boardgamegeek.com/boardgame/30658/rise-empires</t>
  </si>
  <si>
    <t xml:space="preserve">Abandon All Artichokes </t>
  </si>
  <si>
    <t>https://boardgamegeek.com/boardgame/302260/abandon-all-artichokes</t>
  </si>
  <si>
    <t xml:space="preserve">Mangrovia </t>
  </si>
  <si>
    <t>https://boardgamegeek.com/boardgame/165948/mangrovia</t>
  </si>
  <si>
    <t xml:space="preserve">Area Majority / Influence
Hand Management
Variable Phase Order
Worker Placement
</t>
  </si>
  <si>
    <t xml:space="preserve">Key Flow </t>
  </si>
  <si>
    <t>https://boardgamegeek.com/boardgame/252446/key-flow</t>
  </si>
  <si>
    <t xml:space="preserve">Closed Drafting
Neighbor Scope
Network and Route Building
Set Collection
Simultaneous Action Selection
Worker Placement
</t>
  </si>
  <si>
    <t xml:space="preserve">Normandy '44 </t>
  </si>
  <si>
    <t>https://boardgamegeek.com/boardgame/38718/normandy-44</t>
  </si>
  <si>
    <t xml:space="preserve">Dice Rolling
Hexagon Grid
Ratio / Combat Results Table
Simulation
Zone of Control
</t>
  </si>
  <si>
    <t xml:space="preserve">Paranormal Detectives </t>
  </si>
  <si>
    <t>https://boardgamegeek.com/boardgame/280136/paranormal-detectives</t>
  </si>
  <si>
    <t xml:space="preserve">Acting
Hand Management
Line Drawing
Pattern Recognition
Questions and Answers
Variable Player Powers
</t>
  </si>
  <si>
    <t xml:space="preserve">Salem 1692 </t>
  </si>
  <si>
    <t>https://boardgamegeek.com/boardgame/175549/salem-1692</t>
  </si>
  <si>
    <t xml:space="preserve">Hand Management
Hidden Roles
Player Elimination
Traitor Game
Voting
</t>
  </si>
  <si>
    <t xml:space="preserve">Unmatched: Houdini vs. The Genie </t>
  </si>
  <si>
    <t>https://boardgamegeek.com/boardgame/354544/unmatched-houdini-vs-genie</t>
  </si>
  <si>
    <t xml:space="preserve">Jungle Speed </t>
  </si>
  <si>
    <t>https://boardgamegeek.com/boardgame/8098/jungle-speed</t>
  </si>
  <si>
    <t xml:space="preserve">ICECOOL2 </t>
  </si>
  <si>
    <t>https://boardgamegeek.com/boardgame/244513/icecool2</t>
  </si>
  <si>
    <t xml:space="preserve">Capital Lux </t>
  </si>
  <si>
    <t>https://boardgamegeek.com/boardgame/205046/capital-lux</t>
  </si>
  <si>
    <t xml:space="preserve">Area Majority / Influence
Closed Drafting
Hand Management
</t>
  </si>
  <si>
    <t xml:space="preserve">Puzzle Strike: Third Edition </t>
  </si>
  <si>
    <t>https://boardgamegeek.com/boardgame/123607/puzzle-strike-third-edition</t>
  </si>
  <si>
    <t xml:space="preserve">Deck, Bag, and Pool Building
Hand Management
Variable Player Powers
</t>
  </si>
  <si>
    <t xml:space="preserve">51st State </t>
  </si>
  <si>
    <t>https://boardgamegeek.com/boardgame/73369/51st-state</t>
  </si>
  <si>
    <t xml:space="preserve">Hand Management
Open Drafting
Variable Player Powers
</t>
  </si>
  <si>
    <t xml:space="preserve">Noctiluca </t>
  </si>
  <si>
    <t>https://boardgamegeek.com/boardgame/269752/noctiluca</t>
  </si>
  <si>
    <t xml:space="preserve">Contracts
End Game Bonuses
Hexagon Grid
Hidden Victory Points
Open Drafting
Set Collection
</t>
  </si>
  <si>
    <t xml:space="preserve">Love Letter: Adventure Time </t>
  </si>
  <si>
    <t>https://boardgamegeek.com/boardgame/175307/love-letter-adventure-time</t>
  </si>
  <si>
    <t xml:space="preserve">The Bridges of Shangri-La </t>
  </si>
  <si>
    <t>https://boardgamegeek.com/boardgame/8190/bridges-shangri-la</t>
  </si>
  <si>
    <t xml:space="preserve">Area Majority / Influence
Map Reduction
Point to Point Movement
Tile Placement
</t>
  </si>
  <si>
    <t xml:space="preserve">Unmatched: Redemption Row </t>
  </si>
  <si>
    <t>https://boardgamegeek.com/boardgame/326933/unmatched-redemption-row</t>
  </si>
  <si>
    <t xml:space="preserve">Dog Park </t>
  </si>
  <si>
    <t>https://boardgamegeek.com/boardgame/331401/dog-park</t>
  </si>
  <si>
    <t xml:space="preserve">Auction/Bidding
Point to Point Movement
Set Collection
Solo / Solitaire Game
Track Movement
Variable Set-up
</t>
  </si>
  <si>
    <t xml:space="preserve">Flip Ships </t>
  </si>
  <si>
    <t>https://boardgamegeek.com/boardgame/223215/flip-ships</t>
  </si>
  <si>
    <t xml:space="preserve">Bias
Cooperative Game
Flicking
Variable Player Powers
</t>
  </si>
  <si>
    <t xml:space="preserve">World in Flames </t>
  </si>
  <si>
    <t>https://boardgamegeek.com/boardgame/1499/world-flames</t>
  </si>
  <si>
    <t xml:space="preserve">Area Movement
Delayed Purchase
Dice Rolling
Grid Movement
Hexagon Grid
Movement Points
</t>
  </si>
  <si>
    <t xml:space="preserve">Unconditional Surrender! World War 2 in Europe </t>
  </si>
  <si>
    <t>https://boardgamegeek.com/boardgame/61487/unconditional-surrender-world-war-2-europe</t>
  </si>
  <si>
    <t xml:space="preserve">Dice Rolling
Hexagon Grid
Movement Points
Ratio / Combat Results Table
Scenario / Mission / Campaign Game
Simulation
</t>
  </si>
  <si>
    <t xml:space="preserve">Mordheim: City of the Damned </t>
  </si>
  <si>
    <t>https://boardgamegeek.com/boardgame/3565/mordheim-city-damned</t>
  </si>
  <si>
    <t xml:space="preserve">Dice Rolling
Measurement Movement
Modular Board
Role Playing
Variable Player Powers
</t>
  </si>
  <si>
    <t xml:space="preserve">New York Slice </t>
  </si>
  <si>
    <t>https://boardgamegeek.com/boardgame/208895/new-york-slice</t>
  </si>
  <si>
    <t xml:space="preserve">I Cut, You Choose
Once-Per-Game Abilities
Turn Order: Progressive
</t>
  </si>
  <si>
    <t xml:space="preserve">Sluff Off! </t>
  </si>
  <si>
    <t>https://boardgamegeek.com/boardgame/8129/sluff</t>
  </si>
  <si>
    <t xml:space="preserve">Hand Management
Predictive Bid
Trick-taking
</t>
  </si>
  <si>
    <t xml:space="preserve">Unlock!: Mystery Adventures ‚Äì The House on the Hill </t>
  </si>
  <si>
    <t>https://boardgamegeek.com/boardgame/230303/unlock-mystery-adventures-house-hill</t>
  </si>
  <si>
    <t xml:space="preserve">Mists over Carcassonne </t>
  </si>
  <si>
    <t>https://boardgamegeek.com/boardgame/358124/mists-over-carcassonne</t>
  </si>
  <si>
    <t xml:space="preserve">Cooperative Game
Tile Placement
</t>
  </si>
  <si>
    <t xml:space="preserve">C√≥atl </t>
  </si>
  <si>
    <t>https://boardgamegeek.com/boardgame/274841/coatl</t>
  </si>
  <si>
    <t xml:space="preserve">Contracts
Hand Management
Once-Per-Game Abilities
Open Drafting
Pattern Building
Set Collection
</t>
  </si>
  <si>
    <t xml:space="preserve">1860: Railways on the Isle of Wight </t>
  </si>
  <si>
    <t>https://boardgamegeek.com/boardgame/12750/1860-railways-isle-wight</t>
  </si>
  <si>
    <t xml:space="preserve">Space Station Phoenix </t>
  </si>
  <si>
    <t>https://boardgamegeek.com/boardgame/356414/space-station-phoenix</t>
  </si>
  <si>
    <t xml:space="preserve">End Game Bonuses
Income
Ownership
Variable Player Powers
Variable Set-up
Victory Points as a Resource
</t>
  </si>
  <si>
    <t xml:space="preserve">Sanssouci </t>
  </si>
  <si>
    <t>https://boardgamegeek.com/boardgame/146816/sanssouci</t>
  </si>
  <si>
    <t xml:space="preserve">Dragonfire </t>
  </si>
  <si>
    <t>https://boardgamegeek.com/boardgame/226501/dragonfire</t>
  </si>
  <si>
    <t xml:space="preserve">Cooperative Game
Deck, Bag, and Pool Building
Hand Management
Legacy Game
Open Drafting
Role Playing
</t>
  </si>
  <si>
    <t xml:space="preserve">The Ancient World </t>
  </si>
  <si>
    <t>https://boardgamegeek.com/boardgame/147253/ancient-world</t>
  </si>
  <si>
    <t xml:space="preserve">Successors (Third Edition) </t>
  </si>
  <si>
    <t>https://boardgamegeek.com/boardgame/26457/successors-third-edition</t>
  </si>
  <si>
    <t xml:space="preserve">Area Majority / Influence
Campaign / Battle Card Driven
Dice Rolling
Pick-up and Deliver
Point to Point Movement
Simulation
</t>
  </si>
  <si>
    <t xml:space="preserve">Gulo Gulo </t>
  </si>
  <si>
    <t>https://boardgamegeek.com/boardgame/6351/gulo-gulo</t>
  </si>
  <si>
    <t xml:space="preserve">Modular Board
Physical Removal
</t>
  </si>
  <si>
    <t xml:space="preserve">Samurai Spirit </t>
  </si>
  <si>
    <t>https://boardgamegeek.com/boardgame/158900/samurai-spirit</t>
  </si>
  <si>
    <t xml:space="preserve">Cooperative Game
Push Your Luck
Variable Player Powers
</t>
  </si>
  <si>
    <t xml:space="preserve">A House Divided: War Between the States 1861-65 </t>
  </si>
  <si>
    <t>https://boardgamegeek.com/boardgame/701/house-divided-war-between-states-1861-65</t>
  </si>
  <si>
    <t xml:space="preserve">Dice Rolling
Point to Point Movement
Simulation
</t>
  </si>
  <si>
    <t xml:space="preserve">Legendary Encounters: A Firefly Deck Building Game </t>
  </si>
  <si>
    <t>https://boardgamegeek.com/boardgame/195571/legendary-encounters-firefly-deck-building-game</t>
  </si>
  <si>
    <t xml:space="preserve">Cooperative Game
Deck, Bag, and Pool Building
Solo / Solitaire Game
</t>
  </si>
  <si>
    <t xml:space="preserve">Hare &amp; Tortoise </t>
  </si>
  <si>
    <t>https://boardgamegeek.com/boardgame/361/hare-tortoise</t>
  </si>
  <si>
    <t xml:space="preserve">Hand Management
Resource to Move
</t>
  </si>
  <si>
    <t xml:space="preserve">The Adventurers: The Temple of Chac </t>
  </si>
  <si>
    <t>https://boardgamegeek.com/boardgame/43868/adventurers-temple-chac</t>
  </si>
  <si>
    <t xml:space="preserve">Action Points
Bias
Dice Rolling
Grid Movement
Memory
Push Your Luck
</t>
  </si>
  <si>
    <t xml:space="preserve">Battle Cry: 150th Civil War Anniversary Edition </t>
  </si>
  <si>
    <t>https://boardgamegeek.com/boardgame/88827/battle-cry-150th-civil-war-anniversary-edition</t>
  </si>
  <si>
    <t xml:space="preserve">Campaign / Battle Card Driven
Dice Rolling
Hand Management
Modular Board
Simulation
</t>
  </si>
  <si>
    <t xml:space="preserve">Cantaloop: Book 1 ‚Äì Breaking into Prison </t>
  </si>
  <si>
    <t>https://boardgamegeek.com/boardgame/325555/cantaloop-book-1-breaking-prison</t>
  </si>
  <si>
    <t xml:space="preserve">Cooperative Game
Deduction
Role Playing
Scenario / Mission / Campaign Game
Solo / Solitaire Game
Storytelling
</t>
  </si>
  <si>
    <t xml:space="preserve">Iberian Gauge </t>
  </si>
  <si>
    <t>https://boardgamegeek.com/boardgame/228372/iberian-gauge</t>
  </si>
  <si>
    <t xml:space="preserve">Action Queue
Connections
Hexagon Grid
Income
Investment
Network and Route Building
</t>
  </si>
  <si>
    <t xml:space="preserve">The Isofarian Guard </t>
  </si>
  <si>
    <t>https://boardgamegeek.com/boardgame/281526/isofarian-guard</t>
  </si>
  <si>
    <t xml:space="preserve">Action Points
Campaign / Battle Card Driven
Cooperative Game
Deck, Bag, and Pool Building
Hand Management
Storytelling
</t>
  </si>
  <si>
    <t xml:space="preserve">Battle Sheep </t>
  </si>
  <si>
    <t>https://boardgamegeek.com/boardgame/54137/battle-sheep</t>
  </si>
  <si>
    <t xml:space="preserve">Enclosure
Grid Movement
Hexagon Grid
Modular Board
</t>
  </si>
  <si>
    <t xml:space="preserve">Wits &amp; Wagers Party </t>
  </si>
  <si>
    <t>https://boardgamegeek.com/boardgame/123239/wits-wagers-party</t>
  </si>
  <si>
    <t xml:space="preserve">Egizia: Shifting Sands </t>
  </si>
  <si>
    <t>https://boardgamegeek.com/boardgame/267271/egizia-shifting-sands</t>
  </si>
  <si>
    <t xml:space="preserve">Bias
Open Drafting
Track Movement
Variable Phase Order
Worker Placement
</t>
  </si>
  <si>
    <t xml:space="preserve">The New Era </t>
  </si>
  <si>
    <t>https://boardgamegeek.com/boardgame/96007/new-era</t>
  </si>
  <si>
    <t xml:space="preserve">Hand Management
Open Drafting
Ownership
Turn Order: Progressive
Variable Player Powers
Worker Placement
</t>
  </si>
  <si>
    <t xml:space="preserve">Faraway </t>
  </si>
  <si>
    <t>https://boardgamegeek.com/boardgame/385761/faraway</t>
  </si>
  <si>
    <t xml:space="preserve">Contracts
Open Drafting
Set Collection
Simultaneous Action Selection
</t>
  </si>
  <si>
    <t xml:space="preserve">Zoo Vadis </t>
  </si>
  <si>
    <t>https://boardgamegeek.com/boardgame/368061/zoo-vadis</t>
  </si>
  <si>
    <t xml:space="preserve">Bribery
Hidden Victory Points
Negotiation
Once-Per-Game Abilities
Point to Point Movement
Trading
</t>
  </si>
  <si>
    <t xml:space="preserve">Clans </t>
  </si>
  <si>
    <t>https://boardgamegeek.com/boardgame/4636/clans</t>
  </si>
  <si>
    <t xml:space="preserve">Area Majority / Influence
Area Movement
Enclosure
Hidden Roles
</t>
  </si>
  <si>
    <t xml:space="preserve">The King Is Dead </t>
  </si>
  <si>
    <t>https://boardgamegeek.com/boardgame/172996/king-dead</t>
  </si>
  <si>
    <t xml:space="preserve">Area Majority / Influence
Campaign / Battle Card Driven
Communication Limits
Hand Management
Map Reduction
Team-Based Game
</t>
  </si>
  <si>
    <t xml:space="preserve">Favor of the Pharaoh </t>
  </si>
  <si>
    <t>https://boardgamegeek.com/boardgame/171011/favor-pharaoh</t>
  </si>
  <si>
    <t xml:space="preserve">Deck, Bag, and Pool Building
Dice Rolling
Re-rolling and Locking
</t>
  </si>
  <si>
    <t xml:space="preserve">Exit: The Game ‚Äì The Haunted Roller Coaster </t>
  </si>
  <si>
    <t>https://boardgamegeek.com/boardgame/269968/exit-game-haunted-roller-coaster</t>
  </si>
  <si>
    <t xml:space="preserve">Cooperative Game
Real-Time
</t>
  </si>
  <si>
    <t xml:space="preserve">Ubongo 3D </t>
  </si>
  <si>
    <t>https://boardgamegeek.com/boardgame/46396/ubongo-3d</t>
  </si>
  <si>
    <t xml:space="preserve">Grid Coverage
Pattern Building
Real-Time
</t>
  </si>
  <si>
    <t xml:space="preserve">The Expanse Board Game </t>
  </si>
  <si>
    <t>https://boardgamegeek.com/boardgame/220792/expanse-board-game</t>
  </si>
  <si>
    <t xml:space="preserve">Action Points
Action/Event
Area Majority / Influence
Campaign / Battle Card Driven
Catch the Leader
Take That
</t>
  </si>
  <si>
    <t xml:space="preserve">Treasure Hunter </t>
  </si>
  <si>
    <t>https://boardgamegeek.com/boardgame/182189/treasure-hunter</t>
  </si>
  <si>
    <t xml:space="preserve">Closed Drafting
Hand Management
Open Drafting
Simultaneous Action Selection
</t>
  </si>
  <si>
    <t xml:space="preserve">Wooden Ships &amp; Iron Men </t>
  </si>
  <si>
    <t>https://boardgamegeek.com/boardgame/237/wooden-ships-iron-men</t>
  </si>
  <si>
    <t xml:space="preserve">Action Queue
Dice Rolling
Hexagon Grid
Line of Sight
Simulation
</t>
  </si>
  <si>
    <t xml:space="preserve">The Red Dragon Inn </t>
  </si>
  <si>
    <t>https://boardgamegeek.com/boardgame/24310/red-dragon-inn</t>
  </si>
  <si>
    <t xml:space="preserve">Betting and Bluffing
Hand Management
Player Elimination
Take That
Variable Player Powers
</t>
  </si>
  <si>
    <t xml:space="preserve">Factory Funner </t>
  </si>
  <si>
    <t>https://boardgamegeek.com/boardgame/183284/factory-funner</t>
  </si>
  <si>
    <t xml:space="preserve">Hexagon Grid
Network and Route Building
Real-Time
Solo / Solitaire Game
Tile Placement
</t>
  </si>
  <si>
    <t xml:space="preserve">Leonardo da Vinci </t>
  </si>
  <si>
    <t>https://boardgamegeek.com/boardgame/21920/leonardo-da-vinci</t>
  </si>
  <si>
    <t xml:space="preserve">Area Majority / Influence
Auction/Bidding
Contracts
Hand Management
Worker Placement
</t>
  </si>
  <si>
    <t xml:space="preserve">L.L.A.M.A. </t>
  </si>
  <si>
    <t>https://boardgamegeek.com/boardgame/266083/llm</t>
  </si>
  <si>
    <t xml:space="preserve">Hand Management
Ladder Climbing
Matching
Push Your Luck
</t>
  </si>
  <si>
    <t xml:space="preserve">Cosmic Frog </t>
  </si>
  <si>
    <t>https://boardgamegeek.com/boardgame/295905/cosmic-frog</t>
  </si>
  <si>
    <t xml:space="preserve">Dice Rolling
Hexagon Grid
Layering
Map Reduction
Pattern Building
Pick-up and Deliver
</t>
  </si>
  <si>
    <t xml:space="preserve">Ascension: Rise of Vigil </t>
  </si>
  <si>
    <t>https://boardgamegeek.com/boardgame/138233/ascension-rise-vigil</t>
  </si>
  <si>
    <t xml:space="preserve">Terracotta Army </t>
  </si>
  <si>
    <t>https://boardgamegeek.com/boardgame/350458/terracotta-army</t>
  </si>
  <si>
    <t xml:space="preserve">Area Majority / Influence
Income
Variable Set-up
Worker Placement
Worker Placement, Different Worker Types
</t>
  </si>
  <si>
    <t xml:space="preserve">Tenpenny Parks </t>
  </si>
  <si>
    <t>https://boardgamegeek.com/boardgame/294702/tenpenny-parks</t>
  </si>
  <si>
    <t xml:space="preserve">Income
Set Collection
Tile Placement
Worker Placement
</t>
  </si>
  <si>
    <t xml:space="preserve">City of Iron </t>
  </si>
  <si>
    <t>https://boardgamegeek.com/boardgame/123499/city-iron</t>
  </si>
  <si>
    <t xml:space="preserve">Action Points
Area Majority / Influence
Deck, Bag, and Pool Building
Hand Management
Open Drafting
Variable Player Powers
</t>
  </si>
  <si>
    <t xml:space="preserve">Vast: The Mysterious Manor </t>
  </si>
  <si>
    <t>https://boardgamegeek.com/boardgame/252399/vast-mysterious-manor</t>
  </si>
  <si>
    <t xml:space="preserve">Action Points
Grid Movement
Hand Management
Modular Board
Tile Placement
Variable Player Powers
</t>
  </si>
  <si>
    <t xml:space="preserve">Fit to Print </t>
  </si>
  <si>
    <t>https://boardgamegeek.com/boardgame/352574/fit-print</t>
  </si>
  <si>
    <t xml:space="preserve">Closed Drafting
End Game Bonuses
Grid Coverage
Pattern Building
Real-Time
Set Collection
</t>
  </si>
  <si>
    <t xml:space="preserve">Colonial Twilight: The French-Algerian War, 1954-62 </t>
  </si>
  <si>
    <t>https://boardgamegeek.com/boardgame/180199/colonial-twilight-french-algerian-war-1954-62</t>
  </si>
  <si>
    <t xml:space="preserve">Babel </t>
  </si>
  <si>
    <t>https://boardgamegeek.com/boardgame/986/babel</t>
  </si>
  <si>
    <t xml:space="preserve">Hand Management
Matching
Pattern Recognition
Set Collection
Take That
Zone of Control
</t>
  </si>
  <si>
    <t xml:space="preserve">Carrom </t>
  </si>
  <si>
    <t>https://boardgamegeek.com/boardgame/5072/carrom</t>
  </si>
  <si>
    <t xml:space="preserve">Nautilion </t>
  </si>
  <si>
    <t>https://boardgamegeek.com/boardgame/206084/nautilion</t>
  </si>
  <si>
    <t xml:space="preserve">Cooperative Game
Dice Rolling
Modular Board
Roll / Spin and Move
Set Collection
Solo / Solitaire Game
</t>
  </si>
  <si>
    <t xml:space="preserve">Niagara </t>
  </si>
  <si>
    <t>https://boardgamegeek.com/boardgame/13308/niagara</t>
  </si>
  <si>
    <t xml:space="preserve">Bias
Hand Management
Pick-up and Deliver
Set Collection
Simultaneous Action Selection
Slide/Push
</t>
  </si>
  <si>
    <t xml:space="preserve">Marvel: Crisis Protocol </t>
  </si>
  <si>
    <t>https://boardgamegeek.com/boardgame/285905/marvel-crisis-protocol</t>
  </si>
  <si>
    <t xml:space="preserve">Dice Rolling
Measurement Movement
Variable Player Powers
</t>
  </si>
  <si>
    <t xml:space="preserve">New Bedford </t>
  </si>
  <si>
    <t>https://boardgamegeek.com/boardgame/157413/new-bedford</t>
  </si>
  <si>
    <t xml:space="preserve">Trambahn </t>
  </si>
  <si>
    <t>https://boardgamegeek.com/boardgame/175293/trambahn</t>
  </si>
  <si>
    <t xml:space="preserve">Multi-Use Cards
Open Drafting
Set Collection
</t>
  </si>
  <si>
    <t xml:space="preserve">Helvetia </t>
  </si>
  <si>
    <t>https://boardgamegeek.com/boardgame/103092/helvetia</t>
  </si>
  <si>
    <t xml:space="preserve">Action Points
Area Majority / Influence
Tile Placement
Worker Placement
</t>
  </si>
  <si>
    <t xml:space="preserve">Smash Up: The Obligatory Cthulhu Set </t>
  </si>
  <si>
    <t>https://boardgamegeek.com/boardgame/143185/smash-obligatory-cthulhu-set</t>
  </si>
  <si>
    <t xml:space="preserve">Dungeons, Dice &amp; Danger </t>
  </si>
  <si>
    <t>https://boardgamegeek.com/boardgame/349463/dungeons-dice-danger</t>
  </si>
  <si>
    <t xml:space="preserve">Petrichor </t>
  </si>
  <si>
    <t>https://boardgamegeek.com/boardgame/210274/petrichor</t>
  </si>
  <si>
    <t xml:space="preserve">Area Majority / Influence
Hand Management
Modular Board
Voting
</t>
  </si>
  <si>
    <t xml:space="preserve">Kites </t>
  </si>
  <si>
    <t>https://boardgamegeek.com/boardgame/348096/kites</t>
  </si>
  <si>
    <t xml:space="preserve">The Great Heartland Hauling Co. </t>
  </si>
  <si>
    <t>https://boardgamegeek.com/boardgame/111417/great-heartland-hauling-co</t>
  </si>
  <si>
    <t xml:space="preserve">Grid Movement
Hand Management
Modular Board
Open Drafting
Pick-up and Deliver
Resource to Move
</t>
  </si>
  <si>
    <t xml:space="preserve">Felicity: The Cat in the Sack </t>
  </si>
  <si>
    <t>https://boardgamegeek.com/boardgame/32125/felicity-cat-sack</t>
  </si>
  <si>
    <t xml:space="preserve">Auction/Bidding
Betting and Bluffing
Secret Unit Deployment
</t>
  </si>
  <si>
    <t xml:space="preserve">CoraQuest </t>
  </si>
  <si>
    <t>https://boardgamegeek.com/boardgame/318546/coraquest</t>
  </si>
  <si>
    <t xml:space="preserve">Cooperative Game
Dice Rolling
Line of Sight
Modular Board
Square Grid
Variable Player Powers
</t>
  </si>
  <si>
    <t xml:space="preserve">Exit: The Game ‚Äì Advent Calendar: The Mystery of the Ice Cave </t>
  </si>
  <si>
    <t>https://boardgamegeek.com/boardgame/317434/exit-game-advent-calendar-mystery-ice-cave</t>
  </si>
  <si>
    <t xml:space="preserve">Evo (Second Edition) </t>
  </si>
  <si>
    <t>https://boardgamegeek.com/boardgame/107255/evo-second-edition</t>
  </si>
  <si>
    <t xml:space="preserve">Area Movement
Auction/Bidding
Variable Player Powers
Victory Points as a Resource
</t>
  </si>
  <si>
    <t xml:space="preserve">The Russian Campaign </t>
  </si>
  <si>
    <t>https://boardgamegeek.com/boardgame/2808/russian-campaign</t>
  </si>
  <si>
    <t xml:space="preserve">Dice Rolling
Grid Movement
Hexagon Grid
Movement Points
Multiple Maps
Ratio / Combat Results Table
</t>
  </si>
  <si>
    <t xml:space="preserve">Duplik </t>
  </si>
  <si>
    <t>https://boardgamegeek.com/boardgame/22348/duplik</t>
  </si>
  <si>
    <t xml:space="preserve">Drawing
</t>
  </si>
  <si>
    <t xml:space="preserve">Fjords </t>
  </si>
  <si>
    <t>https://boardgamegeek.com/boardgame/15511/fjords</t>
  </si>
  <si>
    <t xml:space="preserve">Area Majority / Influence
Chaining
Hexagon Grid
Map Addition
Modular Board
Pattern Building
</t>
  </si>
  <si>
    <t xml:space="preserve">K√∂nig von Siam </t>
  </si>
  <si>
    <t>https://boardgamegeek.com/boardgame/29937/konig-von-siam</t>
  </si>
  <si>
    <t xml:space="preserve">Area Majority / Influence
Communication Limits
Hand Management
Map Reduction
Sudden Death Ending
Team-Based Game
</t>
  </si>
  <si>
    <t xml:space="preserve">Dragomino </t>
  </si>
  <si>
    <t>https://boardgamegeek.com/boardgame/300010/dragomino</t>
  </si>
  <si>
    <t xml:space="preserve">Open Drafting
Pattern Building
Tile Placement
Turn Order: Stat-Based
</t>
  </si>
  <si>
    <t xml:space="preserve">Strat-O-Matic Baseball </t>
  </si>
  <si>
    <t>https://boardgamegeek.com/boardgame/2251/strat-o-matic-baseball</t>
  </si>
  <si>
    <t xml:space="preserve">Dice Rolling
Simulation
Solo / Solitaire Game
</t>
  </si>
  <si>
    <t xml:space="preserve">Empires in Arms </t>
  </si>
  <si>
    <t>https://boardgamegeek.com/boardgame/254/empires-arms</t>
  </si>
  <si>
    <t xml:space="preserve">Area Movement
Dice Rolling
Movement Points
Scenario / Mission / Campaign Game
Secret Unit Deployment
Simulation
</t>
  </si>
  <si>
    <t xml:space="preserve">Reykholt </t>
  </si>
  <si>
    <t>https://boardgamegeek.com/boardgame/241831/reykholt</t>
  </si>
  <si>
    <t xml:space="preserve">Scenario / Mission / Campaign Game
Solo / Solitaire Game
Worker Placement
</t>
  </si>
  <si>
    <t xml:space="preserve">Talisman: Revised 4th Edition </t>
  </si>
  <si>
    <t>https://boardgamegeek.com/boardgame/27627/talisman-revised-4th-edition</t>
  </si>
  <si>
    <t xml:space="preserve">Dice Rolling
Role Playing
Roll / Spin and Move
Take That
Variable Player Powers
</t>
  </si>
  <si>
    <t xml:space="preserve">Machi Koro Legacy </t>
  </si>
  <si>
    <t>https://boardgamegeek.com/boardgame/259081/machi-koro-legacy</t>
  </si>
  <si>
    <t xml:space="preserve">Dice Rolling
Legacy Game
Random Production
</t>
  </si>
  <si>
    <t xml:space="preserve">Transatlantic </t>
  </si>
  <si>
    <t>https://boardgamegeek.com/boardgame/163805/transatlantic</t>
  </si>
  <si>
    <t xml:space="preserve">Action Retrieval
Deck, Bag, and Pool Building
Modular Board
</t>
  </si>
  <si>
    <t xml:space="preserve">Stellar </t>
  </si>
  <si>
    <t>https://boardgamegeek.com/boardgame/293678/stellar</t>
  </si>
  <si>
    <t xml:space="preserve">Area Majority / Influence
Hand Management
Open Drafting
Set Collection
Tile Placement
</t>
  </si>
  <si>
    <t xml:space="preserve">Time's Up! Edici√≥n Azul </t>
  </si>
  <si>
    <t>https://boardgamegeek.com/boardgame/57660/times-edicion-azul</t>
  </si>
  <si>
    <t xml:space="preserve">Timeline: Music &amp; Cinema </t>
  </si>
  <si>
    <t>https://boardgamegeek.com/boardgame/145189/timeline-music-cinema</t>
  </si>
  <si>
    <t xml:space="preserve">Knarr </t>
  </si>
  <si>
    <t>https://boardgamegeek.com/boardgame/379629/knarr</t>
  </si>
  <si>
    <t xml:space="preserve">Hand Management
Open Drafting
Race
Set Collection
</t>
  </si>
  <si>
    <t xml:space="preserve">La Boca </t>
  </si>
  <si>
    <t>https://boardgamegeek.com/boardgame/136280/la-boca</t>
  </si>
  <si>
    <t xml:space="preserve">Pattern Building
Real-Time
Square Grid
</t>
  </si>
  <si>
    <t xml:space="preserve">Love Letter: The Hobbit ‚Äì The Battle of the Five Armies </t>
  </si>
  <si>
    <t>https://boardgamegeek.com/boardgame/169611/love-letter-hobbit-battle-five-armies</t>
  </si>
  <si>
    <t xml:space="preserve">Space Cadets: Dice Duel </t>
  </si>
  <si>
    <t>https://boardgamegeek.com/boardgame/142079/space-cadets-dice-duel</t>
  </si>
  <si>
    <t xml:space="preserve">Action Queue
Dice Rolling
Grid Movement
Real-Time
Team-Based Game
</t>
  </si>
  <si>
    <t xml:space="preserve">Summer Camp </t>
  </si>
  <si>
    <t>https://boardgamegeek.com/boardgame/337787/summer-camp</t>
  </si>
  <si>
    <t xml:space="preserve">Deck Construction
Deck, Bag, and Pool Building
Open Drafting
Race
Track Movement
Variable Set-up
</t>
  </si>
  <si>
    <t xml:space="preserve">Star Trek: Attack Wing </t>
  </si>
  <si>
    <t>https://boardgamegeek.com/boardgame/139771/star-trek-attack-wing</t>
  </si>
  <si>
    <t xml:space="preserve">Action Queue
Dice Rolling
Line of Sight
Movement Template
Simultaneous Action Selection
Variable Player Powers
</t>
  </si>
  <si>
    <t xml:space="preserve">Smash Up: Cease and Desist </t>
  </si>
  <si>
    <t>https://boardgamegeek.com/boardgame/198487/smash-cease-and-desist</t>
  </si>
  <si>
    <t xml:space="preserve">Area Majority / Influence
Card Play Conflict Resolution
Deck Construction
Hand Management
Open Drafting
Take That
</t>
  </si>
  <si>
    <t xml:space="preserve">Unmatched: Hell's Kitchen </t>
  </si>
  <si>
    <t>https://boardgamegeek.com/boardgame/326934/unmatched-hells-kitchen</t>
  </si>
  <si>
    <t xml:space="preserve">Altar Quest </t>
  </si>
  <si>
    <t>https://boardgamegeek.com/boardgame/273703/altar-quest</t>
  </si>
  <si>
    <t xml:space="preserve">Cooperative Game
Deck, Bag, and Pool Building
Dice Rolling
Grid Movement
Hand Management
Modular Board
</t>
  </si>
  <si>
    <t xml:space="preserve">Nefertiti </t>
  </si>
  <si>
    <t>https://boardgamegeek.com/boardgame/35435/nefertiti</t>
  </si>
  <si>
    <t xml:space="preserve">Auction/Bidding
Set Collection
</t>
  </si>
  <si>
    <t xml:space="preserve">Xiangqi </t>
  </si>
  <si>
    <t>https://boardgamegeek.com/boardgame/2393/xiangqi</t>
  </si>
  <si>
    <t xml:space="preserve">Grid Movement
</t>
  </si>
  <si>
    <t xml:space="preserve">My First Carcassonne </t>
  </si>
  <si>
    <t>https://boardgamegeek.com/boardgame/41010/my-first-carcassonne</t>
  </si>
  <si>
    <t xml:space="preserve">Enclosure
Modular Board
Tile Placement
</t>
  </si>
  <si>
    <t xml:space="preserve">HEXplore It: The Valley of the Dead King </t>
  </si>
  <si>
    <t>https://boardgamegeek.com/boardgame/214484/hexplore-it-valley-dead-king</t>
  </si>
  <si>
    <t xml:space="preserve">Cooperative Game
Dice Rolling
Grid Movement
Hexagon Grid
Modular Board
Push Your Luck
</t>
  </si>
  <si>
    <t xml:space="preserve">LYNGK </t>
  </si>
  <si>
    <t>https://boardgamegeek.com/boardgame/217083/lyngk</t>
  </si>
  <si>
    <t xml:space="preserve">Grid Movement
Map Deformation
Map Reduction
Pattern Building
Pieces as Map
Point to Point Movement
</t>
  </si>
  <si>
    <t xml:space="preserve">Steampunk Rally Fusion </t>
  </si>
  <si>
    <t>https://boardgamegeek.com/boardgame/298229/steampunk-rally-fusion</t>
  </si>
  <si>
    <t xml:space="preserve">Burg Appenzell </t>
  </si>
  <si>
    <t>https://boardgamegeek.com/boardgame/28089/burg-appenzell</t>
  </si>
  <si>
    <t xml:space="preserve">Action Points
Grid Movement
Map Deformation
Memory
Set Collection
</t>
  </si>
  <si>
    <t xml:space="preserve">Big City </t>
  </si>
  <si>
    <t>https://boardgamegeek.com/boardgame/70/big-city</t>
  </si>
  <si>
    <t xml:space="preserve">Hand Management
Modular Board
Tile Placement
</t>
  </si>
  <si>
    <t xml:space="preserve">Odin's Ravens </t>
  </si>
  <si>
    <t>https://boardgamegeek.com/boardgame/4396/odins-ravens</t>
  </si>
  <si>
    <t xml:space="preserve">Hand Management
Map Addition
Race
Track Movement
</t>
  </si>
  <si>
    <t xml:space="preserve">ALIEN: Fate of the Nostromo </t>
  </si>
  <si>
    <t>https://boardgamegeek.com/boardgame/332321/alien-fate-nostromo</t>
  </si>
  <si>
    <t xml:space="preserve">Action Points
Cooperative Game
Variable Player Powers
</t>
  </si>
  <si>
    <t xml:space="preserve">Warfighter: The WWII Tactical Combat Card Game </t>
  </si>
  <si>
    <t>https://boardgamegeek.com/boardgame/196496/warfighter-wwii-tactical-combat-card-game</t>
  </si>
  <si>
    <t xml:space="preserve">Action Points
Campaign / Battle Card Driven
Cooperative Game
Dice Rolling
Hand Management
Solo / Solitaire Game
</t>
  </si>
  <si>
    <t xml:space="preserve">Wildlife Safari </t>
  </si>
  <si>
    <t>https://boardgamegeek.com/boardgame/398/wildlife-safari</t>
  </si>
  <si>
    <t xml:space="preserve">Commodity Speculation
Hand Management
Open Drafting
Stock Holding
</t>
  </si>
  <si>
    <t xml:space="preserve">Antike Duellum </t>
  </si>
  <si>
    <t>https://boardgamegeek.com/boardgame/104955/antike-duellum</t>
  </si>
  <si>
    <t xml:space="preserve">Area Majority / Influence
Area Movement
Hand Management
Income
Race
Rondel
</t>
  </si>
  <si>
    <t xml:space="preserve">Terramara </t>
  </si>
  <si>
    <t>https://boardgamegeek.com/boardgame/272427/terramara</t>
  </si>
  <si>
    <t xml:space="preserve">Modular Board
Variable Player Powers
Worker Placement
</t>
  </si>
  <si>
    <t xml:space="preserve">Holland '44: Operation Market-Garden </t>
  </si>
  <si>
    <t>https://boardgamegeek.com/boardgame/207572/holland-44-operation-market-garden</t>
  </si>
  <si>
    <t xml:space="preserve">Tsuro of the Seas </t>
  </si>
  <si>
    <t>https://boardgamegeek.com/boardgame/124172/tsuro-seas</t>
  </si>
  <si>
    <t xml:space="preserve">Dice Rolling
Hand Management
Network and Route Building
Player Elimination
Tile Placement
</t>
  </si>
  <si>
    <t xml:space="preserve">Exodus: Proxima Centauri </t>
  </si>
  <si>
    <t>https://boardgamegeek.com/boardgame/122842/exodus-proxima-centauri</t>
  </si>
  <si>
    <t xml:space="preserve">Area Majority / Influence
Area Movement
Auction/Bidding
Dice Rolling
Follow
Hexagon Grid
</t>
  </si>
  <si>
    <t xml:space="preserve">Historia </t>
  </si>
  <si>
    <t>https://boardgamegeek.com/boardgame/157096/historia</t>
  </si>
  <si>
    <t xml:space="preserve">Action Retrieval
Area Majority / Influence
Hand Management
Simultaneous Action Selection
</t>
  </si>
  <si>
    <t xml:space="preserve">Cytosis: A Cell Biology Board Game </t>
  </si>
  <si>
    <t>https://boardgamegeek.com/boardgame/202977/cytosis-cell-biology-board-game</t>
  </si>
  <si>
    <t xml:space="preserve">Steam Time </t>
  </si>
  <si>
    <t>https://boardgamegeek.com/boardgame/180592/steam-time</t>
  </si>
  <si>
    <t xml:space="preserve">Contracts
Modular Board
Open Drafting
Worker Placement
</t>
  </si>
  <si>
    <t xml:space="preserve">A Castle for All Seasons </t>
  </si>
  <si>
    <t>https://boardgamegeek.com/boardgame/38386/castle-all-seasons</t>
  </si>
  <si>
    <t xml:space="preserve">Action Retrieval
Events
Simultaneous Action Selection
Worker Placement
</t>
  </si>
  <si>
    <t xml:space="preserve">Labyrinth </t>
  </si>
  <si>
    <t>https://boardgamegeek.com/boardgame/1219/labyrinth</t>
  </si>
  <si>
    <t xml:space="preserve">Map Deformation
Modular Board
Network and Route Building
Point to Point Movement
Slide/Push
Square Grid
</t>
  </si>
  <si>
    <t xml:space="preserve">Expedition: Northwest Passage </t>
  </si>
  <si>
    <t>https://boardgamegeek.com/boardgame/71074/expedition-northwest-passage</t>
  </si>
  <si>
    <t xml:space="preserve">Action Points
Map Addition
Set Collection
Tile Placement
</t>
  </si>
  <si>
    <t xml:space="preserve">Qu√©bec </t>
  </si>
  <si>
    <t>https://boardgamegeek.com/boardgame/91984/quebec</t>
  </si>
  <si>
    <t xml:space="preserve">Area Majority / Influence
Modular Board
Worker Placement
</t>
  </si>
  <si>
    <t>https://boardgamegeek.com/boardgame/171726/project-elite</t>
  </si>
  <si>
    <t xml:space="preserve">Cooperative Game
Dice Rolling
Grid Movement
Solo / Solitaire Game
Variable Player Powers
</t>
  </si>
  <si>
    <t xml:space="preserve">Photograph </t>
  </si>
  <si>
    <t>https://boardgamegeek.com/boardgame/215471/photograph</t>
  </si>
  <si>
    <t xml:space="preserve">Corinth </t>
  </si>
  <si>
    <t>https://boardgamegeek.com/boardgame/269725/corinth</t>
  </si>
  <si>
    <t xml:space="preserve">Cabo </t>
  </si>
  <si>
    <t>https://boardgamegeek.com/boardgame/73664/cabo</t>
  </si>
  <si>
    <t xml:space="preserve">Hand Management
Memory
</t>
  </si>
  <si>
    <t xml:space="preserve">Nyet! </t>
  </si>
  <si>
    <t>https://boardgamegeek.com/boardgame/1107/nyet</t>
  </si>
  <si>
    <t xml:space="preserve">Hand Management
Open Drafting
Team-Based Game
Trick-taking
</t>
  </si>
  <si>
    <t xml:space="preserve">Pandemic: Hot Zone ‚Äì North America </t>
  </si>
  <si>
    <t>https://boardgamegeek.com/boardgame/301919/pandemic-hot-zone-north-america</t>
  </si>
  <si>
    <t xml:space="preserve">Cold War: CIA vs KGB </t>
  </si>
  <si>
    <t>https://boardgamegeek.com/boardgame/24742/cold-war-cia-vs-kgb</t>
  </si>
  <si>
    <t xml:space="preserve">Area Majority / Influence
Push Your Luck
Secret Unit Deployment
Simultaneous Action Selection
</t>
  </si>
  <si>
    <t xml:space="preserve">Dominations: Road to Civilization </t>
  </si>
  <si>
    <t>https://boardgamegeek.com/boardgame/250881/dominations-road-civilization</t>
  </si>
  <si>
    <t xml:space="preserve">Area Majority / Influence
Modular Board
Set Collection
Tech Trees / Tech Tracks
Tile Placement
</t>
  </si>
  <si>
    <t xml:space="preserve">5-Minute Marvel </t>
  </si>
  <si>
    <t>https://boardgamegeek.com/boardgame/253618/5-minute-marvel</t>
  </si>
  <si>
    <t xml:space="preserve">Cooperative Game
Hand Management
Real-Time
Variable Player Powers
</t>
  </si>
  <si>
    <t xml:space="preserve">The Rise of Queensdale </t>
  </si>
  <si>
    <t>https://boardgamegeek.com/boardgame/238546/rise-queensdale</t>
  </si>
  <si>
    <t xml:space="preserve">Dice Rolling
Legacy Game
Scenario / Mission / Campaign Game
Worker Placement
Worker Placement with Dice Workers
</t>
  </si>
  <si>
    <t xml:space="preserve">Meeple Land </t>
  </si>
  <si>
    <t>https://boardgamegeek.com/boardgame/300683/meeple-land</t>
  </si>
  <si>
    <t xml:space="preserve">Auction: Turn Order Until Pass
Income
Market
Modular Board
Network and Route Building
Set Collection
</t>
  </si>
  <si>
    <t xml:space="preserve">Krosmaster: Arena </t>
  </si>
  <si>
    <t>https://boardgamegeek.com/boardgame/112138/krosmaster-arena</t>
  </si>
  <si>
    <t xml:space="preserve">Action Points
Dice Rolling
Grid Movement
Open Drafting
Variable Player Powers
</t>
  </si>
  <si>
    <t xml:space="preserve">Last Aurora </t>
  </si>
  <si>
    <t>https://boardgamegeek.com/boardgame/274450/last-aurora</t>
  </si>
  <si>
    <t xml:space="preserve">Hand Management
Race
Worker Placement
</t>
  </si>
  <si>
    <t xml:space="preserve">Napol√©on: The Waterloo Campaign, 1815 </t>
  </si>
  <si>
    <t>https://boardgamegeek.com/boardgame/1662/napoleon-waterloo-campaign-1815</t>
  </si>
  <si>
    <t xml:space="preserve">Dice Rolling
Minimap Resolution
Point to Point Movement
Secret Unit Deployment
Simulation
Variable Set-up
</t>
  </si>
  <si>
    <t xml:space="preserve">Dice Throne: Season Two ‚Äì Cursed Pirate v. Artificer </t>
  </si>
  <si>
    <t>https://boardgamegeek.com/boardgame/266967/dice-throne-season-two-cursed-pirate-v-artificer</t>
  </si>
  <si>
    <t xml:space="preserve">Tiny Epic Western </t>
  </si>
  <si>
    <t>https://boardgamegeek.com/boardgame/180852/tiny-epic-western</t>
  </si>
  <si>
    <t xml:space="preserve">Area Majority / Influence
Commodity Speculation
Dice Rolling
Set Collection
Variable Player Powers
Worker Placement
</t>
  </si>
  <si>
    <t xml:space="preserve">Dutch Blitz </t>
  </si>
  <si>
    <t>https://boardgamegeek.com/boardgame/148203/dutch-blitz</t>
  </si>
  <si>
    <t xml:space="preserve">Pattern Building
Race
Real-Time
Score-and-Reset Game
Speed Matching
</t>
  </si>
  <si>
    <t xml:space="preserve">Fertility </t>
  </si>
  <si>
    <t>https://boardgamegeek.com/boardgame/256320/fertility</t>
  </si>
  <si>
    <t xml:space="preserve">Modular Board
Set Collection
Tile Placement
</t>
  </si>
  <si>
    <t xml:space="preserve">Spirits of the Forest </t>
  </si>
  <si>
    <t>https://boardgamegeek.com/boardgame/235375/spirits-forest</t>
  </si>
  <si>
    <t xml:space="preserve">A Victory Lost: Crisis in Ukraine 1942-1943 </t>
  </si>
  <si>
    <t>https://boardgamegeek.com/boardgame/19622/victory-lost-crisis-ukraine-1942-1943</t>
  </si>
  <si>
    <t xml:space="preserve">Chit-Pull System
Dice Rolling
Grid Movement
Hexagon Grid
Movement Points
Ratio / Combat Results Table
</t>
  </si>
  <si>
    <t xml:space="preserve">Bites </t>
  </si>
  <si>
    <t>https://boardgamegeek.com/boardgame/277927/bites</t>
  </si>
  <si>
    <t xml:space="preserve">Commodity Speculation
End Game Bonuses
Map Reduction
Modular Board
Set Collection
Track Movement
</t>
  </si>
  <si>
    <t xml:space="preserve">A Game of Thrones: Hand of the King </t>
  </si>
  <si>
    <t>https://boardgamegeek.com/boardgame/205610/game-thrones-hand-king</t>
  </si>
  <si>
    <t xml:space="preserve">Grid Movement
Open Drafting
Set Collection
</t>
  </si>
  <si>
    <t xml:space="preserve">Holmes: Sherlock &amp; Mycroft </t>
  </si>
  <si>
    <t>https://boardgamegeek.com/boardgame/174078/holmes-sherlock-mycroft</t>
  </si>
  <si>
    <t xml:space="preserve">Hand Management
Open Drafting
Set Collection
Worker Placement
</t>
  </si>
  <si>
    <t xml:space="preserve">Ganymede </t>
  </si>
  <si>
    <t>https://boardgamegeek.com/boardgame/248005/ganymede</t>
  </si>
  <si>
    <t xml:space="preserve">Open Drafting
Pick-up and Deliver
Set Collection
</t>
  </si>
  <si>
    <t xml:space="preserve">SPQR (Deluxe Edition) </t>
  </si>
  <si>
    <t>https://boardgamegeek.com/boardgame/21551/spqr-deluxe-edition</t>
  </si>
  <si>
    <t xml:space="preserve">Dice Rolling
Grid Movement
Hexagon Grid
Simulation
</t>
  </si>
  <si>
    <t xml:space="preserve">Field Commander: Napoleon </t>
  </si>
  <si>
    <t>https://boardgamegeek.com/boardgame/42673/field-commander-napoleon</t>
  </si>
  <si>
    <t xml:space="preserve">Area Movement
Dice Rolling
Multiple Maps
Simulation
Solo / Solitaire Game
</t>
  </si>
  <si>
    <t xml:space="preserve">Unlock!: Mystery Adventures ‚Äì The Tonipal's Treasure </t>
  </si>
  <si>
    <t>https://boardgamegeek.com/boardgame/230305/unlock-mystery-adventures-tonipals-treasure</t>
  </si>
  <si>
    <t xml:space="preserve">Steel Driver </t>
  </si>
  <si>
    <t>https://boardgamegeek.com/boardgame/37387/steel-driver</t>
  </si>
  <si>
    <t xml:space="preserve">Auction/Bidding
Network and Route Building
Stock Holding
</t>
  </si>
  <si>
    <t xml:space="preserve">Sol: Last Days of a Star </t>
  </si>
  <si>
    <t>https://boardgamegeek.com/boardgame/174837/sol-last-days-star</t>
  </si>
  <si>
    <t xml:space="preserve">Action Points
Area Movement
Cooperative Game
Movement Points
Network and Route Building
Ownership
</t>
  </si>
  <si>
    <t xml:space="preserve">Core Space </t>
  </si>
  <si>
    <t>https://boardgamegeek.com/boardgame/240271/core-space</t>
  </si>
  <si>
    <t xml:space="preserve">Action Points
Cooperative Game
Dice Rolling
Die Icon Resolution
Grid Movement
Measurement Movement
</t>
  </si>
  <si>
    <t xml:space="preserve">Forge War </t>
  </si>
  <si>
    <t>https://boardgamegeek.com/boardgame/146221/forge-war</t>
  </si>
  <si>
    <t xml:space="preserve">Grid Movement
Hexagon Grid
Modular Board
Role Playing
Variable Phase Order
Worker Placement
</t>
  </si>
  <si>
    <t xml:space="preserve">Chakra </t>
  </si>
  <si>
    <t>https://boardgamegeek.com/boardgame/267378/chakra</t>
  </si>
  <si>
    <t xml:space="preserve">Action Retrieval
Set Collection
</t>
  </si>
  <si>
    <t xml:space="preserve">Diamonds Club </t>
  </si>
  <si>
    <t>https://boardgamegeek.com/boardgame/37907/diamonds-club</t>
  </si>
  <si>
    <t xml:space="preserve">Set Collection
Tech Trees / Tech Tracks
Worker Placement
</t>
  </si>
  <si>
    <t xml:space="preserve">5-Minute Mystery </t>
  </si>
  <si>
    <t>https://boardgamegeek.com/boardgame/294514/5-minute-mystery</t>
  </si>
  <si>
    <t xml:space="preserve">Cooperative Game
Deduction
Real-Time
</t>
  </si>
  <si>
    <t xml:space="preserve">Ierusalem: Anno Domini </t>
  </si>
  <si>
    <t>https://boardgamegeek.com/boardgame/371972/ierusalem-anno-domini</t>
  </si>
  <si>
    <t xml:space="preserve">Advantage Token
Grid Coverage
Grid Movement
Hand Management
Set Collection
Solo / Solitaire Game
</t>
  </si>
  <si>
    <t xml:space="preserve">DC Comics Dice Masters: Justice League </t>
  </si>
  <si>
    <t>https://boardgamegeek.com/boardgame/138649/dc-comics-dice-masters-justice-league</t>
  </si>
  <si>
    <t xml:space="preserve">Ra: The Dice Game </t>
  </si>
  <si>
    <t>https://boardgamegeek.com/boardgame/35503/ra-dice-game</t>
  </si>
  <si>
    <t xml:space="preserve">Dice Rolling
Die Icon Resolution
End Game Bonuses
Re-rolling and Locking
Set Collection
</t>
  </si>
  <si>
    <t xml:space="preserve">A Song of Ice &amp; Fire: Tabletop Miniatures Game ‚Äì Stark vs Lannister Starter Set </t>
  </si>
  <si>
    <t>https://boardgamegeek.com/boardgame/223376/song-ice-fire-tabletop-miniatures-game-stark-vs-la</t>
  </si>
  <si>
    <t xml:space="preserve">Dice Rolling
Hand Management
Measurement Movement
Worker Placement
</t>
  </si>
  <si>
    <t xml:space="preserve">Tiny Epic Pirates </t>
  </si>
  <si>
    <t>https://boardgamegeek.com/boardgame/309430/tiny-epic-pirates</t>
  </si>
  <si>
    <t xml:space="preserve">Dice Rolling
Market
Movement Points
Pick-up and Deliver
Rondel
Solo / Solitaire Game
</t>
  </si>
  <si>
    <t xml:space="preserve">Memoarrr! </t>
  </si>
  <si>
    <t>https://boardgamegeek.com/boardgame/230383/memoarrr</t>
  </si>
  <si>
    <t xml:space="preserve">Memory
Modular Board
Variable Set-up
</t>
  </si>
  <si>
    <t xml:space="preserve">Tournament at Camelot </t>
  </si>
  <si>
    <t>https://boardgamegeek.com/boardgame/216632/tournament-camelot</t>
  </si>
  <si>
    <t xml:space="preserve">Take That
Trick-taking
Variable Player Powers
</t>
  </si>
  <si>
    <t xml:space="preserve">Pax Transhumanity </t>
  </si>
  <si>
    <t>https://boardgamegeek.com/boardgame/257732/pax-transhumanity</t>
  </si>
  <si>
    <t xml:space="preserve">Hidden Victory Points
Market
Pattern Recognition
Sudden Death Ending
Worker Placement
</t>
  </si>
  <si>
    <t xml:space="preserve">Wits &amp; Wagers Family </t>
  </si>
  <si>
    <t>https://boardgamegeek.com/boardgame/66588/wits-wagers-family</t>
  </si>
  <si>
    <t xml:space="preserve">Trio </t>
  </si>
  <si>
    <t>https://boardgamegeek.com/boardgame/352515/trio</t>
  </si>
  <si>
    <t xml:space="preserve">Memory
Set Collection
</t>
  </si>
  <si>
    <t xml:space="preserve">Legend of the Five Rings </t>
  </si>
  <si>
    <t>https://boardgamegeek.com/boardgame/1887/legend-five-rings</t>
  </si>
  <si>
    <t xml:space="preserve">Open Drafting
Player Elimination
Set Collection
</t>
  </si>
  <si>
    <t xml:space="preserve">Chronicles of Drunagor: Age of Darkness </t>
  </si>
  <si>
    <t>https://boardgamegeek.com/boardgame/268012/chronicles-drunagor-age-darkness</t>
  </si>
  <si>
    <t xml:space="preserve">Cooperative Game
Dice Rolling
Modular Board
Scenario / Mission / Campaign Game
</t>
  </si>
  <si>
    <t xml:space="preserve">Breakout: Normandy </t>
  </si>
  <si>
    <t>https://boardgamegeek.com/boardgame/730/breakout-normandy</t>
  </si>
  <si>
    <t xml:space="preserve">Advantage Token
Area Movement
Area-Impulse
Dice Rolling
Simulation
</t>
  </si>
  <si>
    <t xml:space="preserve">Hoity Toity </t>
  </si>
  <si>
    <t>https://boardgamegeek.com/boardgame/120/hoity-toity</t>
  </si>
  <si>
    <t xml:space="preserve">Rock-Paper-Scissors
Set Collection
Simultaneous Action Selection
</t>
  </si>
  <si>
    <t xml:space="preserve">Edo </t>
  </si>
  <si>
    <t>https://boardgamegeek.com/boardgame/113636/edo</t>
  </si>
  <si>
    <t xml:space="preserve">Action Queue
Hand Management
Point to Point Movement
Simultaneous Action Selection
</t>
  </si>
  <si>
    <t xml:space="preserve">The Red Dragon Inn 3 </t>
  </si>
  <si>
    <t>https://boardgamegeek.com/boardgame/66510/red-dragon-inn-3</t>
  </si>
  <si>
    <t xml:space="preserve">Betting and Bluffing
Hand Management
Variable Player Powers
</t>
  </si>
  <si>
    <t xml:space="preserve">Human Punishment: Social Deduction 2.0 </t>
  </si>
  <si>
    <t>https://boardgamegeek.com/boardgame/225167/human-punishment-social-deduction-20</t>
  </si>
  <si>
    <t xml:space="preserve">Hidden Roles
Take That
Team-Based Game
Traitor Game
Variable Player Powers
</t>
  </si>
  <si>
    <t xml:space="preserve">Abalone </t>
  </si>
  <si>
    <t>https://boardgamegeek.com/boardgame/526/abalone</t>
  </si>
  <si>
    <t xml:space="preserve">Grid Movement
Hexagon Grid
Slide/Push
Static Capture
</t>
  </si>
  <si>
    <t xml:space="preserve">Evacuation </t>
  </si>
  <si>
    <t>https://boardgamegeek.com/boardgame/382843/evacuation</t>
  </si>
  <si>
    <t xml:space="preserve">Hand Management
Highest-Lowest Scoring
Income
Pick-up and Deliver
Solo / Solitaire Game
</t>
  </si>
  <si>
    <t xml:space="preserve">Mare Nostrum </t>
  </si>
  <si>
    <t>https://boardgamegeek.com/boardgame/3931/mare-nostrum</t>
  </si>
  <si>
    <t xml:space="preserve">Area Majority / Influence
Dice Rolling
Set Collection
Trading
Variable Player Powers
</t>
  </si>
  <si>
    <t xml:space="preserve">Citrus </t>
  </si>
  <si>
    <t>https://boardgamegeek.com/boardgame/145588/citrus</t>
  </si>
  <si>
    <t xml:space="preserve">Enclosure
Open Drafting
Pattern Building
Tile Placement
</t>
  </si>
  <si>
    <t>https://boardgamegeek.com/boardgame/321277/tinners-trail</t>
  </si>
  <si>
    <t xml:space="preserve">Action Points
Auction/Bidding
Dice Rolling
Market
Turn Order: Time Track
</t>
  </si>
  <si>
    <t xml:space="preserve">Switch &amp; Signal </t>
  </si>
  <si>
    <t>https://boardgamegeek.com/boardgame/317311/switch-signal</t>
  </si>
  <si>
    <t xml:space="preserve">Cooperative Game
Network and Route Building
Pick-up and Deliver
</t>
  </si>
  <si>
    <t xml:space="preserve">Euchre </t>
  </si>
  <si>
    <t>https://boardgamegeek.com/boardgame/6901/euchre</t>
  </si>
  <si>
    <t xml:space="preserve">Team-Based Game
Trick-taking
</t>
  </si>
  <si>
    <t xml:space="preserve">Royal Palace </t>
  </si>
  <si>
    <t>https://boardgamegeek.com/boardgame/38992/royal-palace</t>
  </si>
  <si>
    <t xml:space="preserve">Action Points
Area Majority / Influence
</t>
  </si>
  <si>
    <t xml:space="preserve">Founding Fathers </t>
  </si>
  <si>
    <t>https://boardgamegeek.com/boardgame/37358/founding-fathers</t>
  </si>
  <si>
    <t xml:space="preserve">Area Majority / Influence
Campaign / Battle Card Driven
Hand Management
Open Drafting
Set Collection
Simulation
</t>
  </si>
  <si>
    <t xml:space="preserve">Mamma Mia! </t>
  </si>
  <si>
    <t>https://boardgamegeek.com/boardgame/49/mamma-mia</t>
  </si>
  <si>
    <t xml:space="preserve">Dungeons &amp; Dragons Dice Masters: Battle for Faer√ªn </t>
  </si>
  <si>
    <t>https://boardgamegeek.com/boardgame/160902/dungeons-dragons-dice-masters-battle-faerun</t>
  </si>
  <si>
    <t xml:space="preserve">Eurorails </t>
  </si>
  <si>
    <t>https://boardgamegeek.com/boardgame/157/eurorails</t>
  </si>
  <si>
    <t xml:space="preserve">Connections
Crayon Rail System
Hexagon Grid
Network and Route Building
Pick-up and Deliver
</t>
  </si>
  <si>
    <t xml:space="preserve">Dealt! </t>
  </si>
  <si>
    <t>https://boardgamegeek.com/boardgame/243430/dealt</t>
  </si>
  <si>
    <t xml:space="preserve">Hand Management
Ladder Climbing
Single Loser Game
</t>
  </si>
  <si>
    <t xml:space="preserve">Zombicide: Undead or Alive </t>
  </si>
  <si>
    <t>https://boardgamegeek.com/boardgame/331224/zombicide-undead-or-alive</t>
  </si>
  <si>
    <t xml:space="preserve">Warhammer: Diskwars </t>
  </si>
  <si>
    <t>https://boardgamegeek.com/boardgame/146418/warhammer-diskwars</t>
  </si>
  <si>
    <t xml:space="preserve">Campaign / Battle Card Driven
Dice Rolling
Hand Management
Movement Template
Player Elimination
Rock-Paper-Scissors
</t>
  </si>
  <si>
    <t xml:space="preserve">Seeland </t>
  </si>
  <si>
    <t>https://boardgamegeek.com/boardgame/63759/seeland</t>
  </si>
  <si>
    <t xml:space="preserve">Hexagon Grid
Rondel
Tile Placement
</t>
  </si>
  <si>
    <t xml:space="preserve">Disney Lorcana </t>
  </si>
  <si>
    <t>https://boardgamegeek.com/boardgame/369646/disney-lorcana</t>
  </si>
  <si>
    <t xml:space="preserve">Nevsky: Teutons and Rus in Collision 1240-1242 </t>
  </si>
  <si>
    <t>https://boardgamegeek.com/boardgame/249590/nevsky-teutons-and-rus-collision-1240-1242</t>
  </si>
  <si>
    <t xml:space="preserve">Dice Rolling
Events
Minimap Resolution
Movement Points
Point to Point Movement
Simulation
</t>
  </si>
  <si>
    <t xml:space="preserve">B-17: Queen of the Skies </t>
  </si>
  <si>
    <t>https://boardgamegeek.com/boardgame/1032/b-17-queen-skies</t>
  </si>
  <si>
    <t xml:space="preserve">Area Movement
Dice Rolling
Events
Paper-and-Pencil
Ratio / Combat Results Table
Scenario / Mission / Campaign Game
</t>
  </si>
  <si>
    <t xml:space="preserve">John Company </t>
  </si>
  <si>
    <t>https://boardgamegeek.com/boardgame/211716/john-company</t>
  </si>
  <si>
    <t xml:space="preserve">Bribery
Dice Rolling
Negotiation
Push Your Luck
Simulation
Variable Player Powers
</t>
  </si>
  <si>
    <t xml:space="preserve">Carcassonne: Gold Rush </t>
  </si>
  <si>
    <t>https://boardgamegeek.com/boardgame/163370/carcassonne-gold-rush</t>
  </si>
  <si>
    <t xml:space="preserve">Savannah Park </t>
  </si>
  <si>
    <t>https://boardgamegeek.com/boardgame/339484/savannah-park</t>
  </si>
  <si>
    <t xml:space="preserve">Follow
Pattern Building
Score-and-Reset Game
Set Collection
Solo / Solitaire Game
Tile Placement
</t>
  </si>
  <si>
    <t xml:space="preserve">Trans Europa </t>
  </si>
  <si>
    <t>https://boardgamegeek.com/boardgame/16267/trans-europa</t>
  </si>
  <si>
    <t xml:space="preserve">Ground Floor </t>
  </si>
  <si>
    <t>https://boardgamegeek.com/boardgame/38765/ground-floor</t>
  </si>
  <si>
    <t xml:space="preserve">Empyreal: Spells &amp; Steam </t>
  </si>
  <si>
    <t>https://boardgamegeek.com/boardgame/220367/empyreal-spells-steam</t>
  </si>
  <si>
    <t xml:space="preserve">Hexagon Grid
Modular Board
Network and Route Building
Open Drafting
Pick-up and Deliver
Rondel
</t>
  </si>
  <si>
    <t xml:space="preserve">Now or Never </t>
  </si>
  <si>
    <t>https://boardgamegeek.com/boardgame/314745/now-or-never</t>
  </si>
  <si>
    <t xml:space="preserve">Action Drafting
Hand Management
Narrative Choice / Paragraph
Solo / Solitaire Game
Tile Placement
Variable Player Powers
</t>
  </si>
  <si>
    <t xml:space="preserve">The Boss </t>
  </si>
  <si>
    <t>https://boardgamegeek.com/boardgame/85005/boss</t>
  </si>
  <si>
    <t xml:space="preserve">Area Majority / Influence
Auction/Bidding
Betting and Bluffing
Deduction
</t>
  </si>
  <si>
    <t xml:space="preserve">Skyjo </t>
  </si>
  <si>
    <t>https://boardgamegeek.com/boardgame/204135/skyjo</t>
  </si>
  <si>
    <t xml:space="preserve">Set Collection
</t>
  </si>
  <si>
    <t xml:space="preserve">Oranienburger Kanal </t>
  </si>
  <si>
    <t>https://boardgamegeek.com/boardgame/352695/oranienburger-kanal</t>
  </si>
  <si>
    <t xml:space="preserve">Increase Value of Unchosen Resources
Market
Variable Set-up
Worker Placement
</t>
  </si>
  <si>
    <t xml:space="preserve">Eleven: Football Manager Board Game </t>
  </si>
  <si>
    <t>https://boardgamegeek.com/boardgame/329716/eleven-football-manager-board-game</t>
  </si>
  <si>
    <t xml:space="preserve">Closed Drafting
Dice Rolling
Open Drafting
Scenario / Mission / Campaign Game
Set Collection
</t>
  </si>
  <si>
    <t xml:space="preserve">Age of War </t>
  </si>
  <si>
    <t>https://boardgamegeek.com/boardgame/155695/age-war</t>
  </si>
  <si>
    <t xml:space="preserve">Dice Rolling
Push Your Luck
Re-rolling and Locking
Set Collection
Take That
</t>
  </si>
  <si>
    <t xml:space="preserve">Qin </t>
  </si>
  <si>
    <t>https://boardgamegeek.com/boardgame/127997/qin</t>
  </si>
  <si>
    <t xml:space="preserve">Area Majority / Influence
Enclosure
Hand Management
Tile Placement
</t>
  </si>
  <si>
    <t xml:space="preserve">The U.S. Civil War </t>
  </si>
  <si>
    <t>https://boardgamegeek.com/boardgame/162009/us-civil-war</t>
  </si>
  <si>
    <t xml:space="preserve">Dice Rolling
Grid Movement
Hexagon Grid
Movement Points
Scenario / Mission / Campaign Game
Simulation
</t>
  </si>
  <si>
    <t xml:space="preserve">Coal Baron: The Great Card Game </t>
  </si>
  <si>
    <t>https://boardgamegeek.com/boardgame/192945/coal-baron-great-card-game</t>
  </si>
  <si>
    <t xml:space="preserve">Contracts
Hand Management
Open Drafting
Set Collection
Worker Placement
</t>
  </si>
  <si>
    <t xml:space="preserve">Heroscape Marvel: The Conflict Begins </t>
  </si>
  <si>
    <t>https://boardgamegeek.com/boardgame/24703/heroscape-marvel-conflict-begins</t>
  </si>
  <si>
    <t xml:space="preserve">Dice Rolling
Grid Movement
Modular Board
</t>
  </si>
  <si>
    <t xml:space="preserve">La Granja: No Siesta </t>
  </si>
  <si>
    <t>https://boardgamegeek.com/boardgame/195528/la-granja-no-siesta</t>
  </si>
  <si>
    <t xml:space="preserve">Dice Rolling
Open Drafting
Paper-and-Pencil
</t>
  </si>
  <si>
    <t xml:space="preserve">Frank's Zoo </t>
  </si>
  <si>
    <t>https://boardgamegeek.com/boardgame/340/franks-zoo</t>
  </si>
  <si>
    <t xml:space="preserve">Hand Management
Ladder Climbing
Team-Based Game
Trick-taking
</t>
  </si>
  <si>
    <t xml:space="preserve">Kabuto Sumo </t>
  </si>
  <si>
    <t>https://boardgamegeek.com/boardgame/320390/kabuto-sumo</t>
  </si>
  <si>
    <t xml:space="preserve">Slide/Push
Variable Player Powers
</t>
  </si>
  <si>
    <t xml:space="preserve">Polis </t>
  </si>
  <si>
    <t>https://boardgamegeek.com/boardgame/303551/polis</t>
  </si>
  <si>
    <t xml:space="preserve">Area Majority / Influence
Area Movement
Card Play Conflict Resolution
Dice Rolling
Market
Simulation
</t>
  </si>
  <si>
    <t xml:space="preserve">Bootleggers </t>
  </si>
  <si>
    <t>https://boardgamegeek.com/boardgame/12477/bootleggers</t>
  </si>
  <si>
    <t xml:space="preserve">Area Majority / Influence
Open Drafting
Simultaneous Action Selection
Trading
</t>
  </si>
  <si>
    <t xml:space="preserve">Explorers </t>
  </si>
  <si>
    <t>https://boardgamegeek.com/boardgame/330174/explorers</t>
  </si>
  <si>
    <t xml:space="preserve">End Game Bonuses
Line Drawing
Modular Board
Paper-and-Pencil
Pick-up and Deliver
Set Collection
</t>
  </si>
  <si>
    <t xml:space="preserve">Seikatsu </t>
  </si>
  <si>
    <t>https://boardgamegeek.com/boardgame/216428/seikatsu</t>
  </si>
  <si>
    <t xml:space="preserve">Wasabi! </t>
  </si>
  <si>
    <t>https://boardgamegeek.com/boardgame/33154/wasabi</t>
  </si>
  <si>
    <t xml:space="preserve">Samurai Sword </t>
  </si>
  <si>
    <t>https://boardgamegeek.com/boardgame/128667/samurai-sword</t>
  </si>
  <si>
    <t xml:space="preserve">Hand Management
Team-Based Game
Variable Player Powers
</t>
  </si>
  <si>
    <t xml:space="preserve">The Night Cage </t>
  </si>
  <si>
    <t>https://boardgamegeek.com/boardgame/306709/night-cage</t>
  </si>
  <si>
    <t xml:space="preserve">Cooperative Game
Grid Movement
Pieces as Map
Sudden Death Ending
Tile Placement
</t>
  </si>
  <si>
    <t xml:space="preserve">Belratti </t>
  </si>
  <si>
    <t>https://boardgamegeek.com/boardgame/259374/belratti</t>
  </si>
  <si>
    <t xml:space="preserve">Pyramid of Pengqueen </t>
  </si>
  <si>
    <t>https://boardgamegeek.com/boardgame/36648/pyramid-pengqueen</t>
  </si>
  <si>
    <t xml:space="preserve">Hidden Movement
Memory
Player Elimination
Roll / Spin and Move
</t>
  </si>
  <si>
    <t xml:space="preserve">Arena: Roma II </t>
  </si>
  <si>
    <t>https://boardgamegeek.com/boardgame/56931/arena-roma-ii</t>
  </si>
  <si>
    <t xml:space="preserve">Action Points
Dice Rolling
Hand Management
Take That
</t>
  </si>
  <si>
    <t xml:space="preserve">Mysthea </t>
  </si>
  <si>
    <t>https://boardgamegeek.com/boardgame/242653/mysthea</t>
  </si>
  <si>
    <t xml:space="preserve">Area Majority / Influence
Area Movement
Deck, Bag, and Pool Building
Hand Management
Variable Player Powers
</t>
  </si>
  <si>
    <t xml:space="preserve">Box One </t>
  </si>
  <si>
    <t>https://boardgamegeek.com/boardgame/323255/box-one</t>
  </si>
  <si>
    <t xml:space="preserve">Deduction
Move Through Deck
Paper-and-Pencil
Solo / Solitaire Game
</t>
  </si>
  <si>
    <t xml:space="preserve">Dr. Eureka </t>
  </si>
  <si>
    <t>https://boardgamegeek.com/boardgame/181345/dr-eureka</t>
  </si>
  <si>
    <t xml:space="preserve">Pattern Building
Real-Time
</t>
  </si>
  <si>
    <t xml:space="preserve">D-Day Dice (Second Edition) </t>
  </si>
  <si>
    <t>https://boardgamegeek.com/boardgame/233208/d-day-dice-second-edition</t>
  </si>
  <si>
    <t xml:space="preserve">Cooperative Game
Dice Rolling
Re-rolling and Locking
Simultaneous Action Selection
Solo / Solitaire Game
</t>
  </si>
  <si>
    <t xml:space="preserve">Ticket to Ride: First Journey (U.S.) </t>
  </si>
  <si>
    <t>https://boardgamegeek.com/boardgame/205125/ticket-ride-first-journey-us</t>
  </si>
  <si>
    <t xml:space="preserve">Hand Management
Network and Route Building
Set Collection
</t>
  </si>
  <si>
    <t xml:space="preserve">Trek 12: Himalaya </t>
  </si>
  <si>
    <t>https://boardgamegeek.com/boardgame/303672/trek-12-himalaya</t>
  </si>
  <si>
    <t xml:space="preserve">Chaining
Dice Rolling
Once-Per-Game Abilities
Paper-and-Pencil
</t>
  </si>
  <si>
    <t xml:space="preserve">Hidden Leaders </t>
  </si>
  <si>
    <t>https://boardgamegeek.com/boardgame/320718/hidden-leaders</t>
  </si>
  <si>
    <t xml:space="preserve">Deduction
Hand Management
Hidden Roles
Take That
Track Movement
Tug of War
</t>
  </si>
  <si>
    <t xml:space="preserve">Bananagrams </t>
  </si>
  <si>
    <t>https://boardgamegeek.com/boardgame/27225/bananagrams</t>
  </si>
  <si>
    <t xml:space="preserve">Race
Real-Time
Tile Placement
</t>
  </si>
  <si>
    <t xml:space="preserve">Snake Oil </t>
  </si>
  <si>
    <t>https://boardgamegeek.com/boardgame/113289/snake-oil</t>
  </si>
  <si>
    <t xml:space="preserve">Acting
Hand Management
Player Judge
Storytelling
</t>
  </si>
  <si>
    <t xml:space="preserve">Theseus: The Dark Orbit </t>
  </si>
  <si>
    <t>https://boardgamegeek.com/boardgame/144529/theseus-dark-orbit</t>
  </si>
  <si>
    <t xml:space="preserve">Mancala
Point to Point Movement
Team-Based Game
Variable Player Powers
</t>
  </si>
  <si>
    <t xml:space="preserve">Paris Connection </t>
  </si>
  <si>
    <t>https://boardgamegeek.com/boardgame/75358/paris-connection</t>
  </si>
  <si>
    <t xml:space="preserve">Chaining
Connections
Hexagon Grid
Hidden Victory Points
Market
Network and Route Building
</t>
  </si>
  <si>
    <t xml:space="preserve">Hands in the Sea </t>
  </si>
  <si>
    <t>https://boardgamegeek.com/boardgame/136955/hands-sea</t>
  </si>
  <si>
    <t xml:space="preserve">Deck, Bag, and Pool Building
Hand Management
Point to Point Movement
Simulation
</t>
  </si>
  <si>
    <t xml:space="preserve">Ahoy </t>
  </si>
  <si>
    <t>https://boardgamegeek.com/boardgame/359402/ahoy</t>
  </si>
  <si>
    <t xml:space="preserve">Area Majority / Influence
Modular Board
Pick-up and Deliver
Tile Placement
Variable Player Powers
Worker Placement with Dice Workers
</t>
  </si>
  <si>
    <t xml:space="preserve">Infinity N3: Core Book </t>
  </si>
  <si>
    <t>https://boardgamegeek.com/boardgame/21133/infinity-n3-core-book</t>
  </si>
  <si>
    <t xml:space="preserve">Action Points
Critical Hits and Failures
Deck, Bag, and Pool Building
Dice Rolling
Interrupts
Line of Sight
</t>
  </si>
  <si>
    <t xml:space="preserve">Timebomb </t>
  </si>
  <si>
    <t>https://boardgamegeek.com/boardgame/236217/timebomb</t>
  </si>
  <si>
    <t xml:space="preserve">Hidden Roles
Role Playing
Team-Based Game
Traitor Game
</t>
  </si>
  <si>
    <t xml:space="preserve">Veiled Fate </t>
  </si>
  <si>
    <t>https://boardgamegeek.com/boardgame/315695/veiled-fate</t>
  </si>
  <si>
    <t xml:space="preserve">Action Points
Deduction
Hand Management
Hidden Roles
</t>
  </si>
  <si>
    <t xml:space="preserve">Europe Engulfed: WWII European Theatre Block Game </t>
  </si>
  <si>
    <t>https://boardgamegeek.com/boardgame/6205/europe-engulfed-wwii-european-theatre-block-game</t>
  </si>
  <si>
    <t xml:space="preserve">Action Points
Area Movement
Dice Rolling
Ratio / Combat Results Table
Secret Unit Deployment
Simulation
</t>
  </si>
  <si>
    <t xml:space="preserve">Axis &amp; Allies: 1942 </t>
  </si>
  <si>
    <t>https://boardgamegeek.com/boardgame/41863/axis-allies-1942</t>
  </si>
  <si>
    <t xml:space="preserve">Area Movement
Dice Rolling
Simulation
Team-Based Game
</t>
  </si>
  <si>
    <t xml:space="preserve">Monolith Arena </t>
  </si>
  <si>
    <t>https://boardgamegeek.com/boardgame/238393/monolith-arena</t>
  </si>
  <si>
    <t xml:space="preserve">Hand Management
Hexagon Grid
Player Elimination
Team-Based Game
Tile Placement
Variable Player Powers
</t>
  </si>
  <si>
    <t xml:space="preserve">Pax Pamir </t>
  </si>
  <si>
    <t>https://boardgamegeek.com/boardgame/155255/pax-pamir</t>
  </si>
  <si>
    <t xml:space="preserve">Area Majority / Influence
Area Movement
Hand Management
Simulation
</t>
  </si>
  <si>
    <t xml:space="preserve">Orichalcum </t>
  </si>
  <si>
    <t>https://boardgamegeek.com/boardgame/355888/orichalcum</t>
  </si>
  <si>
    <t xml:space="preserve">Action Drafting
Dice Rolling
Race
Sudden Death Ending
Tile Placement
</t>
  </si>
  <si>
    <t xml:space="preserve">CABO (Second Edition) </t>
  </si>
  <si>
    <t>https://boardgamegeek.com/boardgame/271321/cabo-second-edition</t>
  </si>
  <si>
    <t xml:space="preserve">Hand Management
Memory
Set Collection
</t>
  </si>
  <si>
    <t xml:space="preserve">Spring Meadow </t>
  </si>
  <si>
    <t>https://boardgamegeek.com/boardgame/253684/spring-meadow</t>
  </si>
  <si>
    <t xml:space="preserve">Grid Coverage
Pattern Building
Tile Placement
</t>
  </si>
  <si>
    <t xml:space="preserve">Neta-Tanka: Deluxe Edition </t>
  </si>
  <si>
    <t>https://boardgamegeek.com/boardgame/245931/neta-tanka-deluxe-edition</t>
  </si>
  <si>
    <t xml:space="preserve">Rise to Nobility </t>
  </si>
  <si>
    <t>https://boardgamegeek.com/boardgame/218293/rise-nobility</t>
  </si>
  <si>
    <t xml:space="preserve">Dice Rolling
Set Collection
Solo / Solitaire Game
Variable Player Powers
Worker Placement
Worker Placement with Dice Workers
</t>
  </si>
  <si>
    <t xml:space="preserve">Relic </t>
  </si>
  <si>
    <t>https://boardgamegeek.com/boardgame/128442/relic</t>
  </si>
  <si>
    <t xml:space="preserve">Dice Rolling
Roll / Spin and Move
Variable Player Powers
</t>
  </si>
  <si>
    <t xml:space="preserve">Dice Throne: Season Two ‚Äì Tactician v. Huntress </t>
  </si>
  <si>
    <t>https://boardgamegeek.com/boardgame/266965/dice-throne-season-two-tactician-v-huntress</t>
  </si>
  <si>
    <t xml:space="preserve">Adventure Tactics: Domianne's Tower </t>
  </si>
  <si>
    <t>https://boardgamegeek.com/boardgame/268504/adventure-tactics-domiannes-tower</t>
  </si>
  <si>
    <t xml:space="preserve">Campaign / Battle Card Driven
Cooperative Game
Dice Rolling
Grid Movement
Role Playing
Scenario / Mission / Campaign Game
</t>
  </si>
  <si>
    <t xml:space="preserve">Rush M.D. </t>
  </si>
  <si>
    <t>https://boardgamegeek.com/boardgame/284217/rush-md</t>
  </si>
  <si>
    <t xml:space="preserve">Action Timer
Cooperative Game
Elapsed Real Time Ending
Real-Time
Worker Placement
Worker Placement, Different Worker Types
</t>
  </si>
  <si>
    <t xml:space="preserve">Cthulhu Realms </t>
  </si>
  <si>
    <t>https://boardgamegeek.com/boardgame/179303/cthulhu-realms</t>
  </si>
  <si>
    <t xml:space="preserve">Deck, Bag, and Pool Building
Player Elimination
</t>
  </si>
  <si>
    <t xml:space="preserve">Village Green </t>
  </si>
  <si>
    <t>https://boardgamegeek.com/boardgame/300583/village-green</t>
  </si>
  <si>
    <t xml:space="preserve">Hand Management
Matching
Solo / Solitaire Game
Square Grid
Tile Placement
Variable Set-up
</t>
  </si>
  <si>
    <t xml:space="preserve">Risk: Europe </t>
  </si>
  <si>
    <t>https://boardgamegeek.com/boardgame/204184/risk-europe</t>
  </si>
  <si>
    <t xml:space="preserve">Action Queue
Action Retrieval
Area Movement
Auction/Bidding
Dice Rolling
Force Commitment
</t>
  </si>
  <si>
    <t xml:space="preserve">Thunderstone Advance: Numenera </t>
  </si>
  <si>
    <t>https://boardgamegeek.com/boardgame/142961/thunderstone-advance-numenera</t>
  </si>
  <si>
    <t xml:space="preserve">Archaeology: The Card Game </t>
  </si>
  <si>
    <t>https://boardgamegeek.com/boardgame/31105/archaeology-card-game</t>
  </si>
  <si>
    <t xml:space="preserve">Market
Open Drafting
Push Your Luck
Set Collection
</t>
  </si>
  <si>
    <t xml:space="preserve">Assassin's Creed: Brotherhood of Venice </t>
  </si>
  <si>
    <t>https://boardgamegeek.com/boardgame/260789/assassins-creed-brotherhood-venice</t>
  </si>
  <si>
    <t xml:space="preserve">Action Points
Cooperative Game
Events
Modular Board
Multiple Maps
Scenario / Mission / Campaign Game
</t>
  </si>
  <si>
    <t xml:space="preserve">Ascension: Realms Unraveled </t>
  </si>
  <si>
    <t>https://boardgamegeek.com/boardgame/157026/ascension-realms-unraveled</t>
  </si>
  <si>
    <t xml:space="preserve">Kolejka </t>
  </si>
  <si>
    <t>https://boardgamegeek.com/boardgame/85325/kolejka</t>
  </si>
  <si>
    <t xml:space="preserve">Hand Management
Memory
Set Collection
Take That
Worker Placement
</t>
  </si>
  <si>
    <t xml:space="preserve">Cutthroat Caverns </t>
  </si>
  <si>
    <t>https://boardgamegeek.com/boardgame/28259/cutthroat-caverns</t>
  </si>
  <si>
    <t xml:space="preserve">Hand Management
Kill Steal
Player Elimination
Semi-Cooperative Game
Simultaneous Action Selection
Take That
</t>
  </si>
  <si>
    <t xml:space="preserve">Show Manager </t>
  </si>
  <si>
    <t>https://boardgamegeek.com/boardgame/73/show-manager</t>
  </si>
  <si>
    <t xml:space="preserve">Auction: Dutch
Open Drafting
Set Collection
</t>
  </si>
  <si>
    <t xml:space="preserve">Hamster Roll </t>
  </si>
  <si>
    <t>https://boardgamegeek.com/boardgame/903/hamster-roll</t>
  </si>
  <si>
    <t xml:space="preserve">Stacking and Balancing
Team-Based Game
</t>
  </si>
  <si>
    <t xml:space="preserve">Boss Monster 2: The Next Level </t>
  </si>
  <si>
    <t>https://boardgamegeek.com/boardgame/174973/boss-monster-2-next-level</t>
  </si>
  <si>
    <t xml:space="preserve">Auction/Bidding
Hand Management
Player Elimination
Take That
</t>
  </si>
  <si>
    <t xml:space="preserve">Harbour </t>
  </si>
  <si>
    <t>https://boardgamegeek.com/boardgame/155969/harbour</t>
  </si>
  <si>
    <t xml:space="preserve">Market
Ownership
Set Collection
Variable Player Powers
Variable Set-up
Worker Placement
</t>
  </si>
  <si>
    <t xml:space="preserve">You're Bluffing! </t>
  </si>
  <si>
    <t>https://boardgamegeek.com/boardgame/1117/youre-bluffing</t>
  </si>
  <si>
    <t xml:space="preserve">Auction: Turn Order Until Pass
Betting and Bluffing
Hand Management
Memory
Set Collection
Simultaneous Action Selection
</t>
  </si>
  <si>
    <t xml:space="preserve">Bios: Genesis </t>
  </si>
  <si>
    <t>https://boardgamegeek.com/boardgame/98918/bios-genesis</t>
  </si>
  <si>
    <t xml:space="preserve">Cooperative Game
Dice Rolling
Events
Open Drafting
Simulation
</t>
  </si>
  <si>
    <t xml:space="preserve">Castellion </t>
  </si>
  <si>
    <t>https://boardgamegeek.com/boardgame/143404/castellion</t>
  </si>
  <si>
    <t xml:space="preserve">Cooperative Game
Solo / Solitaire Game
Tile Placement
</t>
  </si>
  <si>
    <t xml:space="preserve">Picture Perfect </t>
  </si>
  <si>
    <t>https://boardgamegeek.com/boardgame/299963/picture-perfect</t>
  </si>
  <si>
    <t xml:space="preserve">Auction/Bidding
Deduction
Hidden Victory Points
Memory
Tile Placement
Variable Set-up
</t>
  </si>
  <si>
    <t xml:space="preserve">Race! Formula 90 </t>
  </si>
  <si>
    <t>https://boardgamegeek.com/boardgame/125752/race-formula-90</t>
  </si>
  <si>
    <t xml:space="preserve">Hand Management
Open Drafting
Race
Simulation
Track Movement
</t>
  </si>
  <si>
    <t xml:space="preserve">Warhammer Underworlds: Nightvault </t>
  </si>
  <si>
    <t>https://boardgamegeek.com/boardgame/261594/warhammer-underworlds-nightvault</t>
  </si>
  <si>
    <t xml:space="preserve">Action Points
Area Majority / Influence
Deck, Bag, and Pool Building
Dice Rolling
Grid Movement
Hand Management
</t>
  </si>
  <si>
    <t xml:space="preserve">Serenissima </t>
  </si>
  <si>
    <t>https://boardgamegeek.com/boardgame/232/serenissima</t>
  </si>
  <si>
    <t xml:space="preserve">Area Movement
Dice Rolling
Pick-up and Deliver
Trading
Turn Order: Auction
</t>
  </si>
  <si>
    <t xml:space="preserve">Atlantic Chase: The Kriegsmarine Against the Home Fleet 1939-1942 </t>
  </si>
  <si>
    <t>https://boardgamegeek.com/boardgame/251747/atlantic-chase-kriegsmarine-against-home-fleet-193</t>
  </si>
  <si>
    <t xml:space="preserve">Dice Rolling
Grid Movement
Hexagon Grid
Simulation
Solo / Solitaire Game
</t>
  </si>
  <si>
    <t xml:space="preserve">Rear Window </t>
  </si>
  <si>
    <t>https://boardgamegeek.com/boardgame/358816/rear-window</t>
  </si>
  <si>
    <t xml:space="preserve">Communication Limits
Cooperative Game
Deduction
Variable Player Powers
</t>
  </si>
  <si>
    <t xml:space="preserve">Beyond Baker Street </t>
  </si>
  <si>
    <t>https://boardgamegeek.com/boardgame/168681/beyond-baker-street</t>
  </si>
  <si>
    <t xml:space="preserve">Communication Limits
Cooperative Game
Deduction
Hand Management
Memory
Roles with Asymmetric Information
</t>
  </si>
  <si>
    <t xml:space="preserve">Vaalbara </t>
  </si>
  <si>
    <t>https://boardgamegeek.com/boardgame/361241/vaalbara</t>
  </si>
  <si>
    <t xml:space="preserve">Hand Management
Hidden Victory Points
Open Drafting
Set Collection
Simultaneous Action Selection
Turn Order: Role Order
</t>
  </si>
  <si>
    <t xml:space="preserve">Rommel in the Desert </t>
  </si>
  <si>
    <t>https://boardgamegeek.com/boardgame/84/rommel-desert</t>
  </si>
  <si>
    <t xml:space="preserve">Dice Rolling
Hexagon Grid
Secret Unit Deployment
Simulation
</t>
  </si>
  <si>
    <t xml:space="preserve">Pit </t>
  </si>
  <si>
    <t>https://boardgamegeek.com/boardgame/140/pit</t>
  </si>
  <si>
    <t xml:space="preserve">Commodity Speculation
Negotiation
Real-Time
Set Collection
Trading
</t>
  </si>
  <si>
    <t xml:space="preserve">Taco Cat Goat Cheese Pizza </t>
  </si>
  <si>
    <t>https://boardgamegeek.com/boardgame/253664/taco-cat-goat-cheese-pizza</t>
  </si>
  <si>
    <t xml:space="preserve">Flicking
Pattern Recognition
Race
Real-Time
</t>
  </si>
  <si>
    <t xml:space="preserve">Spades </t>
  </si>
  <si>
    <t>https://boardgamegeek.com/boardgame/592/spades</t>
  </si>
  <si>
    <t xml:space="preserve">Predictive Bid
Team-Based Game
Trick-taking
</t>
  </si>
  <si>
    <t xml:space="preserve">Gaslands: Post-Apocalyptic Vehicular Combat </t>
  </si>
  <si>
    <t>https://boardgamegeek.com/boardgame/184824/gaslands-post-apocalyptic-vehicular-combat</t>
  </si>
  <si>
    <t xml:space="preserve">Dice Rolling
Movement Template
</t>
  </si>
  <si>
    <t xml:space="preserve">Horus Heresy </t>
  </si>
  <si>
    <t>https://boardgamegeek.com/boardgame/63543/horus-heresy</t>
  </si>
  <si>
    <t xml:space="preserve">Area Movement
Campaign / Battle Card Driven
Hand Management
Turn Order: Time Track
Variable Player Powers
</t>
  </si>
  <si>
    <t xml:space="preserve">Chronicles of Crime: 2400 </t>
  </si>
  <si>
    <t>https://boardgamegeek.com/boardgame/302312/chronicles-crime-2400</t>
  </si>
  <si>
    <t xml:space="preserve">HeroQuest Advanced Quest </t>
  </si>
  <si>
    <t>https://boardgamegeek.com/boardgame/22192/heroquest-advanced-quest</t>
  </si>
  <si>
    <t xml:space="preserve">Dice Rolling
Modular Board
Role Playing
Team-Based Game
Variable Player Powers
</t>
  </si>
  <si>
    <t xml:space="preserve">Set &amp; Match </t>
  </si>
  <si>
    <t>https://boardgamegeek.com/boardgame/270847/set-match</t>
  </si>
  <si>
    <t xml:space="preserve">Flicking
Simulation
Tug of War
</t>
  </si>
  <si>
    <t xml:space="preserve">The Hanging Gardens </t>
  </si>
  <si>
    <t>https://boardgamegeek.com/boardgame/34707/hanging-gardens</t>
  </si>
  <si>
    <t xml:space="preserve">Layering
Melding and Splaying
Set Collection
Tile Placement
</t>
  </si>
  <si>
    <t xml:space="preserve">Riff Raff </t>
  </si>
  <si>
    <t>https://boardgamegeek.com/boardgame/118695/riff-raff</t>
  </si>
  <si>
    <t xml:space="preserve">Stacking and Balancing
Turn Order: Auction
</t>
  </si>
  <si>
    <t xml:space="preserve">Um Reifenbreite </t>
  </si>
  <si>
    <t>https://boardgamegeek.com/boardgame/442/um-reifenbreite</t>
  </si>
  <si>
    <t xml:space="preserve">Hand Management
Roll / Spin and Move
</t>
  </si>
  <si>
    <t xml:space="preserve">Fast Sloths </t>
  </si>
  <si>
    <t>https://boardgamegeek.com/boardgame/277597/fast-sloths</t>
  </si>
  <si>
    <t xml:space="preserve">Grid Movement
Hand Management
Hexagon Grid
Modular Board
Pick-up and Deliver
Race
</t>
  </si>
  <si>
    <t xml:space="preserve">Sorcerer </t>
  </si>
  <si>
    <t>https://boardgamegeek.com/boardgame/181819/sorcerer</t>
  </si>
  <si>
    <t xml:space="preserve">Action Points
Deck, Bag, and Pool Building
Dice Rolling
Open Drafting
Push Your Luck
</t>
  </si>
  <si>
    <t xml:space="preserve">Ribbit </t>
  </si>
  <si>
    <t>https://boardgamegeek.com/boardgame/9441/ribbit</t>
  </si>
  <si>
    <t xml:space="preserve">Legends of Andor: The Last Hope </t>
  </si>
  <si>
    <t>https://boardgamegeek.com/boardgame/198287/legends-andor-last-hope</t>
  </si>
  <si>
    <t xml:space="preserve">Area Movement
Cooperative Game
Dice Rolling
Variable Player Powers
</t>
  </si>
  <si>
    <t xml:space="preserve">Dungeon Mayhem: Monster Madness </t>
  </si>
  <si>
    <t>https://boardgamegeek.com/boardgame/295577/dungeon-mayhem-monster-madness</t>
  </si>
  <si>
    <t xml:space="preserve">KeyForge: Worlds Collide </t>
  </si>
  <si>
    <t>https://boardgamegeek.com/boardgame/285775/keyforge-worlds-collide</t>
  </si>
  <si>
    <t xml:space="preserve">Conquest of the Empire </t>
  </si>
  <si>
    <t>https://boardgamegeek.com/boardgame/17710/conquest-empire</t>
  </si>
  <si>
    <t xml:space="preserve">Area Majority / Influence
Area Movement
Dice Rolling
</t>
  </si>
  <si>
    <t xml:space="preserve">Townsfolk Tussle </t>
  </si>
  <si>
    <t>https://boardgamegeek.com/boardgame/312859/townsfolk-tussle</t>
  </si>
  <si>
    <t xml:space="preserve">Cooperative Game
Critical Hits and Failures
Square Grid
Team-Based Game
</t>
  </si>
  <si>
    <t xml:space="preserve">Terra </t>
  </si>
  <si>
    <t>https://boardgamegeek.com/boardgame/153507/terra</t>
  </si>
  <si>
    <t xml:space="preserve">Pathfinder Adventure Card Game: Wrath of the Righteous ‚Äì Base Set </t>
  </si>
  <si>
    <t>https://boardgamegeek.com/boardgame/169416/pathfinder-adventure-card-game-wrath-righteous-bas</t>
  </si>
  <si>
    <t xml:space="preserve">Mafia de Cuba </t>
  </si>
  <si>
    <t>https://boardgamegeek.com/boardgame/176558/mafia-de-cuba</t>
  </si>
  <si>
    <t xml:space="preserve">Hidden Roles
Player Elimination
Role Playing
Team-Based Game
Variable Player Powers
</t>
  </si>
  <si>
    <t xml:space="preserve">Hornet Leader: Carrier Air Operations </t>
  </si>
  <si>
    <t>https://boardgamegeek.com/boardgame/65564/hornet-leader-carrier-air-operations</t>
  </si>
  <si>
    <t xml:space="preserve">Dice Rolling
Open Drafting
Simulation
Solo / Solitaire Game
</t>
  </si>
  <si>
    <t xml:space="preserve">Red Outpost </t>
  </si>
  <si>
    <t>https://boardgamegeek.com/boardgame/287589/red-outpost</t>
  </si>
  <si>
    <t xml:space="preserve">2 de Mayo </t>
  </si>
  <si>
    <t>https://boardgamegeek.com/boardgame/36522/2-de-mayo</t>
  </si>
  <si>
    <t xml:space="preserve">Area Movement
Hand Management
Paper-and-Pencil
Simulation
Simultaneous Action Selection
</t>
  </si>
  <si>
    <t xml:space="preserve">Star Trek Panic </t>
  </si>
  <si>
    <t>https://boardgamegeek.com/boardgame/193737/star-trek-panic</t>
  </si>
  <si>
    <t xml:space="preserve">The Thing: Infection at Outpost 31 </t>
  </si>
  <si>
    <t>https://boardgamegeek.com/boardgame/226634/thing-infection-outpost-31</t>
  </si>
  <si>
    <t xml:space="preserve">Dice Rolling
Hand Management
Hidden Roles
Role Playing
Team-Based Game
Traitor Game
</t>
  </si>
  <si>
    <t xml:space="preserve">Keltis </t>
  </si>
  <si>
    <t>https://boardgamegeek.com/boardgame/34585/keltis</t>
  </si>
  <si>
    <t xml:space="preserve">Hand Management
Point to Point Movement
Set Collection
</t>
  </si>
  <si>
    <t xml:space="preserve">Tiny Epic Defenders (Second Edition) </t>
  </si>
  <si>
    <t>https://boardgamegeek.com/boardgame/238656/tiny-epic-defenders-second-edition</t>
  </si>
  <si>
    <t xml:space="preserve">Action Points
Area Majority / Influence
Chit-Pull System
Cooperative Game
Variable Player Powers
</t>
  </si>
  <si>
    <t xml:space="preserve">Silver </t>
  </si>
  <si>
    <t>https://boardgamegeek.com/boardgame/278553/silver</t>
  </si>
  <si>
    <t xml:space="preserve">Funfair </t>
  </si>
  <si>
    <t>https://boardgamegeek.com/boardgame/315881/funfair</t>
  </si>
  <si>
    <t xml:space="preserve">Contracts
End Game Bonuses
Hand Management
Open Drafting
Variable Player Powers
</t>
  </si>
  <si>
    <t xml:space="preserve">Bob Ross: Art of Chill Game </t>
  </si>
  <si>
    <t>https://boardgamegeek.com/boardgame/231696/bob-ross-art-chill-game</t>
  </si>
  <si>
    <t xml:space="preserve">Action Points
Dice Rolling
Hand Management
Open Drafting
Set Collection
</t>
  </si>
  <si>
    <t xml:space="preserve">Guilds of London </t>
  </si>
  <si>
    <t>https://boardgamegeek.com/boardgame/134157/guilds-london</t>
  </si>
  <si>
    <t xml:space="preserve">Compounded </t>
  </si>
  <si>
    <t>https://boardgamegeek.com/boardgame/118174/compounded</t>
  </si>
  <si>
    <t xml:space="preserve">Set Collection
Trading
</t>
  </si>
  <si>
    <t xml:space="preserve">Marvel Dice Masters: Age of Ultron </t>
  </si>
  <si>
    <t>https://boardgamegeek.com/boardgame/168998/marvel-dice-masters-age-ultron</t>
  </si>
  <si>
    <t xml:space="preserve">Impulse </t>
  </si>
  <si>
    <t>https://boardgamegeek.com/boardgame/144239/impulse</t>
  </si>
  <si>
    <t xml:space="preserve">Action Queue
Area Majority / Influence
Card Play Conflict Resolution
Grid Movement
Hand Management
Modular Board
</t>
  </si>
  <si>
    <t xml:space="preserve">Lotus </t>
  </si>
  <si>
    <t>https://boardgamegeek.com/boardgame/198525/lotus</t>
  </si>
  <si>
    <t xml:space="preserve">Area Majority / Influence
Hand Management
Kill Steal
Layering
Set Collection
</t>
  </si>
  <si>
    <t xml:space="preserve">Bravo! </t>
  </si>
  <si>
    <t>https://boardgamegeek.com/boardgame/285894/bravo</t>
  </si>
  <si>
    <t xml:space="preserve">Catan Histories: Settlers of America ‚Äì Trails to Rails </t>
  </si>
  <si>
    <t>https://boardgamegeek.com/boardgame/67239/catan-histories-settlers-america-trails-rails</t>
  </si>
  <si>
    <t xml:space="preserve">Dice Rolling
Hand Management
Network and Route Building
Trading
</t>
  </si>
  <si>
    <t xml:space="preserve">Balderdash </t>
  </si>
  <si>
    <t>https://boardgamegeek.com/boardgame/163/balderdash</t>
  </si>
  <si>
    <t xml:space="preserve">March of the Ants </t>
  </si>
  <si>
    <t>https://boardgamegeek.com/boardgame/156496/march-ants</t>
  </si>
  <si>
    <t xml:space="preserve">Area Majority / Influence
Cooperative Game
Grid Movement
Hexagon Grid
Modular Board
Point to Point Movement
</t>
  </si>
  <si>
    <t xml:space="preserve">Fun Facts </t>
  </si>
  <si>
    <t>https://boardgamegeek.com/boardgame/370164/fun-facts</t>
  </si>
  <si>
    <t xml:space="preserve">Dice Throne: Season Two ‚Äì Seraph v. Vampire Lord </t>
  </si>
  <si>
    <t>https://boardgamegeek.com/boardgame/266964/dice-throne-season-two-seraph-v-vampire-lord</t>
  </si>
  <si>
    <t xml:space="preserve">Lifeboats </t>
  </si>
  <si>
    <t>https://boardgamegeek.com/boardgame/249/lifeboats</t>
  </si>
  <si>
    <t xml:space="preserve">Player Elimination
Simultaneous Action Selection
Voting
</t>
  </si>
  <si>
    <t xml:space="preserve">The Dresden Files Cooperative Card Game </t>
  </si>
  <si>
    <t>https://boardgamegeek.com/boardgame/187273/dresden-files-cooperative-card-game</t>
  </si>
  <si>
    <t xml:space="preserve">Action Points
Cooperative Game
Dice Rolling
Hand Management
Variable Player Powers
</t>
  </si>
  <si>
    <t xml:space="preserve">City of Horror </t>
  </si>
  <si>
    <t>https://boardgamegeek.com/boardgame/120217/city-horror</t>
  </si>
  <si>
    <t xml:space="preserve">Area Movement
Player Elimination
Simultaneous Action Selection
Voting
</t>
  </si>
  <si>
    <t xml:space="preserve">Stop Thief! </t>
  </si>
  <si>
    <t>https://boardgamegeek.com/boardgame/215312/stop-thief</t>
  </si>
  <si>
    <t xml:space="preserve">Action Retrieval
Cooperative Game
Hand Management
Hidden Movement
Memory
Point to Point Movement
</t>
  </si>
  <si>
    <t xml:space="preserve">Covert </t>
  </si>
  <si>
    <t>https://boardgamegeek.com/boardgame/187653/covert</t>
  </si>
  <si>
    <t xml:space="preserve">Action Queue
Dice Rolling
Hand Management
Point to Point Movement
Push Your Luck
Set Collection
</t>
  </si>
  <si>
    <t xml:space="preserve">Palastgefl√ºster </t>
  </si>
  <si>
    <t>https://boardgamegeek.com/boardgame/32412/palastgefluster</t>
  </si>
  <si>
    <t xml:space="preserve">Exit: The Game ‚Äì Theft on the Mississippi </t>
  </si>
  <si>
    <t>https://boardgamegeek.com/boardgame/283934/exit-game-theft-mississippi</t>
  </si>
  <si>
    <t xml:space="preserve">Cooperative Game
Deduction
</t>
  </si>
  <si>
    <t xml:space="preserve">Four Against Darkness </t>
  </si>
  <si>
    <t>https://boardgamegeek.com/boardgame/197097/four-against-darkness</t>
  </si>
  <si>
    <t xml:space="preserve">Razzia! </t>
  </si>
  <si>
    <t>https://boardgamegeek.com/boardgame/12589/razzia</t>
  </si>
  <si>
    <t xml:space="preserve">Auction/Bidding
Push Your Luck
Set Collection
</t>
  </si>
  <si>
    <t xml:space="preserve">Lignum (Second Edition) </t>
  </si>
  <si>
    <t>https://boardgamegeek.com/boardgame/222407/lignum-second-edition</t>
  </si>
  <si>
    <t xml:space="preserve">Action Queue
Worker Placement
</t>
  </si>
  <si>
    <t xml:space="preserve">DungeonQuest </t>
  </si>
  <si>
    <t>https://boardgamegeek.com/boardgame/472/dungeonquest</t>
  </si>
  <si>
    <t xml:space="preserve">Dice Rolling
Push Your Luck
Rock-Paper-Scissors
Role Playing
Tile Placement
Variable Player Powers
</t>
  </si>
  <si>
    <t xml:space="preserve">Dragonwood </t>
  </si>
  <si>
    <t>https://boardgamegeek.com/boardgame/172933/dragonwood</t>
  </si>
  <si>
    <t xml:space="preserve">Dice Rolling
Hand Management
Push Your Luck
Set Collection
</t>
  </si>
  <si>
    <t xml:space="preserve">Hearts </t>
  </si>
  <si>
    <t>https://boardgamegeek.com/boardgame/6887/hearts</t>
  </si>
  <si>
    <t xml:space="preserve">Ardennes '44: The Battle of the Bulge </t>
  </si>
  <si>
    <t>https://boardgamegeek.com/boardgame/7858/ardennes-44-battle-bulge</t>
  </si>
  <si>
    <t xml:space="preserve">MicroMacro: Crime City ‚Äì All In </t>
  </si>
  <si>
    <t>https://boardgamegeek.com/boardgame/364766/micromacro-crime-city-all</t>
  </si>
  <si>
    <t xml:space="preserve">Cooperative Game
Deduction
Scenario / Mission / Campaign Game
Solo / Solitaire Game
Team-Based Game
</t>
  </si>
  <si>
    <t xml:space="preserve">City of Spies: Estoril 1942 </t>
  </si>
  <si>
    <t>https://boardgamegeek.com/boardgame/169318/city-spies-estoril-1942</t>
  </si>
  <si>
    <t xml:space="preserve">Area Majority / Influence
Deck, Bag, and Pool Building
End Game Bonuses
Hand Management
Modular Board
Push Your Luck
</t>
  </si>
  <si>
    <t xml:space="preserve">My City: Roll &amp; Build </t>
  </si>
  <si>
    <t>https://boardgamegeek.com/boardgame/351476/my-city-roll-build</t>
  </si>
  <si>
    <t xml:space="preserve">Dice Rolling
Grid Coverage
Paper-and-Pencil
Scenario / Mission / Campaign Game
Simultaneous Action Selection
Solo / Solitaire Game
</t>
  </si>
  <si>
    <t xml:space="preserve">XenoShyft: Dreadmire </t>
  </si>
  <si>
    <t>https://boardgamegeek.com/boardgame/189660/xenoshyft-dreadmire</t>
  </si>
  <si>
    <t xml:space="preserve">Cooperative Game
Deck, Bag, and Pool Building
Open Drafting
Solo / Solitaire Game
Variable Player Powers
</t>
  </si>
  <si>
    <t xml:space="preserve">Kepler-3042 </t>
  </si>
  <si>
    <t>https://boardgamegeek.com/boardgame/198190/kepler-3042</t>
  </si>
  <si>
    <t xml:space="preserve">Grid Movement
Hexagon Grid
Solo / Solitaire Game
Tech Trees / Tech Tracks
Turn Order: Progressive
</t>
  </si>
  <si>
    <t xml:space="preserve">PUSH </t>
  </si>
  <si>
    <t>https://boardgamegeek.com/boardgame/265256/push</t>
  </si>
  <si>
    <t xml:space="preserve">Warriors of God: The Wars of England &amp; France, 1135-1453 </t>
  </si>
  <si>
    <t>https://boardgamegeek.com/boardgame/23679/warriors-god-wars-england-france-1135-1453</t>
  </si>
  <si>
    <t xml:space="preserve">Area Movement
Dice Rolling
Simulation
</t>
  </si>
  <si>
    <t xml:space="preserve">Shadows of Brimstone: Forbidden Fortress </t>
  </si>
  <si>
    <t>https://boardgamegeek.com/boardgame/212346/shadows-brimstone-forbidden-fortress</t>
  </si>
  <si>
    <t xml:space="preserve">Cooperative Game
Dice Rolling
Grid Movement
Modular Board
Variable Player Powers
</t>
  </si>
  <si>
    <t xml:space="preserve">Hunt for the Ring </t>
  </si>
  <si>
    <t>https://boardgamegeek.com/boardgame/216070/hunt-ring</t>
  </si>
  <si>
    <t xml:space="preserve">Fuji Flush </t>
  </si>
  <si>
    <t>https://boardgamegeek.com/boardgame/203430/fuji-flush</t>
  </si>
  <si>
    <t xml:space="preserve">Wings of War: Watch Your Back! </t>
  </si>
  <si>
    <t>https://boardgamegeek.com/boardgame/9910/wings-war-watch-your-back</t>
  </si>
  <si>
    <t xml:space="preserve">Action Queue
Player Elimination
Simulation
Simultaneous Action Selection
</t>
  </si>
  <si>
    <t xml:space="preserve">Perikles </t>
  </si>
  <si>
    <t>https://boardgamegeek.com/boardgame/21954/perikles</t>
  </si>
  <si>
    <t xml:space="preserve">Area Majority / Influence
Dice Rolling
Open Drafting
Secret Unit Deployment
</t>
  </si>
  <si>
    <t xml:space="preserve">Stars of Akarios </t>
  </si>
  <si>
    <t>https://boardgamegeek.com/boardgame/273910/stars-akarios</t>
  </si>
  <si>
    <t xml:space="preserve">Cooperative Game
Dice Rolling
Grid Movement
Hexagon Grid
Map Addition
Modular Board
</t>
  </si>
  <si>
    <t xml:space="preserve">Time's Up! Deluxe </t>
  </si>
  <si>
    <t>https://boardgamegeek.com/boardgame/37141/times-deluxe</t>
  </si>
  <si>
    <t xml:space="preserve">Bot Factory </t>
  </si>
  <si>
    <t>https://boardgamegeek.com/boardgame/328124/bot-factory</t>
  </si>
  <si>
    <t xml:space="preserve">Open Drafting
Tile Placement
Variable Phase Order
Worker Placement
</t>
  </si>
  <si>
    <t xml:space="preserve">Whirling Witchcraft </t>
  </si>
  <si>
    <t>https://boardgamegeek.com/boardgame/335275/whirling-witchcraft</t>
  </si>
  <si>
    <t xml:space="preserve">Simultaneous Action Selection
Variable Player Powers
</t>
  </si>
  <si>
    <t xml:space="preserve">Elasund: The First City </t>
  </si>
  <si>
    <t>https://boardgamegeek.com/boardgame/19526/elasund-first-city</t>
  </si>
  <si>
    <t xml:space="preserve">Dice Rolling
Enclosure
Hand Management
Set Collection
Tile Placement
</t>
  </si>
  <si>
    <t xml:space="preserve">Quartermaster General: 1914 </t>
  </si>
  <si>
    <t>https://boardgamegeek.com/boardgame/208773/quartermaster-general-1914</t>
  </si>
  <si>
    <t xml:space="preserve">Area Majority / Influence
Campaign / Battle Card Driven
Chaining
Deck, Bag, and Pool Building
Hand Management
Open Drafting
</t>
  </si>
  <si>
    <t xml:space="preserve">System Gateway (fan expansion for Android: Netrunner) </t>
  </si>
  <si>
    <t>https://boardgamegeek.com/boardgame/345976/system-gateway-fan-expansion-android-netrunner</t>
  </si>
  <si>
    <t xml:space="preserve">J√≥rv√≠k </t>
  </si>
  <si>
    <t>https://boardgamegeek.com/boardgame/193739/jorvik</t>
  </si>
  <si>
    <t xml:space="preserve">Auction: Dutch Priority
Auction/Bidding
Worker Placement
</t>
  </si>
  <si>
    <t xml:space="preserve">Quests of Valeria </t>
  </si>
  <si>
    <t>https://boardgamegeek.com/boardgame/187680/quests-valeria</t>
  </si>
  <si>
    <t xml:space="preserve">Contracts
Hand Management
Open Drafting
Set Collection
Take That
</t>
  </si>
  <si>
    <t xml:space="preserve">Cube Quest </t>
  </si>
  <si>
    <t>https://boardgamegeek.com/boardgame/137330/cube-quest</t>
  </si>
  <si>
    <t xml:space="preserve">Dice Rolling
Flicking
Pattern Building
</t>
  </si>
  <si>
    <t xml:space="preserve">Inkognito </t>
  </si>
  <si>
    <t>https://boardgamegeek.com/boardgame/466/inkognito</t>
  </si>
  <si>
    <t xml:space="preserve">Point to Point Movement
Roll / Spin and Move
Team-Based Game
</t>
  </si>
  <si>
    <t xml:space="preserve">Too Many Bones: Unbreakable </t>
  </si>
  <si>
    <t>https://boardgamegeek.com/boardgame/347811/too-many-bones-unbreakable</t>
  </si>
  <si>
    <t xml:space="preserve">Solo / Solitaire Game
</t>
  </si>
  <si>
    <t xml:space="preserve">The Flow of History </t>
  </si>
  <si>
    <t>https://boardgamegeek.com/boardgame/204574/flow-history</t>
  </si>
  <si>
    <t xml:space="preserve">Auction/Bidding
Set Collection
Take That
</t>
  </si>
  <si>
    <t xml:space="preserve">Teenage Mutant Ninja Turtles: Shadows of the Past </t>
  </si>
  <si>
    <t>https://boardgamegeek.com/boardgame/180771/teenage-mutant-ninja-turtles-shadows-past</t>
  </si>
  <si>
    <t xml:space="preserve">Dice Rolling
Grid Movement
Hand Management
Modular Board
Team-Based Game
Variable Player Powers
</t>
  </si>
  <si>
    <t xml:space="preserve">Claim 2 </t>
  </si>
  <si>
    <t>https://boardgamegeek.com/boardgame/249763/claim-2</t>
  </si>
  <si>
    <t xml:space="preserve">Take That
Trick-taking
</t>
  </si>
  <si>
    <t xml:space="preserve">Once Upon a Time: The Storytelling Card Game </t>
  </si>
  <si>
    <t>https://boardgamegeek.com/boardgame/1234/once-upon-time-storytelling-card-game</t>
  </si>
  <si>
    <t xml:space="preserve">Hand Management
Interrupts
Storytelling
Voting
</t>
  </si>
  <si>
    <t xml:space="preserve">Medium </t>
  </si>
  <si>
    <t>https://boardgamegeek.com/boardgame/242529/medium</t>
  </si>
  <si>
    <t xml:space="preserve">Legendary: Buffy The Vampire Slayer </t>
  </si>
  <si>
    <t>https://boardgamegeek.com/boardgame/210290/legendary-buffy-vampire-slayer</t>
  </si>
  <si>
    <t xml:space="preserve">Cooperative Game
Deck, Bag, and Pool Building
Open Drafting
</t>
  </si>
  <si>
    <t xml:space="preserve">1754: Conquest ‚Äì The French and Indian War </t>
  </si>
  <si>
    <t>https://boardgamegeek.com/boardgame/206150/1754-conquest-french-and-indian-war</t>
  </si>
  <si>
    <t xml:space="preserve">Area Majority / Influence
Area Movement
Campaign / Battle Card Driven
Dice Rolling
Hand Management
Team-Based Game
</t>
  </si>
  <si>
    <t xml:space="preserve">Fighting Formations: Grossdeutschland Motorized Infantry Division </t>
  </si>
  <si>
    <t>https://boardgamegeek.com/boardgame/39217/fighting-formations-grossdeutschland-motorized-inf</t>
  </si>
  <si>
    <t xml:space="preserve">Dice Rolling
Grid Movement
Hexagon Grid
Line of Sight
Simulation
Variable Phase Order
</t>
  </si>
  <si>
    <t xml:space="preserve">Joraku </t>
  </si>
  <si>
    <t>https://boardgamegeek.com/boardgame/180901/joraku</t>
  </si>
  <si>
    <t xml:space="preserve">Area Majority / Influence
Area Movement
Hand Management
Open Drafting
Trick-taking
</t>
  </si>
  <si>
    <t xml:space="preserve">Ragusa </t>
  </si>
  <si>
    <t>https://boardgamegeek.com/boardgame/253635/ragusa</t>
  </si>
  <si>
    <t xml:space="preserve">Commodity Speculation
Connections
Contracts
End Game Bonuses
Set Collection
Solo / Solitaire Game
</t>
  </si>
  <si>
    <t xml:space="preserve">FITS </t>
  </si>
  <si>
    <t>https://boardgamegeek.com/boardgame/40393/fits</t>
  </si>
  <si>
    <t xml:space="preserve">Bingo
Pattern Building
Tile Placement
</t>
  </si>
  <si>
    <t xml:space="preserve">Kariba </t>
  </si>
  <si>
    <t>https://boardgamegeek.com/boardgame/84732/kariba</t>
  </si>
  <si>
    <t xml:space="preserve">Hand Management
Rock-Paper-Scissors
</t>
  </si>
  <si>
    <t xml:space="preserve">World War II: Barbarossa to Berlin </t>
  </si>
  <si>
    <t>https://boardgamegeek.com/boardgame/3353/world-war-ii-barbarossa-berlin</t>
  </si>
  <si>
    <t xml:space="preserve">Action/Event
Campaign / Battle Card Driven
Dice Rolling
Point to Point Movement
Simulation
</t>
  </si>
  <si>
    <t xml:space="preserve">DungeonQuest (Third Edition) </t>
  </si>
  <si>
    <t>https://boardgamegeek.com/boardgame/71061/dungeonquest-third-edition</t>
  </si>
  <si>
    <t xml:space="preserve">Modular Board
Player Elimination
Rock-Paper-Scissors
Tile Placement
Variable Player Powers
</t>
  </si>
  <si>
    <t xml:space="preserve">Sail to India </t>
  </si>
  <si>
    <t>https://boardgamegeek.com/boardgame/141736/sail-india</t>
  </si>
  <si>
    <t xml:space="preserve">Duel of Ages II </t>
  </si>
  <si>
    <t>https://boardgamegeek.com/boardgame/129459/duel-ages-ii</t>
  </si>
  <si>
    <t xml:space="preserve">Grid Movement
Hexagon Grid
Line of Sight
Modular Board
Stat Check Resolution
Team-Based Game
</t>
  </si>
  <si>
    <t xml:space="preserve">Agents of SMERSH </t>
  </si>
  <si>
    <t>https://boardgamegeek.com/boardgame/111105/agents-smersh</t>
  </si>
  <si>
    <t xml:space="preserve">Area Movement
Cooperative Game
Dice Rolling
Narrative Choice / Paragraph
Point to Point Movement
Role Playing
</t>
  </si>
  <si>
    <t xml:space="preserve">That's Not a Hat </t>
  </si>
  <si>
    <t>https://boardgamegeek.com/boardgame/375651/s-not-hat</t>
  </si>
  <si>
    <t xml:space="preserve">Memory
</t>
  </si>
  <si>
    <t xml:space="preserve">The Chameleon </t>
  </si>
  <si>
    <t>https://boardgamegeek.com/boardgame/227072/chameleon</t>
  </si>
  <si>
    <t xml:space="preserve">Hidden Roles
Targeted Clues
Team-Based Game
Voting
</t>
  </si>
  <si>
    <t xml:space="preserve">Sails of Glory </t>
  </si>
  <si>
    <t>https://boardgamegeek.com/boardgame/109291/sails-glory</t>
  </si>
  <si>
    <t xml:space="preserve">Action Queue
Movement Template
Player Elimination
Simulation
Simultaneous Action Selection
</t>
  </si>
  <si>
    <t xml:space="preserve">Escape from Colditz </t>
  </si>
  <si>
    <t>https://boardgamegeek.com/boardgame/715/escape-colditz</t>
  </si>
  <si>
    <t xml:space="preserve">Elapsed Real Time Ending
Grid Movement
Hexagon Grid
Open Drafting
Roll / Spin and Move
Set Collection
</t>
  </si>
  <si>
    <t xml:space="preserve">Ticket to Ride: First Journey (Europe) </t>
  </si>
  <si>
    <t>https://boardgamegeek.com/boardgame/218208/ticket-ride-first-journey-europe</t>
  </si>
  <si>
    <t xml:space="preserve">The Princes of Machu Picchu </t>
  </si>
  <si>
    <t>https://boardgamegeek.com/boardgame/36811/princes-machu-picchu</t>
  </si>
  <si>
    <t xml:space="preserve">Area Majority / Influence
Area Movement
Set Collection
Worker Placement
</t>
  </si>
  <si>
    <t xml:space="preserve">Seas of Strife </t>
  </si>
  <si>
    <t>https://boardgamegeek.com/boardgame/225482/seas-strife</t>
  </si>
  <si>
    <t xml:space="preserve">Bosk </t>
  </si>
  <si>
    <t>https://boardgamegeek.com/boardgame/252556/bosk</t>
  </si>
  <si>
    <t xml:space="preserve">Area Majority / Influence
Bias
Hand Management
</t>
  </si>
  <si>
    <t xml:space="preserve">Heart of Crown </t>
  </si>
  <si>
    <t>https://boardgamegeek.com/boardgame/131904/heart-crown</t>
  </si>
  <si>
    <t xml:space="preserve">Deck, Bag, and Pool Building
Hand Management
Open Drafting
Variable Player Powers
</t>
  </si>
  <si>
    <t xml:space="preserve">The Builders: Middle Ages </t>
  </si>
  <si>
    <t>https://boardgamegeek.com/boardgame/144553/builders-middle-ages</t>
  </si>
  <si>
    <t xml:space="preserve">Action Points
Open Drafting
Set Collection
</t>
  </si>
  <si>
    <t xml:space="preserve">Gl√ºx </t>
  </si>
  <si>
    <t>https://boardgamegeek.com/boardgame/207207/glux</t>
  </si>
  <si>
    <t xml:space="preserve">LUNA Capital </t>
  </si>
  <si>
    <t>https://boardgamegeek.com/boardgame/323613/luna-capital</t>
  </si>
  <si>
    <t xml:space="preserve">Open Drafting
Set Collection
Tile Placement
</t>
  </si>
  <si>
    <t xml:space="preserve">Alea Iacta Est </t>
  </si>
  <si>
    <t>https://boardgamegeek.com/boardgame/40760/alea-iacta-est</t>
  </si>
  <si>
    <t xml:space="preserve">Area Majority / Influence
Dice Rolling
Set Collection
Worker Placement
Worker Placement with Dice Workers
</t>
  </si>
  <si>
    <t xml:space="preserve">Flatline </t>
  </si>
  <si>
    <t>https://boardgamegeek.com/boardgame/216597/flatline</t>
  </si>
  <si>
    <t xml:space="preserve">Cooperative Game
Dice Rolling
Push Your Luck
Real-Time
Solo / Solitaire Game
</t>
  </si>
  <si>
    <t xml:space="preserve">Wealth of Nations </t>
  </si>
  <si>
    <t>https://boardgamegeek.com/boardgame/32666/wealth-nations</t>
  </si>
  <si>
    <t xml:space="preserve">Commodity Speculation
Loans
Market
Tile Placement
Trading
</t>
  </si>
  <si>
    <t xml:space="preserve">Break the Code </t>
  </si>
  <si>
    <t>https://boardgamegeek.com/boardgame/227466/break-code</t>
  </si>
  <si>
    <t xml:space="preserve">Deduction
Paper-and-Pencil
</t>
  </si>
  <si>
    <t xml:space="preserve">Custom Heroes </t>
  </si>
  <si>
    <t>https://boardgamegeek.com/boardgame/223049/custom-heroes</t>
  </si>
  <si>
    <t xml:space="preserve">Hand Management
Ladder Climbing
Layering
Predictive Bid
</t>
  </si>
  <si>
    <t xml:space="preserve">Valletta </t>
  </si>
  <si>
    <t>https://boardgamegeek.com/boardgame/218920/valletta</t>
  </si>
  <si>
    <t xml:space="preserve">Deck, Bag, and Pool Building
Hand Management
Modular Board
Take That
</t>
  </si>
  <si>
    <t xml:space="preserve">American Rails </t>
  </si>
  <si>
    <t>https://boardgamegeek.com/boardgame/41749/american-rails</t>
  </si>
  <si>
    <t xml:space="preserve">Auction/Bidding
Network and Route Building
Stock Holding
Worker Placement
</t>
  </si>
  <si>
    <t xml:space="preserve">Rival Restaurants </t>
  </si>
  <si>
    <t>https://boardgamegeek.com/boardgame/262114/rival-restaurants</t>
  </si>
  <si>
    <t xml:space="preserve">Auction/Bidding
Contracts
Negotiation
Real-Time
Set Collection
Simultaneous Action Selection
</t>
  </si>
  <si>
    <t xml:space="preserve">Shamans </t>
  </si>
  <si>
    <t>https://boardgamegeek.com/boardgame/313262/shamans</t>
  </si>
  <si>
    <t xml:space="preserve">Deduction
Hand Management
Hidden Roles
Team-Based Game
Track Movement
Trick-taking
</t>
  </si>
  <si>
    <t xml:space="preserve">Codenames: Deep Undercover </t>
  </si>
  <si>
    <t>https://boardgamegeek.com/boardgame/205158/codenames-deep-undercover</t>
  </si>
  <si>
    <t xml:space="preserve">Subbuteo </t>
  </si>
  <si>
    <t>https://boardgamegeek.com/boardgame/3720/subbuteo</t>
  </si>
  <si>
    <t xml:space="preserve">Flicking
Simulation
</t>
  </si>
  <si>
    <t xml:space="preserve">Yunnan </t>
  </si>
  <si>
    <t>https://boardgamegeek.com/boardgame/143401/yunnan</t>
  </si>
  <si>
    <t xml:space="preserve">Area Movement
Auction: Fixed Placement
Auction/Bidding
Constrained Bidding
Network and Route Building
Worker Placement
</t>
  </si>
  <si>
    <t xml:space="preserve">Tanto Cuore </t>
  </si>
  <si>
    <t>https://boardgamegeek.com/boardgame/65282/tanto-cuore</t>
  </si>
  <si>
    <t xml:space="preserve">Action Points
Deck, Bag, and Pool Building
Hand Management
Open Drafting
Set Collection
Take That
</t>
  </si>
  <si>
    <t xml:space="preserve">Master of Orion: The Board Game </t>
  </si>
  <si>
    <t>https://boardgamegeek.com/boardgame/193322/master-orion-board-game</t>
  </si>
  <si>
    <t xml:space="preserve">Action Points
Hand Management
Turn Order: Progressive
Variable Player Powers
</t>
  </si>
  <si>
    <t xml:space="preserve">Anomia: Party Edition </t>
  </si>
  <si>
    <t>https://boardgamegeek.com/boardgame/142271/anomia-party-edition</t>
  </si>
  <si>
    <t xml:space="preserve">Timeline Challenge </t>
  </si>
  <si>
    <t>https://boardgamegeek.com/boardgame/173156/timeline-challenge</t>
  </si>
  <si>
    <t xml:space="preserve">Betting and Bluffing
Simultaneous Action Selection
</t>
  </si>
  <si>
    <t xml:space="preserve">Dungeon Twister 2: Prison </t>
  </si>
  <si>
    <t>https://boardgamegeek.com/boardgame/42124/dungeon-twister-2-prison</t>
  </si>
  <si>
    <t xml:space="preserve">Action Points
Grid Movement
Hand Management
Modular Board
Secret Unit Deployment
Tile Placement
</t>
  </si>
  <si>
    <t xml:space="preserve">1870: Railroading Across the Trans Mississippi from 1870 </t>
  </si>
  <si>
    <t>https://boardgamegeek.com/boardgame/424/1870-railroading-across-trans-mississippi-1870</t>
  </si>
  <si>
    <t xml:space="preserve">Auction/Bidding
Hexagon Grid
Network and Route Building
Stock Holding
</t>
  </si>
  <si>
    <t xml:space="preserve">Zombie 15' </t>
  </si>
  <si>
    <t>https://boardgamegeek.com/boardgame/144826/zombie-15</t>
  </si>
  <si>
    <t xml:space="preserve">Action Points
Cooperative Game
Grid Movement
Modular Board
Variable Player Powers
</t>
  </si>
  <si>
    <t xml:space="preserve">Circus Flohcati </t>
  </si>
  <si>
    <t>https://boardgamegeek.com/boardgame/337/circus-flohcati</t>
  </si>
  <si>
    <t xml:space="preserve">High Frontier (Third Edition) </t>
  </si>
  <si>
    <t>https://boardgamegeek.com/boardgame/172737/high-frontier-third-edition</t>
  </si>
  <si>
    <t xml:space="preserve">Auction/Bidding
Simulation
Variable Player Powers
</t>
  </si>
  <si>
    <t xml:space="preserve">Take it Easy! </t>
  </si>
  <si>
    <t>https://boardgamegeek.com/boardgame/128/take-it-easy</t>
  </si>
  <si>
    <t xml:space="preserve">Gloom </t>
  </si>
  <si>
    <t>https://boardgamegeek.com/boardgame/12692/gloom</t>
  </si>
  <si>
    <t xml:space="preserve">Hand Management
Layering
Lose a Turn
Storytelling
Take That
</t>
  </si>
  <si>
    <t xml:space="preserve">Heroscape Master Set:  Battle for the Underdark </t>
  </si>
  <si>
    <t>https://boardgamegeek.com/boardgame/54361/heroscape-master-set-battle-underdark</t>
  </si>
  <si>
    <t xml:space="preserve">Pastiche </t>
  </si>
  <si>
    <t>https://boardgamegeek.com/boardgame/91620/pastiche</t>
  </si>
  <si>
    <t xml:space="preserve">Hand Management
Open Drafting
Pattern Building
Set Collection
Tile Placement
Trading
</t>
  </si>
  <si>
    <t xml:space="preserve">Isla Dorada </t>
  </si>
  <si>
    <t>https://boardgamegeek.com/boardgame/68182/isla-dorada</t>
  </si>
  <si>
    <t xml:space="preserve">Auction/Bidding
Hand Management
Open Drafting
Point to Point Movement
Set Collection
</t>
  </si>
  <si>
    <t xml:space="preserve">Royal Visit </t>
  </si>
  <si>
    <t>https://boardgamegeek.com/boardgame/22245/royal-visit</t>
  </si>
  <si>
    <t xml:space="preserve">Hand Management
Track Movement
Tug of War
</t>
  </si>
  <si>
    <t xml:space="preserve">Space Cadets </t>
  </si>
  <si>
    <t>https://boardgamegeek.com/boardgame/123096/space-cadets</t>
  </si>
  <si>
    <t xml:space="preserve">Cooperative Game
Dice Rolling
Flicking
Grid Movement
Memory
Modular Board
</t>
  </si>
  <si>
    <t xml:space="preserve">Origins: First Builders </t>
  </si>
  <si>
    <t>https://boardgamegeek.com/boardgame/322588/origins-first-builders</t>
  </si>
  <si>
    <t xml:space="preserve">Open Drafting
Tile Placement
Turn Order: Stat-Based
Variable Set-up
Worker Placement with Dice Workers
</t>
  </si>
  <si>
    <t xml:space="preserve">Mall of Horror </t>
  </si>
  <si>
    <t>https://boardgamegeek.com/boardgame/16772/mall-horror</t>
  </si>
  <si>
    <t xml:space="preserve">Dice Rolling
Player Elimination
Simultaneous Action Selection
Voting
</t>
  </si>
  <si>
    <t xml:space="preserve">Machi Koro 2 </t>
  </si>
  <si>
    <t>https://boardgamegeek.com/boardgame/340364/machi-koro-2</t>
  </si>
  <si>
    <t xml:space="preserve">Dice Rolling
Random Production
</t>
  </si>
  <si>
    <t xml:space="preserve">Urban Sprawl </t>
  </si>
  <si>
    <t>https://boardgamegeek.com/boardgame/62220/urban-sprawl</t>
  </si>
  <si>
    <t xml:space="preserve">Action Points
Area Majority / Influence
Open Drafting
Square Grid
Tile Placement
</t>
  </si>
  <si>
    <t xml:space="preserve">Dice Throne: Santa v. Krampus </t>
  </si>
  <si>
    <t>https://boardgamegeek.com/boardgame/366310/dice-throne-santa-v-krampus</t>
  </si>
  <si>
    <t xml:space="preserve">Dungeon Alliance </t>
  </si>
  <si>
    <t>https://boardgamegeek.com/boardgame/209660/dungeon-alliance</t>
  </si>
  <si>
    <t xml:space="preserve">Action Points
Cooperative Game
Deck, Bag, and Pool Building
Grid Movement
Hand Management
Modular Board
</t>
  </si>
  <si>
    <t xml:space="preserve">Nuns on the Run </t>
  </si>
  <si>
    <t>https://boardgamegeek.com/boardgame/65515/nuns-run</t>
  </si>
  <si>
    <t xml:space="preserve">Dice Rolling
Hidden Movement
Line of Sight
Paper-and-Pencil
Pick-up and Deliver
Point to Point Movement
</t>
  </si>
  <si>
    <t xml:space="preserve">Time of Legends: Joan of Arc </t>
  </si>
  <si>
    <t>https://boardgamegeek.com/boardgame/230791/time-legends-joan-arc</t>
  </si>
  <si>
    <t xml:space="preserve">Action Points
Area Movement
Dice Rolling
Hexagon Grid
Modular Board
Simulation
</t>
  </si>
  <si>
    <t xml:space="preserve">Castaways </t>
  </si>
  <si>
    <t>https://boardgamegeek.com/boardgame/71906/castaways</t>
  </si>
  <si>
    <t xml:space="preserve">Dice Rolling
Push Your Luck
Semi-Cooperative Game
Variable Player Powers
Worker Placement
</t>
  </si>
  <si>
    <t xml:space="preserve">Great Plains </t>
  </si>
  <si>
    <t>https://boardgamegeek.com/boardgame/330036/great-plains</t>
  </si>
  <si>
    <t xml:space="preserve">Area Majority / Influence
Chaining
Grid Movement
Hexagon Grid
Modular Board
Resource Queue
</t>
  </si>
  <si>
    <t xml:space="preserve">Terra Nova </t>
  </si>
  <si>
    <t>https://boardgamegeek.com/boardgame/364186/terra-nova</t>
  </si>
  <si>
    <t xml:space="preserve">Hexagon Grid
Variable Player Powers
</t>
  </si>
  <si>
    <t xml:space="preserve">Dimension </t>
  </si>
  <si>
    <t>https://boardgamegeek.com/boardgame/153318/dimension</t>
  </si>
  <si>
    <t xml:space="preserve">Pattern Building
</t>
  </si>
  <si>
    <t xml:space="preserve">City of Iron: Second Edition </t>
  </si>
  <si>
    <t>https://boardgamegeek.com/boardgame/195503/city-iron-second-edition</t>
  </si>
  <si>
    <t xml:space="preserve">Area Majority / Influence
Deck, Bag, and Pool Building
Hand Management
</t>
  </si>
  <si>
    <t xml:space="preserve">Wreck Raiders </t>
  </si>
  <si>
    <t>https://boardgamegeek.com/boardgame/252877/wreck-raiders</t>
  </si>
  <si>
    <t xml:space="preserve">Closed Drafting
Dice Rolling
Set Collection
Worker Placement
</t>
  </si>
  <si>
    <t xml:space="preserve">Alubari: A Nice Cup of Tea </t>
  </si>
  <si>
    <t>https://boardgamegeek.com/boardgame/228959/alubari-nice-cup-tea</t>
  </si>
  <si>
    <t xml:space="preserve">Contracts
Turn Order: Claim Action
Worker Placement
</t>
  </si>
  <si>
    <t xml:space="preserve">Hermagor </t>
  </si>
  <si>
    <t>https://boardgamegeek.com/boardgame/25224/hermagor</t>
  </si>
  <si>
    <t xml:space="preserve">Area Majority / Influence
Auction/Bidding
Commodity Speculation
Network and Route Building
Point to Point Movement
</t>
  </si>
  <si>
    <t xml:space="preserve">Drum Roll </t>
  </si>
  <si>
    <t>https://boardgamegeek.com/boardgame/86246/drum-roll</t>
  </si>
  <si>
    <t xml:space="preserve">Open Drafting
Set Collection
Voting
Worker Placement
</t>
  </si>
  <si>
    <t xml:space="preserve">Aliens: Another Glorious Day in the Corps </t>
  </si>
  <si>
    <t>https://boardgamegeek.com/boardgame/256852/aliens-another-glorious-day-corps</t>
  </si>
  <si>
    <t xml:space="preserve">Andor: The Family Fantasy Game </t>
  </si>
  <si>
    <t>https://boardgamegeek.com/boardgame/295488/andor-family-fantasy-game</t>
  </si>
  <si>
    <t xml:space="preserve">Pathfinder Adventure Card Game: Core Set </t>
  </si>
  <si>
    <t>https://boardgamegeek.com/boardgame/271060/pathfinder-adventure-card-game-core-set</t>
  </si>
  <si>
    <t xml:space="preserve">Telestrations After Dark </t>
  </si>
  <si>
    <t>https://boardgamegeek.com/boardgame/173761/telestrations-after-dark</t>
  </si>
  <si>
    <t xml:space="preserve">Scrabble </t>
  </si>
  <si>
    <t>https://boardgamegeek.com/boardgame/320/scrabble</t>
  </si>
  <si>
    <t xml:space="preserve">End Game Bonuses
Hand Management
Square Grid
Tile Placement
</t>
  </si>
  <si>
    <t xml:space="preserve">Catan: Junior </t>
  </si>
  <si>
    <t>https://boardgamegeek.com/boardgame/125921/catan-junior</t>
  </si>
  <si>
    <t xml:space="preserve">Dice Rolling
Network and Route Building
</t>
  </si>
  <si>
    <t xml:space="preserve">Ecosystem </t>
  </si>
  <si>
    <t>https://boardgamegeek.com/boardgame/271519/ecosystem</t>
  </si>
  <si>
    <t xml:space="preserve">Closed Drafting
Pattern Building
Set Collection
Tile Placement
</t>
  </si>
  <si>
    <t xml:space="preserve">Oltre Mare </t>
  </si>
  <si>
    <t>https://boardgamegeek.com/boardgame/13551/oltre-mare</t>
  </si>
  <si>
    <t xml:space="preserve">Hand Management
Open Drafting
Set Collection
Trading
</t>
  </si>
  <si>
    <t xml:space="preserve">Florenza </t>
  </si>
  <si>
    <t>https://boardgamegeek.com/boardgame/81640/florenza</t>
  </si>
  <si>
    <t xml:space="preserve">Victory in the Pacific </t>
  </si>
  <si>
    <t>https://boardgamegeek.com/boardgame/1442/victory-pacific</t>
  </si>
  <si>
    <t xml:space="preserve">Area Majority / Influence
Area Movement
Dice Rolling
Simulation
</t>
  </si>
  <si>
    <t xml:space="preserve">Monster Lands </t>
  </si>
  <si>
    <t>https://boardgamegeek.com/boardgame/209001/monster-lands</t>
  </si>
  <si>
    <t xml:space="preserve">Dice Rolling
Kill Steal
Open Drafting
Worker Placement with Dice Workers
</t>
  </si>
  <si>
    <t xml:space="preserve">Good Cop Bad Cop </t>
  </si>
  <si>
    <t>https://boardgamegeek.com/boardgame/153064/good-cop-bad-cop</t>
  </si>
  <si>
    <t xml:space="preserve">Alliances
Hand Management
Hidden Roles
Memory
Player Elimination
Take That
</t>
  </si>
  <si>
    <t xml:space="preserve">Campaign Manager 2008 </t>
  </si>
  <si>
    <t>https://boardgamegeek.com/boardgame/46255/campaign-manager-2008</t>
  </si>
  <si>
    <t xml:space="preserve">Area Majority / Influence
Dice Rolling
Hand Management
Open Drafting
Simulation
</t>
  </si>
  <si>
    <t xml:space="preserve">Frostgrave </t>
  </si>
  <si>
    <t>https://boardgamegeek.com/boardgame/177354/frostgrave</t>
  </si>
  <si>
    <t xml:space="preserve">Action Points
Dice Rolling
Line of Sight
Measurement Movement
Role Playing
Variable Player Powers
</t>
  </si>
  <si>
    <t xml:space="preserve">Monster Slaughter </t>
  </si>
  <si>
    <t>https://boardgamegeek.com/boardgame/220632/monster-slaughter</t>
  </si>
  <si>
    <t xml:space="preserve">Action Points
Dice Rolling
Variable Player Powers
</t>
  </si>
  <si>
    <t xml:space="preserve">Court of the Dead: Mourners Call </t>
  </si>
  <si>
    <t>https://boardgamegeek.com/boardgame/248918/court-dead-mourners-call</t>
  </si>
  <si>
    <t xml:space="preserve">Area Majority / Influence
Auction/Bidding
Dice Rolling
Hand Management
Open Drafting
Take That
</t>
  </si>
  <si>
    <t xml:space="preserve">Marvel Villainous: Infinite Power </t>
  </si>
  <si>
    <t>https://boardgamegeek.com/boardgame/302336/marvel-villainous-infinite-power</t>
  </si>
  <si>
    <t xml:space="preserve">Action Points
Hand Management
Variable Player Powers
</t>
  </si>
  <si>
    <t xml:space="preserve">Bottom of the 9th </t>
  </si>
  <si>
    <t>https://boardgamegeek.com/boardgame/166286/bottom-9th</t>
  </si>
  <si>
    <t xml:space="preserve">Dice Rolling
Push Your Luck
Simultaneous Action Selection
Solo / Solitaire Game
Variable Player Powers
</t>
  </si>
  <si>
    <t xml:space="preserve">We the People </t>
  </si>
  <si>
    <t>https://boardgamegeek.com/boardgame/620/we-people</t>
  </si>
  <si>
    <t xml:space="preserve">Action/Event
Area Majority / Influence
Campaign / Battle Card Driven
Card Play Conflict Resolution
Dice Rolling
Hand Management
</t>
  </si>
  <si>
    <t xml:space="preserve">Confusion: Espionage and Deception in the Cold War </t>
  </si>
  <si>
    <t>https://boardgamegeek.com/boardgame/2961/confusion-espionage-and-deception-cold-war</t>
  </si>
  <si>
    <t xml:space="preserve">Grid Movement
Pick-up and Deliver
</t>
  </si>
  <si>
    <t xml:space="preserve">Carcassonne: Star Wars </t>
  </si>
  <si>
    <t>https://boardgamegeek.com/boardgame/180564/carcassonne-star-wars</t>
  </si>
  <si>
    <t xml:space="preserve">Dice Rolling
Tile Placement
</t>
  </si>
  <si>
    <t xml:space="preserve">Codenames: Disney ‚Äì Family Edition </t>
  </si>
  <si>
    <t>https://boardgamegeek.com/boardgame/220775/codenames-disney-family-edition</t>
  </si>
  <si>
    <t xml:space="preserve">Communication Limits
Memory
Pattern Recognition
Push Your Luck
Team-Based Game
</t>
  </si>
  <si>
    <t xml:space="preserve">DungeonQuest: Revised Edition </t>
  </si>
  <si>
    <t>https://boardgamegeek.com/boardgame/157958/dungeonquest-revised-edition</t>
  </si>
  <si>
    <t xml:space="preserve">Area Movement
Dice Rolling
Network and Route Building
Open Drafting
Player Elimination
Push Your Luck
</t>
  </si>
  <si>
    <t xml:space="preserve">DC Deck-Building Game: Forever Evil </t>
  </si>
  <si>
    <t>https://boardgamegeek.com/boardgame/155463/dc-deck-building-game-forever-evil</t>
  </si>
  <si>
    <t xml:space="preserve">Ohne Furcht und Adel Sonderausgabe </t>
  </si>
  <si>
    <t>https://boardgamegeek.com/boardgame/130060/ohne-furcht-und-adel-sonderausgabe</t>
  </si>
  <si>
    <t xml:space="preserve">Open Drafting
Variable Phase Order
Variable Player Powers
</t>
  </si>
  <si>
    <t xml:space="preserve">A Game of Thrones: Catan ‚Äì Brotherhood of the Watch </t>
  </si>
  <si>
    <t>https://boardgamegeek.com/boardgame/229218/game-thrones-catan-brotherhood-watch</t>
  </si>
  <si>
    <t xml:space="preserve">Mini Rails </t>
  </si>
  <si>
    <t>https://boardgamegeek.com/boardgame/225818/mini-rails</t>
  </si>
  <si>
    <t xml:space="preserve">Modular Board
Network and Route Building
Stock Holding
</t>
  </si>
  <si>
    <t xml:space="preserve">Rum &amp; Bones </t>
  </si>
  <si>
    <t>https://boardgamegeek.com/boardgame/168788/rum-bones</t>
  </si>
  <si>
    <t xml:space="preserve">Action Points
Area Majority / Influence
Bias
Dice Rolling
Grid Movement
Variable Player Powers
</t>
  </si>
  <si>
    <t xml:space="preserve">Inca Empire </t>
  </si>
  <si>
    <t>https://boardgamegeek.com/boardgame/75476/inca-empire</t>
  </si>
  <si>
    <t xml:space="preserve">Hand Management
Network and Route Building
</t>
  </si>
  <si>
    <t xml:space="preserve">Dynasties: Heirate &amp; Herrsche </t>
  </si>
  <si>
    <t>https://boardgamegeek.com/boardgame/191972/dynasties-heirate-herrsche</t>
  </si>
  <si>
    <t xml:space="preserve">Area Majority / Influence
End Game Bonuses
I Cut, You Choose
Turn Order: Stat-Based
</t>
  </si>
  <si>
    <t xml:space="preserve">Gaslands: Refuelled </t>
  </si>
  <si>
    <t>https://boardgamegeek.com/boardgame/274428/gaslands-refuelled</t>
  </si>
  <si>
    <t xml:space="preserve">Dice Rolling
Impulse Movement
Movement Template
Push Your Luck
Variable Player Powers
</t>
  </si>
  <si>
    <t xml:space="preserve">Conquest of Paradise </t>
  </si>
  <si>
    <t>https://boardgamegeek.com/boardgame/15954/conquest-paradise</t>
  </si>
  <si>
    <t xml:space="preserve">Area Majority / Influence
Dice Rolling
Events
Grid Movement
Hexagon Grid
Network and Route Building
</t>
  </si>
  <si>
    <t xml:space="preserve">Mr. President: The American Presidency, 2001-2020 </t>
  </si>
  <si>
    <t>https://boardgamegeek.com/boardgame/183685/mr-president-american-presidency-2001-2020</t>
  </si>
  <si>
    <t xml:space="preserve">Action Points
Area Majority / Influence
Dice Rolling
Simulation
Solo / Solitaire Game
</t>
  </si>
  <si>
    <t xml:space="preserve">Cinque Terre </t>
  </si>
  <si>
    <t>https://boardgamegeek.com/boardgame/124052/cinque-terre</t>
  </si>
  <si>
    <t xml:space="preserve">Action Points
Pick-up and Deliver
Set Collection
</t>
  </si>
  <si>
    <t xml:space="preserve">BattleCON: Fate of Indines </t>
  </si>
  <si>
    <t>https://boardgamegeek.com/boardgame/162388/battlecon-fate-indines</t>
  </si>
  <si>
    <t xml:space="preserve">Hand Management
Point to Point Movement
Simultaneous Action Selection
Variable Player Powers
</t>
  </si>
  <si>
    <t xml:space="preserve">Dungeon Universalis </t>
  </si>
  <si>
    <t>https://boardgamegeek.com/boardgame/261393/dungeon-universalis</t>
  </si>
  <si>
    <t xml:space="preserve">Action Points
Action Queue
Cooperative Game
Dice Rolling
Grid Movement
Modular Board
</t>
  </si>
  <si>
    <t xml:space="preserve">Flesh and Blood </t>
  </si>
  <si>
    <t>https://boardgamegeek.com/boardgame/293348/flesh-and-blood</t>
  </si>
  <si>
    <t xml:space="preserve">Deck Construction
Hand Management
</t>
  </si>
  <si>
    <t xml:space="preserve">1882: Assiniboia </t>
  </si>
  <si>
    <t>https://boardgamegeek.com/boardgame/282435/1882-assiniboia</t>
  </si>
  <si>
    <t xml:space="preserve">The Adventurers: The Pyramid of Horus </t>
  </si>
  <si>
    <t>https://boardgamegeek.com/boardgame/98315/adventurers-pyramid-horus</t>
  </si>
  <si>
    <t xml:space="preserve">Action Points
Dice Rolling
Grid Movement
Pick-up and Deliver
Push Your Luck
Variable Player Powers
</t>
  </si>
  <si>
    <t xml:space="preserve">Kingdomino Duel </t>
  </si>
  <si>
    <t>https://boardgamegeek.com/boardgame/281960/kingdomino-duel</t>
  </si>
  <si>
    <t xml:space="preserve">Dice Rolling
End Game Bonuses
Paper-and-Pencil
</t>
  </si>
  <si>
    <t xml:space="preserve">Unmatched: Buffy the Vampire Slayer </t>
  </si>
  <si>
    <t>https://boardgamegeek.com/boardgame/315060/unmatched-buffy-vampire-slayer</t>
  </si>
  <si>
    <t xml:space="preserve">Time of Soccer </t>
  </si>
  <si>
    <t>https://boardgamegeek.com/boardgame/166317/time-soccer</t>
  </si>
  <si>
    <t xml:space="preserve">Dice Rolling
Set Collection
Simulation
</t>
  </si>
  <si>
    <t xml:space="preserve">Thunder &amp; Lightning </t>
  </si>
  <si>
    <t>https://boardgamegeek.com/boardgame/191963/thunder-lightning</t>
  </si>
  <si>
    <t xml:space="preserve">Action Points
Hand Management
Secret Unit Deployment
</t>
  </si>
  <si>
    <t xml:space="preserve">Wings of War: Deluxe Set </t>
  </si>
  <si>
    <t>https://boardgamegeek.com/boardgame/31552/wings-war-deluxe-set</t>
  </si>
  <si>
    <t xml:space="preserve">Sunset Over Water </t>
  </si>
  <si>
    <t>https://boardgamegeek.com/boardgame/224904/sunset-over-water</t>
  </si>
  <si>
    <t xml:space="preserve">Grid Movement
Set Collection
Simultaneous Action Selection
Solo / Solitaire Game
</t>
  </si>
  <si>
    <t xml:space="preserve">Rise and Decline of the Third Reich </t>
  </si>
  <si>
    <t>https://boardgamegeek.com/boardgame/1563/rise-and-decline-third-reich</t>
  </si>
  <si>
    <t xml:space="preserve">Dice Rolling
Grid Movement
Hexagon Grid
Ratio / Combat Results Table
Simulation
Zone of Control
</t>
  </si>
  <si>
    <t xml:space="preserve">Aeon's End: Legacy of Gravehold </t>
  </si>
  <si>
    <t>https://boardgamegeek.com/boardgame/331212/aeons-end-legacy-gravehold</t>
  </si>
  <si>
    <t xml:space="preserve">Cooperative Game
Deck, Bag, and Pool Building
Hand Management
Legacy Game
Open Drafting
Variable Phase Order
</t>
  </si>
  <si>
    <t xml:space="preserve">Android: Infiltration </t>
  </si>
  <si>
    <t>https://boardgamegeek.com/boardgame/118063/android-infiltration</t>
  </si>
  <si>
    <t xml:space="preserve">Dice Rolling
Hand Management
Modular Board
Push Your Luck
Simultaneous Action Selection
</t>
  </si>
  <si>
    <t xml:space="preserve">Founders of Gloomhaven </t>
  </si>
  <si>
    <t>https://boardgamegeek.com/boardgame/214032/founders-gloomhaven</t>
  </si>
  <si>
    <t xml:space="preserve">Action Retrieval
Auction/Bidding
Deck, Bag, and Pool Building
Follow
Hand Management
Network and Route Building
</t>
  </si>
  <si>
    <t xml:space="preserve">The Edge: Dawnfall </t>
  </si>
  <si>
    <t>https://boardgamegeek.com/boardgame/207729/edge-dawnfall</t>
  </si>
  <si>
    <t xml:space="preserve">Area Majority / Influence
Cooperative Game
Deck, Bag, and Pool Building
Dice Rolling
Grid Movement
Hand Management
</t>
  </si>
  <si>
    <t xml:space="preserve">Excavation Earth </t>
  </si>
  <si>
    <t>https://boardgamegeek.com/boardgame/292126/excavation-earth</t>
  </si>
  <si>
    <t xml:space="preserve">Area Majority / Influence
Hand Management
Market
Open Drafting
Point to Point Movement
Set Collection
</t>
  </si>
  <si>
    <t xml:space="preserve">Last Night on Earth: Timber Peak </t>
  </si>
  <si>
    <t>https://boardgamegeek.com/boardgame/122240/last-night-earth-timber-peak</t>
  </si>
  <si>
    <t xml:space="preserve">Metro </t>
  </si>
  <si>
    <t>https://boardgamegeek.com/boardgame/559/metro</t>
  </si>
  <si>
    <t xml:space="preserve">Network and Route Building
Tile Placement
</t>
  </si>
  <si>
    <t xml:space="preserve">League of Six </t>
  </si>
  <si>
    <t>https://boardgamegeek.com/boardgame/31624/league-six</t>
  </si>
  <si>
    <t xml:space="preserve">Auction/Bidding
Pick-up and Deliver
</t>
  </si>
  <si>
    <t xml:space="preserve">Bohnanza: 25th Anniversary Edition </t>
  </si>
  <si>
    <t>https://boardgamegeek.com/boardgame/351605/bohnanza-25th-anniversary-edition</t>
  </si>
  <si>
    <t xml:space="preserve">Hand Management
Melding and Splaying
Negotiation
Set Collection
Trading
</t>
  </si>
  <si>
    <t xml:space="preserve">Dragonheart </t>
  </si>
  <si>
    <t>https://boardgamegeek.com/boardgame/66171/dragonheart</t>
  </si>
  <si>
    <t xml:space="preserve">Pente </t>
  </si>
  <si>
    <t>https://boardgamegeek.com/boardgame/1295/pente</t>
  </si>
  <si>
    <t xml:space="preserve">Skat </t>
  </si>
  <si>
    <t>https://boardgamegeek.com/boardgame/6819/skat</t>
  </si>
  <si>
    <t xml:space="preserve">Auction: Once Around
Auction/Bidding
Communication Limits
Team-Based Game
Trick-taking
</t>
  </si>
  <si>
    <t xml:space="preserve">Panic on Wall Street! </t>
  </si>
  <si>
    <t>https://boardgamegeek.com/boardgame/104581/panic-wall-street</t>
  </si>
  <si>
    <t xml:space="preserve">Auction/Bidding
Commodity Speculation
Dice Rolling
Player Elimination
Stock Holding
</t>
  </si>
  <si>
    <t xml:space="preserve">Chronicle </t>
  </si>
  <si>
    <t>https://boardgamegeek.com/boardgame/54307/chronicle</t>
  </si>
  <si>
    <t xml:space="preserve">Action Retrieval
Set Collection
Take That
Trick-taking
</t>
  </si>
  <si>
    <t xml:space="preserve">Pericles: The Peloponnesian Wars </t>
  </si>
  <si>
    <t>https://boardgamegeek.com/boardgame/199904/pericles-peloponnesian-wars</t>
  </si>
  <si>
    <t xml:space="preserve">Area Majority / Influence
Dice Rolling
Events
Hand Management
Negotiation
Point to Point Movement
</t>
  </si>
  <si>
    <t xml:space="preserve">Days of Ire: Budapest 1956 </t>
  </si>
  <si>
    <t>https://boardgamegeek.com/boardgame/192802/days-ire-budapest-1956</t>
  </si>
  <si>
    <t xml:space="preserve">Action Points
Cooperative Game
Dice Rolling
Events
Hand Management
Simulation
</t>
  </si>
  <si>
    <t xml:space="preserve">The Grizzled: Armistice Edition </t>
  </si>
  <si>
    <t>https://boardgamegeek.com/boardgame/231327/grizzled-armistice-edition</t>
  </si>
  <si>
    <t xml:space="preserve">Communication Limits
Cooperative Game
Hand Management
Move Through Deck
Push Your Luck
Scenario / Mission / Campaign Game
</t>
  </si>
  <si>
    <t xml:space="preserve">Il Vecchio </t>
  </si>
  <si>
    <t>https://boardgamegeek.com/boardgame/119391/il-vecchio</t>
  </si>
  <si>
    <t xml:space="preserve">Action Retrieval
Area Majority / Influence
Dice Rolling
End Game Bonuses
Events
Open Drafting
</t>
  </si>
  <si>
    <t xml:space="preserve">Around the World in 80 Days </t>
  </si>
  <si>
    <t>https://boardgamegeek.com/boardgame/12005/around-world-80-days</t>
  </si>
  <si>
    <t xml:space="preserve">Hand Management
Open Drafting
Point to Point Movement
Race
</t>
  </si>
  <si>
    <t xml:space="preserve">Enemy Action: Ardennes </t>
  </si>
  <si>
    <t>https://boardgamegeek.com/boardgame/68820/enemy-action-ardennes</t>
  </si>
  <si>
    <t xml:space="preserve">Campaign / Battle Card Driven
Chit-Pull System
Dice Rolling
Hexagon Grid
Simulation
Solo / Solitaire Game
</t>
  </si>
  <si>
    <t xml:space="preserve">Copycat </t>
  </si>
  <si>
    <t>https://boardgamegeek.com/boardgame/114031/copycat</t>
  </si>
  <si>
    <t xml:space="preserve">Auction: Dutch
Auction/Bidding
Deck, Bag, and Pool Building
Hand Management
Turn Order: Auction
Worker Placement
</t>
  </si>
  <si>
    <t xml:space="preserve">On the Underground: London/Berlin </t>
  </si>
  <si>
    <t>https://boardgamegeek.com/boardgame/281152/underground-londonberlin</t>
  </si>
  <si>
    <t xml:space="preserve">Action Points
Action Queue
Network and Route Building
Point to Point Movement
Solo / Solitaire Game
</t>
  </si>
  <si>
    <t xml:space="preserve">Epic Spell Wars of the Battle Wizards: Duel at Mt. Skullzfyre </t>
  </si>
  <si>
    <t>https://boardgamegeek.com/boardgame/112686/epic-spell-wars-battle-wizards-duel-mt-skullzfyre</t>
  </si>
  <si>
    <t xml:space="preserve">Dice Rolling
Hand Management
Take That
</t>
  </si>
  <si>
    <t xml:space="preserve">Werewolf </t>
  </si>
  <si>
    <t>https://boardgamegeek.com/boardgame/925/werewolf</t>
  </si>
  <si>
    <t xml:space="preserve">Hidden Roles
Negotiation
Player Elimination
Role Playing
Roles with Asymmetric Information
Team-Based Game
</t>
  </si>
  <si>
    <t xml:space="preserve">The Ark of the Covenant </t>
  </si>
  <si>
    <t>https://boardgamegeek.com/boardgame/6779/ark-covenant</t>
  </si>
  <si>
    <t xml:space="preserve">Mantis Falls </t>
  </si>
  <si>
    <t>https://boardgamegeek.com/boardgame/291847/mantis-falls</t>
  </si>
  <si>
    <t xml:space="preserve">Action Queue
Cooperative Game
Events
Hand Management
Hidden Roles
Semi-Cooperative Game
</t>
  </si>
  <si>
    <t xml:space="preserve">Iron Dragon </t>
  </si>
  <si>
    <t>https://boardgamegeek.com/boardgame/130/iron-dragon</t>
  </si>
  <si>
    <t xml:space="preserve">Crayon Rail System
Hexagon Grid
Multiple Maps
Network and Route Building
Pick-up and Deliver
</t>
  </si>
  <si>
    <t xml:space="preserve">Long Shot </t>
  </si>
  <si>
    <t>https://boardgamegeek.com/boardgame/40237/long-shot</t>
  </si>
  <si>
    <t xml:space="preserve">Betting and Bluffing
Dice Rolling
Hand Management
</t>
  </si>
  <si>
    <t xml:space="preserve">Mandala Stones </t>
  </si>
  <si>
    <t>https://boardgamegeek.com/boardgame/317504/mandala-stones</t>
  </si>
  <si>
    <t xml:space="preserve">End Game Bonuses
Layering
Pattern Building
Set Collection
Variable Set-up
</t>
  </si>
  <si>
    <t xml:space="preserve">BattleTech: Introductory Box Set </t>
  </si>
  <si>
    <t>https://boardgamegeek.com/boardgame/31759/battletech-introductory-box-set</t>
  </si>
  <si>
    <t xml:space="preserve">Dice Rolling
Hexagon Grid
Variable Player Powers
</t>
  </si>
  <si>
    <t xml:space="preserve">Mythic Mischief </t>
  </si>
  <si>
    <t>https://boardgamegeek.com/boardgame/342894/mythic-mischief</t>
  </si>
  <si>
    <t xml:space="preserve">Action Points
Grid Movement
Variable Player Powers
</t>
  </si>
  <si>
    <t xml:space="preserve">Capital Lux 2: Generations </t>
  </si>
  <si>
    <t>https://boardgamegeek.com/boardgame/299607/capital-lux-2-generations</t>
  </si>
  <si>
    <t xml:space="preserve">Area Majority / Influence
Closed Drafting
Hand Management
Variable Set-up
</t>
  </si>
  <si>
    <t xml:space="preserve">Bandido </t>
  </si>
  <si>
    <t>https://boardgamegeek.com/boardgame/191925/bandido</t>
  </si>
  <si>
    <t xml:space="preserve">Cooperative Game
Network and Route Building
Solo / Solitaire Game
Tile Placement
</t>
  </si>
  <si>
    <t xml:space="preserve">Amsterdam </t>
  </si>
  <si>
    <t>https://boardgamegeek.com/boardgame/314582/amsterdam</t>
  </si>
  <si>
    <t xml:space="preserve">GoodCritters </t>
  </si>
  <si>
    <t>https://boardgamegeek.com/boardgame/255615/goodcritters</t>
  </si>
  <si>
    <t xml:space="preserve">Bribery
Simultaneous Action Selection
Voting
</t>
  </si>
  <si>
    <t xml:space="preserve">Taboo </t>
  </si>
  <si>
    <t>https://boardgamegeek.com/boardgame/1111/taboo</t>
  </si>
  <si>
    <t xml:space="preserve">Drako: Dragon &amp; Dwarves </t>
  </si>
  <si>
    <t>https://boardgamegeek.com/boardgame/102237/drako-dragon-dwarves</t>
  </si>
  <si>
    <t xml:space="preserve">Action Points
Campaign / Battle Card Driven
Grid Movement
Hand Management
Hexagon Grid
Variable Player Powers
</t>
  </si>
  <si>
    <t xml:space="preserve">Run, Fight, or Die! </t>
  </si>
  <si>
    <t>https://boardgamegeek.com/boardgame/89910/run-fight-or-die</t>
  </si>
  <si>
    <t xml:space="preserve">Dice Rolling
Push Your Luck
Solo / Solitaire Game
Variable Player Powers
</t>
  </si>
  <si>
    <t xml:space="preserve">Kero </t>
  </si>
  <si>
    <t>https://boardgamegeek.com/boardgame/222219/kero</t>
  </si>
  <si>
    <t xml:space="preserve">Area Majority / Influence
Dice Rolling
End Game Bonuses
Events
Move Through Deck
Push Your Luck
</t>
  </si>
  <si>
    <t xml:space="preserve">Nine Tiles Panic </t>
  </si>
  <si>
    <t>https://boardgamegeek.com/boardgame/279869/nine-tiles-panic</t>
  </si>
  <si>
    <t xml:space="preserve">Pattern Building
Real-Time
Tile Placement
</t>
  </si>
  <si>
    <t xml:space="preserve">Deckscape: Test Time </t>
  </si>
  <si>
    <t>https://boardgamegeek.com/boardgame/218311/deckscape-test-time</t>
  </si>
  <si>
    <t xml:space="preserve">Cooperative Game
Move Through Deck
Real-Time
</t>
  </si>
  <si>
    <t xml:space="preserve">Don't Get Got! </t>
  </si>
  <si>
    <t>https://boardgamegeek.com/boardgame/262547/dont-get-got</t>
  </si>
  <si>
    <t xml:space="preserve">Acting
Hidden Roles
</t>
  </si>
  <si>
    <t xml:space="preserve">Tsukuyumi: Full Moon Down </t>
  </si>
  <si>
    <t>https://boardgamegeek.com/boardgame/185538/tsukuyumi-full-moon-down</t>
  </si>
  <si>
    <t xml:space="preserve">Area Majority / Influence
Campaign / Battle Card Driven
Modular Board
Open Drafting
Variable Player Powers
</t>
  </si>
  <si>
    <t xml:space="preserve">3 Ring Circus </t>
  </si>
  <si>
    <t>https://boardgamegeek.com/boardgame/371947/3-ring-circus</t>
  </si>
  <si>
    <t xml:space="preserve">Area Majority / Influence
End Game Bonuses
Hand Management
Movement Points
Point to Point Movement
</t>
  </si>
  <si>
    <t xml:space="preserve">Shadowrift </t>
  </si>
  <si>
    <t>https://boardgamegeek.com/boardgame/112092/shadowrift</t>
  </si>
  <si>
    <t xml:space="preserve">Cooperative Game
Deck, Bag, and Pool Building
Hand Management
</t>
  </si>
  <si>
    <t xml:space="preserve">20th Century </t>
  </si>
  <si>
    <t>https://boardgamegeek.com/boardgame/85036/20th-century</t>
  </si>
  <si>
    <t xml:space="preserve">Auction/Bidding
Memory
Point to Point Movement
Tile Placement
</t>
  </si>
  <si>
    <t xml:space="preserve">Nightfall </t>
  </si>
  <si>
    <t>https://boardgamegeek.com/boardgame/88408/nightfall</t>
  </si>
  <si>
    <t xml:space="preserve">Deck, Bag, and Pool Building
Delayed Purchase
Hand Management
Open Drafting
Pattern Building
Take That
</t>
  </si>
  <si>
    <t xml:space="preserve">Samarkand: Routes to Riches </t>
  </si>
  <si>
    <t>https://boardgamegeek.com/boardgame/66214/samarkand-routes-riches</t>
  </si>
  <si>
    <t xml:space="preserve">Hand Management
Network and Route Building
Open Drafting
Stock Holding
</t>
  </si>
  <si>
    <t xml:space="preserve">Super Dungeon Explore </t>
  </si>
  <si>
    <t>https://boardgamegeek.com/boardgame/92190/super-dungeon-explore</t>
  </si>
  <si>
    <t xml:space="preserve">Action Points
Dice Rolling
Modular Board
Team-Based Game
Variable Phase Order
Variable Player Powers
</t>
  </si>
  <si>
    <t xml:space="preserve">The Ravens of Thri Sahashri </t>
  </si>
  <si>
    <t>https://boardgamegeek.com/boardgame/150293/ravens-thri-sahashri</t>
  </si>
  <si>
    <t xml:space="preserve">Communication Limits
Cooperative Game
Deduction
Pattern Building
Push Your Luck
Tile Placement
</t>
  </si>
  <si>
    <t xml:space="preserve">Sylla </t>
  </si>
  <si>
    <t>https://boardgamegeek.com/boardgame/35761/sylla</t>
  </si>
  <si>
    <t xml:space="preserve">Auction/Bidding
Open Drafting
Voting
</t>
  </si>
  <si>
    <t xml:space="preserve">Hues and Cues </t>
  </si>
  <si>
    <t>https://boardgamegeek.com/boardgame/302520/hues-and-cues</t>
  </si>
  <si>
    <t xml:space="preserve">Communication Limits
Deduction
Score-and-Reset Game
Targeted Clues
Turn Order: Progressive
</t>
  </si>
  <si>
    <t xml:space="preserve">Unicorn Fever </t>
  </si>
  <si>
    <t>https://boardgamegeek.com/boardgame/245658/unicorn-fever</t>
  </si>
  <si>
    <t xml:space="preserve">Betting and Bluffing
Dice Rolling
Loans
Race
Worker Placement
</t>
  </si>
  <si>
    <t xml:space="preserve">Oasis </t>
  </si>
  <si>
    <t>https://boardgamegeek.com/boardgame/9027/oasis</t>
  </si>
  <si>
    <t xml:space="preserve">Auction/Bidding
Enclosure
Hand Management
Tile Placement
</t>
  </si>
  <si>
    <t xml:space="preserve">1944: Race to the Rhine </t>
  </si>
  <si>
    <t>https://boardgamegeek.com/boardgame/148601/1944-race-rhine</t>
  </si>
  <si>
    <t xml:space="preserve">Action Points
Dice Rolling
Movement Points
Network and Route Building
Pick-up and Deliver
Point to Point Movement
</t>
  </si>
  <si>
    <t xml:space="preserve">Cathedral </t>
  </si>
  <si>
    <t>https://boardgamegeek.com/boardgame/7/cathedral</t>
  </si>
  <si>
    <t xml:space="preserve">Enclosure
Pattern Building
Pattern Recognition
Square Grid
Tile Placement
</t>
  </si>
  <si>
    <t xml:space="preserve">Fortress America </t>
  </si>
  <si>
    <t>https://boardgamegeek.com/boardgame/99/fortress-america</t>
  </si>
  <si>
    <t xml:space="preserve">Chicken Cha Cha Cha </t>
  </si>
  <si>
    <t>https://boardgamegeek.com/boardgame/3570/chicken-cha-cha-cha</t>
  </si>
  <si>
    <t xml:space="preserve">Atlantic Star </t>
  </si>
  <si>
    <t>https://boardgamegeek.com/boardgame/2570/atlantic-star</t>
  </si>
  <si>
    <t xml:space="preserve">Auction: Dutch
Set Collection
</t>
  </si>
  <si>
    <t xml:space="preserve">The Grand Carnival </t>
  </si>
  <si>
    <t>https://boardgamegeek.com/boardgame/289081/grand-carnival</t>
  </si>
  <si>
    <t xml:space="preserve">Grid Coverage
Grid Movement
Layering
Open Drafting
Pattern Building
Square Grid
</t>
  </si>
  <si>
    <t xml:space="preserve">The King's Guild </t>
  </si>
  <si>
    <t>https://boardgamegeek.com/boardgame/206327/kings-guild</t>
  </si>
  <si>
    <t xml:space="preserve">Hand Management
Set Collection
Variable Player Powers
</t>
  </si>
  <si>
    <t xml:space="preserve">Cuzco </t>
  </si>
  <si>
    <t>https://boardgamegeek.com/boardgame/249411/cuzco</t>
  </si>
  <si>
    <t xml:space="preserve">Action Points
Area Majority / Influence
Hexagon Grid
Layering
Tile Placement
</t>
  </si>
  <si>
    <t xml:space="preserve">My First Stone Age </t>
  </si>
  <si>
    <t>https://boardgamegeek.com/boardgame/191004/my-first-stone-age</t>
  </si>
  <si>
    <t xml:space="preserve">Crusade and Revolution: The Spanish Civil War, 1936-1939 </t>
  </si>
  <si>
    <t>https://boardgamegeek.com/boardgame/31790/crusade-and-revolution-spanish-civil-war-1936-1939</t>
  </si>
  <si>
    <t xml:space="preserve">Campaign / Battle Card Driven
Dice Rolling
Hand Management
Open Drafting
Point to Point Movement
Simulation
</t>
  </si>
  <si>
    <t xml:space="preserve">Waste Knights: Second Edition </t>
  </si>
  <si>
    <t>https://boardgamegeek.com/boardgame/247585/waste-knights-second-edition</t>
  </si>
  <si>
    <t xml:space="preserve">Cooperative Game
Dice Rolling
Open Drafting
Pick-up and Deliver
Role Playing
Storytelling
</t>
  </si>
  <si>
    <t xml:space="preserve">Unlock!: Legendary Adventures </t>
  </si>
  <si>
    <t>https://boardgamegeek.com/boardgame/330084/unlock-legendary-adventures</t>
  </si>
  <si>
    <t xml:space="preserve">Illuminati </t>
  </si>
  <si>
    <t>https://boardgamegeek.com/boardgame/28/illuminati</t>
  </si>
  <si>
    <t xml:space="preserve">Dice Rolling
Network and Route Building
Open Drafting
Tile Placement
Variable Player Powers
</t>
  </si>
  <si>
    <t xml:space="preserve">The Great Split </t>
  </si>
  <si>
    <t>https://boardgamegeek.com/boardgame/366752/great-split</t>
  </si>
  <si>
    <t xml:space="preserve">Closed Drafting
I Cut, You Choose
Simultaneous Action Selection
Variable Set-up
</t>
  </si>
  <si>
    <t xml:space="preserve">Dice Throne: Season One ReRolled ‚Äì Barbarian v. Moon Elf </t>
  </si>
  <si>
    <t>https://boardgamegeek.com/boardgame/322561/dice-throne-season-one-rerolled-barbarian-v-moon-e</t>
  </si>
  <si>
    <t xml:space="preserve">Village Rails </t>
  </si>
  <si>
    <t>https://boardgamegeek.com/boardgame/358085/village-rails</t>
  </si>
  <si>
    <t xml:space="preserve">Increase Value of Unchosen Resources
Market
Network and Route Building
Tile Placement
</t>
  </si>
  <si>
    <t xml:space="preserve">Code 777 </t>
  </si>
  <si>
    <t>https://boardgamegeek.com/boardgame/443/code-777</t>
  </si>
  <si>
    <t xml:space="preserve">Paper-and-Pencil
</t>
  </si>
  <si>
    <t xml:space="preserve">Tiny Epic Mechs </t>
  </si>
  <si>
    <t>https://boardgamegeek.com/boardgame/257283/tiny-epic-mechs</t>
  </si>
  <si>
    <t xml:space="preserve">Action Queue
Area Majority / Influence
Grid Movement
Modular Board
Programmed Movement
Rock-Paper-Scissors
</t>
  </si>
  <si>
    <t xml:space="preserve">Life of the Amazonia </t>
  </si>
  <si>
    <t>https://boardgamegeek.com/boardgame/368305/life-amazonia</t>
  </si>
  <si>
    <t xml:space="preserve">Deck, Bag, and Pool Building
End Game Bonuses
Hexagon Grid
Pattern Building
Set Collection
Solo / Solitaire Game
</t>
  </si>
  <si>
    <t xml:space="preserve">Dreamscape </t>
  </si>
  <si>
    <t>https://boardgamegeek.com/boardgame/231038/dreamscape</t>
  </si>
  <si>
    <t xml:space="preserve">Action Points
Pattern Building
Point to Point Movement
Set Collection
Turn Order: Stat-Based
</t>
  </si>
  <si>
    <t xml:space="preserve">Thunderstone Advance: Worlds Collide </t>
  </si>
  <si>
    <t>https://boardgamegeek.com/boardgame/152765/thunderstone-advance-worlds-collide</t>
  </si>
  <si>
    <t xml:space="preserve">Word on the Street </t>
  </si>
  <si>
    <t>https://boardgamegeek.com/boardgame/40990/word-street</t>
  </si>
  <si>
    <t xml:space="preserve">Team-Based Game
</t>
  </si>
  <si>
    <t xml:space="preserve">Dual Powers: Revolution 1917 </t>
  </si>
  <si>
    <t>https://boardgamegeek.com/boardgame/241987/dual-powers-revolution-1917</t>
  </si>
  <si>
    <t xml:space="preserve">Area Majority / Influence
Campaign / Battle Card Driven
Command Cards
Hand Management
Solo / Solitaire Game
Tug of War
</t>
  </si>
  <si>
    <t xml:space="preserve">Warhammer Quest: Silver Tower </t>
  </si>
  <si>
    <t>https://boardgamegeek.com/boardgame/197572/warhammer-quest-silver-tower</t>
  </si>
  <si>
    <t xml:space="preserve">Cooperative Game
Dice Rolling
Modular Board
Role Playing
Storytelling
Variable Player Powers
</t>
  </si>
  <si>
    <t xml:space="preserve">The Fox Experiment </t>
  </si>
  <si>
    <t>https://boardgamegeek.com/boardgame/368432/fox-experiment</t>
  </si>
  <si>
    <t xml:space="preserve">Dice Rolling
End Game Bonuses
Open Drafting
Solo / Solitaire Game
Turn Order: Claim Action
</t>
  </si>
  <si>
    <t xml:space="preserve">Mythotopia </t>
  </si>
  <si>
    <t>https://boardgamegeek.com/boardgame/133632/mythotopia</t>
  </si>
  <si>
    <t xml:space="preserve">Area Majority / Influence
Deck, Bag, and Pool Building
Hand Management
Variable Set-up
</t>
  </si>
  <si>
    <t xml:space="preserve">Iron Curtain </t>
  </si>
  <si>
    <t>https://boardgamegeek.com/boardgame/228411/iron-curtain</t>
  </si>
  <si>
    <t xml:space="preserve">Area Majority / Influence
Campaign / Battle Card Driven
Hand Management
</t>
  </si>
  <si>
    <t xml:space="preserve">To Court the King </t>
  </si>
  <si>
    <t>https://boardgamegeek.com/boardgame/21632/court-king</t>
  </si>
  <si>
    <t xml:space="preserve">Dice Rolling
Open Drafting
Pattern Building
Re-rolling and Locking
</t>
  </si>
  <si>
    <t xml:space="preserve">Gods Love Dinosaurs </t>
  </si>
  <si>
    <t>https://boardgamegeek.com/boardgame/316622/gods-love-dinosaurs</t>
  </si>
  <si>
    <t xml:space="preserve">Automatic Resource Growth
Grid Movement
Hexagon Grid
Map Addition
Open Drafting
Tile Placement
</t>
  </si>
  <si>
    <t xml:space="preserve">Bohnanza: The Duel </t>
  </si>
  <si>
    <t>https://boardgamegeek.com/boardgame/205867/bohnanza-duel</t>
  </si>
  <si>
    <t xml:space="preserve">Hand Management
Pattern Building
Set Collection
Trading
</t>
  </si>
  <si>
    <t xml:space="preserve">Catapult Feud </t>
  </si>
  <si>
    <t>https://boardgamegeek.com/boardgame/310789/catapult-feud</t>
  </si>
  <si>
    <t xml:space="preserve">Events
Movement Template
</t>
  </si>
  <si>
    <t xml:space="preserve">Poison </t>
  </si>
  <si>
    <t>https://boardgamegeek.com/boardgame/17025/poison</t>
  </si>
  <si>
    <t xml:space="preserve">Villa Paletti </t>
  </si>
  <si>
    <t>https://boardgamegeek.com/boardgame/2596/villa-paletti</t>
  </si>
  <si>
    <t xml:space="preserve">Dice Rolling
Pattern Building
Physical Removal
Stacking and Balancing
</t>
  </si>
  <si>
    <t xml:space="preserve">Orbis </t>
  </si>
  <si>
    <t>https://boardgamegeek.com/boardgame/255507/orbis</t>
  </si>
  <si>
    <t xml:space="preserve">Auction: Dutch
End Game Bonuses
Open Drafting
Tile Placement
</t>
  </si>
  <si>
    <t xml:space="preserve">Aqualin </t>
  </si>
  <si>
    <t>https://boardgamegeek.com/boardgame/295948/aqualin</t>
  </si>
  <si>
    <t xml:space="preserve">Grid Movement
Set Collection
Square Grid
Tile Placement
</t>
  </si>
  <si>
    <t xml:space="preserve">Lost Legacy: The Starship </t>
  </si>
  <si>
    <t>https://boardgamegeek.com/boardgame/158339/lost-legacy-starship</t>
  </si>
  <si>
    <t xml:space="preserve">Hand Management
Memory
Player Elimination
</t>
  </si>
  <si>
    <t xml:space="preserve">Star Wars Customizable Card Game </t>
  </si>
  <si>
    <t>https://boardgamegeek.com/boardgame/1270/star-wars-customizable-card-game</t>
  </si>
  <si>
    <t xml:space="preserve">Area Majority / Influence
Hand Management
Modular Board
Variable Player Powers
</t>
  </si>
  <si>
    <t xml:space="preserve">Ta Y√º </t>
  </si>
  <si>
    <t>https://boardgamegeek.com/boardgame/117/ta-yu</t>
  </si>
  <si>
    <t xml:space="preserve">Connections
Team-Based Game
Tile Placement
</t>
  </si>
  <si>
    <t xml:space="preserve">Exploding Kittens: Party Pack </t>
  </si>
  <si>
    <t>https://boardgamegeek.com/boardgame/256804/exploding-kittens-party-pack</t>
  </si>
  <si>
    <t xml:space="preserve">Hand Management
Player Elimination
Push Your Luck
Set Collection
Take That
</t>
  </si>
  <si>
    <t xml:space="preserve">River Dragons </t>
  </si>
  <si>
    <t>https://boardgamegeek.com/boardgame/634/river-dragons</t>
  </si>
  <si>
    <t xml:space="preserve">Action Queue
Point to Point Movement
Simultaneous Action Selection
</t>
  </si>
  <si>
    <t xml:space="preserve">Godzilla: Tokyo Clash </t>
  </si>
  <si>
    <t>https://boardgamegeek.com/boardgame/303051/godzilla-tokyo-clash</t>
  </si>
  <si>
    <t xml:space="preserve">Advantage Token
Card Play Conflict Resolution
Chaining
Hand Management
Hexagon Grid
Hidden Victory Points
</t>
  </si>
  <si>
    <t xml:space="preserve">Now Boarding </t>
  </si>
  <si>
    <t>https://boardgamegeek.com/boardgame/231567/now-boarding</t>
  </si>
  <si>
    <t xml:space="preserve">Cooperative Game
Pick-up and Deliver
Real-Time
Simultaneous Action Selection
Variable Player Powers
</t>
  </si>
  <si>
    <t xml:space="preserve">Village Attacks </t>
  </si>
  <si>
    <t>https://boardgamegeek.com/boardgame/212281/village-attacks</t>
  </si>
  <si>
    <t xml:space="preserve">War Room </t>
  </si>
  <si>
    <t>https://boardgamegeek.com/boardgame/229713/war-room</t>
  </si>
  <si>
    <t xml:space="preserve">Area Movement
Delayed Purchase
Dice Rolling
Scenario / Mission / Campaign Game
Secret Unit Deployment
Simulation
</t>
  </si>
  <si>
    <t xml:space="preserve">Wings of War: Burning Drachens </t>
  </si>
  <si>
    <t>https://boardgamegeek.com/boardgame/15953/wings-war-burning-drachens</t>
  </si>
  <si>
    <t xml:space="preserve">Action Queue
Player Elimination
Simulation
Simultaneous Action Selection
Solo / Solitaire Game
</t>
  </si>
  <si>
    <t xml:space="preserve">Horse Fever </t>
  </si>
  <si>
    <t>https://boardgamegeek.com/boardgame/58110/horse-fever</t>
  </si>
  <si>
    <t xml:space="preserve">Auction/Bidding
Betting and Bluffing
Variable Player Powers
</t>
  </si>
  <si>
    <t xml:space="preserve">Magnum Sal </t>
  </si>
  <si>
    <t>https://boardgamegeek.com/boardgame/73316/magnum-sal</t>
  </si>
  <si>
    <t xml:space="preserve">Contracts
Modular Board
Pick-up and Deliver
Victory Points as a Resource
Worker Placement
</t>
  </si>
  <si>
    <t xml:space="preserve">Monasterium </t>
  </si>
  <si>
    <t>https://boardgamegeek.com/boardgame/317231/monasterium</t>
  </si>
  <si>
    <t xml:space="preserve">Dice Rolling
Grid Coverage
Open Drafting
Pattern Building
Track Movement
Worker Placement
</t>
  </si>
  <si>
    <t xml:space="preserve">Tower of Babel </t>
  </si>
  <si>
    <t>https://boardgamegeek.com/boardgame/15510/tower-babel</t>
  </si>
  <si>
    <t xml:space="preserve">Area Majority / Influence
Auction/Bidding
Hand Management
Set Collection
</t>
  </si>
  <si>
    <t xml:space="preserve">1822: The Railways of Great Britain </t>
  </si>
  <si>
    <t>https://boardgamegeek.com/boardgame/193867/1822-railways-great-britain</t>
  </si>
  <si>
    <t xml:space="preserve">Era of Tribes </t>
  </si>
  <si>
    <t>https://boardgamegeek.com/boardgame/196354/era-tribes</t>
  </si>
  <si>
    <t xml:space="preserve">Area Majority / Influence
Area Movement
Dice Rolling
Multiple Maps
Simulation
Tech Trees / Tech Tracks
</t>
  </si>
  <si>
    <t xml:space="preserve">Police Precinct </t>
  </si>
  <si>
    <t>https://boardgamegeek.com/boardgame/118536/police-precinct</t>
  </si>
  <si>
    <t xml:space="preserve">Cooperative Game
Dice Rolling
Hand Management
Point to Point Movement
Variable Player Powers
</t>
  </si>
  <si>
    <t xml:space="preserve">Heimlich &amp; Co. </t>
  </si>
  <si>
    <t>https://boardgamegeek.com/boardgame/382/heimlich-co</t>
  </si>
  <si>
    <t xml:space="preserve">Hidden Roles
Roll / Spin and Move
</t>
  </si>
  <si>
    <t xml:space="preserve">Lords of Scotland </t>
  </si>
  <si>
    <t>https://boardgamegeek.com/boardgame/67888/lords-scotland</t>
  </si>
  <si>
    <t xml:space="preserve">Kokoro: Avenue of the Kodama </t>
  </si>
  <si>
    <t>https://boardgamegeek.com/boardgame/227758/kokoro-avenue-kodama</t>
  </si>
  <si>
    <t xml:space="preserve">Bingo
Connections
End Game Bonuses
Line Drawing
Network and Route Building
Paper-and-Pencil
</t>
  </si>
  <si>
    <t xml:space="preserve">Tournament at Avalon </t>
  </si>
  <si>
    <t>https://boardgamegeek.com/boardgame/292974/tournament-avalon</t>
  </si>
  <si>
    <t xml:space="preserve">Autobahn </t>
  </si>
  <si>
    <t>https://boardgamegeek.com/boardgame/348554/autobahn</t>
  </si>
  <si>
    <t xml:space="preserve">Hand Management
Network and Route Building
Pick-up and Deliver
Solo / Solitaire Game
Tech Trees / Tech Tracks
</t>
  </si>
  <si>
    <t xml:space="preserve">Mini Express </t>
  </si>
  <si>
    <t>https://boardgamegeek.com/boardgame/300751/mini-express</t>
  </si>
  <si>
    <t xml:space="preserve">Network and Route Building
Solo / Solitaire Game
Stock Holding
</t>
  </si>
  <si>
    <t xml:space="preserve">OddVille </t>
  </si>
  <si>
    <t>https://boardgamegeek.com/boardgame/123219/oddville</t>
  </si>
  <si>
    <t xml:space="preserve">Action Retrieval
Open Drafting
Tile Placement
Variable Player Powers
Worker Placement
</t>
  </si>
  <si>
    <t xml:space="preserve">Greed </t>
  </si>
  <si>
    <t>https://boardgamegeek.com/boardgame/151247/greed</t>
  </si>
  <si>
    <t xml:space="preserve">Closed Drafting
End Game Bonuses
Hand Management
Simultaneous Action Selection
Tags
Take That
</t>
  </si>
  <si>
    <t xml:space="preserve">Welcome to New Las Vegas </t>
  </si>
  <si>
    <t>https://boardgamegeek.com/boardgame/281075/welcome-new-las-vegas</t>
  </si>
  <si>
    <t xml:space="preserve">Crusader Rex </t>
  </si>
  <si>
    <t>https://boardgamegeek.com/boardgame/8481/crusader-rex</t>
  </si>
  <si>
    <t xml:space="preserve">Campaign / Battle Card Driven
Dice Rolling
Point to Point Movement
Secret Unit Deployment
Simulation
Simultaneous Action Selection
</t>
  </si>
  <si>
    <t xml:space="preserve">Seize the Bean </t>
  </si>
  <si>
    <t>https://boardgamegeek.com/boardgame/211364/seize-bean</t>
  </si>
  <si>
    <t xml:space="preserve">Deck, Bag, and Pool Building
Hand Management
Open Drafting
Set Collection
Take That
Worker Placement
</t>
  </si>
  <si>
    <t xml:space="preserve">Richard III: The Wars of the Roses </t>
  </si>
  <si>
    <t>https://boardgamegeek.com/boardgame/25277/richard-iii-wars-roses</t>
  </si>
  <si>
    <t xml:space="preserve">Sea of Clouds </t>
  </si>
  <si>
    <t>https://boardgamegeek.com/boardgame/189052/sea-clouds</t>
  </si>
  <si>
    <t xml:space="preserve">Hidden Victory Points
Increase Value of Unchosen Resources
Open Drafting
Push Your Luck
Set Collection
</t>
  </si>
  <si>
    <t xml:space="preserve">A Fistful of Meeples </t>
  </si>
  <si>
    <t>https://boardgamegeek.com/boardgame/277699/fistful-meeples</t>
  </si>
  <si>
    <t xml:space="preserve">Mancala
Worker Placement
Worker Placement, Different Worker Types
</t>
  </si>
  <si>
    <t xml:space="preserve">Valdora </t>
  </si>
  <si>
    <t>https://boardgamegeek.com/boardgame/40769/valdora</t>
  </si>
  <si>
    <t xml:space="preserve">Open Drafting
Pick-up and Deliver
Point to Point Movement
Set Collection
</t>
  </si>
  <si>
    <t xml:space="preserve">Astro Knights </t>
  </si>
  <si>
    <t>https://boardgamegeek.com/boardgame/352179/astro-knights</t>
  </si>
  <si>
    <t xml:space="preserve">Funkenschlag </t>
  </si>
  <si>
    <t>https://boardgamegeek.com/boardgame/12166/funkenschlag</t>
  </si>
  <si>
    <t xml:space="preserve">Auction/Bidding
Network and Route Building
</t>
  </si>
  <si>
    <t xml:space="preserve">Piece o' Cake </t>
  </si>
  <si>
    <t>https://boardgamegeek.com/boardgame/37371/piece-o-cake</t>
  </si>
  <si>
    <t xml:space="preserve">Area Majority / Influence
I Cut, You Choose
Set Collection
</t>
  </si>
  <si>
    <t xml:space="preserve">The World of SMOG: Rise of Moloch </t>
  </si>
  <si>
    <t>https://boardgamegeek.com/boardgame/209324/world-smog-rise-moloch</t>
  </si>
  <si>
    <t xml:space="preserve">Campaign / Battle Card Driven
Dice Rolling
Grid Movement
Modular Board
Team-Based Game
Variable Phase Order
</t>
  </si>
  <si>
    <t xml:space="preserve">Unlock! Kids: Detective Stories </t>
  </si>
  <si>
    <t>https://boardgamegeek.com/boardgame/327056/unlock-kids-detective-stories</t>
  </si>
  <si>
    <t xml:space="preserve">New Amsterdam </t>
  </si>
  <si>
    <t>https://boardgamegeek.com/boardgame/128898/new-amsterdam</t>
  </si>
  <si>
    <t xml:space="preserve">Area Majority / Influence
Auction: Once Around
Auction/Bidding
Set Collection
Turn Order: Auction
</t>
  </si>
  <si>
    <t xml:space="preserve">King's Forge </t>
  </si>
  <si>
    <t>https://boardgamegeek.com/boardgame/126996/kings-forge</t>
  </si>
  <si>
    <t xml:space="preserve">Deck, Bag, and Pool Building
Dice Rolling
Pattern Building
</t>
  </si>
  <si>
    <t xml:space="preserve">Pick Picknic </t>
  </si>
  <si>
    <t>https://boardgamegeek.com/boardgame/2569/pick-picknic</t>
  </si>
  <si>
    <t xml:space="preserve">Dice Rolling
Hand Management
Simultaneous Action Selection
</t>
  </si>
  <si>
    <t xml:space="preserve">Machi Koro: Bright Lights, Big City </t>
  </si>
  <si>
    <t>https://boardgamegeek.com/boardgame/205494/machi-koro-bright-lights-big-city</t>
  </si>
  <si>
    <t xml:space="preserve">Conquest of Planet Earth: The Space Alien Game </t>
  </si>
  <si>
    <t>https://boardgamegeek.com/boardgame/71882/conquest-planet-earth-space-alien-game</t>
  </si>
  <si>
    <t xml:space="preserve">Action Points
Area Majority / Influence
Area Movement
Cooperative Game
Dice Rolling
Modular Board
</t>
  </si>
  <si>
    <t xml:space="preserve">Red November </t>
  </si>
  <si>
    <t>https://boardgamegeek.com/boardgame/36946/red-november</t>
  </si>
  <si>
    <t xml:space="preserve">Area Movement
Cooperative Game
Dice Rolling
Hand Management
Turn Order: Time Track
</t>
  </si>
  <si>
    <t xml:space="preserve">El Gaucho </t>
  </si>
  <si>
    <t>https://boardgamegeek.com/boardgame/162823/el-gaucho</t>
  </si>
  <si>
    <t xml:space="preserve">Dice Rolling
Set Collection
Worker Placement
</t>
  </si>
  <si>
    <t xml:space="preserve">Shogun no Katana </t>
  </si>
  <si>
    <t>https://boardgamegeek.com/boardgame/319807/shogun-no-katana</t>
  </si>
  <si>
    <t xml:space="preserve">End Game Bonuses
Market
Scenario / Mission / Campaign Game
Solo / Solitaire Game
Turn Order: Claim Action
Turn Order: Progressive
</t>
  </si>
  <si>
    <t xml:space="preserve">Hellapagos </t>
  </si>
  <si>
    <t>https://boardgamegeek.com/boardgame/224272/hellapagos</t>
  </si>
  <si>
    <t xml:space="preserve">Lose a Turn
Player Elimination
Semi-Cooperative Game
Set Collection
Take That
Turn Order: Progressive
</t>
  </si>
  <si>
    <t xml:space="preserve">Sleeping Queens </t>
  </si>
  <si>
    <t>https://boardgamegeek.com/boardgame/17053/sleeping-queens</t>
  </si>
  <si>
    <t xml:space="preserve">Hand Management
Memory
Set Collection
Take That
</t>
  </si>
  <si>
    <t xml:space="preserve">Phantom Ink </t>
  </si>
  <si>
    <t>https://boardgamegeek.com/boardgame/330592/phantom-ink</t>
  </si>
  <si>
    <t xml:space="preserve">Communication Limits
Deduction
Targeted Clues
Team-Based Game
</t>
  </si>
  <si>
    <t xml:space="preserve">Mage Wars Academy </t>
  </si>
  <si>
    <t>https://boardgamegeek.com/boardgame/172503/mage-wars-academy</t>
  </si>
  <si>
    <t xml:space="preserve">Kingsport Festival </t>
  </si>
  <si>
    <t>https://boardgamegeek.com/boardgame/154509/kingsport-festival</t>
  </si>
  <si>
    <t xml:space="preserve">Dice Rolling
Worker Placement
Worker Placement with Dice Workers
</t>
  </si>
  <si>
    <t xml:space="preserve">Wild: Serengeti </t>
  </si>
  <si>
    <t>https://boardgamegeek.com/boardgame/335427/wild-serengeti</t>
  </si>
  <si>
    <t xml:space="preserve">Action Drafting
Cooperative Game
End Game Bonuses
Open Drafting
Pattern Building
Set Collection
</t>
  </si>
  <si>
    <t xml:space="preserve">Shadow Kingdoms of Valeria </t>
  </si>
  <si>
    <t>https://boardgamegeek.com/boardgame/285036/shadow-kingdoms-valeria</t>
  </si>
  <si>
    <t xml:space="preserve">Dice Rolling
Die Icon Resolution
Open Drafting
Worker Placement
</t>
  </si>
  <si>
    <t xml:space="preserve">Unlock!: Secret Adventures ‚Äì A Noside Story </t>
  </si>
  <si>
    <t>https://boardgamegeek.com/boardgame/245352/unlock-secret-adventures-noside-story</t>
  </si>
  <si>
    <t xml:space="preserve">P√úNCT </t>
  </si>
  <si>
    <t>https://boardgamegeek.com/boardgame/19764/punct</t>
  </si>
  <si>
    <t xml:space="preserve">Grid Movement
Network and Route Building
</t>
  </si>
  <si>
    <t xml:space="preserve">Assyria </t>
  </si>
  <si>
    <t>https://boardgamegeek.com/boardgame/43152/assyria</t>
  </si>
  <si>
    <t xml:space="preserve">Hand Management
Hexagon Grid
Open Drafting
Worker Placement
</t>
  </si>
  <si>
    <t xml:space="preserve">Age of Conan: The Strategy Board Game </t>
  </si>
  <si>
    <t>https://boardgamegeek.com/boardgame/27848/age-conan-strategy-board-game</t>
  </si>
  <si>
    <t xml:space="preserve">Dice Rolling
Variable Phase Order
Variable Player Powers
</t>
  </si>
  <si>
    <t xml:space="preserve">Gandhi: The Decolonization of British India, 1917 ‚Äì 1947 </t>
  </si>
  <si>
    <t>https://boardgamegeek.com/boardgame/220588/gandhi-decolonization-british-india-1917-1947</t>
  </si>
  <si>
    <t xml:space="preserve">Rumble Nation </t>
  </si>
  <si>
    <t>https://boardgamegeek.com/boardgame/266722/rumble-nation</t>
  </si>
  <si>
    <t xml:space="preserve">Area Majority / Influence
Area-Impulse
Dice Rolling
</t>
  </si>
  <si>
    <t xml:space="preserve">Ascension: Darkness Unleashed </t>
  </si>
  <si>
    <t>https://boardgamegeek.com/boardgame/144864/ascension-darkness-unleashed</t>
  </si>
  <si>
    <t xml:space="preserve">Money! </t>
  </si>
  <si>
    <t>https://boardgamegeek.com/boardgame/125/money</t>
  </si>
  <si>
    <t xml:space="preserve">Auction/Bidding
Set Collection
Simultaneous Action Selection
</t>
  </si>
  <si>
    <t xml:space="preserve">The Napoleonic Wars (Second Edition) </t>
  </si>
  <si>
    <t>https://boardgamegeek.com/boardgame/36399/napoleonic-wars-second-edition</t>
  </si>
  <si>
    <t xml:space="preserve">Campaign / Battle Card Driven
Dice Rolling
Events
Point to Point Movement
Simulation
</t>
  </si>
  <si>
    <t xml:space="preserve">Dungeon Fighter: Second Edition </t>
  </si>
  <si>
    <t>https://boardgamegeek.com/boardgame/357028/dungeon-fighter-second-edition</t>
  </si>
  <si>
    <t xml:space="preserve">Cooperative Game
Dice Rolling
Open Drafting
Player Elimination
Solo / Solitaire Game
Variable Player Powers
</t>
  </si>
  <si>
    <t xml:space="preserve">Quirky Circuits </t>
  </si>
  <si>
    <t>https://boardgamegeek.com/boardgame/274093/quirky-circuits</t>
  </si>
  <si>
    <t xml:space="preserve">Action Queue
Communication Limits
Cooperative Game
Programmed Movement
</t>
  </si>
  <si>
    <t xml:space="preserve">Warmachine Prime Mk II </t>
  </si>
  <si>
    <t>https://boardgamegeek.com/boardgame/67254/warmachine-prime-mk-ii</t>
  </si>
  <si>
    <t xml:space="preserve">Kluster </t>
  </si>
  <si>
    <t>https://boardgamegeek.com/boardgame/277458/kluster</t>
  </si>
  <si>
    <t xml:space="preserve">Area Majority / Influence
</t>
  </si>
  <si>
    <t xml:space="preserve">Air, Land, &amp; Sea: Spies, Lies, &amp; Supplies </t>
  </si>
  <si>
    <t>https://boardgamegeek.com/boardgame/358981/air-land-sea-spies-lies-supplies</t>
  </si>
  <si>
    <t xml:space="preserve">Pandemic: Rapid Response </t>
  </si>
  <si>
    <t>https://boardgamegeek.com/boardgame/280789/pandemic-rapid-response</t>
  </si>
  <si>
    <t xml:space="preserve">Contracts
Cooperative Game
Dice Rolling
Re-rolling and Locking
Real-Time
Variable Player Powers
</t>
  </si>
  <si>
    <t xml:space="preserve">Escape the Dark Sector </t>
  </si>
  <si>
    <t>https://boardgamegeek.com/boardgame/280748/escape-dark-sector</t>
  </si>
  <si>
    <t xml:space="preserve">Alien Artifacts </t>
  </si>
  <si>
    <t>https://boardgamegeek.com/boardgame/181293/alien-artifacts</t>
  </si>
  <si>
    <t xml:space="preserve">Hand Management
Open Drafting
Set Collection
Variable Phase Order
</t>
  </si>
  <si>
    <t xml:space="preserve">Hera and Zeus </t>
  </si>
  <si>
    <t>https://boardgamegeek.com/boardgame/638/hera-and-zeus</t>
  </si>
  <si>
    <t xml:space="preserve">Crypt </t>
  </si>
  <si>
    <t>https://boardgamegeek.com/boardgame/250442/crypt</t>
  </si>
  <si>
    <t xml:space="preserve">Auction/Bidding
Dice Rolling
Set Collection
Solo / Solitaire Game
Worker Placement with Dice Workers
</t>
  </si>
  <si>
    <t xml:space="preserve">Comancher√≠a: The Rise and Fall of the Comanche Empire </t>
  </si>
  <si>
    <t>https://boardgamegeek.com/boardgame/159692/comancheria-rise-and-fall-comanche-empire</t>
  </si>
  <si>
    <t xml:space="preserve">Chit-Pull System
Dice Rolling
Open Drafting
Point to Point Movement
Simulation
Solo / Solitaire Game
</t>
  </si>
  <si>
    <t xml:space="preserve">Edel, Stein &amp; Reich </t>
  </si>
  <si>
    <t>https://boardgamegeek.com/boardgame/5781/edel-stein-reich</t>
  </si>
  <si>
    <t xml:space="preserve">Set Collection
Simultaneous Action Selection
</t>
  </si>
  <si>
    <t xml:space="preserve">That's Life! </t>
  </si>
  <si>
    <t>https://boardgamegeek.com/boardgame/17240/s-life</t>
  </si>
  <si>
    <t xml:space="preserve">Dice Rolling
Map Reduction
Modular Board
Roll / Spin and Move
</t>
  </si>
  <si>
    <t xml:space="preserve">300: Earth &amp; Water </t>
  </si>
  <si>
    <t>https://boardgamegeek.com/boardgame/267058/300-earth-water</t>
  </si>
  <si>
    <t xml:space="preserve">Campaign / Battle Card Driven
Dice Rolling
Point to Point Movement
Simulation
Tug of War
</t>
  </si>
  <si>
    <t xml:space="preserve">District Noir </t>
  </si>
  <si>
    <t>https://boardgamegeek.com/boardgame/216497/district-noir</t>
  </si>
  <si>
    <t xml:space="preserve">Caesar &amp; Cleopatra </t>
  </si>
  <si>
    <t>https://boardgamegeek.com/boardgame/132/caesar-cleopatra</t>
  </si>
  <si>
    <t xml:space="preserve">Area Majority / Influence
Hand Management
Set Collection
</t>
  </si>
  <si>
    <t xml:space="preserve">Asante </t>
  </si>
  <si>
    <t>https://boardgamegeek.com/boardgame/136056/asante</t>
  </si>
  <si>
    <t xml:space="preserve">Action Points
Hand Management
Set Collection
</t>
  </si>
  <si>
    <t xml:space="preserve">Krazy Wordz: Nicht 100% jugendfrei </t>
  </si>
  <si>
    <t>https://boardgamegeek.com/boardgame/195372/krazy-wordz-nicht-100-jugendfrei</t>
  </si>
  <si>
    <t xml:space="preserve">Ancient Terrible Things </t>
  </si>
  <si>
    <t>https://boardgamegeek.com/boardgame/137031/ancient-terrible-things</t>
  </si>
  <si>
    <t xml:space="preserve">Dice Rolling
Hand Management
Push Your Luck
Re-rolling and Locking
Set Collection
Worker Placement
</t>
  </si>
  <si>
    <t xml:space="preserve">Arena: The Contest </t>
  </si>
  <si>
    <t>https://boardgamegeek.com/boardgame/219217/arena-contest</t>
  </si>
  <si>
    <t xml:space="preserve">Action Queue
Cooperative Game
Dice Rolling
Grid Movement
Modular Board
Movement Points
</t>
  </si>
  <si>
    <t xml:space="preserve">Bristol 1350 </t>
  </si>
  <si>
    <t>https://boardgamegeek.com/boardgame/308989/bristol-1350</t>
  </si>
  <si>
    <t xml:space="preserve">Deduction
Dice Rolling
Different Dice Movement
Hidden Roles
Player Elimination
Race
</t>
  </si>
  <si>
    <t xml:space="preserve">Enchanters </t>
  </si>
  <si>
    <t>https://boardgamegeek.com/boardgame/198138/enchanters</t>
  </si>
  <si>
    <t xml:space="preserve">Safranito </t>
  </si>
  <si>
    <t>https://boardgamegeek.com/boardgame/66849/safranito</t>
  </si>
  <si>
    <t xml:space="preserve">Auction: Dexterity
Set Collection
</t>
  </si>
  <si>
    <t xml:space="preserve">Monza </t>
  </si>
  <si>
    <t>https://boardgamegeek.com/boardgame/4209/monza</t>
  </si>
  <si>
    <t xml:space="preserve">Dice Rolling
Race
Roll / Spin and Move
Track Movement
</t>
  </si>
  <si>
    <t xml:space="preserve">Modern Art Card Game </t>
  </si>
  <si>
    <t>https://boardgamegeek.com/boardgame/40381/modern-art-card-game</t>
  </si>
  <si>
    <t xml:space="preserve">Commodity Speculation
Hand Management
</t>
  </si>
  <si>
    <t xml:space="preserve">Micropolis </t>
  </si>
  <si>
    <t>https://boardgamegeek.com/boardgame/239840/micropolis</t>
  </si>
  <si>
    <t xml:space="preserve">Space Explorers </t>
  </si>
  <si>
    <t>https://boardgamegeek.com/boardgame/235817/space-explorers</t>
  </si>
  <si>
    <t xml:space="preserve">Bullet‚≠ê </t>
  </si>
  <si>
    <t>https://boardgamegeek.com/boardgame/343844/bullet</t>
  </si>
  <si>
    <t xml:space="preserve">Loot </t>
  </si>
  <si>
    <t>https://boardgamegeek.com/boardgame/770/loot</t>
  </si>
  <si>
    <t xml:space="preserve">Card Play Conflict Resolution
Hand Management
Team-Based Game
</t>
  </si>
  <si>
    <t xml:space="preserve">The Name of the Rose </t>
  </si>
  <si>
    <t>https://boardgamegeek.com/boardgame/35488/name-rose</t>
  </si>
  <si>
    <t xml:space="preserve">Hand Management
Secret Unit Deployment
</t>
  </si>
  <si>
    <t xml:space="preserve">Helios </t>
  </si>
  <si>
    <t>https://boardgamegeek.com/boardgame/154182/helios</t>
  </si>
  <si>
    <t xml:space="preserve">Action Points
Tile Placement
Variable Phase Order
</t>
  </si>
  <si>
    <t xml:space="preserve">Kneipenquiz: Das Original </t>
  </si>
  <si>
    <t>https://boardgamegeek.com/boardgame/204801/kneipenquiz-das-original</t>
  </si>
  <si>
    <t xml:space="preserve">Evenfall </t>
  </si>
  <si>
    <t>https://boardgamegeek.com/boardgame/396989/evenfall</t>
  </si>
  <si>
    <t xml:space="preserve">Chaining
End Game Bonuses
Hand Management
Multi-Use Cards
Variable Player Powers
Worker Placement
</t>
  </si>
  <si>
    <t xml:space="preserve">Blockers! </t>
  </si>
  <si>
    <t>https://boardgamegeek.com/boardgame/29073/blockers</t>
  </si>
  <si>
    <t xml:space="preserve">The Great War </t>
  </si>
  <si>
    <t>https://boardgamegeek.com/boardgame/173105/great-war</t>
  </si>
  <si>
    <t xml:space="preserve">Campaign / Battle Card Driven
Dice Rolling
Hexagon Grid
Simulation
</t>
  </si>
  <si>
    <t xml:space="preserve">Zapotec </t>
  </si>
  <si>
    <t>https://boardgamegeek.com/boardgame/322589/zapotec</t>
  </si>
  <si>
    <t xml:space="preserve">Area Majority / Influence
Hand Management
Open Drafting
Simultaneous Action Selection
Solo / Solitaire Game
Turn Order: Stat-Based
</t>
  </si>
  <si>
    <t xml:space="preserve">Blitz Bowl </t>
  </si>
  <si>
    <t>https://boardgamegeek.com/boardgame/247104/blitz-bowl</t>
  </si>
  <si>
    <t xml:space="preserve">Dice Rolling
Die Icon Resolution
Grid Movement
Variable Player Powers
</t>
  </si>
  <si>
    <t xml:space="preserve">Ancient Knowledge </t>
  </si>
  <si>
    <t>https://boardgamegeek.com/boardgame/338093/ancient-knowledge</t>
  </si>
  <si>
    <t xml:space="preserve">Command Cards
End Game Bonuses
Hand Management
Open Drafting
</t>
  </si>
  <si>
    <t xml:space="preserve">Powerboats </t>
  </si>
  <si>
    <t>https://boardgamegeek.com/boardgame/38531/powerboats</t>
  </si>
  <si>
    <t xml:space="preserve">Dice Rolling
Modular Board
Race
</t>
  </si>
  <si>
    <t xml:space="preserve">Lawyer Up </t>
  </si>
  <si>
    <t>https://boardgamegeek.com/boardgame/267401/lawyer</t>
  </si>
  <si>
    <t xml:space="preserve">Area Majority / Influence
Open Drafting
Pattern Building
Set Collection
</t>
  </si>
  <si>
    <t xml:space="preserve">Marvel Dice Throne: Scarlet Witch v. Thor v. Loki v. Spider-Man </t>
  </si>
  <si>
    <t>https://boardgamegeek.com/boardgame/360153/marvel-dice-throne-scarlet-witch-v-thor-v-loki-v-s</t>
  </si>
  <si>
    <t xml:space="preserve">Dice Rolling
</t>
  </si>
  <si>
    <t xml:space="preserve">R-Eco </t>
  </si>
  <si>
    <t>https://boardgamegeek.com/boardgame/15290/r-eco</t>
  </si>
  <si>
    <t xml:space="preserve">Deep Rock Galactic: The Board Game </t>
  </si>
  <si>
    <t>https://boardgamegeek.com/boardgame/348220/deep-rock-galactic-board-game</t>
  </si>
  <si>
    <t xml:space="preserve">Cooperative Game
Dice Rolling
Events
Grid Movement
Hexagon Grid
Line of Sight
</t>
  </si>
  <si>
    <t xml:space="preserve">Fate of the Elder Gods </t>
  </si>
  <si>
    <t>https://boardgamegeek.com/boardgame/198609/fate-elder-gods</t>
  </si>
  <si>
    <t xml:space="preserve">Area Majority / Influence
Area Movement
Dice Rolling
Hand Management
Solo / Solitaire Game
Take That
</t>
  </si>
  <si>
    <t xml:space="preserve">Victorian Masterminds </t>
  </si>
  <si>
    <t>https://boardgamegeek.com/boardgame/189453/victorian-masterminds</t>
  </si>
  <si>
    <t xml:space="preserve">Contracts
Sudden Death Ending
Variable Player Powers
Worker Placement
Worker Placement, Different Worker Types
</t>
  </si>
  <si>
    <t xml:space="preserve">Happy Pigs </t>
  </si>
  <si>
    <t>https://boardgamegeek.com/boardgame/156138/happy-pigs</t>
  </si>
  <si>
    <t xml:space="preserve">El Capit√°n </t>
  </si>
  <si>
    <t>https://boardgamegeek.com/boardgame/29972/el-capitan</t>
  </si>
  <si>
    <t xml:space="preserve">Area Majority / Influence
Point to Point Movement
</t>
  </si>
  <si>
    <t xml:space="preserve">Boss Monster: The Dungeon Building Card Game </t>
  </si>
  <si>
    <t>https://boardgamegeek.com/boardgame/131835/boss-monster-dungeon-building-card-game</t>
  </si>
  <si>
    <t xml:space="preserve">Hand Management
Player Elimination
Take That
Variable Player Powers
</t>
  </si>
  <si>
    <t xml:space="preserve">Silent Victory: U.S. Submarines in the Pacific, 1941-45 </t>
  </si>
  <si>
    <t>https://boardgamegeek.com/boardgame/154875/silent-victory-us-submarines-pacific-1941-45</t>
  </si>
  <si>
    <t xml:space="preserve">Dice Rolling
Push Your Luck
Simulation
Solo / Solitaire Game
</t>
  </si>
  <si>
    <t xml:space="preserve">Zona: The Secret of Chernobyl </t>
  </si>
  <si>
    <t>https://boardgamegeek.com/boardgame/209671/zona-secret-chernobyl</t>
  </si>
  <si>
    <t xml:space="preserve">Action Points
Dice Rolling
Events
Finale Ending
Push Your Luck
Stat Check Resolution
</t>
  </si>
  <si>
    <t xml:space="preserve">Tokyo Highway </t>
  </si>
  <si>
    <t>https://boardgamegeek.com/boardgame/215463/tokyo-highway</t>
  </si>
  <si>
    <t xml:space="preserve">Network and Route Building
Stacking and Balancing
</t>
  </si>
  <si>
    <t xml:space="preserve">Freshwater Fly </t>
  </si>
  <si>
    <t>https://boardgamegeek.com/boardgame/262540/freshwater-fly</t>
  </si>
  <si>
    <t xml:space="preserve">Dice Rolling
Open Drafting
Push Your Luck
Set Collection
</t>
  </si>
  <si>
    <t xml:space="preserve">Key to the City: London </t>
  </si>
  <si>
    <t>https://boardgamegeek.com/boardgame/205507/key-city-london</t>
  </si>
  <si>
    <t xml:space="preserve">Auction: Fixed Placement
Auction: Multiple Lot
Auction/Bidding
Constrained Bidding
Ownership
Set Collection
</t>
  </si>
  <si>
    <t xml:space="preserve">Exit: The Game ‚Äì The House of Riddles </t>
  </si>
  <si>
    <t>https://boardgamegeek.com/boardgame/226519/exit-game-house-riddles</t>
  </si>
  <si>
    <t xml:space="preserve">Cheating Moth </t>
  </si>
  <si>
    <t>https://boardgamegeek.com/boardgame/105593/cheating-moth</t>
  </si>
  <si>
    <t xml:space="preserve">The Game: Face to Face </t>
  </si>
  <si>
    <t>https://boardgamegeek.com/boardgame/236461/game-face-face</t>
  </si>
  <si>
    <t xml:space="preserve">The Lord of the Rings Trading Card Game </t>
  </si>
  <si>
    <t>https://boardgamegeek.com/boardgame/2603/lord-rings-trading-card-game</t>
  </si>
  <si>
    <t xml:space="preserve">18CZ </t>
  </si>
  <si>
    <t>https://boardgamegeek.com/boardgame/163841/18cz</t>
  </si>
  <si>
    <t xml:space="preserve">Network and Route Building
Stock Holding
Tile Placement
</t>
  </si>
  <si>
    <t xml:space="preserve">Versailles 1919 </t>
  </si>
  <si>
    <t>https://boardgamegeek.com/boardgame/253506/versailles-1919</t>
  </si>
  <si>
    <t xml:space="preserve">Area Majority / Influence
Auction/Bidding
End Game Bonuses
Events
Negotiation
Simulation
</t>
  </si>
  <si>
    <t xml:space="preserve">Sobek </t>
  </si>
  <si>
    <t>https://boardgamegeek.com/boardgame/67185/sobek</t>
  </si>
  <si>
    <t xml:space="preserve">Auction: Dutch
Hand Management
Memory
Open Drafting
Set Collection
</t>
  </si>
  <si>
    <t xml:space="preserve">Avenue </t>
  </si>
  <si>
    <t>https://boardgamegeek.com/boardgame/205045/avenue</t>
  </si>
  <si>
    <t xml:space="preserve">Connections
End Game Bonuses
Line Drawing
Network and Route Building
Paper-and-Pencil
Push Your Luck
</t>
  </si>
  <si>
    <t xml:space="preserve">Twixt </t>
  </si>
  <si>
    <t>https://boardgamegeek.com/boardgame/949/twixt</t>
  </si>
  <si>
    <t xml:space="preserve">Connections
Network and Route Building
</t>
  </si>
  <si>
    <t xml:space="preserve">Oros </t>
  </si>
  <si>
    <t>https://boardgamegeek.com/boardgame/313807/oros</t>
  </si>
  <si>
    <t xml:space="preserve">Grid Movement
Square Grid
Tile Placement
Worker Placement
</t>
  </si>
  <si>
    <t xml:space="preserve">Dungeons &amp; Dragons: Conquest of Nerath Board Game </t>
  </si>
  <si>
    <t>https://boardgamegeek.com/boardgame/92044/dungeons-dragons-conquest-nerath-board-game</t>
  </si>
  <si>
    <t xml:space="preserve">Dice Rolling
Team-Based Game
</t>
  </si>
  <si>
    <t xml:space="preserve">Company of Heroes </t>
  </si>
  <si>
    <t>https://boardgamegeek.com/boardgame/281515/company-heroes</t>
  </si>
  <si>
    <t xml:space="preserve">Dice Rolling
Grid Movement
Hexagon Grid
Line of Sight
Movement Points
Simulation
</t>
  </si>
  <si>
    <t xml:space="preserve">Overbooked </t>
  </si>
  <si>
    <t>https://boardgamegeek.com/boardgame/230200/overbooked</t>
  </si>
  <si>
    <t xml:space="preserve">Open Drafting
Pattern Building
Pattern Recognition
Simulation
</t>
  </si>
  <si>
    <t xml:space="preserve">Bamboo </t>
  </si>
  <si>
    <t>https://boardgamegeek.com/boardgame/351538/bamboo</t>
  </si>
  <si>
    <t xml:space="preserve">Action Drafting
Tile Placement
</t>
  </si>
  <si>
    <t xml:space="preserve">Flying Colors </t>
  </si>
  <si>
    <t>https://boardgamegeek.com/boardgame/8730/flying-colors</t>
  </si>
  <si>
    <t xml:space="preserve">Mercado de Lisboa </t>
  </si>
  <si>
    <t>https://boardgamegeek.com/boardgame/262477/mercado-de-lisboa</t>
  </si>
  <si>
    <t xml:space="preserve">Area Majority / Influence
Open Drafting
Tile Placement
Victory Points as a Resource
Worker Placement, Different Worker Types
</t>
  </si>
  <si>
    <t xml:space="preserve">Zombie Dice </t>
  </si>
  <si>
    <t>https://boardgamegeek.com/boardgame/62871/zombie-dice</t>
  </si>
  <si>
    <t xml:space="preserve">Dice Rolling
Die Icon Resolution
Push Your Luck
Re-rolling and Locking
</t>
  </si>
  <si>
    <t xml:space="preserve">Ceylon </t>
  </si>
  <si>
    <t>https://boardgamegeek.com/boardgame/248900/ceylon</t>
  </si>
  <si>
    <t xml:space="preserve">Area Majority / Influence
Contracts
Grid Movement
Set Collection
Variable Phase Order
</t>
  </si>
  <si>
    <t xml:space="preserve">W√ºrfel Bohnanza </t>
  </si>
  <si>
    <t>https://boardgamegeek.com/boardgame/111148/wurfel-bohnanza</t>
  </si>
  <si>
    <t xml:space="preserve">Contracts
Dice Rolling
Push Your Luck
Re-rolling and Locking
Set Collection
</t>
  </si>
  <si>
    <t xml:space="preserve">Caesar's Empire </t>
  </si>
  <si>
    <t>https://boardgamegeek.com/boardgame/341496/caesars-empire</t>
  </si>
  <si>
    <t xml:space="preserve">Network and Route Building
Set Collection
</t>
  </si>
  <si>
    <t xml:space="preserve">P.I. </t>
  </si>
  <si>
    <t>https://boardgamegeek.com/boardgame/129050/pi</t>
  </si>
  <si>
    <t xml:space="preserve">Deduction
Modular Board
Open Drafting
Tile Placement
</t>
  </si>
  <si>
    <t xml:space="preserve">Kreta </t>
  </si>
  <si>
    <t>https://boardgamegeek.com/boardgame/15600/kreta</t>
  </si>
  <si>
    <t xml:space="preserve">Action Retrieval
Area Majority / Influence
Area Movement
Hand Management
</t>
  </si>
  <si>
    <t xml:space="preserve">Mystery Express </t>
  </si>
  <si>
    <t>https://boardgamegeek.com/boardgame/65907/mystery-express</t>
  </si>
  <si>
    <t xml:space="preserve">Action Points
Hand Management
Memory
Trading
Variable Player Powers
</t>
  </si>
  <si>
    <t xml:space="preserve">Mountains of Madness </t>
  </si>
  <si>
    <t>https://boardgamegeek.com/boardgame/214293/mountains-madness</t>
  </si>
  <si>
    <t xml:space="preserve">Communication Limits
Cooperative Game
Dice Rolling
Grid Movement
Hand Management
Role Playing
</t>
  </si>
  <si>
    <t xml:space="preserve">Risk: The Lord of the Rings Trilogy Edition </t>
  </si>
  <si>
    <t>https://boardgamegeek.com/boardgame/8107/risk-lord-rings-trilogy-edition</t>
  </si>
  <si>
    <t xml:space="preserve">Area Majority / Influence
Area Movement
Campaign / Battle Card Driven
Dice Rolling
Team-Based Game
</t>
  </si>
  <si>
    <t xml:space="preserve">Tybor the Builder </t>
  </si>
  <si>
    <t>https://boardgamegeek.com/boardgame/234621/tybor-builder</t>
  </si>
  <si>
    <t xml:space="preserve">Contracts
Melding and Splaying
Open Drafting
Scenario / Mission / Campaign Game
Set Collection
</t>
  </si>
  <si>
    <t xml:space="preserve">Verr√§ter </t>
  </si>
  <si>
    <t>https://boardgamegeek.com/boardgame/72/verrater</t>
  </si>
  <si>
    <t xml:space="preserve">Hand Management
Modular Board
Open Drafting
Team-Based Game
Variable Player Powers
</t>
  </si>
  <si>
    <t xml:space="preserve">Zug um Zug: Deutschland </t>
  </si>
  <si>
    <t>https://boardgamegeek.com/boardgame/119637/zug-um-zug-deutschland</t>
  </si>
  <si>
    <t xml:space="preserve">Connections
Hand Management
Network and Route Building
Set Collection
</t>
  </si>
  <si>
    <t xml:space="preserve">Doppelkopf </t>
  </si>
  <si>
    <t>https://boardgamegeek.com/boardgame/9364/doppelkopf</t>
  </si>
  <si>
    <t xml:space="preserve">Constantinopolis </t>
  </si>
  <si>
    <t>https://boardgamegeek.com/boardgame/31483/constantinopolis</t>
  </si>
  <si>
    <t xml:space="preserve">Volfyirion </t>
  </si>
  <si>
    <t>https://boardgamegeek.com/boardgame/258074/volfyirion</t>
  </si>
  <si>
    <t xml:space="preserve">Deck, Bag, and Pool Building
Hand Management
Open Drafting
Take That
</t>
  </si>
  <si>
    <t xml:space="preserve">Exit: The Game ‚Äì The Enchanted Forest </t>
  </si>
  <si>
    <t>https://boardgamegeek.com/boardgame/295944/exit-game-enchanted-forest</t>
  </si>
  <si>
    <t xml:space="preserve">Ascension Tactics: Miniatures Deckbuilding Game </t>
  </si>
  <si>
    <t>https://boardgamegeek.com/boardgame/304531/ascension-tactics-miniatures-deckbuilding-game</t>
  </si>
  <si>
    <t xml:space="preserve">Cooperative Game
Deck, Bag, and Pool Building
Scenario / Mission / Campaign Game
Solo / Solitaire Game
</t>
  </si>
  <si>
    <t xml:space="preserve">G.I. JOE Deck-Building Game </t>
  </si>
  <si>
    <t>https://boardgamegeek.com/boardgame/343526/gi-joe-deck-building-game</t>
  </si>
  <si>
    <t xml:space="preserve">Cooperative Game
Deck, Bag, and Pool Building
</t>
  </si>
  <si>
    <t xml:space="preserve">K≈çhaku </t>
  </si>
  <si>
    <t>https://boardgamegeek.com/boardgame/270143/khaku</t>
  </si>
  <si>
    <t xml:space="preserve">Open Drafting
Solo / Solitaire Game
Square Grid
Tile Placement
</t>
  </si>
  <si>
    <t xml:space="preserve">Successors (Fourth Edition) </t>
  </si>
  <si>
    <t>https://boardgamegeek.com/boardgame/325348/successors-fourth-edition</t>
  </si>
  <si>
    <t xml:space="preserve">Area Majority / Influence
Campaign / Battle Card Driven
Dice Rolling
Events
Pick-up and Deliver
Point to Point Movement
</t>
  </si>
  <si>
    <t xml:space="preserve">Monopoly Deal Card Game </t>
  </si>
  <si>
    <t>https://boardgamegeek.com/boardgame/40398/monopoly-deal-card-game</t>
  </si>
  <si>
    <t xml:space="preserve">Resurgence </t>
  </si>
  <si>
    <t>https://boardgamegeek.com/boardgame/340897/resurgence</t>
  </si>
  <si>
    <t xml:space="preserve">Deck, Bag, and Pool Building
End Game Bonuses
Secret Unit Deployment
Solo / Solitaire Game
Worker Placement, Different Worker Types
</t>
  </si>
  <si>
    <t xml:space="preserve">A la carte </t>
  </si>
  <si>
    <t>https://boardgamegeek.com/boardgame/217/la-carte</t>
  </si>
  <si>
    <t xml:space="preserve">Big Trouble in Little China: The Game </t>
  </si>
  <si>
    <t>https://boardgamegeek.com/boardgame/204286/big-trouble-little-china-game</t>
  </si>
  <si>
    <t xml:space="preserve">Action Points
Cooperative Game
Dice Rolling
Point to Point Movement
Role Playing
Storytelling
</t>
  </si>
  <si>
    <t xml:space="preserve">Relic Runners </t>
  </si>
  <si>
    <t>https://boardgamegeek.com/boardgame/144270/relic-runners</t>
  </si>
  <si>
    <t xml:space="preserve">Network and Route Building
Pick-up and Deliver
Point to Point Movement
Set Collection
Variable Player Powers
</t>
  </si>
  <si>
    <t xml:space="preserve">The End of the Triumvirate </t>
  </si>
  <si>
    <t>https://boardgamegeek.com/boardgame/20134/end-triumvirate</t>
  </si>
  <si>
    <t xml:space="preserve">Action Points
Area Majority / Influence
Area Movement
Pick-up and Deliver
</t>
  </si>
  <si>
    <t xml:space="preserve">Hamburg </t>
  </si>
  <si>
    <t>https://boardgamegeek.com/boardgame/314580/hamburg</t>
  </si>
  <si>
    <t xml:space="preserve">Dice Rolling
Hand Management
Solo / Solitaire Game
</t>
  </si>
  <si>
    <t xml:space="preserve">The Game: Extreme </t>
  </si>
  <si>
    <t>https://boardgamegeek.com/boardgame/209325/game-extreme</t>
  </si>
  <si>
    <t xml:space="preserve">Cooperative Game
Hand Management
</t>
  </si>
  <si>
    <t xml:space="preserve">Gang of Four </t>
  </si>
  <si>
    <t>https://boardgamegeek.com/boardgame/3085/gang-four</t>
  </si>
  <si>
    <t xml:space="preserve">Hand Management
Ladder Climbing
Set Collection
Trick-taking
</t>
  </si>
  <si>
    <t xml:space="preserve">Age of Galaxy </t>
  </si>
  <si>
    <t>https://boardgamegeek.com/boardgame/330950/age-galaxy</t>
  </si>
  <si>
    <t xml:space="preserve">Action Drafting
Action Points
Income
Solo / Solitaire Game
Tech Trees / Tech Tracks
Turn Order: Stat-Based
</t>
  </si>
  <si>
    <t>https://boardgamegeek.com/boardgame/40529/cosmic-encounter</t>
  </si>
  <si>
    <t xml:space="preserve">Variable Player Powers
</t>
  </si>
  <si>
    <t xml:space="preserve">Epic Card Game </t>
  </si>
  <si>
    <t>https://boardgamegeek.com/boardgame/175621/epic-card-game</t>
  </si>
  <si>
    <t xml:space="preserve">Closed Drafting
Deck Construction
Hand Management
Take That
</t>
  </si>
  <si>
    <t xml:space="preserve">Don't Mess with Cthulhu </t>
  </si>
  <si>
    <t>https://boardgamegeek.com/boardgame/170587/dont-mess-cthulhu</t>
  </si>
  <si>
    <t xml:space="preserve">Team-Based Game
Traitor Game
</t>
  </si>
  <si>
    <t xml:space="preserve">Rocketmen </t>
  </si>
  <si>
    <t>https://boardgamegeek.com/boardgame/283387/rocketmen</t>
  </si>
  <si>
    <t xml:space="preserve">Deck, Bag, and Pool Building
Hand Management
Hidden Roles
Open Drafting
Push Your Luck
Race
</t>
  </si>
  <si>
    <t xml:space="preserve">TurfMaster </t>
  </si>
  <si>
    <t>https://boardgamegeek.com/boardgame/384/turfmaster</t>
  </si>
  <si>
    <t xml:space="preserve">Dice Rolling
Hand Management
Roll / Spin and Move
</t>
  </si>
  <si>
    <t xml:space="preserve">Harvest Dice </t>
  </si>
  <si>
    <t>https://boardgamegeek.com/boardgame/231280/harvest-dice</t>
  </si>
  <si>
    <t xml:space="preserve">Dice Rolling
Increase Value of Unchosen Resources
Open Drafting
Paper-and-Pencil
Pattern Building
Set Collection
</t>
  </si>
  <si>
    <t xml:space="preserve">Basari </t>
  </si>
  <si>
    <t>https://boardgamegeek.com/boardgame/14/basari</t>
  </si>
  <si>
    <t xml:space="preserve">Roll / Spin and Move
Set Collection
Simultaneous Action Selection
</t>
  </si>
  <si>
    <t xml:space="preserve">Unlock!: Escape Adventures ‚Äì The Island of Doctor Goorse </t>
  </si>
  <si>
    <t>https://boardgamegeek.com/boardgame/216094/unlock-escape-adventures-island-doctor-goorse</t>
  </si>
  <si>
    <t xml:space="preserve">Zulus on the Ramparts!: The Battle of Rorke's Drift ‚Äì Second Edition </t>
  </si>
  <si>
    <t>https://boardgamegeek.com/boardgame/41627/zulus-ramparts-battle-rorkes-drift-second-edition</t>
  </si>
  <si>
    <t xml:space="preserve">Action Points
Campaign / Battle Card Driven
Chit-Pull System
Dice Rolling
Point to Point Movement
Solo / Solitaire Game
</t>
  </si>
  <si>
    <t xml:space="preserve">Wiz-War </t>
  </si>
  <si>
    <t>https://boardgamegeek.com/boardgame/589/wiz-war</t>
  </si>
  <si>
    <t xml:space="preserve">Modular Board
Player Elimination
</t>
  </si>
  <si>
    <t xml:space="preserve">Legendary Encounters: The X-Files Deck Building Game </t>
  </si>
  <si>
    <t>https://boardgamegeek.com/boardgame/256874/legendary-encounters-x-files-deck-building-game</t>
  </si>
  <si>
    <t xml:space="preserve">Cooperative Game
Deck, Bag, and Pool Building
Open Drafting
Solo / Solitaire Game
</t>
  </si>
  <si>
    <t xml:space="preserve">The River </t>
  </si>
  <si>
    <t>https://boardgamegeek.com/boardgame/257759/river</t>
  </si>
  <si>
    <t xml:space="preserve">Lift Off </t>
  </si>
  <si>
    <t>https://boardgamegeek.com/boardgame/260757/lift</t>
  </si>
  <si>
    <t xml:space="preserve">Waggle Dance </t>
  </si>
  <si>
    <t>https://boardgamegeek.com/boardgame/158572/waggle-dance</t>
  </si>
  <si>
    <t xml:space="preserve">Onward to Venus </t>
  </si>
  <si>
    <t>https://boardgamegeek.com/boardgame/158109/onward-venus</t>
  </si>
  <si>
    <t xml:space="preserve">Area Majority / Influence
Dice Rolling
Events
Hand Management
Income
Point to Point Movement
</t>
  </si>
  <si>
    <t xml:space="preserve">Boomtown </t>
  </si>
  <si>
    <t>https://boardgamegeek.com/boardgame/10997/boomtown</t>
  </si>
  <si>
    <t xml:space="preserve">Auction/Bidding
Dice Rolling
Set Collection
Take That
Turn Order: Auction
</t>
  </si>
  <si>
    <t xml:space="preserve">Fiesta de los Muertos </t>
  </si>
  <si>
    <t>https://boardgamegeek.com/boardgame/285253/fiesta-de-los-muertos</t>
  </si>
  <si>
    <t xml:space="preserve">Bonaparte at Marengo </t>
  </si>
  <si>
    <t>https://boardgamegeek.com/boardgame/15839/bonaparte-marengo</t>
  </si>
  <si>
    <t xml:space="preserve">Action Points
Area Movement
Secret Unit Deployment
Simulation
</t>
  </si>
  <si>
    <t xml:space="preserve">One Night Ultimate Vampire </t>
  </si>
  <si>
    <t>https://boardgamegeek.com/boardgame/180956/one-night-ultimate-vampire</t>
  </si>
  <si>
    <t xml:space="preserve">Key Harvest </t>
  </si>
  <si>
    <t>https://boardgamegeek.com/boardgame/29839/key-harvest</t>
  </si>
  <si>
    <t xml:space="preserve">Auction/Bidding
Set Collection
Tile Placement
Worker Placement
</t>
  </si>
  <si>
    <t xml:space="preserve">Muse </t>
  </si>
  <si>
    <t>https://boardgamegeek.com/boardgame/234396/muse</t>
  </si>
  <si>
    <t xml:space="preserve">Communication Limits
Cooperative Game
Targeted Clues
Team-Based Game
Voting
</t>
  </si>
  <si>
    <t xml:space="preserve">Discordia </t>
  </si>
  <si>
    <t>https://boardgamegeek.com/boardgame/360206/discordia</t>
  </si>
  <si>
    <t xml:space="preserve">Action/Event
Dice Rolling
Income
Sudden Death Ending
Variable Player Powers
</t>
  </si>
  <si>
    <t xml:space="preserve">Schotten Totten 2 </t>
  </si>
  <si>
    <t>https://boardgamegeek.com/boardgame/300930/schotten-totten-2</t>
  </si>
  <si>
    <t xml:space="preserve">Guildhall: Job Faire </t>
  </si>
  <si>
    <t>https://boardgamegeek.com/boardgame/142121/guildhall-job-faire</t>
  </si>
  <si>
    <t xml:space="preserve">Power Grid: The Card Game </t>
  </si>
  <si>
    <t>https://boardgamegeek.com/boardgame/203780/power-grid-card-game</t>
  </si>
  <si>
    <t xml:space="preserve">Auction/Bidding
Market
</t>
  </si>
  <si>
    <t xml:space="preserve">Second Chance </t>
  </si>
  <si>
    <t>https://boardgamegeek.com/boardgame/265683/second-chance</t>
  </si>
  <si>
    <t xml:space="preserve">Grid Coverage
Paper-and-Pencil
Player Elimination
</t>
  </si>
  <si>
    <t xml:space="preserve">Sonora </t>
  </si>
  <si>
    <t>https://boardgamegeek.com/boardgame/296626/sonora</t>
  </si>
  <si>
    <t xml:space="preserve">Action Points
Area Majority / Influence
Chaining
Enclosure
Flicking
Network and Route Building
</t>
  </si>
  <si>
    <t xml:space="preserve">Lost Valley </t>
  </si>
  <si>
    <t>https://boardgamegeek.com/boardgame/9341/lost-valley</t>
  </si>
  <si>
    <t xml:space="preserve">Modular Board
Point to Point Movement
Tile Placement
</t>
  </si>
  <si>
    <t xml:space="preserve">Xenon Profiteer </t>
  </si>
  <si>
    <t>https://boardgamegeek.com/boardgame/176530/xenon-profiteer</t>
  </si>
  <si>
    <t xml:space="preserve">Contracts
Deck, Bag, and Pool Building
Hand Management
Income
Open Drafting
Tags
</t>
  </si>
  <si>
    <t xml:space="preserve">Skytear </t>
  </si>
  <si>
    <t>https://boardgamegeek.com/boardgame/259061/skytear</t>
  </si>
  <si>
    <t xml:space="preserve">Action Points
Deck, Bag, and Pool Building
Grid Movement
Hand Management
Modular Board
Open Drafting
</t>
  </si>
  <si>
    <t xml:space="preserve">Palazzo </t>
  </si>
  <si>
    <t>https://boardgamegeek.com/boardgame/15318/palazzo</t>
  </si>
  <si>
    <t xml:space="preserve">Auction/Bidding
Hand Management
Set Collection
</t>
  </si>
  <si>
    <t xml:space="preserve">Cave Troll </t>
  </si>
  <si>
    <t>https://boardgamegeek.com/boardgame/4491/cave-troll</t>
  </si>
  <si>
    <t xml:space="preserve">Action Points
Area Majority / Influence
Hand Management
Point to Point Movement
Variable Player Powers
</t>
  </si>
  <si>
    <t xml:space="preserve">SOS Titanic </t>
  </si>
  <si>
    <t>https://boardgamegeek.com/boardgame/143157/sos-titanic</t>
  </si>
  <si>
    <t xml:space="preserve">Cooperative Game
Solo / Solitaire Game
Variable Player Powers
</t>
  </si>
  <si>
    <t xml:space="preserve">Funny Friends </t>
  </si>
  <si>
    <t>https://boardgamegeek.com/boardgame/16366/funny-friends</t>
  </si>
  <si>
    <t xml:space="preserve">Auction/Bidding
Hand Management
Open Drafting
Simulation
</t>
  </si>
  <si>
    <t xml:space="preserve">Nauticus </t>
  </si>
  <si>
    <t>https://boardgamegeek.com/boardgame/144415/nauticus</t>
  </si>
  <si>
    <t xml:space="preserve">Action Drafting
Modular Board
Set Collection
Tile Placement
</t>
  </si>
  <si>
    <t xml:space="preserve">Coldwater Crown </t>
  </si>
  <si>
    <t>https://boardgamegeek.com/boardgame/200934/coldwater-crown</t>
  </si>
  <si>
    <t xml:space="preserve">My Lil' Everdell </t>
  </si>
  <si>
    <t>https://boardgamegeek.com/boardgame/375852/my-lil-everdell</t>
  </si>
  <si>
    <t xml:space="preserve">Riverside </t>
  </si>
  <si>
    <t>https://boardgamegeek.com/boardgame/321108/riverside</t>
  </si>
  <si>
    <t xml:space="preserve">Dice Rolling
Modular Board
Paper-and-Pencil
</t>
  </si>
  <si>
    <t xml:space="preserve">Hamlet: The Village Building Game </t>
  </si>
  <si>
    <t>https://boardgamegeek.com/boardgame/276086/hamlet-village-building-game</t>
  </si>
  <si>
    <t xml:space="preserve">Network and Route Building
Pick-up and Deliver
Tile Placement
</t>
  </si>
  <si>
    <t xml:space="preserve">Fossilis </t>
  </si>
  <si>
    <t>https://boardgamegeek.com/boardgame/280032/fossilis</t>
  </si>
  <si>
    <t xml:space="preserve">Action Points
Grid Movement
Set Collection
Tile Placement
</t>
  </si>
  <si>
    <t xml:space="preserve">First Contact </t>
  </si>
  <si>
    <t>https://boardgamegeek.com/boardgame/258309/first-contact</t>
  </si>
  <si>
    <t xml:space="preserve">Communication Limits
Deduction
</t>
  </si>
  <si>
    <t xml:space="preserve">Smash Up: Big in Japan </t>
  </si>
  <si>
    <t>https://boardgamegeek.com/boardgame/216199/smash-big-japan</t>
  </si>
  <si>
    <t xml:space="preserve">Ghost Blitz 2 </t>
  </si>
  <si>
    <t>https://boardgamegeek.com/boardgame/118705/ghost-blitz-2</t>
  </si>
  <si>
    <t xml:space="preserve">Space Park </t>
  </si>
  <si>
    <t>https://boardgamegeek.com/boardgame/243358/space-park</t>
  </si>
  <si>
    <t xml:space="preserve">Action Queue
Contracts
Rondel
Set Collection
Solo / Solitaire Game
</t>
  </si>
  <si>
    <t xml:space="preserve">Planetarium </t>
  </si>
  <si>
    <t>https://boardgamegeek.com/boardgame/200454/planetarium</t>
  </si>
  <si>
    <t xml:space="preserve">Planet Apocalypse </t>
  </si>
  <si>
    <t>https://boardgamegeek.com/boardgame/220827/planet-apocalypse</t>
  </si>
  <si>
    <t xml:space="preserve">Cooperative Game
Dice Rolling
Role Playing
Solo / Solitaire Game
</t>
  </si>
  <si>
    <t xml:space="preserve">Isle of Trains </t>
  </si>
  <si>
    <t>https://boardgamegeek.com/boardgame/154906/isle-trains</t>
  </si>
  <si>
    <t xml:space="preserve">Action Points
Contracts
Hand Management
Income
Layering
Modular Board
</t>
  </si>
  <si>
    <t xml:space="preserve">Oh Hell! </t>
  </si>
  <si>
    <t>https://boardgamegeek.com/boardgame/1116/oh-hell</t>
  </si>
  <si>
    <t xml:space="preserve">Predictive Bid
Trick-taking
</t>
  </si>
  <si>
    <t xml:space="preserve">Deckscape: Heist in Venice </t>
  </si>
  <si>
    <t>https://boardgamegeek.com/boardgame/245045/deckscape-heist-venice</t>
  </si>
  <si>
    <t xml:space="preserve">Cooperative Game
Memory
Variable Player Powers
</t>
  </si>
  <si>
    <t xml:space="preserve">Big Boggle </t>
  </si>
  <si>
    <t>https://boardgamegeek.com/boardgame/10550/big-boggle</t>
  </si>
  <si>
    <t xml:space="preserve">Pack &amp; Stack </t>
  </si>
  <si>
    <t>https://boardgamegeek.com/boardgame/37120/pack-stack</t>
  </si>
  <si>
    <t xml:space="preserve">Dice Rolling
Simultaneous Action Selection
</t>
  </si>
  <si>
    <t xml:space="preserve">O Zoo le Mio </t>
  </si>
  <si>
    <t>https://boardgamegeek.com/boardgame/4218/o-zoo-le-mio</t>
  </si>
  <si>
    <t xml:space="preserve">Auction: Sealed Bid
Auction/Bidding
Enclosure
Set Collection
Tile Placement
</t>
  </si>
  <si>
    <t xml:space="preserve">Tulip Bubble </t>
  </si>
  <si>
    <t>https://boardgamegeek.com/boardgame/229414/tulip-bubble</t>
  </si>
  <si>
    <t xml:space="preserve">Auction/Bidding
Commodity Speculation
Contracts
Open Drafting
Set Collection
</t>
  </si>
  <si>
    <t xml:space="preserve">Night of the Ninja </t>
  </si>
  <si>
    <t>https://boardgamegeek.com/boardgame/306321/night-ninja</t>
  </si>
  <si>
    <t xml:space="preserve">Closed Drafting
Hidden Roles
Team-Based Game
</t>
  </si>
  <si>
    <t xml:space="preserve">Dokmus </t>
  </si>
  <si>
    <t>https://boardgamegeek.com/boardgame/199793/dokmus</t>
  </si>
  <si>
    <t xml:space="preserve">Area Majority / Influence
Grid Movement
Map Deformation
Open Drafting
Variable Player Powers
</t>
  </si>
  <si>
    <t xml:space="preserve">The Settlers of the Stone Age </t>
  </si>
  <si>
    <t>https://boardgamegeek.com/boardgame/4394/settlers-stone-age</t>
  </si>
  <si>
    <t xml:space="preserve">Dice Rolling
Network and Route Building
Trading
</t>
  </si>
  <si>
    <t xml:space="preserve">HATE </t>
  </si>
  <si>
    <t>https://boardgamegeek.com/boardgame/233868/hate</t>
  </si>
  <si>
    <t xml:space="preserve">Area Majority / Influence
Dice Rolling
Grid Movement
Tile Placement
Variable Player Powers
Worker Placement
</t>
  </si>
  <si>
    <t xml:space="preserve">Circadians: Chaos Order </t>
  </si>
  <si>
    <t>https://boardgamegeek.com/boardgame/329226/circadians-chaos-order</t>
  </si>
  <si>
    <t xml:space="preserve">Action Drafting
Area Majority / Influence
Area Movement
Card Play Conflict Resolution
Hand Management
Hexagon Grid
</t>
  </si>
  <si>
    <t xml:space="preserve">Warhammer: The Mass Combat Fantasy Roleplaying Game (1st Edition) </t>
  </si>
  <si>
    <t>https://boardgamegeek.com/boardgame/4192/warhammer-mass-combat-fantasy-roleplaying-game-1st</t>
  </si>
  <si>
    <t xml:space="preserve">Dice Rolling
Line of Sight
Modular Board
Variable Player Powers
</t>
  </si>
  <si>
    <t xml:space="preserve">Sail </t>
  </si>
  <si>
    <t>https://boardgamegeek.com/boardgame/377470/sail</t>
  </si>
  <si>
    <t xml:space="preserve">Communication Limits
Cooperative Game
Track Movement
Trick-taking
Variable Player Powers
</t>
  </si>
  <si>
    <t xml:space="preserve">Perry Rhodan: The Cosmic League </t>
  </si>
  <si>
    <t>https://boardgamegeek.com/boardgame/30367/perry-rhodan-cosmic-league</t>
  </si>
  <si>
    <t xml:space="preserve">Bias
Hand Management
Pick-up and Deliver
Race
Roll / Spin and Move
Take That
</t>
  </si>
  <si>
    <t xml:space="preserve">Joan of Arc: Orl√©ans Draw &amp; Write </t>
  </si>
  <si>
    <t>https://boardgamegeek.com/boardgame/364641/joan-arc-orleans-draw-write</t>
  </si>
  <si>
    <t xml:space="preserve">Action Drafting
Paper-and-Pencil
</t>
  </si>
  <si>
    <t xml:space="preserve">Eila and Something Shiny </t>
  </si>
  <si>
    <t>https://boardgamegeek.com/boardgame/293207/eila-and-something-shiny</t>
  </si>
  <si>
    <t xml:space="preserve">Narrative Choice / Paragraph
Scenario / Mission / Campaign Game
Solo / Solitaire Game
Storytelling
</t>
  </si>
  <si>
    <t xml:space="preserve">Fire Tower </t>
  </si>
  <si>
    <t>https://boardgamegeek.com/boardgame/226605/fire-tower</t>
  </si>
  <si>
    <t xml:space="preserve">Grid Movement
Hand Management
Pattern Building
Player Elimination
Square Grid
Take That
</t>
  </si>
  <si>
    <t xml:space="preserve">Gunkimono </t>
  </si>
  <si>
    <t>https://boardgamegeek.com/boardgame/251890/gunkimono</t>
  </si>
  <si>
    <t xml:space="preserve">Enclosure
Hand Management
Layering
Open Drafting
Tile Placement
</t>
  </si>
  <si>
    <t xml:space="preserve">King of the Dice </t>
  </si>
  <si>
    <t>https://boardgamegeek.com/boardgame/235922/king-dice</t>
  </si>
  <si>
    <t xml:space="preserve">City of the Living </t>
  </si>
  <si>
    <t>https://boardgamegeek.com/boardgame/145203/city-living</t>
  </si>
  <si>
    <t xml:space="preserve">Income
Open Drafting
Tile Placement
Track Movement
Turn Order: Progressive
</t>
  </si>
  <si>
    <t xml:space="preserve">Four Gardens </t>
  </si>
  <si>
    <t>https://boardgamegeek.com/boardgame/296043/four-gardens</t>
  </si>
  <si>
    <t xml:space="preserve">Action Points
Contracts
Hand Management
Set Collection
</t>
  </si>
  <si>
    <t xml:space="preserve">Dragon's Gold </t>
  </si>
  <si>
    <t>https://boardgamegeek.com/boardgame/1042/dragons-gold</t>
  </si>
  <si>
    <t xml:space="preserve">Hand Management
Set Collection
Take That
Trading
</t>
  </si>
  <si>
    <t xml:space="preserve">Dice Throne: Season One ReRolled ‚Äì Treant v. Ninja </t>
  </si>
  <si>
    <t>https://boardgamegeek.com/boardgame/320527/dice-throne-season-one-rerolled-treant-v-ninja</t>
  </si>
  <si>
    <t xml:space="preserve">Hidden Games Crime Scene: The New Haven Case </t>
  </si>
  <si>
    <t>https://boardgamegeek.com/boardgame/304847/hidden-games-crime-scene-new-haven-case</t>
  </si>
  <si>
    <t xml:space="preserve">Cooperative Game
Deduction
Scenario / Mission / Campaign Game
</t>
  </si>
  <si>
    <t xml:space="preserve">EastFront: The War in Russia 1941-45 ‚Äì Second Edition </t>
  </si>
  <si>
    <t>https://boardgamegeek.com/boardgame/22143/eastfront-war-russia-1941-45-second-edition</t>
  </si>
  <si>
    <t xml:space="preserve">Action Points
Dice Rolling
Hexagon Grid
Secret Unit Deployment
Simulation
</t>
  </si>
  <si>
    <t xml:space="preserve">The City </t>
  </si>
  <si>
    <t>https://boardgamegeek.com/boardgame/103649/city</t>
  </si>
  <si>
    <t xml:space="preserve">Hand Management
Income
Multi-Use Cards
Race
Simultaneous Action Selection
Tags
</t>
  </si>
  <si>
    <t xml:space="preserve">Exit: The Game ‚Äì Advent Calendar: The Hunt for the Golden Book </t>
  </si>
  <si>
    <t>https://boardgamegeek.com/boardgame/343322/exit-game-advent-calendar-hunt-golden-book</t>
  </si>
  <si>
    <t xml:space="preserve">Megaland </t>
  </si>
  <si>
    <t>https://boardgamegeek.com/boardgame/251293/megaland</t>
  </si>
  <si>
    <t xml:space="preserve">The Search for Lost Species </t>
  </si>
  <si>
    <t>https://boardgamegeek.com/boardgame/358557/search-lost-species</t>
  </si>
  <si>
    <t xml:space="preserve">Action Points
Deduction
</t>
  </si>
  <si>
    <t xml:space="preserve">Tikal II: The Lost Temple </t>
  </si>
  <si>
    <t>https://boardgamegeek.com/boardgame/67180/tikal-ii-lost-temple</t>
  </si>
  <si>
    <t xml:space="preserve">Hand Management
Modular Board
Network and Route Building
Set Collection
</t>
  </si>
  <si>
    <t xml:space="preserve">Tac Tac Jack </t>
  </si>
  <si>
    <t>https://boardgamegeek.com/boardgame/39206/tac-tac-jack</t>
  </si>
  <si>
    <t xml:space="preserve">Physical Removal
</t>
  </si>
  <si>
    <t xml:space="preserve">Let's Make a Bus Route </t>
  </si>
  <si>
    <t>https://boardgamegeek.com/boardgame/251053/lets-make-bus-route</t>
  </si>
  <si>
    <t xml:space="preserve">Bingo
Line Drawing
Network and Route Building
Paper-and-Pencil
Set Collection
</t>
  </si>
  <si>
    <t xml:space="preserve">Dungeon Raiders </t>
  </si>
  <si>
    <t>https://boardgamegeek.com/boardgame/80771/dungeon-raiders</t>
  </si>
  <si>
    <t xml:space="preserve">Hand Management
Player Elimination
Simultaneous Action Selection
Take That
Variable Player Powers
</t>
  </si>
  <si>
    <t xml:space="preserve">Portal of Heroes </t>
  </si>
  <si>
    <t>https://boardgamegeek.com/boardgame/181960/portal-heroes</t>
  </si>
  <si>
    <t xml:space="preserve">Pantheon </t>
  </si>
  <si>
    <t>https://boardgamegeek.com/boardgame/94480/pantheon</t>
  </si>
  <si>
    <t xml:space="preserve">Hand Management
Network and Route Building
Open Drafting
Set Collection
Variable Phase Order
Variable Player Powers
</t>
  </si>
  <si>
    <t xml:space="preserve">Revolver </t>
  </si>
  <si>
    <t>https://boardgamegeek.com/boardgame/76150/revolver</t>
  </si>
  <si>
    <t xml:space="preserve">Pandemic: Contagion </t>
  </si>
  <si>
    <t>https://boardgamegeek.com/boardgame/157789/pandemic-contagion</t>
  </si>
  <si>
    <t xml:space="preserve">Area Majority / Influence
Hand Management
Tags
</t>
  </si>
  <si>
    <t xml:space="preserve">Famiglia </t>
  </si>
  <si>
    <t>https://boardgamegeek.com/boardgame/81453/famiglia</t>
  </si>
  <si>
    <t xml:space="preserve">Action Retrieval
Deck, Bag, and Pool Building
Hand Management
Open Drafting
</t>
  </si>
  <si>
    <t xml:space="preserve">Wits &amp; Wagers: It's Vegas, Baby! </t>
  </si>
  <si>
    <t>https://boardgamegeek.com/boardgame/286428/wits-wagers-its-vegas-baby</t>
  </si>
  <si>
    <t xml:space="preserve">Evolution: The Beginning </t>
  </si>
  <si>
    <t>https://boardgamegeek.com/boardgame/201248/evolution-beginning</t>
  </si>
  <si>
    <t xml:space="preserve">Hand Management
Simulation
</t>
  </si>
  <si>
    <t xml:space="preserve">Funemployed </t>
  </si>
  <si>
    <t>https://boardgamegeek.com/boardgame/142296/funemployed</t>
  </si>
  <si>
    <t xml:space="preserve">Acting
Open Drafting
Player Judge
Role Playing
Storytelling
</t>
  </si>
  <si>
    <t xml:space="preserve">Take 5! </t>
  </si>
  <si>
    <t>https://boardgamegeek.com/boardgame/153/take-5</t>
  </si>
  <si>
    <t xml:space="preserve">Namiji </t>
  </si>
  <si>
    <t>https://boardgamegeek.com/boardgame/275215/namiji</t>
  </si>
  <si>
    <t xml:space="preserve">Point to Point Movement
Set Collection
Turn Order: Time Track
Variable Player Powers
</t>
  </si>
  <si>
    <t xml:space="preserve">Suspects: Claire Harper Takes the Stage </t>
  </si>
  <si>
    <t>https://boardgamegeek.com/boardgame/322785/suspects-claire-harper-takes-stage</t>
  </si>
  <si>
    <t xml:space="preserve">Cooperative Game
Deduction
Solo / Solitaire Game
Storytelling
</t>
  </si>
  <si>
    <t xml:space="preserve">Corrosion </t>
  </si>
  <si>
    <t>https://boardgamegeek.com/boardgame/344277/corrosion</t>
  </si>
  <si>
    <t xml:space="preserve">Action Retrieval
Contracts
Deck, Bag, and Pool Building
Follow
Hand Management
Increase Value of Unchosen Resources
</t>
  </si>
  <si>
    <t xml:space="preserve">Warhammer Age of Sigmar: Warcry Starter Set </t>
  </si>
  <si>
    <t>https://boardgamegeek.com/boardgame/276925/warhammer-age-sigmar-warcry-starter-set</t>
  </si>
  <si>
    <t xml:space="preserve">Dice Rolling
Line of Sight
Measurement Movement
Three Dimensional Movement
Variable Player Powers
Variable Set-up
</t>
  </si>
  <si>
    <t xml:space="preserve">Via Magica </t>
  </si>
  <si>
    <t>https://boardgamegeek.com/boardgame/300936/magica</t>
  </si>
  <si>
    <t xml:space="preserve">Scattergories </t>
  </si>
  <si>
    <t>https://boardgamegeek.com/boardgame/2381/scattergories</t>
  </si>
  <si>
    <t xml:space="preserve">Sierra West </t>
  </si>
  <si>
    <t>https://boardgamegeek.com/boardgame/257066/sierra-west</t>
  </si>
  <si>
    <t xml:space="preserve">Action Queue
Deck, Bag, and Pool Building
Dice Rolling
End Game Bonuses
Hand Management
Modular Board
</t>
  </si>
  <si>
    <t xml:space="preserve">Ticket to Ride: Amsterdam </t>
  </si>
  <si>
    <t>https://boardgamegeek.com/boardgame/309113/ticket-ride-amsterdam</t>
  </si>
  <si>
    <t xml:space="preserve">Inside Job </t>
  </si>
  <si>
    <t>https://boardgamegeek.com/boardgame/324914/inside-job</t>
  </si>
  <si>
    <t xml:space="preserve">Deduction
Hand Management
Hidden Roles
Semi-Cooperative Game
Team-Based Game
Traitor Game
</t>
  </si>
  <si>
    <t xml:space="preserve">Dale of Merchants 3 </t>
  </si>
  <si>
    <t>https://boardgamegeek.com/boardgame/299452/dale-merchants-3</t>
  </si>
  <si>
    <t xml:space="preserve">Chai </t>
  </si>
  <si>
    <t>https://boardgamegeek.com/boardgame/253185/chai</t>
  </si>
  <si>
    <t xml:space="preserve">Contracts
Open Drafting
Set Collection
</t>
  </si>
  <si>
    <t xml:space="preserve">The Guns of Gettysburg </t>
  </si>
  <si>
    <t>https://boardgamegeek.com/boardgame/36400/guns-gettysburg</t>
  </si>
  <si>
    <t xml:space="preserve">Action Points
Area Movement
Secret Unit Deployment
Simulation
Variable Set-up
</t>
  </si>
  <si>
    <t xml:space="preserve">Dawn of the Zeds (Second edition) </t>
  </si>
  <si>
    <t>https://boardgamegeek.com/boardgame/144568/dawn-zeds-second-edition</t>
  </si>
  <si>
    <t xml:space="preserve">Campaign / Battle Card Driven
Dice Rolling
Point to Point Movement
Solo / Solitaire Game
</t>
  </si>
  <si>
    <t xml:space="preserve">Masons </t>
  </si>
  <si>
    <t>https://boardgamegeek.com/boardgame/21791/masons</t>
  </si>
  <si>
    <t xml:space="preserve">Star Wars Miniatures </t>
  </si>
  <si>
    <t>https://boardgamegeek.com/boardgame/11229/star-wars-miniatures</t>
  </si>
  <si>
    <t xml:space="preserve">Dice Rolling
Modular Board
Role Playing
</t>
  </si>
  <si>
    <t xml:space="preserve">Whale Riders </t>
  </si>
  <si>
    <t>https://boardgamegeek.com/boardgame/305761/whale-riders</t>
  </si>
  <si>
    <t xml:space="preserve">Contracts
Hand Management
Market
</t>
  </si>
  <si>
    <t xml:space="preserve">Carcassonne: Wheel of Fortune </t>
  </si>
  <si>
    <t>https://boardgamegeek.com/boardgame/45748/carcassonne-wheel-fortune</t>
  </si>
  <si>
    <t xml:space="preserve">Starcadia Quest </t>
  </si>
  <si>
    <t>https://boardgamegeek.com/boardgame/257193/starcadia-quest</t>
  </si>
  <si>
    <t xml:space="preserve">Dice Rolling
Grid Movement
Modular Board
Scenario / Mission / Campaign Game
Variable Phase Order
Variable Player Powers
</t>
  </si>
  <si>
    <t xml:space="preserve">First Train to Nuremberg </t>
  </si>
  <si>
    <t>https://boardgamegeek.com/boardgame/83667/first-train-nuremberg</t>
  </si>
  <si>
    <t xml:space="preserve">Auction/Bidding
Network and Route Building
Pick-up and Deliver
Set Collection
</t>
  </si>
  <si>
    <t xml:space="preserve">Queen's Architect </t>
  </si>
  <si>
    <t>https://boardgamegeek.com/boardgame/172547/queens-architect</t>
  </si>
  <si>
    <t xml:space="preserve">Point to Point Movement
Rondel
Set Collection
Worker Placement
</t>
  </si>
  <si>
    <t xml:space="preserve">Clue: The Great Museum Caper </t>
  </si>
  <si>
    <t>https://boardgamegeek.com/boardgame/1484/clue-great-museum-caper</t>
  </si>
  <si>
    <t xml:space="preserve">Hidden Movement
Secret Unit Deployment
Square Grid
Team-Based Game
</t>
  </si>
  <si>
    <t xml:space="preserve">Green Team Wins </t>
  </si>
  <si>
    <t>https://boardgamegeek.com/boardgame/347805/green-team-wins</t>
  </si>
  <si>
    <t xml:space="preserve">Poseidon </t>
  </si>
  <si>
    <t>https://boardgamegeek.com/boardgame/76417/poseidon</t>
  </si>
  <si>
    <t xml:space="preserve">Commodity Speculation
Network and Route Building
Stock Holding
</t>
  </si>
  <si>
    <t xml:space="preserve">Cairn </t>
  </si>
  <si>
    <t>https://boardgamegeek.com/boardgame/275916/cairn</t>
  </si>
  <si>
    <t xml:space="preserve">Grid Movement
Tile Placement
</t>
  </si>
  <si>
    <t xml:space="preserve">Revolution: The Dutch Revolt 1568-1648 </t>
  </si>
  <si>
    <t>https://boardgamegeek.com/boardgame/9215/revolution-dutch-revolt-1568-1648</t>
  </si>
  <si>
    <t xml:space="preserve">Area Majority / Influence
Simulation
Variable Player Powers
</t>
  </si>
  <si>
    <t xml:space="preserve">Cargo Noir </t>
  </si>
  <si>
    <t>https://boardgamegeek.com/boardgame/90305/cargo-noir</t>
  </si>
  <si>
    <t xml:space="preserve">Auction/Bidding
Set Collection
Worker Placement
</t>
  </si>
  <si>
    <t xml:space="preserve">Truffle Shuffle </t>
  </si>
  <si>
    <t>https://boardgamegeek.com/boardgame/298060/truffle-shuffle</t>
  </si>
  <si>
    <t xml:space="preserve">Pax Viking </t>
  </si>
  <si>
    <t>https://boardgamegeek.com/boardgame/303954/pax-viking</t>
  </si>
  <si>
    <t xml:space="preserve">Area Majority / Influence
Open Drafting
Simulation
Solo / Solitaire Game
Tile Placement
Trading
</t>
  </si>
  <si>
    <t xml:space="preserve">Beez </t>
  </si>
  <si>
    <t>https://boardgamegeek.com/boardgame/299592/beez</t>
  </si>
  <si>
    <t xml:space="preserve">Contracts
Grid Movement
Hexagon Grid
Modular Board
Pattern Building
</t>
  </si>
  <si>
    <t xml:space="preserve">Colt Super Express </t>
  </si>
  <si>
    <t>https://boardgamegeek.com/boardgame/299027/colt-super-express</t>
  </si>
  <si>
    <t xml:space="preserve">Action Queue
Hand Management
Memory
Player Elimination
Programmed Movement
Simultaneous Action Selection
</t>
  </si>
  <si>
    <t xml:space="preserve">Puzzle Strike </t>
  </si>
  <si>
    <t>https://boardgamegeek.com/boardgame/67928/puzzle-strike</t>
  </si>
  <si>
    <t xml:space="preserve">Deck, Bag, and Pool Building
Hand Management
Open Drafting
Player Elimination
Variable Player Powers
</t>
  </si>
  <si>
    <t xml:space="preserve">Kings of Air and Steam </t>
  </si>
  <si>
    <t>https://boardgamegeek.com/boardgame/111732/kings-air-and-steam</t>
  </si>
  <si>
    <t xml:space="preserve">Action Queue
Network and Route Building
Pick-up and Deliver
Simultaneous Action Selection
Variable Player Powers
</t>
  </si>
  <si>
    <t xml:space="preserve">Ascension: Dreamscape </t>
  </si>
  <si>
    <t>https://boardgamegeek.com/boardgame/185123/ascension-dreamscape</t>
  </si>
  <si>
    <t xml:space="preserve">The Great Battles of Alexander: Deluxe Edition </t>
  </si>
  <si>
    <t>https://boardgamegeek.com/boardgame/11057/great-battles-alexander-deluxe-edition</t>
  </si>
  <si>
    <t xml:space="preserve">No Mercy </t>
  </si>
  <si>
    <t>https://boardgamegeek.com/boardgame/339214/no-mercy</t>
  </si>
  <si>
    <t xml:space="preserve">Exit: The Game ‚Äì The Cemetery of the Knight </t>
  </si>
  <si>
    <t>https://boardgamegeek.com/boardgame/295945/exit-game-cemetery-knight</t>
  </si>
  <si>
    <t xml:space="preserve">Sorry! Sliders </t>
  </si>
  <si>
    <t>https://boardgamegeek.com/boardgame/37196/sorry-sliders</t>
  </si>
  <si>
    <t xml:space="preserve">Flicking
</t>
  </si>
  <si>
    <t xml:space="preserve">Caper </t>
  </si>
  <si>
    <t>https://boardgamegeek.com/boardgame/232824/caper</t>
  </si>
  <si>
    <t xml:space="preserve">Kingmaker </t>
  </si>
  <si>
    <t>https://boardgamegeek.com/boardgame/987/kingmaker</t>
  </si>
  <si>
    <t xml:space="preserve">Area Movement
Dice Rolling
Events
Movement Points
Simulation
Voting
</t>
  </si>
  <si>
    <t xml:space="preserve">The Awful Green Things From Outer Space </t>
  </si>
  <si>
    <t>https://boardgamegeek.com/boardgame/162/awful-green-things-outer-space</t>
  </si>
  <si>
    <t xml:space="preserve">Area Movement
Dice Rolling
Movement Points
Simulation
Variable Player Powers
Variable Set-up
</t>
  </si>
  <si>
    <t xml:space="preserve">Pixie Queen </t>
  </si>
  <si>
    <t>https://boardgamegeek.com/boardgame/200890/pixie-queen</t>
  </si>
  <si>
    <t xml:space="preserve">Auction/Bidding
Take That
Worker Placement
</t>
  </si>
  <si>
    <t xml:space="preserve">Ace of Aces: Handy Rotary Series </t>
  </si>
  <si>
    <t>https://boardgamegeek.com/boardgame/798/ace-aces-handy-rotary-series</t>
  </si>
  <si>
    <t xml:space="preserve">Paper-and-Pencil
Simulation
Simultaneous Action Selection
</t>
  </si>
  <si>
    <t xml:space="preserve">Space Cadets: Away Missions </t>
  </si>
  <si>
    <t>https://boardgamegeek.com/boardgame/124827/space-cadets-away-missions</t>
  </si>
  <si>
    <t xml:space="preserve">Action Points
Cooperative Game
Dice Rolling
Line of Sight
Modular Board
Variable Player Powers
</t>
  </si>
  <si>
    <t xml:space="preserve">The Red Dragon Inn 5: The Character Trove </t>
  </si>
  <si>
    <t>https://boardgamegeek.com/boardgame/173634/red-dragon-inn-5-character-trove</t>
  </si>
  <si>
    <t xml:space="preserve">Spire's End </t>
  </si>
  <si>
    <t>https://boardgamegeek.com/boardgame/271754/spires-end</t>
  </si>
  <si>
    <t xml:space="preserve">Action Points
Campaign / Battle Card Driven
Cooperative Game
Deck, Bag, and Pool Building
Dice Rolling
Role Playing
</t>
  </si>
  <si>
    <t xml:space="preserve">Forbidden Sky </t>
  </si>
  <si>
    <t>https://boardgamegeek.com/boardgame/245271/forbidden-sky</t>
  </si>
  <si>
    <t xml:space="preserve">Action Points
Cooperative Game
Grid Coverage
Grid Movement
Hand Management
Map Reduction
</t>
  </si>
  <si>
    <t xml:space="preserve">10 Days in Europe </t>
  </si>
  <si>
    <t>https://boardgamegeek.com/boardgame/5867/10-days-europe</t>
  </si>
  <si>
    <t xml:space="preserve">Connections
Hand Management
</t>
  </si>
  <si>
    <t xml:space="preserve">Prophecy </t>
  </si>
  <si>
    <t>https://boardgamegeek.com/boardgame/8095/prophecy</t>
  </si>
  <si>
    <t xml:space="preserve">Dice Rolling
Open Drafting
Point to Point Movement
Role Playing
Variable Player Powers
</t>
  </si>
  <si>
    <t xml:space="preserve">Equinox </t>
  </si>
  <si>
    <t>https://boardgamegeek.com/boardgame/329450/equinox</t>
  </si>
  <si>
    <t xml:space="preserve">Betting and Bluffing
Card Play Conflict Resolution
Hand Management
</t>
  </si>
  <si>
    <t xml:space="preserve">Dice Throne: Season One ReRolled ‚Äì Monk v. Paladin </t>
  </si>
  <si>
    <t>https://boardgamegeek.com/boardgame/322562/dice-throne-season-one-rerolled-monk-v-paladin</t>
  </si>
  <si>
    <t xml:space="preserve">Mundus Novus </t>
  </si>
  <si>
    <t>https://boardgamegeek.com/boardgame/103686/mundus-novus</t>
  </si>
  <si>
    <t xml:space="preserve">Khet: The Laser Game </t>
  </si>
  <si>
    <t>https://boardgamegeek.com/boardgame/16991/khet-laser-game</t>
  </si>
  <si>
    <t xml:space="preserve">20 Strong </t>
  </si>
  <si>
    <t>https://boardgamegeek.com/boardgame/373167/20-strong</t>
  </si>
  <si>
    <t xml:space="preserve">Dice Rolling
Move Through Deck
Solo / Solitaire Game
</t>
  </si>
  <si>
    <t xml:space="preserve">Divinare </t>
  </si>
  <si>
    <t>https://boardgamegeek.com/boardgame/118418/divinare</t>
  </si>
  <si>
    <t xml:space="preserve">Betting and Bluffing
Hand Management
Memory
Open Drafting
</t>
  </si>
  <si>
    <t xml:space="preserve">Disney Villainous: Bigger and Badder </t>
  </si>
  <si>
    <t>https://boardgamegeek.com/boardgame/352764/disney-villainous-bigger-and-badder</t>
  </si>
  <si>
    <t xml:space="preserve">Circus Maximus </t>
  </si>
  <si>
    <t>https://boardgamegeek.com/boardgame/244/circus-maximus</t>
  </si>
  <si>
    <t xml:space="preserve">Action Points
Action Queue
Betting and Bluffing
Dice Rolling
Grid Movement
Hexagon Grid
</t>
  </si>
  <si>
    <t xml:space="preserve">Nokosu Dice </t>
  </si>
  <si>
    <t>https://boardgamegeek.com/boardgame/294693/nokosu-dice</t>
  </si>
  <si>
    <t xml:space="preserve">Open Drafting
Trick-taking
</t>
  </si>
  <si>
    <t xml:space="preserve">Catch the Moon </t>
  </si>
  <si>
    <t>https://boardgamegeek.com/boardgame/218129/catch-moon</t>
  </si>
  <si>
    <t xml:space="preserve">Timbuktu </t>
  </si>
  <si>
    <t>https://boardgamegeek.com/boardgame/691/timbuktu</t>
  </si>
  <si>
    <t xml:space="preserve">Hand Management
Memory
Simultaneous Action Selection
</t>
  </si>
  <si>
    <t xml:space="preserve">Warhammer 40,000: Kill Team </t>
  </si>
  <si>
    <t>https://boardgamegeek.com/boardgame/256066/warhammer-40000-kill-team</t>
  </si>
  <si>
    <t xml:space="preserve">Dice Rolling
Line of Sight
Measurement Movement
Simulation
Variable Player Powers
</t>
  </si>
  <si>
    <t xml:space="preserve">Valhalla </t>
  </si>
  <si>
    <t>https://boardgamegeek.com/boardgame/237211/valhalla</t>
  </si>
  <si>
    <t xml:space="preserve">Dice Rolling
Hand Management
Open Drafting
Set Collection
Take That
Variable Player Powers
</t>
  </si>
  <si>
    <t xml:space="preserve">Capitol </t>
  </si>
  <si>
    <t>https://boardgamegeek.com/boardgame/1155/capitol</t>
  </si>
  <si>
    <t xml:space="preserve">Area Majority / Influence
Auction/Bidding
Turn Order: Progressive
</t>
  </si>
  <si>
    <t xml:space="preserve">Gemblo </t>
  </si>
  <si>
    <t>https://boardgamegeek.com/boardgame/19427/gemblo</t>
  </si>
  <si>
    <t xml:space="preserve">Grid Coverage
Hand Management
Hexagon Grid
Tile Placement
</t>
  </si>
  <si>
    <t xml:space="preserve">Skull Tales: Full Sail! </t>
  </si>
  <si>
    <t>https://boardgamegeek.com/boardgame/248949/skull-tales-full-sail</t>
  </si>
  <si>
    <t xml:space="preserve">Action Points
Campaign / Battle Card Driven
Cooperative Game
Dice Rolling
Grid Movement
Modular Board
</t>
  </si>
  <si>
    <t xml:space="preserve">Power Rangers: Heroes of the Grid </t>
  </si>
  <si>
    <t>https://boardgamegeek.com/boardgame/258148/power-rangers-heroes-grid</t>
  </si>
  <si>
    <t xml:space="preserve">Exit: The Game ‚Äì The Gate Between Worlds </t>
  </si>
  <si>
    <t>https://boardgamegeek.com/boardgame/317372/exit-game-gate-between-worlds</t>
  </si>
  <si>
    <t xml:space="preserve">Olympus </t>
  </si>
  <si>
    <t>https://boardgamegeek.com/boardgame/73070/olympus</t>
  </si>
  <si>
    <t xml:space="preserve">Take That
Variable Phase Order
Worker Placement
</t>
  </si>
  <si>
    <t xml:space="preserve">Viva Topo! </t>
  </si>
  <si>
    <t>https://boardgamegeek.com/boardgame/8195/viva-topo</t>
  </si>
  <si>
    <t xml:space="preserve">Push Your Luck
Race
Roll / Spin and Move
Track Movement
</t>
  </si>
  <si>
    <t xml:space="preserve">Dice Realms </t>
  </si>
  <si>
    <t>https://boardgamegeek.com/boardgame/288080/dice-realms</t>
  </si>
  <si>
    <t xml:space="preserve">Deck, Bag, and Pool Building
Dice Rolling
Random Production
</t>
  </si>
  <si>
    <t xml:space="preserve">Silverton </t>
  </si>
  <si>
    <t>https://boardgamegeek.com/boardgame/511/silverton</t>
  </si>
  <si>
    <t xml:space="preserve">Commodity Speculation
Dice Rolling
Network and Route Building
Pick-up and Deliver
Worker Placement
</t>
  </si>
  <si>
    <t xml:space="preserve">Unhappy King Charles! </t>
  </si>
  <si>
    <t>https://boardgamegeek.com/boardgame/18748/unhappy-king-charles</t>
  </si>
  <si>
    <t xml:space="preserve">Inhabit the Earth </t>
  </si>
  <si>
    <t>https://boardgamegeek.com/boardgame/181797/inhabit-earth</t>
  </si>
  <si>
    <t xml:space="preserve">Action Queue
Area Movement
Hand Management
Melding and Splaying
Modular Board
Open Drafting
</t>
  </si>
  <si>
    <t xml:space="preserve">VivaJava: The Coffee Game: The Dice Game </t>
  </si>
  <si>
    <t>https://boardgamegeek.com/boardgame/139899/vivajava-coffee-game-dice-game</t>
  </si>
  <si>
    <t xml:space="preserve">Dice Rolling
Modular Board
Paper-and-Pencil
Push Your Luck
Set Collection
</t>
  </si>
  <si>
    <t xml:space="preserve">Shear Panic </t>
  </si>
  <si>
    <t>https://boardgamegeek.com/boardgame/18866/shear-panic</t>
  </si>
  <si>
    <t xml:space="preserve">Dice Rolling
Grid Movement
Hand Management
Pattern Building
</t>
  </si>
  <si>
    <t xml:space="preserve">Pixel Tactics 2 </t>
  </si>
  <si>
    <t>https://boardgamegeek.com/boardgame/137423/pixel-tactics-2</t>
  </si>
  <si>
    <t xml:space="preserve">Hand Management
Multi-Use Cards
Variable Player Powers
</t>
  </si>
  <si>
    <t xml:space="preserve">Last Train to Wensleydale </t>
  </si>
  <si>
    <t>https://boardgamegeek.com/boardgame/39927/last-train-wensleydale</t>
  </si>
  <si>
    <t xml:space="preserve">Auction/Bidding
Network and Route Building
Pick-up and Deliver
</t>
  </si>
  <si>
    <t xml:space="preserve">Exit: The Game ‚Äì Kidnapped in Fortune City </t>
  </si>
  <si>
    <t>https://boardgamegeek.com/boardgame/324853/exit-game-kidnapped-fortune-city</t>
  </si>
  <si>
    <t xml:space="preserve">Iron Helm </t>
  </si>
  <si>
    <t>https://boardgamegeek.com/boardgame/273264/iron-helm</t>
  </si>
  <si>
    <t xml:space="preserve">The Builders: Antiquity </t>
  </si>
  <si>
    <t>https://boardgamegeek.com/boardgame/161226/builders-antiquity</t>
  </si>
  <si>
    <t xml:space="preserve">Action Points
Loans
Open Drafting
Set Collection
</t>
  </si>
  <si>
    <t xml:space="preserve">Funkoverse Strategy Game </t>
  </si>
  <si>
    <t>https://boardgamegeek.com/boardgame/284775/funkoverse-strategy-game</t>
  </si>
  <si>
    <t xml:space="preserve">Action Points
Dice Rolling
Grid Movement
Line of Sight
Team-Based Game
Variable Player Powers
</t>
  </si>
  <si>
    <t xml:space="preserve">Sushizock im Gockelwok </t>
  </si>
  <si>
    <t>https://boardgamegeek.com/boardgame/37400/sushizock-im-gockelwok</t>
  </si>
  <si>
    <t xml:space="preserve">Dice Rolling
Memory
Push Your Luck
Set Collection
</t>
  </si>
  <si>
    <t xml:space="preserve">Arkham Noir: Case #1 ‚Äì The Witch Cult Murders </t>
  </si>
  <si>
    <t>https://boardgamegeek.com/boardgame/225729/arkham-noir-case-1-witch-cult-murders</t>
  </si>
  <si>
    <t xml:space="preserve">Hand Management
Open Drafting
Set Collection
Solo / Solitaire Game
</t>
  </si>
  <si>
    <t xml:space="preserve">Gunslinger </t>
  </si>
  <si>
    <t>https://boardgamegeek.com/boardgame/1044/gunslinger</t>
  </si>
  <si>
    <t xml:space="preserve">Action Queue
Grid Movement
Hexagon Grid
Line of Sight
Modular Board
Scenario / Mission / Campaign Game
</t>
  </si>
  <si>
    <t xml:space="preserve">Canal Mania </t>
  </si>
  <si>
    <t>https://boardgamegeek.com/boardgame/19995/canal-mania</t>
  </si>
  <si>
    <t xml:space="preserve">Network and Route Building
Open Drafting
Pick-up and Deliver
Tile Placement
</t>
  </si>
  <si>
    <t xml:space="preserve">Sonar </t>
  </si>
  <si>
    <t>https://boardgamegeek.com/boardgame/231819/sonar</t>
  </si>
  <si>
    <t xml:space="preserve">Line Drawing
Secret Unit Deployment
Team-Based Game
</t>
  </si>
  <si>
    <t xml:space="preserve">Oak </t>
  </si>
  <si>
    <t>https://boardgamegeek.com/boardgame/343362/oak</t>
  </si>
  <si>
    <t xml:space="preserve">Hand Management
Open Drafting
Set Collection
Worker Placement
Worker Placement, Different Worker Types
</t>
  </si>
  <si>
    <t xml:space="preserve">Pok√©mon Trading Card Game </t>
  </si>
  <si>
    <t>https://boardgamegeek.com/boardgame/2165/pokemon-trading-card-game</t>
  </si>
  <si>
    <t xml:space="preserve">Deck Construction
Hand Management
Open Drafting
Variable Player Powers
</t>
  </si>
  <si>
    <t xml:space="preserve">Letter Tycoon </t>
  </si>
  <si>
    <t>https://boardgamegeek.com/boardgame/169147/letter-tycoon</t>
  </si>
  <si>
    <t xml:space="preserve">Commodity Speculation
Hand Management
Set Collection
Variable Player Powers
</t>
  </si>
  <si>
    <t xml:space="preserve">Colors of Paris </t>
  </si>
  <si>
    <t>https://boardgamegeek.com/boardgame/269160/colors-paris</t>
  </si>
  <si>
    <t xml:space="preserve">Contracts
Open Drafting
Set Collection
Tech Trees / Tech Tracks
Turn Order: Claim Action
Variable Player Powers
</t>
  </si>
  <si>
    <t xml:space="preserve">Dungeon Drop </t>
  </si>
  <si>
    <t>https://boardgamegeek.com/boardgame/262208/dungeon-drop</t>
  </si>
  <si>
    <t xml:space="preserve">Enclosure
Flicking
Modular Board
Open Drafting
Push Your Luck
Set Collection
</t>
  </si>
  <si>
    <t xml:space="preserve">Dizzle </t>
  </si>
  <si>
    <t>https://boardgamegeek.com/boardgame/269199/dizzle</t>
  </si>
  <si>
    <t xml:space="preserve">Drakon (Third Edition) </t>
  </si>
  <si>
    <t>https://boardgamegeek.com/boardgame/23107/drakon-third-edition</t>
  </si>
  <si>
    <t xml:space="preserve">Grid Movement
Modular Board
Network and Route Building
Tile Placement
Variable Player Powers
</t>
  </si>
  <si>
    <t xml:space="preserve">GOSU </t>
  </si>
  <si>
    <t>https://boardgamegeek.com/boardgame/66587/gosu</t>
  </si>
  <si>
    <t xml:space="preserve">Catch the Leader
Hand Management
Take That
Team-Based Game
</t>
  </si>
  <si>
    <t xml:space="preserve">Mississippi Queen </t>
  </si>
  <si>
    <t>https://boardgamegeek.com/boardgame/256/mississippi-queen</t>
  </si>
  <si>
    <t xml:space="preserve">Bias
Grid Movement
Map Addition
Modular Board
Pick-up and Deliver
Race
</t>
  </si>
  <si>
    <t xml:space="preserve">Alone </t>
  </si>
  <si>
    <t>https://boardgamegeek.com/boardgame/181495/alone</t>
  </si>
  <si>
    <t xml:space="preserve">Action Queue
Campaign / Battle Card Driven
Dice Rolling
Modular Board
Secret Unit Deployment
Team-Based Game
</t>
  </si>
  <si>
    <t xml:space="preserve">Limes </t>
  </si>
  <si>
    <t>https://boardgamegeek.com/boardgame/153623/limes</t>
  </si>
  <si>
    <t xml:space="preserve">Flat Top </t>
  </si>
  <si>
    <t>https://boardgamegeek.com/boardgame/2529/flat-top</t>
  </si>
  <si>
    <t xml:space="preserve">Dice Rolling
Events
Grid Movement
Hexagon Grid
Hidden Movement
Movement Points
</t>
  </si>
  <si>
    <t xml:space="preserve">Montana </t>
  </si>
  <si>
    <t>https://boardgamegeek.com/boardgame/233955/montana</t>
  </si>
  <si>
    <t xml:space="preserve">Animals on Board </t>
  </si>
  <si>
    <t>https://boardgamegeek.com/boardgame/191572/animals-board</t>
  </si>
  <si>
    <t xml:space="preserve">I Cut, You Choose
Set Collection
</t>
  </si>
  <si>
    <t xml:space="preserve">Tao Long: The Way of the Dragon </t>
  </si>
  <si>
    <t>https://boardgamegeek.com/boardgame/215613/tao-long-way-dragon</t>
  </si>
  <si>
    <t xml:space="preserve">Grid Movement
Mancala
Modular Board
Point to Point Movement
</t>
  </si>
  <si>
    <t xml:space="preserve">Prehistory </t>
  </si>
  <si>
    <t>https://boardgamegeek.com/boardgame/234948/prehistory</t>
  </si>
  <si>
    <t xml:space="preserve">Area Majority / Influence
Modular Board
Set Collection
Tile Placement
Worker Placement
</t>
  </si>
  <si>
    <t xml:space="preserve">Trailblazers </t>
  </si>
  <si>
    <t>https://boardgamegeek.com/boardgame/352454/trailblazers</t>
  </si>
  <si>
    <t xml:space="preserve">Closed Drafting
End Game Bonuses
Layering
Network and Route Building
Push Your Luck
Set Collection
</t>
  </si>
  <si>
    <t xml:space="preserve">Keltis: Das Kartenspiel </t>
  </si>
  <si>
    <t>https://boardgamegeek.com/boardgame/40832/keltis-das-kartenspiel</t>
  </si>
  <si>
    <t xml:space="preserve">Daytona 500 </t>
  </si>
  <si>
    <t>https://boardgamegeek.com/boardgame/631/daytona-500</t>
  </si>
  <si>
    <t xml:space="preserve">Auction/Bidding
Grid Movement
Hand Management
Race
</t>
  </si>
  <si>
    <t xml:space="preserve">World of Warcraft Trading Card Game </t>
  </si>
  <si>
    <t>https://boardgamegeek.com/boardgame/19643/world-warcraft-trading-card-game</t>
  </si>
  <si>
    <t xml:space="preserve">Puzzle Strike Shadows </t>
  </si>
  <si>
    <t>https://boardgamegeek.com/boardgame/123609/puzzle-strike-shadows</t>
  </si>
  <si>
    <t xml:space="preserve">Warmachine </t>
  </si>
  <si>
    <t>https://boardgamegeek.com/boardgame/4741/warmachine</t>
  </si>
  <si>
    <t xml:space="preserve">Critical Hits and Failures
Once-Per-Game Abilities
Variable Player Powers
</t>
  </si>
  <si>
    <t xml:space="preserve">Aventuria: Adventure Card Game </t>
  </si>
  <si>
    <t>https://boardgamegeek.com/boardgame/190400/aventuria-adventure-card-game</t>
  </si>
  <si>
    <t xml:space="preserve">Cooperative Game
Critical Hits and Failures
Deck, Bag, and Pool Building
Dice Rolling
Hand Management
Narrative Choice / Paragraph
</t>
  </si>
  <si>
    <t xml:space="preserve">Witch of Salem </t>
  </si>
  <si>
    <t>https://boardgamegeek.com/boardgame/38506/witch-salem</t>
  </si>
  <si>
    <t xml:space="preserve">Action Retrieval
Communication Limits
Cooperative Game
Dice Rolling
Set Collection
</t>
  </si>
  <si>
    <t xml:space="preserve">Tempus </t>
  </si>
  <si>
    <t>https://boardgamegeek.com/boardgame/17161/tempus</t>
  </si>
  <si>
    <t xml:space="preserve">Auction/Bidding
Card Play Conflict Resolution
Catch the Leader
End Game Bonuses
Grid Movement
Hand Management
</t>
  </si>
  <si>
    <t xml:space="preserve">Lost Legacy: Flying Garden </t>
  </si>
  <si>
    <t>https://boardgamegeek.com/boardgame/158340/lost-legacy-flying-garden</t>
  </si>
  <si>
    <t xml:space="preserve">Ascension: 10 Year Anniversary Edition </t>
  </si>
  <si>
    <t>https://boardgamegeek.com/boardgame/325810/ascension-10-year-anniversary-edition</t>
  </si>
  <si>
    <t xml:space="preserve">Deck, Bag, and Pool Building
Hand Management
Open Drafting
Solo / Solitaire Game
</t>
  </si>
  <si>
    <t xml:space="preserve">Tannh√§user </t>
  </si>
  <si>
    <t>https://boardgamegeek.com/boardgame/25261/tannhauser</t>
  </si>
  <si>
    <t xml:space="preserve">Dice Rolling
Line of Sight
Point to Point Movement
Variable Player Powers
</t>
  </si>
  <si>
    <t xml:space="preserve">The Siege of Runedar </t>
  </si>
  <si>
    <t>https://boardgamegeek.com/boardgame/333539/siege-runedar</t>
  </si>
  <si>
    <t xml:space="preserve">Area Movement
Cooperative Game
Deck, Bag, and Pool Building
Dice Rolling
Once-Per-Game Abilities
Open Drafting
</t>
  </si>
  <si>
    <t xml:space="preserve">Rustling Leaves </t>
  </si>
  <si>
    <t>https://boardgamegeek.com/boardgame/313531/rustling-leaves</t>
  </si>
  <si>
    <t xml:space="preserve">Dice Rolling
Grid Coverage
Line Drawing
Paper-and-Pencil
Push Your Luck
Set Collection
</t>
  </si>
  <si>
    <t xml:space="preserve">Commissioned </t>
  </si>
  <si>
    <t>https://boardgamegeek.com/boardgame/171479/commissioned</t>
  </si>
  <si>
    <t xml:space="preserve">Area Movement
Cooperative Game
Deck, Bag, and Pool Building
Set Collection
Variable Player Powers
</t>
  </si>
  <si>
    <t xml:space="preserve">Pioneers </t>
  </si>
  <si>
    <t>https://boardgamegeek.com/boardgame/232520/pioneers</t>
  </si>
  <si>
    <t xml:space="preserve">Network and Route Building
Pick-up and Deliver
Point to Point Movement
Worker Placement
</t>
  </si>
  <si>
    <t xml:space="preserve">Maskmen </t>
  </si>
  <si>
    <t>https://boardgamegeek.com/boardgame/159581/maskmen</t>
  </si>
  <si>
    <t xml:space="preserve">Ladder Climbing
</t>
  </si>
  <si>
    <t xml:space="preserve">Cardline: Animals </t>
  </si>
  <si>
    <t>https://boardgamegeek.com/boardgame/130882/cardline-animals</t>
  </si>
  <si>
    <t xml:space="preserve">The Binding of Isaac: Four Souls </t>
  </si>
  <si>
    <t>https://boardgamegeek.com/boardgame/255664/binding-isaac-four-souls</t>
  </si>
  <si>
    <t xml:space="preserve">Alliances
Bribery
Dice Rolling
Hand Management
Income
Interrupts
</t>
  </si>
  <si>
    <t xml:space="preserve">Hostage Negotiator: Crime Wave </t>
  </si>
  <si>
    <t>https://boardgamegeek.com/boardgame/198707/hostage-negotiator-crime-wave</t>
  </si>
  <si>
    <t xml:space="preserve">Dice Rolling
Hand Management
Open Drafting
Solo / Solitaire Game
</t>
  </si>
  <si>
    <t xml:space="preserve">Blood Bowl (Second Edition) </t>
  </si>
  <si>
    <t>https://boardgamegeek.com/boardgame/2288/blood-bowl-second-edition</t>
  </si>
  <si>
    <t xml:space="preserve">Robin Hood and the Merry Men </t>
  </si>
  <si>
    <t>https://boardgamegeek.com/boardgame/232666/robin-hood-and-merry-men</t>
  </si>
  <si>
    <t xml:space="preserve">Dice Rolling
Open Drafting
Push Your Luck
Semi-Cooperative Game
Set Collection
Solo / Solitaire Game
</t>
  </si>
  <si>
    <t xml:space="preserve">Strike of the Eagle </t>
  </si>
  <si>
    <t>https://boardgamegeek.com/boardgame/83734/strike-eagle</t>
  </si>
  <si>
    <t xml:space="preserve">Area Majority / Influence
Area Movement
Campaign / Battle Card Driven
Card Play Conflict Resolution
Simulation
</t>
  </si>
  <si>
    <t xml:space="preserve">Exceed Fighting System </t>
  </si>
  <si>
    <t>https://boardgamegeek.com/boardgame/224483/exceed-fighting-system</t>
  </si>
  <si>
    <t xml:space="preserve">Deduction
Hand Management
Programmed Movement
Resource to Move
Rock-Paper-Scissors
Simultaneous Action Selection
</t>
  </si>
  <si>
    <t xml:space="preserve">EastFront: The War in Russia, 1941-45 </t>
  </si>
  <si>
    <t>https://boardgamegeek.com/boardgame/77/eastfront-war-russia-1941-45</t>
  </si>
  <si>
    <t xml:space="preserve">Roll For It! Deluxe Edition </t>
  </si>
  <si>
    <t>https://boardgamegeek.com/boardgame/164812/roll-it-deluxe-edition</t>
  </si>
  <si>
    <t xml:space="preserve">Dice Rolling
Push Your Luck
</t>
  </si>
  <si>
    <t xml:space="preserve">One Night Ultimate Alien </t>
  </si>
  <si>
    <t>https://boardgamegeek.com/boardgame/204431/one-night-ultimate-alien</t>
  </si>
  <si>
    <t xml:space="preserve">Stay Cool </t>
  </si>
  <si>
    <t>https://boardgamegeek.com/boardgame/267475/stay-cool</t>
  </si>
  <si>
    <t xml:space="preserve">Real-Time
</t>
  </si>
  <si>
    <t xml:space="preserve">Subastral </t>
  </si>
  <si>
    <t>https://boardgamegeek.com/boardgame/333055/subastral</t>
  </si>
  <si>
    <t xml:space="preserve">Familiar Tales </t>
  </si>
  <si>
    <t>https://boardgamegeek.com/boardgame/350948/familiar-tales</t>
  </si>
  <si>
    <t xml:space="preserve">Campaign / Battle Card Driven
Cooperative Game
Deck, Bag, and Pool Building
Delayed Purchase
Movement Points
Narrative Choice / Paragraph
</t>
  </si>
  <si>
    <t xml:space="preserve">Mondo </t>
  </si>
  <si>
    <t>https://boardgamegeek.com/boardgame/91523/mondo</t>
  </si>
  <si>
    <t xml:space="preserve">Ascension: Apprentice Edition </t>
  </si>
  <si>
    <t>https://boardgamegeek.com/boardgame/145633/ascension-apprentice-edition</t>
  </si>
  <si>
    <t xml:space="preserve">Songbirds </t>
  </si>
  <si>
    <t>https://boardgamegeek.com/boardgame/212765/songbirds</t>
  </si>
  <si>
    <t xml:space="preserve">The Lord of the Rings: The Fellowship of the Ring Deck-Building Game </t>
  </si>
  <si>
    <t>https://boardgamegeek.com/boardgame/127127/lord-rings-fellowship-ring-deck-building-game</t>
  </si>
  <si>
    <t xml:space="preserve">Patchwork Doodle </t>
  </si>
  <si>
    <t>https://boardgamegeek.com/boardgame/264239/patchwork-doodle</t>
  </si>
  <si>
    <t xml:space="preserve">18MEX </t>
  </si>
  <si>
    <t>https://boardgamegeek.com/boardgame/18485/18mex</t>
  </si>
  <si>
    <t xml:space="preserve">Hexagon Grid
Network and Route Building
Stock Holding
Tile Placement
</t>
  </si>
  <si>
    <t xml:space="preserve">The Palace of Mad King Ludwig </t>
  </si>
  <si>
    <t>https://boardgamegeek.com/boardgame/223278/palace-mad-king-ludwig</t>
  </si>
  <si>
    <t xml:space="preserve">Northern Pacific </t>
  </si>
  <si>
    <t>https://boardgamegeek.com/boardgame/138704/northern-pacific</t>
  </si>
  <si>
    <t xml:space="preserve">Commodity Speculation
Network and Route Building
Score-and-Reset Game
</t>
  </si>
  <si>
    <t xml:space="preserve">Le Fant√¥me de l'Op√©ra </t>
  </si>
  <si>
    <t>https://boardgamegeek.com/boardgame/145645/le-fantome-de-lopera</t>
  </si>
  <si>
    <t xml:space="preserve">Grid Movement
Variable Player Powers
</t>
  </si>
  <si>
    <t xml:space="preserve">Tank Duel: Enemy in the Crosshairs </t>
  </si>
  <si>
    <t>https://boardgamegeek.com/boardgame/214234/tank-duel-enemy-crosshairs</t>
  </si>
  <si>
    <t xml:space="preserve">Campaign / Battle Card Driven
Hand Management
Solo / Solitaire Game
</t>
  </si>
  <si>
    <t xml:space="preserve">Mr. Cabbagehead's Garden </t>
  </si>
  <si>
    <t>https://boardgamegeek.com/boardgame/192312/mr-cabbageheads-garden</t>
  </si>
  <si>
    <t xml:space="preserve">Open Drafting
Pattern Building
Pattern Recognition
Push Your Luck
Set Collection
Solo / Solitaire Game
</t>
  </si>
  <si>
    <t xml:space="preserve">Merchants of Amsterdam </t>
  </si>
  <si>
    <t>https://boardgamegeek.com/boardgame/531/merchants-amsterdam</t>
  </si>
  <si>
    <t xml:space="preserve">Area Majority / Influence
Auction: Dexterity
Auction: Dutch
Auction/Bidding
Tile Placement
</t>
  </si>
  <si>
    <t xml:space="preserve">Dice Throne: Season One ReRolled ‚Äì Pyromancer v. Shadow Thief </t>
  </si>
  <si>
    <t>https://boardgamegeek.com/boardgame/322563/dice-throne-season-one-rerolled-pyromancer-v-shado</t>
  </si>
  <si>
    <t xml:space="preserve">The Grimm Masquerade </t>
  </si>
  <si>
    <t>https://boardgamegeek.com/boardgame/254513/grimm-masquerade</t>
  </si>
  <si>
    <t xml:space="preserve">Deduction
Hidden Roles
Set Collection
</t>
  </si>
  <si>
    <t xml:space="preserve">Flick 'em Up!: Dead of Winter </t>
  </si>
  <si>
    <t>https://boardgamegeek.com/boardgame/207016/flick-em-dead-winter</t>
  </si>
  <si>
    <t xml:space="preserve">Cooperative Game
Flicking
Team-Based Game
</t>
  </si>
  <si>
    <t xml:space="preserve">Tales of Glory </t>
  </si>
  <si>
    <t>https://boardgamegeek.com/boardgame/246816/tales-glory</t>
  </si>
  <si>
    <t xml:space="preserve">Hand Management
Open Drafting
Simultaneous Action Selection
Tile Placement
</t>
  </si>
  <si>
    <t xml:space="preserve">Bezzerwizzer </t>
  </si>
  <si>
    <t>https://boardgamegeek.com/boardgame/32441/bezzerwizzer</t>
  </si>
  <si>
    <t xml:space="preserve">Coyote </t>
  </si>
  <si>
    <t>https://boardgamegeek.com/boardgame/8172/coyote</t>
  </si>
  <si>
    <t xml:space="preserve">Player Elimination
</t>
  </si>
  <si>
    <t xml:space="preserve">Colony </t>
  </si>
  <si>
    <t>https://boardgamegeek.com/boardgame/192934/colony</t>
  </si>
  <si>
    <t xml:space="preserve">Deck, Bag, and Pool Building
Dice Rolling
Trading
</t>
  </si>
  <si>
    <t xml:space="preserve">BraveRats </t>
  </si>
  <si>
    <t>https://boardgamegeek.com/boardgame/112373/braverats</t>
  </si>
  <si>
    <t xml:space="preserve">Rock-Paper-Scissors
Simultaneous Action Selection
</t>
  </si>
  <si>
    <t xml:space="preserve">Trash Pandas </t>
  </si>
  <si>
    <t>https://boardgamegeek.com/boardgame/216439/trash-pandas</t>
  </si>
  <si>
    <t xml:space="preserve">Dice Rolling
Hand Management
Push Your Luck
Set Collection
Take That
</t>
  </si>
  <si>
    <t xml:space="preserve">Ave Roma </t>
  </si>
  <si>
    <t>https://boardgamegeek.com/boardgame/184459/ave-roma</t>
  </si>
  <si>
    <t xml:space="preserve">Set Collection
Variable Phase Order
Variable Player Powers
Worker Placement
Worker Placement, Different Worker Types
</t>
  </si>
  <si>
    <t xml:space="preserve">Mobile Markets: A Smartphone Inc. Game </t>
  </si>
  <si>
    <t>https://boardgamegeek.com/boardgame/344768/mobile-markets-smartphone-inc-game</t>
  </si>
  <si>
    <t xml:space="preserve">Action Queue
Deck, Bag, and Pool Building
Layering
Open Drafting
Simultaneous Action Selection
Solo / Solitaire Game
</t>
  </si>
  <si>
    <t xml:space="preserve">In the Footsteps of Darwin </t>
  </si>
  <si>
    <t>https://boardgamegeek.com/boardgame/376683/footsteps-darwin</t>
  </si>
  <si>
    <t xml:space="preserve">End Game Bonuses
Grid Coverage
Layering
Open Drafting
Pattern Building
Rondel
</t>
  </si>
  <si>
    <t xml:space="preserve">Haven </t>
  </si>
  <si>
    <t>https://boardgamegeek.com/boardgame/205127/haven</t>
  </si>
  <si>
    <t xml:space="preserve">Area Majority / Influence
Enclosure
Hand Management
Push Your Luck
Set Collection
</t>
  </si>
  <si>
    <t xml:space="preserve">Dungeon Saga: Dwarf King's Quest </t>
  </si>
  <si>
    <t>https://boardgamegeek.com/boardgame/160081/dungeon-saga-dwarf-kings-quest</t>
  </si>
  <si>
    <t xml:space="preserve">Boggle </t>
  </si>
  <si>
    <t>https://boardgamegeek.com/boardgame/1293/boggle</t>
  </si>
  <si>
    <t xml:space="preserve">Dice Rolling
Paper-and-Pencil
Pattern Recognition
</t>
  </si>
  <si>
    <t xml:space="preserve">Pentago </t>
  </si>
  <si>
    <t>https://boardgamegeek.com/boardgame/19841/pentago</t>
  </si>
  <si>
    <t xml:space="preserve">Map Deformation
Pattern Building
Square Grid
</t>
  </si>
  <si>
    <t xml:space="preserve">Night of the Living Dead: A Zombicide Game </t>
  </si>
  <si>
    <t>https://boardgamegeek.com/boardgame/264164/night-living-dead-zombicide-game</t>
  </si>
  <si>
    <t xml:space="preserve">Set a Watch: Swords of the Coin </t>
  </si>
  <si>
    <t>https://boardgamegeek.com/boardgame/307386/set-watch-swords-coin</t>
  </si>
  <si>
    <t xml:space="preserve">Cooperative Game
Dice Rolling
Pattern Recognition
Role Playing
Solo / Solitaire Game
Variable Player Powers
</t>
  </si>
  <si>
    <t xml:space="preserve">Timeline </t>
  </si>
  <si>
    <t>https://boardgamegeek.com/boardgame/128664/timeline</t>
  </si>
  <si>
    <t xml:space="preserve">Exit: The Game + Puzzle ‚Äì The Sacred Temple </t>
  </si>
  <si>
    <t>https://boardgamegeek.com/boardgame/298281/exit-game-puzzle-sacred-temple</t>
  </si>
  <si>
    <t xml:space="preserve">The Shores of Tripoli </t>
  </si>
  <si>
    <t>https://boardgamegeek.com/boardgame/237860/shores-tripoli</t>
  </si>
  <si>
    <t xml:space="preserve">Campaign / Battle Card Driven
Dice Rolling
Hand Management
Solo / Solitaire Game
Variable Player Powers
</t>
  </si>
  <si>
    <t xml:space="preserve">Quo Vadis? </t>
  </si>
  <si>
    <t>https://boardgamegeek.com/boardgame/122/quo-vadis</t>
  </si>
  <si>
    <t xml:space="preserve">Negotiation
Point to Point Movement
Trading
Voting
</t>
  </si>
  <si>
    <t xml:space="preserve">Kupferkessel Co. </t>
  </si>
  <si>
    <t>https://boardgamegeek.com/boardgame/2533/kupferkessel-co</t>
  </si>
  <si>
    <t xml:space="preserve">Memory
Modular Board
Set Collection
</t>
  </si>
  <si>
    <t xml:space="preserve">Happy City </t>
  </si>
  <si>
    <t>https://boardgamegeek.com/boardgame/319793/happy-city</t>
  </si>
  <si>
    <t xml:space="preserve">Deck, Bag, and Pool Building
Income
Market
Open Drafting
</t>
  </si>
  <si>
    <t xml:space="preserve">Mezo </t>
  </si>
  <si>
    <t>https://boardgamegeek.com/boardgame/243797/mezo</t>
  </si>
  <si>
    <t xml:space="preserve">Area Majority / Influence
Simultaneous Action Selection
Variable Player Powers
</t>
  </si>
  <si>
    <t xml:space="preserve">My Farm Shop </t>
  </si>
  <si>
    <t>https://boardgamegeek.com/boardgame/270636/my-farm-shop</t>
  </si>
  <si>
    <t xml:space="preserve">Band of Brothers: Screaming Eagles </t>
  </si>
  <si>
    <t>https://boardgamegeek.com/boardgame/41429/band-brothers-screaming-eagles</t>
  </si>
  <si>
    <t xml:space="preserve">Dice Rolling
Hexagon Grid
Modular Board
</t>
  </si>
  <si>
    <t xml:space="preserve">Okiya </t>
  </si>
  <si>
    <t>https://boardgamegeek.com/boardgame/125311/okiya</t>
  </si>
  <si>
    <t xml:space="preserve">Talisman </t>
  </si>
  <si>
    <t>https://boardgamegeek.com/boardgame/714/talisman</t>
  </si>
  <si>
    <t xml:space="preserve">Dice Rolling
Role Playing
Roll / Spin and Move
Variable Player Powers
</t>
  </si>
  <si>
    <t xml:space="preserve">UltraQuest: Gold, Ruhm! und Ehre! </t>
  </si>
  <si>
    <t>https://boardgamegeek.com/boardgame/199723/ultraquest-gold-ruhm-und-ehre</t>
  </si>
  <si>
    <t xml:space="preserve">Dice Rolling
Paper-and-Pencil
Role Playing
Storytelling
</t>
  </si>
  <si>
    <t xml:space="preserve">What the Heck? </t>
  </si>
  <si>
    <t>https://boardgamegeek.com/boardgame/175/what-heck</t>
  </si>
  <si>
    <t xml:space="preserve">Auction: Sealed Bid
Simultaneous Action Selection
</t>
  </si>
  <si>
    <t xml:space="preserve">Catan: Portable Edition </t>
  </si>
  <si>
    <t>https://boardgamegeek.com/boardgame/3972/catan-portable-edition</t>
  </si>
  <si>
    <t xml:space="preserve">Vampire: The Masquerade ‚Äì Vendetta </t>
  </si>
  <si>
    <t>https://boardgamegeek.com/boardgame/245659/vampire-masquerade-vendetta</t>
  </si>
  <si>
    <t xml:space="preserve">Area Majority / Influence
Auction/Bidding
Deck, Bag, and Pool Building
Hand Management
Take That
Variable Player Powers
</t>
  </si>
  <si>
    <t xml:space="preserve">Streets </t>
  </si>
  <si>
    <t>https://boardgamegeek.com/boardgame/279720/streets</t>
  </si>
  <si>
    <t xml:space="preserve">Set Collection
Tile Placement
Variable Player Powers
</t>
  </si>
  <si>
    <t xml:space="preserve">Fantastiqa: The Rucksack Edition </t>
  </si>
  <si>
    <t>https://boardgamegeek.com/boardgame/125046/fantastiqa-rucksack-edition</t>
  </si>
  <si>
    <t xml:space="preserve">Deck, Bag, and Pool Building
Hand Management
Point to Point Movement
Rock-Paper-Scissors
Set Collection
Team-Based Game
</t>
  </si>
  <si>
    <t xml:space="preserve">Poetry for Neanderthals </t>
  </si>
  <si>
    <t>https://boardgamegeek.com/boardgame/312786/poetry-neanderthals</t>
  </si>
  <si>
    <t xml:space="preserve">Communication Limits
Real-Time
Team-Based Game
</t>
  </si>
  <si>
    <t xml:space="preserve">Twilight Struggle: Red Sea ‚Äì Conflict in the Horn of Africa </t>
  </si>
  <si>
    <t>https://boardgamegeek.com/boardgame/300192/twilight-struggle-red-sea-conflict-horn-africa</t>
  </si>
  <si>
    <t xml:space="preserve">Area Majority / Influence
Card Play Conflict Resolution
Dice Rolling
Hand Management
Simulation
Solo / Solitaire Game
</t>
  </si>
  <si>
    <t xml:space="preserve">Dungeon Command: Heart of Cormyr </t>
  </si>
  <si>
    <t>https://boardgamegeek.com/boardgame/124965/dungeon-command-heart-cormyr</t>
  </si>
  <si>
    <t xml:space="preserve">Action Points
Area Movement
Campaign / Battle Card Driven
Hand Management
</t>
  </si>
  <si>
    <t xml:space="preserve">Village Pillage </t>
  </si>
  <si>
    <t>https://boardgamegeek.com/boardgame/247342/village-pillage</t>
  </si>
  <si>
    <t xml:space="preserve">Hand Management
Rock-Paper-Scissors
Simultaneous Action Selection
Take That
</t>
  </si>
  <si>
    <t xml:space="preserve">Terminator Genisys: Rise of the Resistance </t>
  </si>
  <si>
    <t>https://boardgamegeek.com/boardgame/250396/terminator-genisys-rise-resistance</t>
  </si>
  <si>
    <t xml:space="preserve">Cooperative Game
Dice Rolling
Grid Movement
Line of Sight
Modular Board
Scenario / Mission / Campaign Game
</t>
  </si>
  <si>
    <t xml:space="preserve">Cloud 9 </t>
  </si>
  <si>
    <t>https://boardgamegeek.com/boardgame/632/cloud-9</t>
  </si>
  <si>
    <t xml:space="preserve">Betting and Bluffing
Dice Rolling
Hand Management
Push Your Luck
Track Movement
</t>
  </si>
  <si>
    <t xml:space="preserve">The Battle for Hill 218 </t>
  </si>
  <si>
    <t>https://boardgamegeek.com/boardgame/32484/battle-hill-218</t>
  </si>
  <si>
    <t xml:space="preserve">Hand Management
Take That
Tile Placement
</t>
  </si>
  <si>
    <t xml:space="preserve">Tesla vs. Edison: War of Currents </t>
  </si>
  <si>
    <t>https://boardgamegeek.com/boardgame/132544/tesla-vs-edison-war-currents</t>
  </si>
  <si>
    <t xml:space="preserve">Action Points
Commodity Speculation
Hand Management
Investment
Network and Route Building
Stock Holding
</t>
  </si>
  <si>
    <t xml:space="preserve">Dodos Riding Dinos </t>
  </si>
  <si>
    <t>https://boardgamegeek.com/boardgame/254683/dodos-riding-dinos</t>
  </si>
  <si>
    <t xml:space="preserve">Dice Rolling
Flicking
Race
Roll / Spin and Move
Simultaneous Action Selection
Take That
</t>
  </si>
  <si>
    <t xml:space="preserve">The Walking Dead: All Out War </t>
  </si>
  <si>
    <t>https://boardgamegeek.com/boardgame/191301/walking-dead-all-out-war</t>
  </si>
  <si>
    <t xml:space="preserve">Android: Mainframe </t>
  </si>
  <si>
    <t>https://boardgamegeek.com/boardgame/193557/android-mainframe</t>
  </si>
  <si>
    <t xml:space="preserve">Enclosure
Open Drafting
Take That
Variable Player Powers
</t>
  </si>
  <si>
    <t xml:space="preserve">Neue Heimat </t>
  </si>
  <si>
    <t>https://boardgamegeek.com/boardgame/32944/neue-heimat</t>
  </si>
  <si>
    <t xml:space="preserve">Auction/Bidding
</t>
  </si>
  <si>
    <t xml:space="preserve">The Dwarf King </t>
  </si>
  <si>
    <t>https://boardgamegeek.com/boardgame/85250/dwarf-king</t>
  </si>
  <si>
    <t xml:space="preserve">Machiavelli </t>
  </si>
  <si>
    <t>https://boardgamegeek.com/boardgame/286/machiavelli</t>
  </si>
  <si>
    <t xml:space="preserve">Area Movement
Dice Rolling
Player Elimination
Simulation
Simultaneous Action Selection
Variable Player Powers
</t>
  </si>
  <si>
    <t xml:space="preserve">Dreamblade </t>
  </si>
  <si>
    <t>https://boardgamegeek.com/boardgame/22897/dreamblade</t>
  </si>
  <si>
    <t xml:space="preserve">Full Metal Plan√®te </t>
  </si>
  <si>
    <t>https://boardgamegeek.com/boardgame/20/full-metal-planete</t>
  </si>
  <si>
    <t xml:space="preserve">Action Points
Real-Time
</t>
  </si>
  <si>
    <t xml:space="preserve">Dig Your Way Out </t>
  </si>
  <si>
    <t>https://boardgamegeek.com/boardgame/266504/dig-your-way-out</t>
  </si>
  <si>
    <t xml:space="preserve">Action Points
Area Movement
Dice Rolling
Memory
Take That
</t>
  </si>
  <si>
    <t xml:space="preserve">Boomerang: Australia </t>
  </si>
  <si>
    <t>https://boardgamegeek.com/boardgame/296167/boomerang-australia</t>
  </si>
  <si>
    <t xml:space="preserve">Closed Drafting
Paper-and-Pencil
Set Collection
</t>
  </si>
  <si>
    <t xml:space="preserve">Next Station: Tokyo </t>
  </si>
  <si>
    <t>https://boardgamegeek.com/boardgame/380165/next-station-tokyo</t>
  </si>
  <si>
    <t xml:space="preserve">Greenland </t>
  </si>
  <si>
    <t>https://boardgamegeek.com/boardgame/156501/greenland</t>
  </si>
  <si>
    <t xml:space="preserve">Auction/Bidding
Dice Rolling
Simulation
Solo / Solitaire Game
Worker Placement
</t>
  </si>
  <si>
    <t xml:space="preserve">Soviet Kitchen Unleashed </t>
  </si>
  <si>
    <t>https://boardgamegeek.com/boardgame/260407/soviet-kitchen-unleashed</t>
  </si>
  <si>
    <t xml:space="preserve">Cooperative Game
Hand Management
Push Your Luck
</t>
  </si>
  <si>
    <t xml:space="preserve">DC Deck-Building Game: Teen Titans </t>
  </si>
  <si>
    <t>https://boardgamegeek.com/boardgame/167763/dc-deck-building-game-teen-titans</t>
  </si>
  <si>
    <t xml:space="preserve">Grifters </t>
  </si>
  <si>
    <t>https://boardgamegeek.com/boardgame/168054/grifters</t>
  </si>
  <si>
    <t xml:space="preserve">Deck, Bag, and Pool Building
Hand Management
Set Collection
Take That
</t>
  </si>
  <si>
    <t xml:space="preserve">Campaign Trail </t>
  </si>
  <si>
    <t>https://boardgamegeek.com/boardgame/129294/campaign-trail</t>
  </si>
  <si>
    <t xml:space="preserve">Area Majority / Influence
Area Movement
Campaign / Battle Card Driven
Hand Management
Team-Based Game
Variable Player Powers
</t>
  </si>
  <si>
    <t xml:space="preserve">Kory≈è </t>
  </si>
  <si>
    <t>https://boardgamegeek.com/boardgame/140535/kory</t>
  </si>
  <si>
    <t xml:space="preserve">Liberty Roads </t>
  </si>
  <si>
    <t>https://boardgamegeek.com/boardgame/39188/liberty-roads</t>
  </si>
  <si>
    <t xml:space="preserve">Noblemen </t>
  </si>
  <si>
    <t>https://boardgamegeek.com/boardgame/128931/noblemen</t>
  </si>
  <si>
    <t xml:space="preserve">First Martians: Adventures on the Red Planet </t>
  </si>
  <si>
    <t>https://boardgamegeek.com/boardgame/192455/first-martians-adventures-red-planet</t>
  </si>
  <si>
    <t xml:space="preserve">Cooperative Game
Dice Rolling
Modular Board
Scenario / Mission / Campaign Game
Solo / Solitaire Game
Storytelling
</t>
  </si>
  <si>
    <t xml:space="preserve">Finished! </t>
  </si>
  <si>
    <t>https://boardgamegeek.com/boardgame/231999/finished</t>
  </si>
  <si>
    <t xml:space="preserve">Hand Management
Memory
Ordering
Solo / Solitaire Game
</t>
  </si>
  <si>
    <t xml:space="preserve">Ubongo Extreme </t>
  </si>
  <si>
    <t>https://boardgamegeek.com/boardgame/31479/ubongo-extreme</t>
  </si>
  <si>
    <t xml:space="preserve">7 Ages </t>
  </si>
  <si>
    <t>https://boardgamegeek.com/boardgame/3870/7-ages</t>
  </si>
  <si>
    <t xml:space="preserve">Area Movement
Card Play Conflict Resolution
Events
Force Commitment
Hand Management
Income
</t>
  </si>
  <si>
    <t xml:space="preserve">Rheinl√§nder </t>
  </si>
  <si>
    <t>https://boardgamegeek.com/boardgame/111/rheinlander</t>
  </si>
  <si>
    <t xml:space="preserve">Area Majority / Influence
Enclosure
Hand Management
</t>
  </si>
  <si>
    <t xml:space="preserve">Flip City </t>
  </si>
  <si>
    <t>https://boardgamegeek.com/boardgame/168679/flip-city</t>
  </si>
  <si>
    <t xml:space="preserve">Deck, Bag, and Pool Building
Push Your Luck
Sudden Death Ending
</t>
  </si>
  <si>
    <t xml:space="preserve">Unusual Suspects </t>
  </si>
  <si>
    <t>https://boardgamegeek.com/boardgame/178570/unusual-suspects</t>
  </si>
  <si>
    <t xml:space="preserve">Communication Limits
Cooperative Game
Team-Based Game
Voting
</t>
  </si>
  <si>
    <t xml:space="preserve">The Red Dragon Inn 4 </t>
  </si>
  <si>
    <t>https://boardgamegeek.com/boardgame/142402/red-dragon-inn-4</t>
  </si>
  <si>
    <t xml:space="preserve">Pathfinder Adventure Card Game: Mummy's Mask ‚Äì Base Set </t>
  </si>
  <si>
    <t>https://boardgamegeek.com/boardgame/187687/pathfinder-adventure-card-game-mummys-mask-base-se</t>
  </si>
  <si>
    <t xml:space="preserve">Saint Malo </t>
  </si>
  <si>
    <t>https://boardgamegeek.com/boardgame/117960/saint-malo</t>
  </si>
  <si>
    <t xml:space="preserve">Dice Rolling
Line Drawing
Paper-and-Pencil
Re-rolling and Locking
</t>
  </si>
  <si>
    <t xml:space="preserve">Go Nuts for Donuts </t>
  </si>
  <si>
    <t>https://boardgamegeek.com/boardgame/184346/go-nuts-donuts</t>
  </si>
  <si>
    <t xml:space="preserve">TAMSK </t>
  </si>
  <si>
    <t>https://boardgamegeek.com/boardgame/108/tamsk</t>
  </si>
  <si>
    <t xml:space="preserve">Action Timer
Enclosure
Grid Movement
</t>
  </si>
  <si>
    <t xml:space="preserve">Transmissions </t>
  </si>
  <si>
    <t>https://boardgamegeek.com/boardgame/313065/transmissions</t>
  </si>
  <si>
    <t xml:space="preserve">Hand Management
Rondel
Set Collection
Variable Player Powers
Worker Placement
</t>
  </si>
  <si>
    <t xml:space="preserve">10 Days in Africa </t>
  </si>
  <si>
    <t>https://boardgamegeek.com/boardgame/7865/10-days-africa</t>
  </si>
  <si>
    <t>https://boardgamegeek.com/boardgame/235591/history-world</t>
  </si>
  <si>
    <t xml:space="preserve">The Elder Scrolls V: Skyrim ‚Äì The Adventure Game </t>
  </si>
  <si>
    <t>https://boardgamegeek.com/boardgame/342372/elder-scrolls-v-skyrim-adventure-game</t>
  </si>
  <si>
    <t xml:space="preserve">Cooperative Game
Dice Rolling
Die Icon Resolution
Events
Narrative Choice / Paragraph
Point to Point Movement
</t>
  </si>
  <si>
    <t xml:space="preserve">Talon </t>
  </si>
  <si>
    <t>https://boardgamegeek.com/boardgame/145976/talon</t>
  </si>
  <si>
    <t xml:space="preserve">Dice Rolling
Grid Movement
Hexagon Grid
Impulse Movement
Scenario / Mission / Campaign Game
Simulation
</t>
  </si>
  <si>
    <t xml:space="preserve">Daybreak </t>
  </si>
  <si>
    <t>https://boardgamegeek.com/boardgame/334986/daybreak</t>
  </si>
  <si>
    <t xml:space="preserve">Automatic Resource Growth
Cooperative Game
Hand Management
Simultaneous Action Selection
Variable Player Powers
</t>
  </si>
  <si>
    <t xml:space="preserve">Legendary: A James Bond Deck Building Game </t>
  </si>
  <si>
    <t>https://boardgamegeek.com/boardgame/285157/legendary-james-bond-deck-building-game</t>
  </si>
  <si>
    <t xml:space="preserve">First Orchard </t>
  </si>
  <si>
    <t>https://boardgamegeek.com/boardgame/41302/first-orchard</t>
  </si>
  <si>
    <t xml:space="preserve">Cooperative Game
Dice Rolling
</t>
  </si>
  <si>
    <t xml:space="preserve">Star Fluxx </t>
  </si>
  <si>
    <t>https://boardgamegeek.com/boardgame/102104/star-fluxx</t>
  </si>
  <si>
    <t xml:space="preserve">Storm over Arnhem </t>
  </si>
  <si>
    <t>https://boardgamegeek.com/boardgame/1423/storm-over-arnhem</t>
  </si>
  <si>
    <t xml:space="preserve">Advantage Token
Area Movement
Area-Impulse
Dice Rolling
Movement Points
Simulation
</t>
  </si>
  <si>
    <t xml:space="preserve">V√∂lusp√° </t>
  </si>
  <si>
    <t>https://boardgamegeek.com/boardgame/128554/voluspa</t>
  </si>
  <si>
    <t xml:space="preserve">Hand Management
Tile Placement
</t>
  </si>
  <si>
    <t xml:space="preserve">Trekking the National Parks: Second Edition </t>
  </si>
  <si>
    <t>https://boardgamegeek.com/boardgame/255708/trekking-national-parks-second-edition</t>
  </si>
  <si>
    <t xml:space="preserve">Hand Management
Open Drafting
Point to Point Movement
Set Collection
</t>
  </si>
  <si>
    <t xml:space="preserve">Rook </t>
  </si>
  <si>
    <t>https://boardgamegeek.com/boardgame/1260/rook</t>
  </si>
  <si>
    <t xml:space="preserve">Hand Management
Open Drafting
Predictive Bid
Team-Based Game
Trick-taking
</t>
  </si>
  <si>
    <t xml:space="preserve">Darkest Night </t>
  </si>
  <si>
    <t>https://boardgamegeek.com/boardgame/128445/darkest-night</t>
  </si>
  <si>
    <t xml:space="preserve">Cooperative Game
Dice Rolling
Variable Player Powers
</t>
  </si>
  <si>
    <t xml:space="preserve">Gobblet </t>
  </si>
  <si>
    <t>https://boardgamegeek.com/boardgame/2266/gobblet</t>
  </si>
  <si>
    <t xml:space="preserve">Pattern Building
Pattern Recognition
</t>
  </si>
  <si>
    <t xml:space="preserve">Sword &amp; Sorcery: Ancient Chronicles </t>
  </si>
  <si>
    <t>https://boardgamegeek.com/boardgame/262201/sword-sorcery-ancient-chronicles</t>
  </si>
  <si>
    <t xml:space="preserve">Shadows: Amsterdam </t>
  </si>
  <si>
    <t>https://boardgamegeek.com/boardgame/246297/shadows-amsterdam</t>
  </si>
  <si>
    <t xml:space="preserve">Cooperative Game
Deduction
Modular Board
Point to Point Movement
Race
Real-Time
</t>
  </si>
  <si>
    <t xml:space="preserve">Escape the Room: Mystery at the Stargazer's Manor </t>
  </si>
  <si>
    <t>https://boardgamegeek.com/boardgame/193560/escape-room-mystery-stargazers-manor</t>
  </si>
  <si>
    <t xml:space="preserve">Cooperative Game
Memory
Paper-and-Pencil
Pattern Recognition
Storytelling
</t>
  </si>
  <si>
    <t xml:space="preserve">Qwixx Deluxe </t>
  </si>
  <si>
    <t>https://boardgamegeek.com/boardgame/208775/qwixx-deluxe</t>
  </si>
  <si>
    <t xml:space="preserve">Joking Hazard </t>
  </si>
  <si>
    <t>https://boardgamegeek.com/boardgame/193621/joking-hazard</t>
  </si>
  <si>
    <t xml:space="preserve">Hand Management
Player Judge
Simultaneous Action Selection
</t>
  </si>
  <si>
    <t xml:space="preserve">Potato Man </t>
  </si>
  <si>
    <t>https://boardgamegeek.com/boardgame/137155/potato-man</t>
  </si>
  <si>
    <t xml:space="preserve">Caesar: Rome vs. Gaul </t>
  </si>
  <si>
    <t>https://boardgamegeek.com/boardgame/276386/caesar-rome-vs-gaul</t>
  </si>
  <si>
    <t xml:space="preserve">Campaign / Battle Card Driven
Dice Rolling
Events
Hand Management
Point to Point Movement
Simulation
</t>
  </si>
  <si>
    <t xml:space="preserve">Skate Summer </t>
  </si>
  <si>
    <t>https://boardgamegeek.com/boardgame/353815/skate-summer</t>
  </si>
  <si>
    <t xml:space="preserve">Area Movement
Dice Rolling
Die Icon Resolution
Different Dice Movement
Hexagon Grid
Push Your Luck
</t>
  </si>
  <si>
    <t xml:space="preserve">Key Market </t>
  </si>
  <si>
    <t>https://boardgamegeek.com/boardgame/78733/key-market</t>
  </si>
  <si>
    <t xml:space="preserve">Area Majority / Influence
Area Movement
Hand Management
Market
Modular Board
Tile Placement
</t>
  </si>
  <si>
    <t xml:space="preserve">Portobello Market </t>
  </si>
  <si>
    <t>https://boardgamegeek.com/boardgame/27356/portobello-market</t>
  </si>
  <si>
    <t xml:space="preserve">Area Majority / Influence
Area Movement
</t>
  </si>
  <si>
    <t xml:space="preserve">Lost Cities: Rivals </t>
  </si>
  <si>
    <t>https://boardgamegeek.com/boardgame/253398/lost-cities-rivals</t>
  </si>
  <si>
    <t xml:space="preserve">Auction: Turn Order Until Pass
Auction/Bidding
Set Collection
</t>
  </si>
  <si>
    <t xml:space="preserve">Priests of Ra </t>
  </si>
  <si>
    <t>https://boardgamegeek.com/boardgame/59753/priests-ra</t>
  </si>
  <si>
    <t xml:space="preserve">Auction/Bidding
End Game Bonuses
Push Your Luck
Set Collection
</t>
  </si>
  <si>
    <t xml:space="preserve">Gorinto </t>
  </si>
  <si>
    <t>https://boardgamegeek.com/boardgame/270293/gorinto</t>
  </si>
  <si>
    <t xml:space="preserve">Pattern Recognition
Set Collection
Tile Placement
</t>
  </si>
  <si>
    <t xml:space="preserve">Spaceteam </t>
  </si>
  <si>
    <t>https://boardgamegeek.com/boardgame/184491/spaceteam</t>
  </si>
  <si>
    <t xml:space="preserve">Cooperative Game
Hand Management
Memory
Trading
</t>
  </si>
  <si>
    <t xml:space="preserve">Star Wars: Destiny ‚Äì Two-Player Game </t>
  </si>
  <si>
    <t>https://boardgamegeek.com/boardgame/234931/star-wars-destiny-two-player-game</t>
  </si>
  <si>
    <t xml:space="preserve">Roll to the Top! </t>
  </si>
  <si>
    <t>https://boardgamegeek.com/boardgame/240225/roll-top</t>
  </si>
  <si>
    <t xml:space="preserve">Bingo
Dice Rolling
Paper-and-Pencil
Race
</t>
  </si>
  <si>
    <t xml:space="preserve">Valley of the Kings: Last Rites </t>
  </si>
  <si>
    <t>https://boardgamegeek.com/boardgame/197065/valley-kings-last-rites</t>
  </si>
  <si>
    <t xml:space="preserve">Monsters on Board </t>
  </si>
  <si>
    <t>https://boardgamegeek.com/boardgame/293264/monsters-board</t>
  </si>
  <si>
    <t xml:space="preserve">Dice Rolling
Different Dice Movement
End Game Bonuses
Open Drafting
Track Movement
</t>
  </si>
  <si>
    <t xml:space="preserve">Monsterpocalypse </t>
  </si>
  <si>
    <t>https://boardgamegeek.com/boardgame/32674/monsterpocalypse</t>
  </si>
  <si>
    <t xml:space="preserve">1880: China </t>
  </si>
  <si>
    <t>https://boardgamegeek.com/boardgame/69601/1880-china</t>
  </si>
  <si>
    <t xml:space="preserve">Angola </t>
  </si>
  <si>
    <t>https://boardgamegeek.com/boardgame/4688/angola</t>
  </si>
  <si>
    <t xml:space="preserve">Area Majority / Influence
Campaign / Battle Card Driven
Communication Limits
Movement Points
Secret Unit Deployment
Simulation
</t>
  </si>
  <si>
    <t xml:space="preserve">Dungeon Command: Sting of Lolth </t>
  </si>
  <si>
    <t>https://boardgamegeek.com/boardgame/122588/dungeon-command-sting-lolth</t>
  </si>
  <si>
    <t xml:space="preserve">After Us </t>
  </si>
  <si>
    <t>https://boardgamegeek.com/boardgame/369548/after-us</t>
  </si>
  <si>
    <t xml:space="preserve">Deck, Bag, and Pool Building
Melding and Splaying
Race
Simultaneous Action Selection
</t>
  </si>
  <si>
    <t xml:space="preserve">Bolt Action </t>
  </si>
  <si>
    <t>https://boardgamegeek.com/boardgame/127493/bolt-action</t>
  </si>
  <si>
    <t xml:space="preserve">Action Points
Chit-Pull System
Dice Rolling
Line of Sight
Measurement Movement
Scenario / Mission / Campaign Game
</t>
  </si>
  <si>
    <t xml:space="preserve">Rangers of Shadow Deep </t>
  </si>
  <si>
    <t>https://boardgamegeek.com/boardgame/264476/rangers-shadow-deep</t>
  </si>
  <si>
    <t xml:space="preserve">Action Points
Cooperative Game
Dice Rolling
Role Playing
Variable Player Powers
</t>
  </si>
  <si>
    <t xml:space="preserve">Axis &amp; Allies: Pacific </t>
  </si>
  <si>
    <t>https://boardgamegeek.com/boardgame/1262/axis-allies-pacific</t>
  </si>
  <si>
    <t xml:space="preserve">1848: Australia </t>
  </si>
  <si>
    <t>https://boardgamegeek.com/boardgame/32424/1848-australia</t>
  </si>
  <si>
    <t xml:space="preserve">Auction: Dutch Priority
Auction/Bidding
Loans
Market
Network and Route Building
Ownership
</t>
  </si>
  <si>
    <t xml:space="preserve">Hoplomachus: Origins </t>
  </si>
  <si>
    <t>https://boardgamegeek.com/boardgame/176524/hoplomachus-origins</t>
  </si>
  <si>
    <t xml:space="preserve">Deck, Bag, and Pool Building
Dice Rolling
Enclosure
Hand Management
Hexagon Grid
Solo / Solitaire Game
</t>
  </si>
  <si>
    <t xml:space="preserve">Robin of Locksley </t>
  </si>
  <si>
    <t>https://boardgamegeek.com/boardgame/280132/robin-locksley</t>
  </si>
  <si>
    <t xml:space="preserve">Modular Board
Race
Set Collection
Track Movement
</t>
  </si>
  <si>
    <t xml:space="preserve">Clockwork Wars </t>
  </si>
  <si>
    <t>https://boardgamegeek.com/boardgame/139952/clockwork-wars</t>
  </si>
  <si>
    <t xml:space="preserve">Area Majority / Influence
Modular Board
Secret Unit Deployment
Simultaneous Action Selection
Variable Player Powers
Worker Placement
</t>
  </si>
  <si>
    <t xml:space="preserve">Dojo Kun </t>
  </si>
  <si>
    <t>https://boardgamegeek.com/boardgame/179182/dojo-kun</t>
  </si>
  <si>
    <t xml:space="preserve">Betting and Bluffing
Dice Rolling
Worker Placement
</t>
  </si>
  <si>
    <t xml:space="preserve">Star Wars Villainous: Power of the Dark Side </t>
  </si>
  <si>
    <t>https://boardgamegeek.com/boardgame/358800/star-wars-villainous-power-dark-side</t>
  </si>
  <si>
    <t xml:space="preserve">Concept Kids: Animals </t>
  </si>
  <si>
    <t>https://boardgamegeek.com/boardgame/247314/concept-kids-animals</t>
  </si>
  <si>
    <t xml:space="preserve">Atlantis </t>
  </si>
  <si>
    <t>https://boardgamegeek.com/boardgame/55253/atlantis</t>
  </si>
  <si>
    <t xml:space="preserve">Hand Management
Modular Board
</t>
  </si>
  <si>
    <t xml:space="preserve">Ivanhoe </t>
  </si>
  <si>
    <t>https://boardgamegeek.com/boardgame/883/ivanhoe</t>
  </si>
  <si>
    <t xml:space="preserve">Auction/Bidding
Hand Management
Set Collection
Take That
</t>
  </si>
  <si>
    <t xml:space="preserve">Industrial Waste </t>
  </si>
  <si>
    <t>https://boardgamegeek.com/boardgame/2476/industrial-waste</t>
  </si>
  <si>
    <t xml:space="preserve">Auction/Bidding
Hand Management
Open Drafting
</t>
  </si>
  <si>
    <t xml:space="preserve">Giganten </t>
  </si>
  <si>
    <t>https://boardgamegeek.com/boardgame/59/giganten</t>
  </si>
  <si>
    <t xml:space="preserve">Auction/Bidding
Commodity Speculation
Multi-Use Cards
</t>
  </si>
  <si>
    <t xml:space="preserve">Everdell Farshore </t>
  </si>
  <si>
    <t>https://boardgamegeek.com/boardgame/394106/everdell-farshore</t>
  </si>
  <si>
    <t xml:space="preserve">Solomon Kane </t>
  </si>
  <si>
    <t>https://boardgamegeek.com/boardgame/247417/solomon-kane</t>
  </si>
  <si>
    <t xml:space="preserve">Area Movement
Cooperative Game
Dice Rolling
Modular Board
Storytelling
Variable Player Powers
</t>
  </si>
  <si>
    <t xml:space="preserve">God's Playground </t>
  </si>
  <si>
    <t>https://boardgamegeek.com/boardgame/38309/gods-playground</t>
  </si>
  <si>
    <t xml:space="preserve">Area Majority / Influence
Auction/Bidding
Dice Rolling
</t>
  </si>
  <si>
    <t xml:space="preserve">Deep Blue </t>
  </si>
  <si>
    <t>https://boardgamegeek.com/boardgame/283649/deep-blue</t>
  </si>
  <si>
    <t xml:space="preserve">Deck, Bag, and Pool Building
Hand Management
Push Your Luck
</t>
  </si>
  <si>
    <t xml:space="preserve">Kokopelli </t>
  </si>
  <si>
    <t>https://boardgamegeek.com/boardgame/322195/kokopelli</t>
  </si>
  <si>
    <t xml:space="preserve">Hand Management
Neighbor Scope
</t>
  </si>
  <si>
    <t xml:space="preserve">Exit: The Game ‚Äì The Stormy Flight </t>
  </si>
  <si>
    <t>https://boardgamegeek.com/boardgame/283797/exit-game-stormy-flight</t>
  </si>
  <si>
    <t xml:space="preserve">KeyForge: Mass Mutation </t>
  </si>
  <si>
    <t>https://boardgamegeek.com/boardgame/301607/keyforge-mass-mutation</t>
  </si>
  <si>
    <t xml:space="preserve">Carcassonne: The Discovery </t>
  </si>
  <si>
    <t>https://boardgamegeek.com/boardgame/16216/carcassonne-discovery</t>
  </si>
  <si>
    <t xml:space="preserve">The Manhattan Project 2: Minutes to Midnight </t>
  </si>
  <si>
    <t>https://boardgamegeek.com/boardgame/177659/manhattan-project-2-minutes-midnight</t>
  </si>
  <si>
    <t xml:space="preserve">Area Majority / Influence
Hand Management
Secret Unit Deployment
Take That
Worker Placement
Worker Placement, Different Worker Types
</t>
  </si>
  <si>
    <t xml:space="preserve">Defenders of the Last Stand </t>
  </si>
  <si>
    <t>https://boardgamegeek.com/boardgame/169464/defenders-last-stand</t>
  </si>
  <si>
    <t xml:space="preserve">Action Points
Cooperative Game
Dice Rolling
Point to Point Movement
Variable Player Powers
</t>
  </si>
  <si>
    <t xml:space="preserve">10 Days in the USA </t>
  </si>
  <si>
    <t>https://boardgamegeek.com/boardgame/7866/10-days-usa</t>
  </si>
  <si>
    <t xml:space="preserve">Shadowrun: Crossfire ‚Äì Prime Runner Edition </t>
  </si>
  <si>
    <t>https://boardgamegeek.com/boardgame/254123/shadowrun-crossfire-prime-runner-edition</t>
  </si>
  <si>
    <t xml:space="preserve">Cooperative Game
Deck, Bag, and Pool Building
Variable Player Powers
</t>
  </si>
  <si>
    <t xml:space="preserve">Secrets </t>
  </si>
  <si>
    <t>https://boardgamegeek.com/boardgame/200847/secrets</t>
  </si>
  <si>
    <t xml:space="preserve">Open Drafting
Push Your Luck
Tags
Take That
Team-Based Game
</t>
  </si>
  <si>
    <t xml:space="preserve">VivaJava: The Coffee Game </t>
  </si>
  <si>
    <t>https://boardgamegeek.com/boardgame/103660/vivajava-coffee-game</t>
  </si>
  <si>
    <t xml:space="preserve">Commodity Speculation
Memory
Simultaneous Action Selection
Trading
Variable Phase Order
Variable Player Powers
</t>
  </si>
  <si>
    <t xml:space="preserve">City of the Great Machine </t>
  </si>
  <si>
    <t>https://boardgamegeek.com/boardgame/263895/city-great-machine</t>
  </si>
  <si>
    <t xml:space="preserve">Action Queue
Area Movement
Cooperative Game
Hidden Movement
Modular Board
Solo / Solitaire Game
</t>
  </si>
  <si>
    <t xml:space="preserve">18Lilliput </t>
  </si>
  <si>
    <t>https://boardgamegeek.com/boardgame/250621/18lilliput</t>
  </si>
  <si>
    <t xml:space="preserve">Network and Route Building
Stock Holding
Tile Placement
Variable Player Powers
</t>
  </si>
  <si>
    <t xml:space="preserve">King &amp; Assassins </t>
  </si>
  <si>
    <t>https://boardgamegeek.com/boardgame/147930/king-assassins</t>
  </si>
  <si>
    <t xml:space="preserve">Action Points
Grid Movement
Secret Unit Deployment
Variable Player Powers
</t>
  </si>
  <si>
    <t xml:space="preserve">Phoenicia </t>
  </si>
  <si>
    <t>https://boardgamegeek.com/boardgame/28620/phoenicia</t>
  </si>
  <si>
    <t xml:space="preserve">Tiny Epic Tactics </t>
  </si>
  <si>
    <t>https://boardgamegeek.com/boardgame/272409/tiny-epic-tactics</t>
  </si>
  <si>
    <t xml:space="preserve">Area Majority / Influence
Cooperative Game
Solo / Solitaire Game
Take That
Team-Based Game
Variable Player Powers
</t>
  </si>
  <si>
    <t xml:space="preserve">MarraCash </t>
  </si>
  <si>
    <t>https://boardgamegeek.com/boardgame/16/marracash</t>
  </si>
  <si>
    <t xml:space="preserve">Ghosts of Christmas </t>
  </si>
  <si>
    <t>https://boardgamegeek.com/boardgame/281619/ghosts-christmas</t>
  </si>
  <si>
    <t xml:space="preserve">Tokaido Duo </t>
  </si>
  <si>
    <t>https://boardgamegeek.com/boardgame/363183/tokaido-duo</t>
  </si>
  <si>
    <t xml:space="preserve">Action Drafting
Open Drafting
Roll / Spin and Move
Track Movement
</t>
  </si>
  <si>
    <t xml:space="preserve">Terror Below </t>
  </si>
  <si>
    <t>https://boardgamegeek.com/boardgame/270138/terror-below</t>
  </si>
  <si>
    <t xml:space="preserve">Action Points
Dice Rolling
Grid Movement
Pick-up and Deliver
Variable Player Powers
</t>
  </si>
  <si>
    <t xml:space="preserve">Fuji </t>
  </si>
  <si>
    <t>https://boardgamegeek.com/boardgame/258308/fuji</t>
  </si>
  <si>
    <t xml:space="preserve">Communication Limits
Cooperative Game
Dice Rolling
Grid Movement
Variable Player Powers
</t>
  </si>
  <si>
    <t xml:space="preserve">Tiki Topple </t>
  </si>
  <si>
    <t>https://boardgamegeek.com/boardgame/34373/tiki-topple</t>
  </si>
  <si>
    <t xml:space="preserve">Hand Management
Pattern Recognition
</t>
  </si>
  <si>
    <t xml:space="preserve">Word Slam </t>
  </si>
  <si>
    <t>https://boardgamegeek.com/boardgame/203411/word-slam</t>
  </si>
  <si>
    <t xml:space="preserve">Alice's Garden </t>
  </si>
  <si>
    <t>https://boardgamegeek.com/boardgame/298635/alices-garden</t>
  </si>
  <si>
    <t xml:space="preserve">Byzantium </t>
  </si>
  <si>
    <t>https://boardgamegeek.com/boardgame/19348/byzantium</t>
  </si>
  <si>
    <t xml:space="preserve">Area Majority / Influence
Dice Rolling
Point to Point Movement
Worker Placement
</t>
  </si>
  <si>
    <t xml:space="preserve">Herd Mentality </t>
  </si>
  <si>
    <t>https://boardgamegeek.com/boardgame/311322/herd-mentality</t>
  </si>
  <si>
    <t xml:space="preserve">Hot Potato
Voting
</t>
  </si>
  <si>
    <t xml:space="preserve">Top Race </t>
  </si>
  <si>
    <t>https://boardgamegeek.com/boardgame/932/top-race</t>
  </si>
  <si>
    <t xml:space="preserve">Auction/Bidding
Betting and Bluffing
Hand Management
Moving Multiple Units
Predictive Bid
Race
</t>
  </si>
  <si>
    <t xml:space="preserve">Darkest Night: Second Edition </t>
  </si>
  <si>
    <t>https://boardgamegeek.com/boardgame/193670/darkest-night-second-edition</t>
  </si>
  <si>
    <t xml:space="preserve">Cooperative Game
Dice Rolling
Hand Management
Open Drafting
Solo / Solitaire Game
Variable Player Powers
</t>
  </si>
  <si>
    <t xml:space="preserve">Nimalia </t>
  </si>
  <si>
    <t>https://boardgamegeek.com/boardgame/361850/nimalia</t>
  </si>
  <si>
    <t xml:space="preserve">Closed Drafting
Grid Coverage
Layering
Simultaneous Action Selection
Tile Placement
</t>
  </si>
  <si>
    <t xml:space="preserve">Slide Quest </t>
  </si>
  <si>
    <t>https://boardgamegeek.com/boardgame/271785/slide-quest</t>
  </si>
  <si>
    <t xml:space="preserve">Riichi Mahjong </t>
  </si>
  <si>
    <t>https://boardgamegeek.com/boardgame/108018/riichi-mahjong</t>
  </si>
  <si>
    <t xml:space="preserve">Betting and Bluffing
Hand Management
Set Collection
</t>
  </si>
  <si>
    <t xml:space="preserve">Daimyo: Rebirth of the Empire </t>
  </si>
  <si>
    <t>https://boardgamegeek.com/boardgame/237145/daimyo-rebirth-empire</t>
  </si>
  <si>
    <t xml:space="preserve">New World: A Carcassonne Game </t>
  </si>
  <si>
    <t>https://boardgamegeek.com/boardgame/34615/new-world-carcassonne-game</t>
  </si>
  <si>
    <t xml:space="preserve">Time's Up! Family </t>
  </si>
  <si>
    <t>https://boardgamegeek.com/boardgame/88126/times-family</t>
  </si>
  <si>
    <t xml:space="preserve">Airships </t>
  </si>
  <si>
    <t>https://boardgamegeek.com/boardgame/32116/airships</t>
  </si>
  <si>
    <t xml:space="preserve">Element </t>
  </si>
  <si>
    <t>https://boardgamegeek.com/boardgame/216403/element</t>
  </si>
  <si>
    <t xml:space="preserve">Area Majority / Influence
Enclosure
Grid Movement
Tile Placement
</t>
  </si>
  <si>
    <t xml:space="preserve">Colonial: Europe's Empires Overseas </t>
  </si>
  <si>
    <t>https://boardgamegeek.com/boardgame/99392/colonial-europes-empires-overseas</t>
  </si>
  <si>
    <t xml:space="preserve">Area Majority / Influence
Campaign / Battle Card Driven
Dice Rolling
Simultaneous Action Selection
</t>
  </si>
  <si>
    <t xml:space="preserve">Pagoda </t>
  </si>
  <si>
    <t>https://boardgamegeek.com/boardgame/154003/pagoda</t>
  </si>
  <si>
    <t xml:space="preserve">Field Commander: Rommel </t>
  </si>
  <si>
    <t>https://boardgamegeek.com/boardgame/28829/field-commander-rommel</t>
  </si>
  <si>
    <t xml:space="preserve">Area Movement
Dice Rolling
Simulation
Solo / Solitaire Game
</t>
  </si>
  <si>
    <t xml:space="preserve">Lucky Numbers </t>
  </si>
  <si>
    <t>https://boardgamegeek.com/boardgame/118247/lucky-numbers</t>
  </si>
  <si>
    <t xml:space="preserve">Solo / Solitaire Game
Tile Placement
</t>
  </si>
  <si>
    <t xml:space="preserve">Ankh'or </t>
  </si>
  <si>
    <t>https://boardgamegeek.com/boardgame/271530/ankhor</t>
  </si>
  <si>
    <t xml:space="preserve">Wings of Glory: WW1 Rules and Accessories Pack </t>
  </si>
  <si>
    <t>https://boardgamegeek.com/boardgame/119866/wings-glory-ww1-rules-and-accessories-pack</t>
  </si>
  <si>
    <t xml:space="preserve">Action Queue
Movement Template
Simulation
Simultaneous Action Selection
Team-Based Game
</t>
  </si>
  <si>
    <t xml:space="preserve">HeroClix </t>
  </si>
  <si>
    <t>https://boardgamegeek.com/boardgame/3439/heroclix</t>
  </si>
  <si>
    <t xml:space="preserve">Detective: A Modern Crime Board Game ‚Äì Season One </t>
  </si>
  <si>
    <t>https://boardgamegeek.com/boardgame/293531/detective-modern-crime-board-game-season-one</t>
  </si>
  <si>
    <t xml:space="preserve">The Fury of Dracula </t>
  </si>
  <si>
    <t>https://boardgamegeek.com/boardgame/936/fury-dracula</t>
  </si>
  <si>
    <t xml:space="preserve">Events
Hidden Movement
Point to Point Movement
Secret Unit Deployment
Team-Based Game
Variable Player Powers
</t>
  </si>
  <si>
    <t xml:space="preserve">Star Fleet Battles </t>
  </si>
  <si>
    <t>https://boardgamegeek.com/boardgame/1589/star-fleet-battles</t>
  </si>
  <si>
    <t xml:space="preserve">Dice Rolling
Hexagon Grid
Impulse Movement
Scenario / Mission / Campaign Game
Simulation
Simultaneous Action Selection
</t>
  </si>
  <si>
    <t xml:space="preserve">Progress: Evolution of Technology </t>
  </si>
  <si>
    <t>https://boardgamegeek.com/boardgame/140717/progress-evolution-technology</t>
  </si>
  <si>
    <t xml:space="preserve">Action Points
Hand Management
Open Drafting
Tech Trees / Tech Tracks
</t>
  </si>
  <si>
    <t xml:space="preserve">Wings of War: The Dawn of World War II </t>
  </si>
  <si>
    <t>https://boardgamegeek.com/boardgame/22532/wings-war-dawn-world-war-ii</t>
  </si>
  <si>
    <t xml:space="preserve">Action Queue
Movement Template
Player Elimination
Programmed Movement
Simulation
Simultaneous Action Selection
</t>
  </si>
  <si>
    <t xml:space="preserve">The Battle at Kemble's Cascade </t>
  </si>
  <si>
    <t>https://boardgamegeek.com/boardgame/154301/battle-kembles-cascade</t>
  </si>
  <si>
    <t xml:space="preserve">Bias
Grid Movement
Hand Management
Simultaneous Action Selection
Team-Based Game
</t>
  </si>
  <si>
    <t xml:space="preserve">Carcassonne: Over Hill and Dale </t>
  </si>
  <si>
    <t>https://boardgamegeek.com/boardgame/182082/carcassonne-over-hill-and-dale</t>
  </si>
  <si>
    <t xml:space="preserve">Panzer Leader: Game of Tactical Warfare on the Western Front </t>
  </si>
  <si>
    <t>https://boardgamegeek.com/boardgame/2639/panzer-leader-game-tactical-warfare-western-front</t>
  </si>
  <si>
    <t xml:space="preserve">Dice Rolling
Grid Movement
Hexagon Grid
Interrupts
Line of Sight
Modular Board
</t>
  </si>
  <si>
    <t xml:space="preserve">Intrigue </t>
  </si>
  <si>
    <t>https://boardgamegeek.com/boardgame/265/intrigue</t>
  </si>
  <si>
    <t xml:space="preserve">Area Majority / Influence
Auction/Bidding
Bribery
Hand Management
Negotiation
</t>
  </si>
  <si>
    <t xml:space="preserve">Patrician </t>
  </si>
  <si>
    <t>https://boardgamegeek.com/boardgame/30241/patrician</t>
  </si>
  <si>
    <t xml:space="preserve">Mistfall </t>
  </si>
  <si>
    <t>https://boardgamegeek.com/boardgame/168274/mistfall</t>
  </si>
  <si>
    <t xml:space="preserve">Cooperative Game
Deck, Bag, and Pool Building
Hand Management
Modular Board
Variable Player Powers
</t>
  </si>
  <si>
    <t xml:space="preserve">Winter Kingdom </t>
  </si>
  <si>
    <t>https://boardgamegeek.com/boardgame/303554/winter-kingdom</t>
  </si>
  <si>
    <t xml:space="preserve">Hexagon Grid
Modular Board
Network and Route Building
Tile Placement
Variable Set-up
</t>
  </si>
  <si>
    <t xml:space="preserve">Asking for Trobils </t>
  </si>
  <si>
    <t>https://boardgamegeek.com/boardgame/156442/asking-trobils</t>
  </si>
  <si>
    <t xml:space="preserve">Pick-up and Deliver
Worker Placement
</t>
  </si>
  <si>
    <t xml:space="preserve">Last Light </t>
  </si>
  <si>
    <t>https://boardgamegeek.com/boardgame/315727/last-light</t>
  </si>
  <si>
    <t xml:space="preserve">Action Retrieval
Area Majority / Influence
Dice Rolling
Grid Movement
Hand Management
King of the Hill
</t>
  </si>
  <si>
    <t xml:space="preserve">La Famiglia: The Great Mafia War </t>
  </si>
  <si>
    <t>https://boardgamegeek.com/boardgame/367517/la-famiglia-great-mafia-war</t>
  </si>
  <si>
    <t xml:space="preserve">Area Majority / Influence
Area Movement
Order Counters
Team-Based Game
Variable Player Powers
Variable Set-up
</t>
  </si>
  <si>
    <t xml:space="preserve">Wonder Book </t>
  </si>
  <si>
    <t>https://boardgamegeek.com/boardgame/340237/wonder-book</t>
  </si>
  <si>
    <t xml:space="preserve">Action Points
Cooperative Game
Dice Rolling
Events
Finale Ending
Move Through Deck
</t>
  </si>
  <si>
    <t xml:space="preserve">Framework </t>
  </si>
  <si>
    <t>https://boardgamegeek.com/boardgame/353152/framework</t>
  </si>
  <si>
    <t xml:space="preserve">Open Drafting
Solo / Solitaire Game
Tile Placement
</t>
  </si>
  <si>
    <t xml:space="preserve">Best Treehouse Ever </t>
  </si>
  <si>
    <t>https://boardgamegeek.com/boardgame/171890/best-treehouse-ever</t>
  </si>
  <si>
    <t xml:space="preserve">Closed Drafting
Open Drafting
Pattern Building
Simultaneous Action Selection
Tile Placement
</t>
  </si>
  <si>
    <t xml:space="preserve">Gift Trap </t>
  </si>
  <si>
    <t>https://boardgamegeek.com/boardgame/23686/gift-trap</t>
  </si>
  <si>
    <t xml:space="preserve">Simultaneous Action Selection
Voting
</t>
  </si>
  <si>
    <t xml:space="preserve">My Shelfie </t>
  </si>
  <si>
    <t>https://boardgamegeek.com/boardgame/366456/my-shelfie</t>
  </si>
  <si>
    <t xml:space="preserve">End Game Bonuses
Pattern Building
Set Collection
</t>
  </si>
  <si>
    <t xml:space="preserve">Deckscape: Behind the Curtain </t>
  </si>
  <si>
    <t>https://boardgamegeek.com/boardgame/267735/deckscape-behind-curtain</t>
  </si>
  <si>
    <t xml:space="preserve">Maori </t>
  </si>
  <si>
    <t>https://boardgamegeek.com/boardgame/40425/maori</t>
  </si>
  <si>
    <t xml:space="preserve">Demeter </t>
  </si>
  <si>
    <t>https://boardgamegeek.com/boardgame/298586/demeter</t>
  </si>
  <si>
    <t xml:space="preserve">Paper-and-Pencil
Pattern Building
</t>
  </si>
  <si>
    <t xml:space="preserve">Stratego </t>
  </si>
  <si>
    <t>https://boardgamegeek.com/boardgame/1917/stratego</t>
  </si>
  <si>
    <t xml:space="preserve">Grid Movement
Memory
Secret Unit Deployment
Square Grid
</t>
  </si>
  <si>
    <t xml:space="preserve">Merchants of the Middle Ages </t>
  </si>
  <si>
    <t>https://boardgamegeek.com/boardgame/348/merchants-middle-ages</t>
  </si>
  <si>
    <t xml:space="preserve">Commodity Speculation
Pick-up and Deliver
Track Movement
Variable Player Powers
</t>
  </si>
  <si>
    <t xml:space="preserve">Commands &amp; Colors: Medieval </t>
  </si>
  <si>
    <t>https://boardgamegeek.com/boardgame/209003/commands-colors-medieval</t>
  </si>
  <si>
    <t xml:space="preserve">Campaign / Battle Card Driven
Command Cards
Dice Rolling
Hexagon Grid
Line of Sight
Scenario / Mission / Campaign Game
</t>
  </si>
  <si>
    <t xml:space="preserve">Voodoo Prince </t>
  </si>
  <si>
    <t>https://boardgamegeek.com/boardgame/234248/voodoo-prince</t>
  </si>
  <si>
    <t xml:space="preserve">Heroes Wanted </t>
  </si>
  <si>
    <t>https://boardgamegeek.com/boardgame/153097/heroes-wanted</t>
  </si>
  <si>
    <t xml:space="preserve">Action Retrieval
Dice Rolling
Grid Movement
Hand Management
Pick-up and Deliver
Solo / Solitaire Game
</t>
  </si>
  <si>
    <t xml:space="preserve">Speed Circuit </t>
  </si>
  <si>
    <t>https://boardgamegeek.com/boardgame/1194/speed-circuit</t>
  </si>
  <si>
    <t xml:space="preserve">Action Points
Dice Rolling
Modular Board
Paper-and-Pencil
Simultaneous Action Selection
</t>
  </si>
  <si>
    <t xml:space="preserve">Power Plants </t>
  </si>
  <si>
    <t>https://boardgamegeek.com/boardgame/341974/power-plants</t>
  </si>
  <si>
    <t xml:space="preserve">Area Majority / Influence
Solo / Solitaire Game
Tile Placement
</t>
  </si>
  <si>
    <t xml:space="preserve">Raid on St. Nazaire </t>
  </si>
  <si>
    <t>https://boardgamegeek.com/boardgame/1425/raid-st-nazaire</t>
  </si>
  <si>
    <t xml:space="preserve">Area Movement
Dice Rolling
Events
Movement Points
Paper-and-Pencil
Point to Point Movement
</t>
  </si>
  <si>
    <t xml:space="preserve">Outpost </t>
  </si>
  <si>
    <t>https://boardgamegeek.com/boardgame/1491/outpost</t>
  </si>
  <si>
    <t xml:space="preserve">DropMix </t>
  </si>
  <si>
    <t>https://boardgamegeek.com/boardgame/237087/dropmix</t>
  </si>
  <si>
    <t xml:space="preserve">Area Majority / Influence
Hand Management
Real-Time
Speed Matching
Take That
Team-Based Game
</t>
  </si>
  <si>
    <t xml:space="preserve">A Handful of Stars </t>
  </si>
  <si>
    <t>https://boardgamegeek.com/boardgame/197320/handful-stars</t>
  </si>
  <si>
    <t xml:space="preserve">Area Majority / Influence
Deck, Bag, and Pool Building
Hand Management
Modular Board
Network and Route Building
Open Drafting
</t>
  </si>
  <si>
    <t xml:space="preserve">Epic Spell Wars of the Battle Wizards: Rumble at Castle Tentakill </t>
  </si>
  <si>
    <t>https://boardgamegeek.com/boardgame/173200/epic-spell-wars-battle-wizards-rumble-castle-tenta</t>
  </si>
  <si>
    <t xml:space="preserve">Pursuit of Glory </t>
  </si>
  <si>
    <t>https://boardgamegeek.com/boardgame/23418/pursuit-glory</t>
  </si>
  <si>
    <t xml:space="preserve">Campaign / Battle Card Driven
Dice Rolling
Events
Movement Points
Point to Point Movement
Scenario / Mission / Campaign Game
</t>
  </si>
  <si>
    <t xml:space="preserve">Import / Export </t>
  </si>
  <si>
    <t>https://boardgamegeek.com/boardgame/217776/import-export</t>
  </si>
  <si>
    <t xml:space="preserve">Auction/Bidding
Commodity Speculation
Hand Management
Pick-up and Deliver
Stock Holding
Take That
</t>
  </si>
  <si>
    <t xml:space="preserve">Greed Incorporated </t>
  </si>
  <si>
    <t>https://boardgamegeek.com/boardgame/55952/greed-incorporated</t>
  </si>
  <si>
    <t xml:space="preserve">Auction/Bidding
Income
Loans
Market
Trading
</t>
  </si>
  <si>
    <t xml:space="preserve">Illimat </t>
  </si>
  <si>
    <t>https://boardgamegeek.com/boardgame/210040/illimat</t>
  </si>
  <si>
    <t xml:space="preserve">Brotherhood &amp; Unity </t>
  </si>
  <si>
    <t>https://boardgamegeek.com/boardgame/255570/brotherhood-unity</t>
  </si>
  <si>
    <t xml:space="preserve">Campaign / Battle Card Driven
Dice Rolling
Movement Points
Point to Point Movement
Simulation
</t>
  </si>
  <si>
    <t xml:space="preserve">Queen's Necklace </t>
  </si>
  <si>
    <t>https://boardgamegeek.com/boardgame/6068/queens-necklace</t>
  </si>
  <si>
    <t xml:space="preserve">Betting and Bluffing
Commodity Speculation
Hand Management
Set Collection
</t>
  </si>
  <si>
    <t xml:space="preserve">Divvy Dice </t>
  </si>
  <si>
    <t>https://boardgamegeek.com/boardgame/297895/divvy-dice</t>
  </si>
  <si>
    <t xml:space="preserve">Undaunted: Battle of Britain </t>
  </si>
  <si>
    <t>https://boardgamegeek.com/boardgame/366495/undaunted-battle-britain</t>
  </si>
  <si>
    <t xml:space="preserve">Deck, Bag, and Pool Building
Dice Rolling
Hand Management
Hexagon Grid
Modular Board
Open Drafting
</t>
  </si>
  <si>
    <t xml:space="preserve">Flourish </t>
  </si>
  <si>
    <t>https://boardgamegeek.com/boardgame/312618/flourish</t>
  </si>
  <si>
    <t xml:space="preserve">Closed Drafting
Cooperative Game
Set Collection
Solo / Solitaire Game
</t>
  </si>
  <si>
    <t xml:space="preserve">Ubongo: Duel </t>
  </si>
  <si>
    <t>https://boardgamegeek.com/boardgame/34969/ubongo-duel</t>
  </si>
  <si>
    <t xml:space="preserve">Escape from Atlantis </t>
  </si>
  <si>
    <t>https://boardgamegeek.com/boardgame/24037/escape-atlantis</t>
  </si>
  <si>
    <t xml:space="preserve">Action Points
Dice Rolling
Grid Movement
Map Reduction
Modular Board
Roll / Spin and Move
</t>
  </si>
  <si>
    <t xml:space="preserve">Crossing </t>
  </si>
  <si>
    <t>https://boardgamegeek.com/boardgame/172971/crossing</t>
  </si>
  <si>
    <t xml:space="preserve">Pacific War: The Struggle Against Japan 1941-1945 </t>
  </si>
  <si>
    <t>https://boardgamegeek.com/boardgame/5622/pacific-war-struggle-against-japan-1941-1945</t>
  </si>
  <si>
    <t xml:space="preserve">Africana </t>
  </si>
  <si>
    <t>https://boardgamegeek.com/boardgame/118000/africana</t>
  </si>
  <si>
    <t xml:space="preserve">Excape </t>
  </si>
  <si>
    <t>https://boardgamegeek.com/boardgame/357/excape</t>
  </si>
  <si>
    <t xml:space="preserve">Sherlock: Last Call </t>
  </si>
  <si>
    <t>https://boardgamegeek.com/boardgame/250780/sherlock-last-call</t>
  </si>
  <si>
    <t xml:space="preserve">Communication Limits
Cooperative Game
Hand Management
Memory
</t>
  </si>
  <si>
    <t xml:space="preserve">Lost Cities: Roll &amp; Write </t>
  </si>
  <si>
    <t>https://boardgamegeek.com/boardgame/327831/lost-cities-roll-write</t>
  </si>
  <si>
    <t xml:space="preserve">Longhorn </t>
  </si>
  <si>
    <t>https://boardgamegeek.com/boardgame/148290/longhorn</t>
  </si>
  <si>
    <t xml:space="preserve">Area Majority / Influence
Grid Movement
Mancala
Set Collection
Sudden Death Ending
</t>
  </si>
  <si>
    <t xml:space="preserve">Under Falling Skies: A 9-Card Print-and-Play Game </t>
  </si>
  <si>
    <t>https://boardgamegeek.com/boardgame/273779/under-falling-skies-9-card-print-and-play-game</t>
  </si>
  <si>
    <t xml:space="preserve">Dice Rolling
Modular Board
Re-rolling and Locking
Solo / Solitaire Game
Square Grid
Worker Placement
</t>
  </si>
  <si>
    <t xml:space="preserve">SteamRollers </t>
  </si>
  <si>
    <t>https://boardgamegeek.com/boardgame/182704/steamrollers</t>
  </si>
  <si>
    <t xml:space="preserve">Dice Rolling
Network and Route Building
Open Drafting
Paper-and-Pencil
Pick-up and Deliver
Solo / Solitaire Game
</t>
  </si>
  <si>
    <t xml:space="preserve">Return of the Heroes </t>
  </si>
  <si>
    <t>https://boardgamegeek.com/boardgame/8170/return-heroes</t>
  </si>
  <si>
    <t xml:space="preserve">Dice Rolling
Modular Board
Pick-up and Deliver
Point to Point Movement
Role Playing
Variable Player Powers
</t>
  </si>
  <si>
    <t xml:space="preserve">Kerala: The Way of the Elephant </t>
  </si>
  <si>
    <t>https://boardgamegeek.com/boardgame/191055/kerala-way-elephant</t>
  </si>
  <si>
    <t xml:space="preserve">Solar Storm </t>
  </si>
  <si>
    <t>https://boardgamegeek.com/boardgame/274037/solar-storm</t>
  </si>
  <si>
    <t xml:space="preserve">Action Points
Cooperative Game
Hand Management
Solo / Solitaire Game
</t>
  </si>
  <si>
    <t xml:space="preserve">Adventure Games: Monochrome Inc. </t>
  </si>
  <si>
    <t>https://boardgamegeek.com/boardgame/267814/adventure-games-monochrome-inc</t>
  </si>
  <si>
    <t xml:space="preserve">Cooperative Game
Narrative Choice / Paragraph
</t>
  </si>
  <si>
    <t xml:space="preserve">Steam Works </t>
  </si>
  <si>
    <t>https://boardgamegeek.com/boardgame/143176/steam-works</t>
  </si>
  <si>
    <t xml:space="preserve">Open Drafting
Ownership
Tile Placement
Variable Player Powers
Worker Placement
</t>
  </si>
  <si>
    <t xml:space="preserve">[kosmopoli:t] </t>
  </si>
  <si>
    <t>https://boardgamegeek.com/boardgame/297658/kosmopolit</t>
  </si>
  <si>
    <t xml:space="preserve">Entdecker: Exploring New Horizons </t>
  </si>
  <si>
    <t>https://boardgamegeek.com/boardgame/1334/entdecker-exploring-new-horizons</t>
  </si>
  <si>
    <t xml:space="preserve">Area Majority / Influence
Modular Board
Tile Placement
</t>
  </si>
  <si>
    <t xml:space="preserve">Rising 5: Runes of Asteros </t>
  </si>
  <si>
    <t>https://boardgamegeek.com/boardgame/185196/rising-5-runes-asteros</t>
  </si>
  <si>
    <t xml:space="preserve">Action Points
Cooperative Game
Deduction
Dice Rolling
</t>
  </si>
  <si>
    <t xml:space="preserve">Cavern Tavern </t>
  </si>
  <si>
    <t>https://boardgamegeek.com/boardgame/189067/cavern-tavern</t>
  </si>
  <si>
    <t xml:space="preserve">Dice Rolling
Set Collection
Take That
Worker Placement
Worker Placement with Dice Workers
</t>
  </si>
  <si>
    <t>https://boardgamegeek.com/boardgame/322564/fjords</t>
  </si>
  <si>
    <t xml:space="preserve">Area Majority / Influence
Chaining
Enclosure
Hexagon Grid
Map Addition
Modular Board
</t>
  </si>
  <si>
    <t xml:space="preserve">Phantom Leader: Deluxe Edition </t>
  </si>
  <si>
    <t>https://boardgamegeek.com/boardgame/134520/phantom-leader-deluxe-edition</t>
  </si>
  <si>
    <t xml:space="preserve">The Capitals </t>
  </si>
  <si>
    <t>https://boardgamegeek.com/boardgame/119012/capitals</t>
  </si>
  <si>
    <t xml:space="preserve">Action Points
Open Drafting
Tile Placement
</t>
  </si>
  <si>
    <t xml:space="preserve">Axis &amp; Allies: Europe </t>
  </si>
  <si>
    <t>https://boardgamegeek.com/boardgame/520/axis-allies-europe</t>
  </si>
  <si>
    <t xml:space="preserve">Medici: The Card Game </t>
  </si>
  <si>
    <t>https://boardgamegeek.com/boardgame/202288/medici-card-game</t>
  </si>
  <si>
    <t xml:space="preserve">Push Your Luck
Set Collection
</t>
  </si>
  <si>
    <t xml:space="preserve">The Mind Extreme </t>
  </si>
  <si>
    <t>https://boardgamegeek.com/boardgame/287607/mind-extreme</t>
  </si>
  <si>
    <t xml:space="preserve">Cooperative Game
Hand Management
Real-Time
</t>
  </si>
  <si>
    <t xml:space="preserve">Mord im Arosa </t>
  </si>
  <si>
    <t>https://boardgamegeek.com/boardgame/80006/mord-im-arosa</t>
  </si>
  <si>
    <t xml:space="preserve">Cube Tower
Memory
</t>
  </si>
  <si>
    <t xml:space="preserve">Lux Aeterna </t>
  </si>
  <si>
    <t>https://boardgamegeek.com/boardgame/282439/lux-aeterna</t>
  </si>
  <si>
    <t xml:space="preserve">Hand Management
Open Drafting
Solo / Solitaire Game
</t>
  </si>
  <si>
    <t xml:space="preserve">Cruel Necessity: The English Civil Wars 1640-1653 </t>
  </si>
  <si>
    <t>https://boardgamegeek.com/boardgame/70519/cruel-necessity-english-civil-wars-1640-1653</t>
  </si>
  <si>
    <t xml:space="preserve">Action Points
Campaign / Battle Card Driven
Dice Rolling
Events
Hand Management
Minimap Resolution
</t>
  </si>
  <si>
    <t xml:space="preserve">Vietnam 1965-1975 </t>
  </si>
  <si>
    <t>https://boardgamegeek.com/boardgame/5620/vietnam-1965-1975</t>
  </si>
  <si>
    <t xml:space="preserve">Dice Rolling
Grid Movement
Hexagon Grid
Secret Unit Deployment
Simulation
</t>
  </si>
  <si>
    <t xml:space="preserve">Dragon's Breath </t>
  </si>
  <si>
    <t>https://boardgamegeek.com/boardgame/235655/dragons-breath</t>
  </si>
  <si>
    <t xml:space="preserve">Physical Removal
Set Collection
</t>
  </si>
  <si>
    <t xml:space="preserve">Pelican Cove </t>
  </si>
  <si>
    <t>https://boardgamegeek.com/boardgame/90870/pelican-cove</t>
  </si>
  <si>
    <t xml:space="preserve">Abracada...What? </t>
  </si>
  <si>
    <t>https://boardgamegeek.com/boardgame/163930/abracadawhat</t>
  </si>
  <si>
    <t xml:space="preserve">Memory
Push Your Luck
Roles with Asymmetric Information
</t>
  </si>
  <si>
    <t xml:space="preserve">Barbarians: The Invasion </t>
  </si>
  <si>
    <t>https://boardgamegeek.com/boardgame/219832/barbarians-invasion</t>
  </si>
  <si>
    <t xml:space="preserve">Area Majority / Influence
Network and Route Building
Set Collection
Variable Phase Order
Variable Player Powers
Worker Placement
</t>
  </si>
  <si>
    <t xml:space="preserve">D-Day at Tarawa </t>
  </si>
  <si>
    <t>https://boardgamegeek.com/boardgame/67600/d-day-tarawa</t>
  </si>
  <si>
    <t xml:space="preserve">Campaign / Battle Card Driven
Hexagon Grid
Simulation
Solo / Solitaire Game
</t>
  </si>
  <si>
    <t xml:space="preserve">Hoplomachus: The Lost Cities </t>
  </si>
  <si>
    <t>https://boardgamegeek.com/boardgame/124839/hoplomachus-lost-cities</t>
  </si>
  <si>
    <t xml:space="preserve">Glory: A Game of Knights </t>
  </si>
  <si>
    <t>https://boardgamegeek.com/boardgame/206757/glory-game-knights</t>
  </si>
  <si>
    <t xml:space="preserve">Dice Rolling
End Game Bonuses
Modular Board
Re-rolling and Locking
Set Collection
Solo / Solitaire Game
</t>
  </si>
  <si>
    <t xml:space="preserve">Buffy the Vampire Slayer: The Game </t>
  </si>
  <si>
    <t>https://boardgamegeek.com/boardgame/805/buffy-vampire-slayer-game</t>
  </si>
  <si>
    <t xml:space="preserve">Role Playing
Roll / Spin and Move
Team-Based Game
Variable Player Powers
</t>
  </si>
  <si>
    <t xml:space="preserve">Stalingrad '42: Southern Russia, June-December, 1942 </t>
  </si>
  <si>
    <t>https://boardgamegeek.com/boardgame/255393/stalingrad-42-southern-russia-june-december-1942</t>
  </si>
  <si>
    <t xml:space="preserve">Ships </t>
  </si>
  <si>
    <t>https://boardgamegeek.com/boardgame/153737/ships</t>
  </si>
  <si>
    <t xml:space="preserve">Action Points
Area Majority / Influence
Area Movement
</t>
  </si>
  <si>
    <t xml:space="preserve">Escape: Zombie City </t>
  </si>
  <si>
    <t>https://boardgamegeek.com/boardgame/149809/escape-zombie-city</t>
  </si>
  <si>
    <t xml:space="preserve">Cooperative Game
Dice Rolling
Pick-up and Deliver
</t>
  </si>
  <si>
    <t xml:space="preserve">Saloon Tycoon </t>
  </si>
  <si>
    <t>https://boardgamegeek.com/boardgame/174524/saloon-tycoon</t>
  </si>
  <si>
    <t xml:space="preserve">Formosa Tea </t>
  </si>
  <si>
    <t>https://boardgamegeek.com/boardgame/287941/formosa-tea</t>
  </si>
  <si>
    <t xml:space="preserve">Contracts
Events
Tech Trees / Tech Tracks
Variable Player Powers
Worker Placement
</t>
  </si>
  <si>
    <t xml:space="preserve">Unanimo </t>
  </si>
  <si>
    <t>https://boardgamegeek.com/boardgame/12157/unanimo</t>
  </si>
  <si>
    <t xml:space="preserve">Connections
Paper-and-Pencil
</t>
  </si>
  <si>
    <t xml:space="preserve">Legacy: Gears of Time </t>
  </si>
  <si>
    <t>https://boardgamegeek.com/boardgame/119781/legacy-gears-time</t>
  </si>
  <si>
    <t xml:space="preserve">Area Majority / Influence
Hand Management
Modular Board
Open Drafting
</t>
  </si>
  <si>
    <t xml:space="preserve">Battlestations </t>
  </si>
  <si>
    <t>https://boardgamegeek.com/boardgame/12350/battlestations</t>
  </si>
  <si>
    <t xml:space="preserve">Dice Rolling
Grid Movement
Hexagon Grid
Role Playing
Scenario / Mission / Campaign Game
Square Grid
</t>
  </si>
  <si>
    <t xml:space="preserve">Pax Romana </t>
  </si>
  <si>
    <t>https://boardgamegeek.com/boardgame/17393/pax-romana</t>
  </si>
  <si>
    <t xml:space="preserve">1861: The Railways of the Russian Empire </t>
  </si>
  <si>
    <t>https://boardgamegeek.com/boardgame/23817/1861-railways-russian-empire</t>
  </si>
  <si>
    <t xml:space="preserve">Rivet Wars: Eastern Front </t>
  </si>
  <si>
    <t>https://boardgamegeek.com/boardgame/136000/rivet-wars-eastern-front</t>
  </si>
  <si>
    <t xml:space="preserve">Dice Rolling
Grid Movement
Modular Board
Variable Player Powers
</t>
  </si>
  <si>
    <t xml:space="preserve">Cape May </t>
  </si>
  <si>
    <t>https://boardgamegeek.com/boardgame/281248/cape-may</t>
  </si>
  <si>
    <t xml:space="preserve">Action Points
Area Majority / Influence
Hand Management
Point to Point Movement
Set Collection
Solo / Solitaire Game
</t>
  </si>
  <si>
    <t xml:space="preserve">Before the Wind </t>
  </si>
  <si>
    <t>https://boardgamegeek.com/boardgame/28723/wind</t>
  </si>
  <si>
    <t xml:space="preserve">Auction/Bidding
Hand Management
Open Drafting
Set Collection
</t>
  </si>
  <si>
    <t xml:space="preserve">Hnefatafl </t>
  </si>
  <si>
    <t>https://boardgamegeek.com/boardgame/2932/hnefatafl</t>
  </si>
  <si>
    <t xml:space="preserve">Grid Movement
Square Grid
Variable Player Powers
</t>
  </si>
  <si>
    <t xml:space="preserve">Twisted Fables </t>
  </si>
  <si>
    <t>https://boardgamegeek.com/boardgame/308621/twisted-fables</t>
  </si>
  <si>
    <t xml:space="preserve">Deck, Bag, and Pool Building
Hand Management
Team-Based Game
Track Movement
</t>
  </si>
  <si>
    <t xml:space="preserve">An Infamous Traffic </t>
  </si>
  <si>
    <t>https://boardgamegeek.com/boardgame/206490/infamous-traffic</t>
  </si>
  <si>
    <t xml:space="preserve">Chit-Pull System
Dice Rolling
Network and Route Building
Simulation
Team-Based Game
</t>
  </si>
  <si>
    <t xml:space="preserve">Panzergruppe Guderian </t>
  </si>
  <si>
    <t>https://boardgamegeek.com/boardgame/3041/panzergruppe-guderian</t>
  </si>
  <si>
    <t xml:space="preserve">Scooby-Doo: Escape from the Haunted Mansion </t>
  </si>
  <si>
    <t>https://boardgamegeek.com/boardgame/302344/scooby-doo-escape-haunted-mansion</t>
  </si>
  <si>
    <t xml:space="preserve">Silver Bullet </t>
  </si>
  <si>
    <t>https://boardgamegeek.com/boardgame/278554/silver-bullet</t>
  </si>
  <si>
    <t xml:space="preserve">Camp Grizzly </t>
  </si>
  <si>
    <t>https://boardgamegeek.com/boardgame/143096/camp-grizzly</t>
  </si>
  <si>
    <t xml:space="preserve">Cooperative Game
Player Elimination
</t>
  </si>
  <si>
    <t xml:space="preserve">Quacks &amp; Co.: Quedlinburg Dash </t>
  </si>
  <si>
    <t>https://boardgamegeek.com/boardgame/354886/quacks-co-quedlinburg-dash</t>
  </si>
  <si>
    <t xml:space="preserve">Catch the Leader
Deck, Bag, and Pool Building
Dice Rolling
Race
Track Movement
Variable Set-up
</t>
  </si>
  <si>
    <t xml:space="preserve">Dungeons &amp; Dragons: Tomb of Annihilation Board Game </t>
  </si>
  <si>
    <t>https://boardgamegeek.com/boardgame/228668/dungeons-dragons-tomb-annihilation-board-game</t>
  </si>
  <si>
    <t xml:space="preserve">City of Remnants </t>
  </si>
  <si>
    <t>https://boardgamegeek.com/boardgame/133528/city-remnants</t>
  </si>
  <si>
    <t xml:space="preserve">Action Points
Area Majority / Influence
Auction/Bidding
Deck, Bag, and Pool Building
Dice Rolling
Grid Movement
</t>
  </si>
  <si>
    <t xml:space="preserve">Field Commander: Alexander </t>
  </si>
  <si>
    <t>https://boardgamegeek.com/boardgame/35350/field-commander-alexander</t>
  </si>
  <si>
    <t xml:space="preserve">Area Movement
Dice Rolling
Minimap Resolution
Solo / Solitaire Game
</t>
  </si>
  <si>
    <t xml:space="preserve">Bazaar </t>
  </si>
  <si>
    <t>https://boardgamegeek.com/boardgame/287/bazaar</t>
  </si>
  <si>
    <t xml:space="preserve">Harvest </t>
  </si>
  <si>
    <t>https://boardgamegeek.com/boardgame/200058/harvest</t>
  </si>
  <si>
    <t xml:space="preserve">Open Drafting
Variable Player Powers
Worker Placement
</t>
  </si>
  <si>
    <t xml:space="preserve">Hoplomachus: Remastered </t>
  </si>
  <si>
    <t>https://boardgamegeek.com/boardgame/338434/hoplomachus-remastered</t>
  </si>
  <si>
    <t xml:space="preserve">Cooperative Game
Deck, Bag, and Pool Building
Dice Rolling
Enclosure
Hand Management
Hexagon Grid
</t>
  </si>
  <si>
    <t xml:space="preserve">Crystal Clans </t>
  </si>
  <si>
    <t>https://boardgamegeek.com/boardgame/228133/crystal-clans</t>
  </si>
  <si>
    <t xml:space="preserve">Grid Movement
Hand Management
Rock-Paper-Scissors
Turn Order: Time Track
Variable Player Powers
</t>
  </si>
  <si>
    <t xml:space="preserve">Vienna Connection </t>
  </si>
  <si>
    <t>https://boardgamegeek.com/boardgame/299255/vienna-connection</t>
  </si>
  <si>
    <t xml:space="preserve">Cooperative Game
Narrative Choice / Paragraph
Point to Point Movement
Scenario / Mission / Campaign Game
Solo / Solitaire Game
Storytelling
</t>
  </si>
  <si>
    <t xml:space="preserve">Kuhhandel Master </t>
  </si>
  <si>
    <t>https://boardgamegeek.com/boardgame/56786/kuhhandel-master</t>
  </si>
  <si>
    <t xml:space="preserve">Auction: Turn Order Until Pass
Closed Economy Auction
Finale Ending
Set Collection
Simultaneous Action Selection
</t>
  </si>
  <si>
    <t xml:space="preserve">Patchwork Express </t>
  </si>
  <si>
    <t>https://boardgamegeek.com/boardgame/246639/patchwork-express</t>
  </si>
  <si>
    <t xml:space="preserve">Grid Coverage
Open Drafting
Square Grid
Tile Placement
Turn Order: Time Track
Victory Points as a Resource
</t>
  </si>
  <si>
    <t xml:space="preserve">Lizard Wizard </t>
  </si>
  <si>
    <t>https://boardgamegeek.com/boardgame/312767/lizard-wizard</t>
  </si>
  <si>
    <t xml:space="preserve">Auction/Bidding
Commodity Speculation
Hand Management
Push Your Luck
Set Collection
</t>
  </si>
  <si>
    <t xml:space="preserve">Remember Our Trip </t>
  </si>
  <si>
    <t>https://boardgamegeek.com/boardgame/294230/remember-our-trip</t>
  </si>
  <si>
    <t xml:space="preserve">End Game Bonuses
Grid Coverage
Open Drafting
Pattern Building
Square Grid
Tile Placement
</t>
  </si>
  <si>
    <t xml:space="preserve">DreadBall: The Futuristic Sports Game </t>
  </si>
  <si>
    <t>https://boardgamegeek.com/boardgame/129731/dreadball-futuristic-sports-game</t>
  </si>
  <si>
    <t>Rank</t>
  </si>
  <si>
    <t>Year</t>
  </si>
  <si>
    <t>AveRating</t>
  </si>
  <si>
    <t>StdDev</t>
  </si>
  <si>
    <t>AveWeight</t>
  </si>
  <si>
    <t>NumWeights</t>
  </si>
  <si>
    <t>NumPlays</t>
  </si>
  <si>
    <t>NumAwards</t>
  </si>
  <si>
    <t>PCountRecomm_min</t>
  </si>
  <si>
    <t>PCountRecomm_max</t>
  </si>
  <si>
    <t>PCountBest_min</t>
  </si>
  <si>
    <t>PCountBest_max</t>
  </si>
  <si>
    <t>PCount_votes</t>
  </si>
  <si>
    <t>Category_1</t>
  </si>
  <si>
    <t>RankCat_1</t>
  </si>
  <si>
    <t>ScoreCat_1</t>
  </si>
  <si>
    <t>Category_2</t>
  </si>
  <si>
    <t>RankCat_2</t>
  </si>
  <si>
    <t>ScoreCat_2</t>
  </si>
  <si>
    <t>Desired_Recomm</t>
  </si>
  <si>
    <t>Desired Player Count</t>
  </si>
  <si>
    <t>Desired_BEST</t>
  </si>
  <si>
    <t>Best Player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</si>
</sst>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0" fontId="18" fillId="0" borderId="0" xfId="42"/>
    <xf numFmtId="0" fontId="16" fillId="33" borderId="11" xfId="0" applyFont="1" applyFill="1" applyBorder="1" applyAlignment="1">
      <alignment horizontal="right"/>
    </xf>
    <xf numFmtId="0" fontId="0" fillId="34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2" formatCode="&quot;$&quot;#,##0.00_);[Red]\(&quot;$&quot;#,##0.00\)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C3003" totalsRowShown="0">
  <autoFilter ref="A3:AC3003" xr:uid="{00000000-0009-0000-0100-000001000000}">
    <filterColumn colId="13">
      <filters>
        <filter val="5"/>
      </filters>
    </filterColumn>
    <filterColumn colId="17">
      <filters>
        <filter val="TRUE"/>
      </filters>
    </filterColumn>
  </autoFilter>
  <tableColumns count="29">
    <tableColumn id="1" xr3:uid="{00000000-0010-0000-0000-000001000000}" name="Title"/>
    <tableColumn id="2" xr3:uid="{00000000-0010-0000-0000-000002000000}" name="Link"/>
    <tableColumn id="3" xr3:uid="{00000000-0010-0000-0000-000003000000}" name="Rank"/>
    <tableColumn id="4" xr3:uid="{00000000-0010-0000-0000-000004000000}" name="Year"/>
    <tableColumn id="5" xr3:uid="{00000000-0010-0000-0000-000005000000}" name="UsersRated"/>
    <tableColumn id="6" xr3:uid="{00000000-0010-0000-0000-000006000000}" name="AveRating"/>
    <tableColumn id="7" xr3:uid="{00000000-0010-0000-0000-000007000000}" name="Baverage"/>
    <tableColumn id="8" xr3:uid="{00000000-0010-0000-0000-000008000000}" name="StdDev"/>
    <tableColumn id="9" xr3:uid="{00000000-0010-0000-0000-000009000000}" name="AveWeight"/>
    <tableColumn id="10" xr3:uid="{00000000-0010-0000-0000-00000A000000}" name="NumWeights"/>
    <tableColumn id="11" xr3:uid="{00000000-0010-0000-0000-00000B000000}" name="NumPlays"/>
    <tableColumn id="12" xr3:uid="{00000000-0010-0000-0000-00000C000000}" name="NumAwards"/>
    <tableColumn id="13" xr3:uid="{00000000-0010-0000-0000-00000D000000}" name="PCountRecomm_min"/>
    <tableColumn id="14" xr3:uid="{00000000-0010-0000-0000-00000E000000}" name="PCountRecomm_max"/>
    <tableColumn id="28" xr3:uid="{83301F30-2D0E-3B42-8E9F-6356C7230952}" name="Desired_Recomm"/>
    <tableColumn id="15" xr3:uid="{00000000-0010-0000-0000-00000F000000}" name="PCountBest_min"/>
    <tableColumn id="16" xr3:uid="{00000000-0010-0000-0000-000010000000}" name="PCountBest_max"/>
    <tableColumn id="29" xr3:uid="{23A75563-7101-E14D-A1F8-C6E5A8A100C3}" name="Desired_BEST" dataDxfId="2">
      <calculatedColumnFormula>IF($P$1&gt;=Table1[[#This Row],[PCountBest_min]],IF($P$1&lt;=Table1[[#This Row],[PCountBest_max]],TRUE,FALSE),FALSE)</calculatedColumnFormula>
    </tableColumn>
    <tableColumn id="17" xr3:uid="{00000000-0010-0000-0000-000011000000}" name="PCount_votes"/>
    <tableColumn id="18" xr3:uid="{00000000-0010-0000-0000-000012000000}" name="MinPlayTime"/>
    <tableColumn id="19" xr3:uid="{00000000-0010-0000-0000-000013000000}" name="MaxPlayTime"/>
    <tableColumn id="20" xr3:uid="{00000000-0010-0000-0000-000014000000}" name="Mechanics" dataDxfId="1"/>
    <tableColumn id="21" xr3:uid="{00000000-0010-0000-0000-000015000000}" name="Category_1"/>
    <tableColumn id="22" xr3:uid="{00000000-0010-0000-0000-000016000000}" name="RankCat_1"/>
    <tableColumn id="23" xr3:uid="{00000000-0010-0000-0000-000017000000}" name="ScoreCat_1"/>
    <tableColumn id="24" xr3:uid="{00000000-0010-0000-0000-000018000000}" name="Category_2"/>
    <tableColumn id="25" xr3:uid="{00000000-0010-0000-0000-000019000000}" name="RankCat_2"/>
    <tableColumn id="26" xr3:uid="{00000000-0010-0000-0000-00001A000000}" name="ScoreCat_2"/>
    <tableColumn id="27" xr3:uid="{00000000-0010-0000-0000-00001B000000}" name="AmazonPric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232832/century-golem-edition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boardgamegeek.com/boardgame/158600/hanamikoji" TargetMode="External"/><Relationship Id="rId1" Type="http://schemas.openxmlformats.org/officeDocument/2006/relationships/hyperlink" Target="https://boardgamegeek.com/boardgame/244521/quacks-quedlinburg" TargetMode="External"/><Relationship Id="rId6" Type="http://schemas.openxmlformats.org/officeDocument/2006/relationships/hyperlink" Target="https://boardgamegeek.com/boardgame/2453/blokus" TargetMode="External"/><Relationship Id="rId5" Type="http://schemas.openxmlformats.org/officeDocument/2006/relationships/hyperlink" Target="https://boardgamegeek.com/boardgame/294484/unmatched-cobble-fog" TargetMode="External"/><Relationship Id="rId4" Type="http://schemas.openxmlformats.org/officeDocument/2006/relationships/hyperlink" Target="https://boardgamegeek.com/boardgame/364073/splendor-du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03"/>
  <sheetViews>
    <sheetView tabSelected="1" topLeftCell="A120" workbookViewId="0">
      <selection activeCell="N1" sqref="N1"/>
    </sheetView>
  </sheetViews>
  <sheetFormatPr baseColWidth="10" defaultRowHeight="19" customHeight="1" x14ac:dyDescent="0.2"/>
  <cols>
    <col min="1" max="1" width="36.6640625" customWidth="1"/>
    <col min="3" max="3" width="7.83203125" bestFit="1" customWidth="1"/>
    <col min="4" max="4" width="15" customWidth="1"/>
    <col min="5" max="5" width="13" customWidth="1"/>
    <col min="6" max="6" width="12.1640625" bestFit="1" customWidth="1"/>
    <col min="7" max="7" width="11.1640625" customWidth="1"/>
    <col min="8" max="8" width="9.6640625" bestFit="1" customWidth="1"/>
    <col min="9" max="9" width="12.83203125" bestFit="1" customWidth="1"/>
    <col min="10" max="10" width="14.5" bestFit="1" customWidth="1"/>
    <col min="11" max="11" width="12" bestFit="1" customWidth="1"/>
    <col min="12" max="12" width="13.83203125" bestFit="1" customWidth="1"/>
    <col min="13" max="13" width="21" bestFit="1" customWidth="1"/>
    <col min="14" max="14" width="21.5" bestFit="1" customWidth="1"/>
    <col min="15" max="15" width="18.33203125" customWidth="1"/>
    <col min="16" max="16" width="17.1640625" bestFit="1" customWidth="1"/>
    <col min="17" max="17" width="17.6640625" bestFit="1" customWidth="1"/>
    <col min="18" max="18" width="17.6640625" customWidth="1"/>
    <col min="19" max="19" width="14.83203125" bestFit="1" customWidth="1"/>
    <col min="20" max="20" width="14.1640625" customWidth="1"/>
    <col min="21" max="21" width="14.5" customWidth="1"/>
    <col min="22" max="22" width="12.1640625" customWidth="1"/>
    <col min="23" max="23" width="13" bestFit="1" customWidth="1"/>
    <col min="24" max="24" width="12.5" bestFit="1" customWidth="1"/>
    <col min="25" max="25" width="12.83203125" bestFit="1" customWidth="1"/>
    <col min="26" max="26" width="13" bestFit="1" customWidth="1"/>
    <col min="27" max="27" width="12.5" bestFit="1" customWidth="1"/>
    <col min="28" max="28" width="12.83203125" bestFit="1" customWidth="1"/>
    <col min="29" max="29" width="14.1640625" customWidth="1"/>
  </cols>
  <sheetData>
    <row r="1" spans="1:29" ht="19" customHeight="1" thickBot="1" x14ac:dyDescent="0.25">
      <c r="M1" s="4" t="s">
        <v>8582</v>
      </c>
      <c r="N1" s="5">
        <v>4</v>
      </c>
      <c r="O1" s="4" t="s">
        <v>8584</v>
      </c>
      <c r="P1" s="5">
        <v>5</v>
      </c>
    </row>
    <row r="3" spans="1:29" ht="19" customHeight="1" x14ac:dyDescent="0.2">
      <c r="A3" t="s">
        <v>0</v>
      </c>
      <c r="B3" t="s">
        <v>1</v>
      </c>
      <c r="C3" t="s">
        <v>8562</v>
      </c>
      <c r="D3" t="s">
        <v>8563</v>
      </c>
      <c r="E3" t="s">
        <v>2</v>
      </c>
      <c r="F3" t="s">
        <v>8564</v>
      </c>
      <c r="G3" t="s">
        <v>3</v>
      </c>
      <c r="H3" t="s">
        <v>8565</v>
      </c>
      <c r="I3" t="s">
        <v>8566</v>
      </c>
      <c r="J3" t="s">
        <v>8567</v>
      </c>
      <c r="K3" t="s">
        <v>8568</v>
      </c>
      <c r="L3" t="s">
        <v>8569</v>
      </c>
      <c r="M3" t="s">
        <v>8570</v>
      </c>
      <c r="N3" t="s">
        <v>8571</v>
      </c>
      <c r="O3" t="s">
        <v>8581</v>
      </c>
      <c r="P3" t="s">
        <v>8572</v>
      </c>
      <c r="Q3" t="s">
        <v>8573</v>
      </c>
      <c r="R3" t="s">
        <v>8583</v>
      </c>
      <c r="S3" t="s">
        <v>8574</v>
      </c>
      <c r="T3" t="s">
        <v>4</v>
      </c>
      <c r="U3" t="s">
        <v>5</v>
      </c>
      <c r="V3" t="s">
        <v>6</v>
      </c>
      <c r="W3" t="s">
        <v>8575</v>
      </c>
      <c r="X3" t="s">
        <v>8576</v>
      </c>
      <c r="Y3" t="s">
        <v>8577</v>
      </c>
      <c r="Z3" t="s">
        <v>8578</v>
      </c>
      <c r="AA3" t="s">
        <v>8579</v>
      </c>
      <c r="AB3" t="s">
        <v>8580</v>
      </c>
      <c r="AC3" t="s">
        <v>7</v>
      </c>
    </row>
    <row r="4" spans="1:29" ht="19" hidden="1" customHeight="1" x14ac:dyDescent="0.2">
      <c r="A4" t="s">
        <v>8</v>
      </c>
      <c r="B4" t="s">
        <v>9</v>
      </c>
      <c r="C4">
        <v>1</v>
      </c>
      <c r="D4">
        <v>2018</v>
      </c>
      <c r="E4">
        <v>42988</v>
      </c>
      <c r="F4">
        <v>8.6039399999999997</v>
      </c>
      <c r="G4">
        <v>8.4191400000000005</v>
      </c>
      <c r="H4">
        <v>1.4194800000000001</v>
      </c>
      <c r="I4">
        <v>3.8883000000000001</v>
      </c>
      <c r="J4">
        <v>2032</v>
      </c>
      <c r="K4">
        <v>113087</v>
      </c>
      <c r="L4">
        <v>20</v>
      </c>
      <c r="M4">
        <v>2</v>
      </c>
      <c r="N4">
        <v>4</v>
      </c>
      <c r="O4" t="b">
        <f>IF($N$1&gt;=Table1[[#This Row],[PCountRecomm_min]],IF($N$1&lt;=Table1[[#This Row],[PCountRecomm_max]],TRUE,FALSE),FALSE)</f>
        <v>1</v>
      </c>
      <c r="P4">
        <v>3</v>
      </c>
      <c r="Q4">
        <v>4</v>
      </c>
      <c r="R4" t="b">
        <f>IF($P$1&gt;=Table1[[#This Row],[PCountBest_min]],IF($P$1&lt;=Table1[[#This Row],[PCountBest_max]],TRUE,FALSE),FALSE)</f>
        <v>0</v>
      </c>
      <c r="S4">
        <v>1000</v>
      </c>
      <c r="T4">
        <v>60</v>
      </c>
      <c r="U4">
        <v>120</v>
      </c>
      <c r="V4" s="1" t="s">
        <v>11</v>
      </c>
      <c r="W4" t="s">
        <v>10</v>
      </c>
      <c r="X4">
        <v>1</v>
      </c>
      <c r="Y4">
        <v>8.4389599999999998</v>
      </c>
      <c r="AC4" s="2">
        <v>74.27</v>
      </c>
    </row>
    <row r="5" spans="1:29" ht="19" hidden="1" customHeight="1" x14ac:dyDescent="0.2">
      <c r="A5" t="s">
        <v>12</v>
      </c>
      <c r="B5" t="s">
        <v>13</v>
      </c>
      <c r="C5">
        <v>2</v>
      </c>
      <c r="D5">
        <v>2015</v>
      </c>
      <c r="E5">
        <v>52385</v>
      </c>
      <c r="F5">
        <v>8.5316700000000001</v>
      </c>
      <c r="G5">
        <v>8.3857999999999997</v>
      </c>
      <c r="H5">
        <v>1.59866</v>
      </c>
      <c r="I5">
        <v>2.8334999999999999</v>
      </c>
      <c r="J5">
        <v>1423</v>
      </c>
      <c r="K5">
        <v>279735</v>
      </c>
      <c r="L5">
        <v>30</v>
      </c>
      <c r="M5">
        <v>2</v>
      </c>
      <c r="N5">
        <v>4</v>
      </c>
      <c r="O5" t="b">
        <f>IF($N$1&gt;=Table1[[#This Row],[PCountRecomm_min]],IF($N$1&lt;=Table1[[#This Row],[PCountRecomm_max]],TRUE,FALSE),FALSE)</f>
        <v>1</v>
      </c>
      <c r="P5">
        <v>4</v>
      </c>
      <c r="Q5">
        <v>4</v>
      </c>
      <c r="R5" t="b">
        <f>IF($P$1&gt;=Table1[[#This Row],[PCountBest_min]],IF($P$1&lt;=Table1[[#This Row],[PCountBest_max]],TRUE,FALSE),FALSE)</f>
        <v>0</v>
      </c>
      <c r="S5">
        <v>838</v>
      </c>
      <c r="T5">
        <v>60</v>
      </c>
      <c r="U5">
        <v>60</v>
      </c>
      <c r="V5" s="1" t="s">
        <v>15</v>
      </c>
      <c r="W5" t="s">
        <v>14</v>
      </c>
      <c r="X5">
        <v>1</v>
      </c>
      <c r="Y5">
        <v>8.3876200000000001</v>
      </c>
      <c r="Z5" t="s">
        <v>10</v>
      </c>
      <c r="AA5">
        <v>2</v>
      </c>
      <c r="AB5">
        <v>8.3734599999999997</v>
      </c>
      <c r="AC5" s="2">
        <v>71.989999999999995</v>
      </c>
    </row>
    <row r="6" spans="1:29" ht="19" hidden="1" customHeight="1" x14ac:dyDescent="0.2">
      <c r="A6" t="s">
        <v>16</v>
      </c>
      <c r="B6" t="s">
        <v>17</v>
      </c>
      <c r="C6">
        <v>3</v>
      </c>
      <c r="D6">
        <v>2017</v>
      </c>
      <c r="E6">
        <v>60833</v>
      </c>
      <c r="F6">
        <v>8.6034299999999995</v>
      </c>
      <c r="G6">
        <v>8.3694600000000001</v>
      </c>
      <c r="H6">
        <v>1.74116</v>
      </c>
      <c r="I6">
        <v>3.9028999999999998</v>
      </c>
      <c r="J6">
        <v>2493</v>
      </c>
      <c r="K6">
        <v>499410</v>
      </c>
      <c r="L6">
        <v>30</v>
      </c>
      <c r="M6">
        <v>1</v>
      </c>
      <c r="N6">
        <v>4</v>
      </c>
      <c r="O6" t="b">
        <f>IF($N$1&gt;=Table1[[#This Row],[PCountRecomm_min]],IF($N$1&lt;=Table1[[#This Row],[PCountRecomm_max]],TRUE,FALSE),FALSE)</f>
        <v>1</v>
      </c>
      <c r="P6">
        <v>3</v>
      </c>
      <c r="Q6">
        <v>3</v>
      </c>
      <c r="R6" t="b">
        <f>IF($P$1&gt;=Table1[[#This Row],[PCountBest_min]],IF($P$1&lt;=Table1[[#This Row],[PCountBest_max]],TRUE,FALSE),FALSE)</f>
        <v>0</v>
      </c>
      <c r="S6">
        <v>1497</v>
      </c>
      <c r="T6">
        <v>60</v>
      </c>
      <c r="U6">
        <v>120</v>
      </c>
      <c r="V6" s="1" t="s">
        <v>18</v>
      </c>
      <c r="W6" t="s">
        <v>14</v>
      </c>
      <c r="X6">
        <v>2</v>
      </c>
      <c r="Y6">
        <v>8.3478700000000003</v>
      </c>
      <c r="Z6" t="s">
        <v>10</v>
      </c>
      <c r="AA6">
        <v>4</v>
      </c>
      <c r="AB6">
        <v>8.3339099999999995</v>
      </c>
      <c r="AC6" t="s">
        <v>19</v>
      </c>
    </row>
    <row r="7" spans="1:29" ht="19" hidden="1" customHeight="1" x14ac:dyDescent="0.2">
      <c r="A7" t="s">
        <v>20</v>
      </c>
      <c r="B7" t="s">
        <v>21</v>
      </c>
      <c r="C7">
        <v>4</v>
      </c>
      <c r="D7">
        <v>2021</v>
      </c>
      <c r="E7">
        <v>38917</v>
      </c>
      <c r="F7">
        <v>8.5362299999999998</v>
      </c>
      <c r="G7">
        <v>8.3261299999999991</v>
      </c>
      <c r="H7">
        <v>1.3756999999999999</v>
      </c>
      <c r="I7">
        <v>3.7418</v>
      </c>
      <c r="J7">
        <v>2053</v>
      </c>
      <c r="K7">
        <v>264417</v>
      </c>
      <c r="L7">
        <v>28</v>
      </c>
      <c r="M7">
        <v>1</v>
      </c>
      <c r="N7">
        <v>3</v>
      </c>
      <c r="O7" t="b">
        <f>IF($N$1&gt;=Table1[[#This Row],[PCountRecomm_min]],IF($N$1&lt;=Table1[[#This Row],[PCountRecomm_max]],TRUE,FALSE),FALSE)</f>
        <v>0</v>
      </c>
      <c r="P7">
        <v>2</v>
      </c>
      <c r="Q7">
        <v>2</v>
      </c>
      <c r="R7" t="b">
        <f>IF($P$1&gt;=Table1[[#This Row],[PCountBest_min]],IF($P$1&lt;=Table1[[#This Row],[PCountBest_max]],TRUE,FALSE),FALSE)</f>
        <v>0</v>
      </c>
      <c r="S7">
        <v>1556</v>
      </c>
      <c r="T7">
        <v>90</v>
      </c>
      <c r="U7">
        <v>150</v>
      </c>
      <c r="V7" s="1" t="s">
        <v>22</v>
      </c>
      <c r="W7" t="s">
        <v>10</v>
      </c>
      <c r="X7">
        <v>3</v>
      </c>
      <c r="Y7">
        <v>8.3430300000000006</v>
      </c>
      <c r="AC7" s="2">
        <v>58.99</v>
      </c>
    </row>
    <row r="8" spans="1:29" ht="19" hidden="1" customHeight="1" x14ac:dyDescent="0.2">
      <c r="A8" t="s">
        <v>23</v>
      </c>
      <c r="B8" t="s">
        <v>24</v>
      </c>
      <c r="C8">
        <v>5</v>
      </c>
      <c r="D8">
        <v>2017</v>
      </c>
      <c r="E8">
        <v>22590</v>
      </c>
      <c r="F8">
        <v>8.6069700000000005</v>
      </c>
      <c r="G8">
        <v>8.2411100000000008</v>
      </c>
      <c r="H8">
        <v>1.6208800000000001</v>
      </c>
      <c r="I8">
        <v>4.3151999999999999</v>
      </c>
      <c r="J8">
        <v>1082</v>
      </c>
      <c r="K8">
        <v>38244</v>
      </c>
      <c r="L8">
        <v>2</v>
      </c>
      <c r="M8">
        <v>3</v>
      </c>
      <c r="N8">
        <v>6</v>
      </c>
      <c r="O8" t="b">
        <f>IF($N$1&gt;=Table1[[#This Row],[PCountRecomm_min]],IF($N$1&lt;=Table1[[#This Row],[PCountRecomm_max]],TRUE,FALSE),FALSE)</f>
        <v>1</v>
      </c>
      <c r="P8">
        <v>6</v>
      </c>
      <c r="Q8">
        <v>6</v>
      </c>
      <c r="R8" t="b">
        <f>IF($P$1&gt;=Table1[[#This Row],[PCountBest_min]],IF($P$1&lt;=Table1[[#This Row],[PCountBest_max]],TRUE,FALSE),FALSE)</f>
        <v>0</v>
      </c>
      <c r="S8">
        <v>524</v>
      </c>
      <c r="T8">
        <v>240</v>
      </c>
      <c r="U8">
        <v>480</v>
      </c>
      <c r="V8" s="1" t="s">
        <v>25</v>
      </c>
      <c r="W8" t="s">
        <v>14</v>
      </c>
      <c r="X8">
        <v>3</v>
      </c>
      <c r="Y8">
        <v>8.2626899999999992</v>
      </c>
      <c r="Z8" t="s">
        <v>10</v>
      </c>
      <c r="AA8">
        <v>5</v>
      </c>
      <c r="AB8">
        <v>8.2650500000000005</v>
      </c>
      <c r="AC8" s="2">
        <v>126.71</v>
      </c>
    </row>
    <row r="9" spans="1:29" ht="19" hidden="1" customHeight="1" x14ac:dyDescent="0.2">
      <c r="A9" t="s">
        <v>26</v>
      </c>
      <c r="B9" t="s">
        <v>27</v>
      </c>
      <c r="C9">
        <v>6</v>
      </c>
      <c r="D9">
        <v>2016</v>
      </c>
      <c r="E9">
        <v>95494</v>
      </c>
      <c r="F9">
        <v>8.3662600000000005</v>
      </c>
      <c r="G9">
        <v>8.2195900000000002</v>
      </c>
      <c r="H9">
        <v>1.41682</v>
      </c>
      <c r="I9">
        <v>3.2587000000000002</v>
      </c>
      <c r="J9">
        <v>3931</v>
      </c>
      <c r="K9">
        <v>588016</v>
      </c>
      <c r="L9">
        <v>40</v>
      </c>
      <c r="M9">
        <v>1</v>
      </c>
      <c r="N9">
        <v>4</v>
      </c>
      <c r="O9" t="b">
        <f>IF($N$1&gt;=Table1[[#This Row],[PCountRecomm_min]],IF($N$1&lt;=Table1[[#This Row],[PCountRecomm_max]],TRUE,FALSE),FALSE)</f>
        <v>1</v>
      </c>
      <c r="P9">
        <v>3</v>
      </c>
      <c r="Q9">
        <v>3</v>
      </c>
      <c r="R9" t="b">
        <f>IF($P$1&gt;=Table1[[#This Row],[PCountBest_min]],IF($P$1&lt;=Table1[[#This Row],[PCountBest_max]],TRUE,FALSE),FALSE)</f>
        <v>0</v>
      </c>
      <c r="S9">
        <v>2433</v>
      </c>
      <c r="T9">
        <v>120</v>
      </c>
      <c r="U9">
        <v>120</v>
      </c>
      <c r="V9" s="1" t="s">
        <v>28</v>
      </c>
      <c r="W9" t="s">
        <v>10</v>
      </c>
      <c r="X9">
        <v>7</v>
      </c>
      <c r="Y9">
        <v>8.1982099999999996</v>
      </c>
      <c r="AC9" s="2">
        <v>63.9</v>
      </c>
    </row>
    <row r="10" spans="1:29" ht="19" hidden="1" customHeight="1" x14ac:dyDescent="0.2">
      <c r="A10" t="s">
        <v>29</v>
      </c>
      <c r="B10" t="s">
        <v>30</v>
      </c>
      <c r="C10">
        <v>7</v>
      </c>
      <c r="D10">
        <v>2020</v>
      </c>
      <c r="E10">
        <v>41190</v>
      </c>
      <c r="F10">
        <v>8.4264600000000005</v>
      </c>
      <c r="G10">
        <v>8.2145399999999995</v>
      </c>
      <c r="H10">
        <v>1.27393</v>
      </c>
      <c r="I10">
        <v>3.0371000000000001</v>
      </c>
      <c r="J10">
        <v>1428</v>
      </c>
      <c r="K10">
        <v>141382</v>
      </c>
      <c r="L10">
        <v>26</v>
      </c>
      <c r="M10">
        <v>1</v>
      </c>
      <c r="N10">
        <v>4</v>
      </c>
      <c r="O10" t="b">
        <f>IF($N$1&gt;=Table1[[#This Row],[PCountRecomm_min]],IF($N$1&lt;=Table1[[#This Row],[PCountRecomm_max]],TRUE,FALSE),FALSE)</f>
        <v>1</v>
      </c>
      <c r="P10">
        <v>3</v>
      </c>
      <c r="Q10">
        <v>4</v>
      </c>
      <c r="R10" t="b">
        <f>IF($P$1&gt;=Table1[[#This Row],[PCountBest_min]],IF($P$1&lt;=Table1[[#This Row],[PCountBest_max]],TRUE,FALSE),FALSE)</f>
        <v>0</v>
      </c>
      <c r="S10">
        <v>1176</v>
      </c>
      <c r="T10">
        <v>60</v>
      </c>
      <c r="U10">
        <v>120</v>
      </c>
      <c r="V10" s="1" t="s">
        <v>31</v>
      </c>
      <c r="W10" t="s">
        <v>10</v>
      </c>
      <c r="X10">
        <v>6</v>
      </c>
      <c r="Y10">
        <v>8.2185699999999997</v>
      </c>
      <c r="AC10" s="2">
        <v>55</v>
      </c>
    </row>
    <row r="11" spans="1:29" ht="19" hidden="1" customHeight="1" x14ac:dyDescent="0.2">
      <c r="A11" t="s">
        <v>32</v>
      </c>
      <c r="B11" t="s">
        <v>33</v>
      </c>
      <c r="C11">
        <v>8</v>
      </c>
      <c r="D11">
        <v>2020</v>
      </c>
      <c r="E11">
        <v>32314</v>
      </c>
      <c r="F11">
        <v>8.4625500000000002</v>
      </c>
      <c r="G11">
        <v>8.1820599999999999</v>
      </c>
      <c r="H11">
        <v>1.47312</v>
      </c>
      <c r="I11">
        <v>3.6398999999999999</v>
      </c>
      <c r="J11">
        <v>933</v>
      </c>
      <c r="K11">
        <v>158361</v>
      </c>
      <c r="L11">
        <v>20</v>
      </c>
      <c r="M11">
        <v>1</v>
      </c>
      <c r="N11">
        <v>4</v>
      </c>
      <c r="O11" t="b">
        <f>IF($N$1&gt;=Table1[[#This Row],[PCountRecomm_min]],IF($N$1&lt;=Table1[[#This Row],[PCountRecomm_max]],TRUE,FALSE),FALSE)</f>
        <v>1</v>
      </c>
      <c r="P11">
        <v>2</v>
      </c>
      <c r="Q11">
        <v>2</v>
      </c>
      <c r="R11" t="b">
        <f>IF($P$1&gt;=Table1[[#This Row],[PCountBest_min]],IF($P$1&lt;=Table1[[#This Row],[PCountBest_max]],TRUE,FALSE),FALSE)</f>
        <v>0</v>
      </c>
      <c r="S11">
        <v>684</v>
      </c>
      <c r="T11">
        <v>30</v>
      </c>
      <c r="U11">
        <v>120</v>
      </c>
      <c r="V11" s="1" t="s">
        <v>34</v>
      </c>
      <c r="W11" t="s">
        <v>14</v>
      </c>
      <c r="X11">
        <v>6</v>
      </c>
      <c r="Y11">
        <v>8.1955600000000004</v>
      </c>
      <c r="Z11" t="s">
        <v>10</v>
      </c>
      <c r="AA11">
        <v>9</v>
      </c>
      <c r="AB11">
        <v>8.1612200000000001</v>
      </c>
      <c r="AC11" s="2">
        <v>34.97</v>
      </c>
    </row>
    <row r="12" spans="1:29" ht="19" hidden="1" customHeight="1" x14ac:dyDescent="0.2">
      <c r="A12" t="s">
        <v>35</v>
      </c>
      <c r="B12" t="s">
        <v>36</v>
      </c>
      <c r="C12">
        <v>9</v>
      </c>
      <c r="D12">
        <v>2011</v>
      </c>
      <c r="E12">
        <v>20423</v>
      </c>
      <c r="F12">
        <v>8.5352300000000003</v>
      </c>
      <c r="G12">
        <v>8.1813300000000009</v>
      </c>
      <c r="H12">
        <v>1.4796</v>
      </c>
      <c r="I12">
        <v>4.2118000000000002</v>
      </c>
      <c r="J12">
        <v>1133</v>
      </c>
      <c r="K12">
        <v>33477</v>
      </c>
      <c r="L12">
        <v>0</v>
      </c>
      <c r="M12">
        <v>2</v>
      </c>
      <c r="N12">
        <v>2</v>
      </c>
      <c r="O12" t="b">
        <f>IF($N$1&gt;=Table1[[#This Row],[PCountRecomm_min]],IF($N$1&lt;=Table1[[#This Row],[PCountRecomm_max]],TRUE,FALSE),FALSE)</f>
        <v>0</v>
      </c>
      <c r="P12">
        <v>2</v>
      </c>
      <c r="Q12">
        <v>2</v>
      </c>
      <c r="R12" t="b">
        <f>IF($P$1&gt;=Table1[[#This Row],[PCountBest_min]],IF($P$1&lt;=Table1[[#This Row],[PCountBest_max]],TRUE,FALSE),FALSE)</f>
        <v>0</v>
      </c>
      <c r="S12">
        <v>483</v>
      </c>
      <c r="T12">
        <v>150</v>
      </c>
      <c r="U12">
        <v>180</v>
      </c>
      <c r="V12" s="1" t="s">
        <v>38</v>
      </c>
      <c r="W12" t="s">
        <v>37</v>
      </c>
      <c r="X12">
        <v>1</v>
      </c>
      <c r="Y12">
        <v>8.2828199999999992</v>
      </c>
      <c r="Z12" t="s">
        <v>14</v>
      </c>
      <c r="AA12">
        <v>4</v>
      </c>
      <c r="AB12">
        <v>8.2401599999999995</v>
      </c>
      <c r="AC12" s="2">
        <v>104.9</v>
      </c>
    </row>
    <row r="13" spans="1:29" ht="19" hidden="1" customHeight="1" x14ac:dyDescent="0.2">
      <c r="A13" t="s">
        <v>39</v>
      </c>
      <c r="B13" t="s">
        <v>40</v>
      </c>
      <c r="C13">
        <v>10</v>
      </c>
      <c r="D13">
        <v>2016</v>
      </c>
      <c r="E13">
        <v>31452</v>
      </c>
      <c r="F13">
        <v>8.41906</v>
      </c>
      <c r="G13">
        <v>8.1715099999999996</v>
      </c>
      <c r="H13">
        <v>1.36547</v>
      </c>
      <c r="I13">
        <v>3.7418999999999998</v>
      </c>
      <c r="J13">
        <v>1085</v>
      </c>
      <c r="K13">
        <v>48273</v>
      </c>
      <c r="L13">
        <v>17</v>
      </c>
      <c r="M13">
        <v>2</v>
      </c>
      <c r="N13">
        <v>2</v>
      </c>
      <c r="O13" t="b">
        <f>IF($N$1&gt;=Table1[[#This Row],[PCountRecomm_min]],IF($N$1&lt;=Table1[[#This Row],[PCountRecomm_max]],TRUE,FALSE),FALSE)</f>
        <v>0</v>
      </c>
      <c r="P13">
        <v>2</v>
      </c>
      <c r="Q13">
        <v>2</v>
      </c>
      <c r="R13" t="b">
        <f>IF($P$1&gt;=Table1[[#This Row],[PCountBest_min]],IF($P$1&lt;=Table1[[#This Row],[PCountBest_max]],TRUE,FALSE),FALSE)</f>
        <v>0</v>
      </c>
      <c r="S13">
        <v>637</v>
      </c>
      <c r="T13">
        <v>180</v>
      </c>
      <c r="U13">
        <v>240</v>
      </c>
      <c r="V13" s="1" t="s">
        <v>41</v>
      </c>
      <c r="W13" t="s">
        <v>14</v>
      </c>
      <c r="X13">
        <v>5</v>
      </c>
      <c r="Y13">
        <v>8.2054899999999993</v>
      </c>
      <c r="AC13" s="2">
        <v>87.99</v>
      </c>
    </row>
    <row r="14" spans="1:29" ht="19" hidden="1" customHeight="1" x14ac:dyDescent="0.2">
      <c r="A14" t="s">
        <v>42</v>
      </c>
      <c r="B14" t="s">
        <v>43</v>
      </c>
      <c r="C14">
        <v>11</v>
      </c>
      <c r="D14">
        <v>2017</v>
      </c>
      <c r="E14">
        <v>48605</v>
      </c>
      <c r="F14">
        <v>8.3488900000000008</v>
      </c>
      <c r="G14">
        <v>8.1488700000000005</v>
      </c>
      <c r="H14">
        <v>1.50396</v>
      </c>
      <c r="I14">
        <v>4.0625999999999998</v>
      </c>
      <c r="J14">
        <v>2683</v>
      </c>
      <c r="K14">
        <v>282009</v>
      </c>
      <c r="L14">
        <v>16</v>
      </c>
      <c r="M14">
        <v>1</v>
      </c>
      <c r="N14">
        <v>4</v>
      </c>
      <c r="O14" t="b">
        <f>IF($N$1&gt;=Table1[[#This Row],[PCountRecomm_min]],IF($N$1&lt;=Table1[[#This Row],[PCountRecomm_max]],TRUE,FALSE),FALSE)</f>
        <v>1</v>
      </c>
      <c r="P14">
        <v>2</v>
      </c>
      <c r="Q14">
        <v>2</v>
      </c>
      <c r="R14" t="b">
        <f>IF($P$1&gt;=Table1[[#This Row],[PCountBest_min]],IF($P$1&lt;=Table1[[#This Row],[PCountBest_max]],TRUE,FALSE),FALSE)</f>
        <v>0</v>
      </c>
      <c r="S14">
        <v>1663</v>
      </c>
      <c r="T14">
        <v>90</v>
      </c>
      <c r="U14">
        <v>120</v>
      </c>
      <c r="V14" s="1" t="s">
        <v>44</v>
      </c>
      <c r="W14" t="s">
        <v>10</v>
      </c>
      <c r="X14">
        <v>10</v>
      </c>
      <c r="Y14">
        <v>8.1319099999999995</v>
      </c>
      <c r="AC14" s="2">
        <v>77.47</v>
      </c>
    </row>
    <row r="15" spans="1:29" ht="19" hidden="1" customHeight="1" x14ac:dyDescent="0.2">
      <c r="A15" t="s">
        <v>45</v>
      </c>
      <c r="B15" t="s">
        <v>46</v>
      </c>
      <c r="C15">
        <v>12</v>
      </c>
      <c r="D15">
        <v>2017</v>
      </c>
      <c r="E15">
        <v>26147</v>
      </c>
      <c r="F15">
        <v>8.3895499999999998</v>
      </c>
      <c r="G15">
        <v>8.1250699999999991</v>
      </c>
      <c r="H15">
        <v>1.4056500000000001</v>
      </c>
      <c r="I15">
        <v>4.3963000000000001</v>
      </c>
      <c r="J15">
        <v>1620</v>
      </c>
      <c r="K15">
        <v>101329</v>
      </c>
      <c r="L15">
        <v>14</v>
      </c>
      <c r="M15">
        <v>1</v>
      </c>
      <c r="N15">
        <v>4</v>
      </c>
      <c r="O15" t="b">
        <f>IF($N$1&gt;=Table1[[#This Row],[PCountRecomm_min]],IF($N$1&lt;=Table1[[#This Row],[PCountRecomm_max]],TRUE,FALSE),FALSE)</f>
        <v>1</v>
      </c>
      <c r="P15">
        <v>3</v>
      </c>
      <c r="Q15">
        <v>4</v>
      </c>
      <c r="R15" t="b">
        <f>IF($P$1&gt;=Table1[[#This Row],[PCountBest_min]],IF($P$1&lt;=Table1[[#This Row],[PCountBest_max]],TRUE,FALSE),FALSE)</f>
        <v>0</v>
      </c>
      <c r="S15">
        <v>679</v>
      </c>
      <c r="T15">
        <v>60</v>
      </c>
      <c r="U15">
        <v>150</v>
      </c>
      <c r="V15" s="1" t="s">
        <v>47</v>
      </c>
      <c r="W15" t="s">
        <v>10</v>
      </c>
      <c r="X15">
        <v>8</v>
      </c>
      <c r="Y15">
        <v>8.1677</v>
      </c>
      <c r="AC15" s="2">
        <v>78.989999999999995</v>
      </c>
    </row>
    <row r="16" spans="1:29" ht="19" hidden="1" customHeight="1" x14ac:dyDescent="0.2">
      <c r="A16" t="s">
        <v>48</v>
      </c>
      <c r="B16" t="s">
        <v>49</v>
      </c>
      <c r="C16">
        <v>13</v>
      </c>
      <c r="D16">
        <v>2005</v>
      </c>
      <c r="E16">
        <v>47931</v>
      </c>
      <c r="F16">
        <v>8.2494800000000001</v>
      </c>
      <c r="G16">
        <v>8.0740400000000001</v>
      </c>
      <c r="H16">
        <v>1.57866</v>
      </c>
      <c r="I16">
        <v>3.6065</v>
      </c>
      <c r="J16">
        <v>3891</v>
      </c>
      <c r="K16">
        <v>124345</v>
      </c>
      <c r="L16">
        <v>13</v>
      </c>
      <c r="M16">
        <v>2</v>
      </c>
      <c r="N16">
        <v>2</v>
      </c>
      <c r="O16" t="b">
        <f>IF($N$1&gt;=Table1[[#This Row],[PCountRecomm_min]],IF($N$1&lt;=Table1[[#This Row],[PCountRecomm_max]],TRUE,FALSE),FALSE)</f>
        <v>0</v>
      </c>
      <c r="P16">
        <v>2</v>
      </c>
      <c r="Q16">
        <v>2</v>
      </c>
      <c r="R16" t="b">
        <f>IF($P$1&gt;=Table1[[#This Row],[PCountBest_min]],IF($P$1&lt;=Table1[[#This Row],[PCountBest_max]],TRUE,FALSE),FALSE)</f>
        <v>0</v>
      </c>
      <c r="S16">
        <v>878</v>
      </c>
      <c r="T16">
        <v>120</v>
      </c>
      <c r="U16">
        <v>180</v>
      </c>
      <c r="V16" s="1" t="s">
        <v>50</v>
      </c>
      <c r="W16" t="s">
        <v>37</v>
      </c>
      <c r="X16">
        <v>2</v>
      </c>
      <c r="Y16">
        <v>8.1924799999999998</v>
      </c>
      <c r="Z16" t="s">
        <v>10</v>
      </c>
      <c r="AA16">
        <v>13</v>
      </c>
      <c r="AB16">
        <v>8.0588099999999994</v>
      </c>
      <c r="AC16" s="2">
        <v>56.18</v>
      </c>
    </row>
    <row r="17" spans="1:29" ht="19" hidden="1" customHeight="1" x14ac:dyDescent="0.2">
      <c r="A17" t="s">
        <v>51</v>
      </c>
      <c r="B17" t="s">
        <v>52</v>
      </c>
      <c r="C17">
        <v>14</v>
      </c>
      <c r="D17">
        <v>2015</v>
      </c>
      <c r="E17">
        <v>30891</v>
      </c>
      <c r="F17">
        <v>8.2991200000000003</v>
      </c>
      <c r="G17">
        <v>8.0704399999999996</v>
      </c>
      <c r="H17">
        <v>1.5162</v>
      </c>
      <c r="I17">
        <v>4.4351000000000003</v>
      </c>
      <c r="J17">
        <v>1526</v>
      </c>
      <c r="K17">
        <v>125404</v>
      </c>
      <c r="L17">
        <v>3</v>
      </c>
      <c r="M17">
        <v>2</v>
      </c>
      <c r="N17">
        <v>4</v>
      </c>
      <c r="O17" t="b">
        <f>IF($N$1&gt;=Table1[[#This Row],[PCountRecomm_min]],IF($N$1&lt;=Table1[[#This Row],[PCountRecomm_max]],TRUE,FALSE),FALSE)</f>
        <v>1</v>
      </c>
      <c r="P17">
        <v>3</v>
      </c>
      <c r="Q17">
        <v>3</v>
      </c>
      <c r="R17" t="b">
        <f>IF($P$1&gt;=Table1[[#This Row],[PCountBest_min]],IF($P$1&lt;=Table1[[#This Row],[PCountBest_max]],TRUE,FALSE),FALSE)</f>
        <v>0</v>
      </c>
      <c r="S17">
        <v>696</v>
      </c>
      <c r="T17">
        <v>120</v>
      </c>
      <c r="U17">
        <v>120</v>
      </c>
      <c r="V17" s="1" t="s">
        <v>53</v>
      </c>
      <c r="W17" t="s">
        <v>10</v>
      </c>
      <c r="X17">
        <v>11</v>
      </c>
      <c r="Y17">
        <v>8.1006</v>
      </c>
      <c r="AC17" s="2">
        <v>69.95</v>
      </c>
    </row>
    <row r="18" spans="1:29" ht="19" hidden="1" customHeight="1" x14ac:dyDescent="0.2">
      <c r="A18" t="s">
        <v>54</v>
      </c>
      <c r="B18" t="s">
        <v>55</v>
      </c>
      <c r="C18">
        <v>15</v>
      </c>
      <c r="D18">
        <v>2016</v>
      </c>
      <c r="E18">
        <v>39948</v>
      </c>
      <c r="F18">
        <v>8.2080199999999994</v>
      </c>
      <c r="G18">
        <v>8.0426300000000008</v>
      </c>
      <c r="H18">
        <v>1.30758</v>
      </c>
      <c r="I18">
        <v>3.7023000000000001</v>
      </c>
      <c r="J18">
        <v>1555</v>
      </c>
      <c r="K18">
        <v>138714</v>
      </c>
      <c r="L18">
        <v>31</v>
      </c>
      <c r="M18">
        <v>2</v>
      </c>
      <c r="N18">
        <v>4</v>
      </c>
      <c r="O18" t="b">
        <f>IF($N$1&gt;=Table1[[#This Row],[PCountRecomm_min]],IF($N$1&lt;=Table1[[#This Row],[PCountRecomm_max]],TRUE,FALSE),FALSE)</f>
        <v>1</v>
      </c>
      <c r="P18">
        <v>3</v>
      </c>
      <c r="Q18">
        <v>3</v>
      </c>
      <c r="R18" t="b">
        <f>IF($P$1&gt;=Table1[[#This Row],[PCountBest_min]],IF($P$1&lt;=Table1[[#This Row],[PCountBest_max]],TRUE,FALSE),FALSE)</f>
        <v>0</v>
      </c>
      <c r="S18">
        <v>849</v>
      </c>
      <c r="T18">
        <v>75</v>
      </c>
      <c r="U18">
        <v>150</v>
      </c>
      <c r="V18" s="1" t="s">
        <v>56</v>
      </c>
      <c r="W18" t="s">
        <v>10</v>
      </c>
      <c r="X18">
        <v>12</v>
      </c>
      <c r="Y18">
        <v>8.0625</v>
      </c>
      <c r="AC18" s="2">
        <v>49.99</v>
      </c>
    </row>
    <row r="19" spans="1:29" ht="19" hidden="1" customHeight="1" x14ac:dyDescent="0.2">
      <c r="A19" t="s">
        <v>57</v>
      </c>
      <c r="B19" t="s">
        <v>58</v>
      </c>
      <c r="C19">
        <v>16</v>
      </c>
      <c r="D19">
        <v>2011</v>
      </c>
      <c r="E19">
        <v>60411</v>
      </c>
      <c r="F19">
        <v>8.1355699999999995</v>
      </c>
      <c r="G19">
        <v>8.01112</v>
      </c>
      <c r="H19">
        <v>1.2422800000000001</v>
      </c>
      <c r="I19">
        <v>2.9843999999999999</v>
      </c>
      <c r="J19">
        <v>2879</v>
      </c>
      <c r="K19">
        <v>327234</v>
      </c>
      <c r="L19">
        <v>14</v>
      </c>
      <c r="M19">
        <v>2</v>
      </c>
      <c r="N19">
        <v>4</v>
      </c>
      <c r="O19" t="b">
        <f>IF($N$1&gt;=Table1[[#This Row],[PCountRecomm_min]],IF($N$1&lt;=Table1[[#This Row],[PCountRecomm_max]],TRUE,FALSE),FALSE)</f>
        <v>1</v>
      </c>
      <c r="P19">
        <v>2</v>
      </c>
      <c r="Q19">
        <v>2</v>
      </c>
      <c r="R19" t="b">
        <f>IF($P$1&gt;=Table1[[#This Row],[PCountBest_min]],IF($P$1&lt;=Table1[[#This Row],[PCountBest_max]],TRUE,FALSE),FALSE)</f>
        <v>0</v>
      </c>
      <c r="S19">
        <v>1469</v>
      </c>
      <c r="T19">
        <v>30</v>
      </c>
      <c r="U19">
        <v>90</v>
      </c>
      <c r="V19" s="1" t="s">
        <v>59</v>
      </c>
      <c r="W19" t="s">
        <v>10</v>
      </c>
      <c r="X19">
        <v>15</v>
      </c>
      <c r="Y19">
        <v>8.0108800000000002</v>
      </c>
      <c r="AC19" s="2">
        <v>49.99</v>
      </c>
    </row>
    <row r="20" spans="1:29" ht="19" hidden="1" customHeight="1" x14ac:dyDescent="0.2">
      <c r="A20" t="s">
        <v>60</v>
      </c>
      <c r="B20" t="s">
        <v>61</v>
      </c>
      <c r="C20">
        <v>17</v>
      </c>
      <c r="D20">
        <v>2016</v>
      </c>
      <c r="E20">
        <v>80856</v>
      </c>
      <c r="F20">
        <v>8.1546400000000006</v>
      </c>
      <c r="G20">
        <v>8.0022800000000007</v>
      </c>
      <c r="H20">
        <v>1.4459200000000001</v>
      </c>
      <c r="I20">
        <v>3.4436</v>
      </c>
      <c r="J20">
        <v>3163</v>
      </c>
      <c r="K20">
        <v>286826</v>
      </c>
      <c r="L20">
        <v>33</v>
      </c>
      <c r="M20">
        <v>1</v>
      </c>
      <c r="N20">
        <v>5</v>
      </c>
      <c r="O20" t="b">
        <f>IF($N$1&gt;=Table1[[#This Row],[PCountRecomm_min]],IF($N$1&lt;=Table1[[#This Row],[PCountRecomm_max]],TRUE,FALSE),FALSE)</f>
        <v>1</v>
      </c>
      <c r="P20">
        <v>4</v>
      </c>
      <c r="Q20">
        <v>4</v>
      </c>
      <c r="R20" t="b">
        <f>IF($P$1&gt;=Table1[[#This Row],[PCountBest_min]],IF($P$1&lt;=Table1[[#This Row],[PCountBest_max]],TRUE,FALSE),FALSE)</f>
        <v>0</v>
      </c>
      <c r="S20">
        <v>1441</v>
      </c>
      <c r="T20">
        <v>90</v>
      </c>
      <c r="U20">
        <v>115</v>
      </c>
      <c r="V20" s="1" t="s">
        <v>62</v>
      </c>
      <c r="W20" t="s">
        <v>10</v>
      </c>
      <c r="X20">
        <v>20</v>
      </c>
      <c r="Y20">
        <v>7.9737</v>
      </c>
      <c r="AC20" s="2">
        <v>80.989999999999995</v>
      </c>
    </row>
    <row r="21" spans="1:29" ht="19" hidden="1" customHeight="1" x14ac:dyDescent="0.2">
      <c r="A21" t="s">
        <v>63</v>
      </c>
      <c r="B21" t="s">
        <v>64</v>
      </c>
      <c r="C21">
        <v>18</v>
      </c>
      <c r="D21">
        <v>2015</v>
      </c>
      <c r="E21">
        <v>90860</v>
      </c>
      <c r="F21">
        <v>8.0958500000000004</v>
      </c>
      <c r="G21">
        <v>7.97194</v>
      </c>
      <c r="H21">
        <v>1.1920299999999999</v>
      </c>
      <c r="I21">
        <v>2.2282000000000002</v>
      </c>
      <c r="J21">
        <v>2844</v>
      </c>
      <c r="K21">
        <v>477576</v>
      </c>
      <c r="L21">
        <v>24</v>
      </c>
      <c r="M21">
        <v>2</v>
      </c>
      <c r="N21">
        <v>2</v>
      </c>
      <c r="O21" t="b">
        <f>IF($N$1&gt;=Table1[[#This Row],[PCountRecomm_min]],IF($N$1&lt;=Table1[[#This Row],[PCountRecomm_max]],TRUE,FALSE),FALSE)</f>
        <v>0</v>
      </c>
      <c r="P21">
        <v>2</v>
      </c>
      <c r="Q21">
        <v>2</v>
      </c>
      <c r="R21" t="b">
        <f>IF($P$1&gt;=Table1[[#This Row],[PCountBest_min]],IF($P$1&lt;=Table1[[#This Row],[PCountBest_max]],TRUE,FALSE),FALSE)</f>
        <v>0</v>
      </c>
      <c r="S21">
        <v>1239</v>
      </c>
      <c r="T21">
        <v>30</v>
      </c>
      <c r="U21">
        <v>30</v>
      </c>
      <c r="V21" s="1" t="s">
        <v>65</v>
      </c>
      <c r="W21" t="s">
        <v>10</v>
      </c>
      <c r="X21">
        <v>22</v>
      </c>
      <c r="Y21">
        <v>7.9365800000000002</v>
      </c>
      <c r="AC21" s="2">
        <v>21.99</v>
      </c>
    </row>
    <row r="22" spans="1:29" ht="19" hidden="1" customHeight="1" x14ac:dyDescent="0.2">
      <c r="A22" t="s">
        <v>66</v>
      </c>
      <c r="B22" t="s">
        <v>67</v>
      </c>
      <c r="C22">
        <v>19</v>
      </c>
      <c r="D22">
        <v>2020</v>
      </c>
      <c r="E22">
        <v>12463</v>
      </c>
      <c r="F22">
        <v>8.4724299999999992</v>
      </c>
      <c r="G22">
        <v>7.9688100000000004</v>
      </c>
      <c r="H22">
        <v>1.36815</v>
      </c>
      <c r="I22">
        <v>3.6659000000000002</v>
      </c>
      <c r="J22">
        <v>425</v>
      </c>
      <c r="K22">
        <v>22768</v>
      </c>
      <c r="L22">
        <v>4</v>
      </c>
      <c r="M22">
        <v>2</v>
      </c>
      <c r="N22">
        <v>6</v>
      </c>
      <c r="O22" t="b">
        <f>IF($N$1&gt;=Table1[[#This Row],[PCountRecomm_min]],IF($N$1&lt;=Table1[[#This Row],[PCountRecomm_max]],TRUE,FALSE),FALSE)</f>
        <v>1</v>
      </c>
      <c r="P22">
        <v>4</v>
      </c>
      <c r="Q22">
        <v>4</v>
      </c>
      <c r="R22" t="b">
        <f>IF($P$1&gt;=Table1[[#This Row],[PCountBest_min]],IF($P$1&lt;=Table1[[#This Row],[PCountBest_max]],TRUE,FALSE),FALSE)</f>
        <v>0</v>
      </c>
      <c r="S22">
        <v>275</v>
      </c>
      <c r="T22">
        <v>60</v>
      </c>
      <c r="U22">
        <v>200</v>
      </c>
      <c r="V22" s="1" t="s">
        <v>68</v>
      </c>
      <c r="W22" t="s">
        <v>10</v>
      </c>
      <c r="X22">
        <v>14</v>
      </c>
      <c r="Y22">
        <v>8.0486500000000003</v>
      </c>
      <c r="AC22" s="2">
        <v>185.49</v>
      </c>
    </row>
    <row r="23" spans="1:29" ht="19" hidden="1" customHeight="1" x14ac:dyDescent="0.2">
      <c r="A23" t="s">
        <v>69</v>
      </c>
      <c r="B23" t="s">
        <v>70</v>
      </c>
      <c r="C23">
        <v>20</v>
      </c>
      <c r="D23">
        <v>2007</v>
      </c>
      <c r="E23">
        <v>24373</v>
      </c>
      <c r="F23">
        <v>8.1904199999999996</v>
      </c>
      <c r="G23">
        <v>7.9619900000000001</v>
      </c>
      <c r="H23">
        <v>1.3696200000000001</v>
      </c>
      <c r="I23">
        <v>3.8584999999999998</v>
      </c>
      <c r="J23">
        <v>1625</v>
      </c>
      <c r="K23">
        <v>73209</v>
      </c>
      <c r="L23">
        <v>7</v>
      </c>
      <c r="M23">
        <v>2</v>
      </c>
      <c r="N23">
        <v>4</v>
      </c>
      <c r="O23" t="b">
        <f>IF($N$1&gt;=Table1[[#This Row],[PCountRecomm_min]],IF($N$1&lt;=Table1[[#This Row],[PCountRecomm_max]],TRUE,FALSE),FALSE)</f>
        <v>1</v>
      </c>
      <c r="P23">
        <v>4</v>
      </c>
      <c r="Q23">
        <v>4</v>
      </c>
      <c r="R23" t="b">
        <f>IF($P$1&gt;=Table1[[#This Row],[PCountBest_min]],IF($P$1&lt;=Table1[[#This Row],[PCountBest_max]],TRUE,FALSE),FALSE)</f>
        <v>0</v>
      </c>
      <c r="S23">
        <v>593</v>
      </c>
      <c r="T23">
        <v>60</v>
      </c>
      <c r="U23">
        <v>120</v>
      </c>
      <c r="V23" s="1" t="s">
        <v>71</v>
      </c>
      <c r="W23" t="s">
        <v>10</v>
      </c>
      <c r="X23">
        <v>16</v>
      </c>
      <c r="Y23">
        <v>8.0103799999999996</v>
      </c>
      <c r="AC23" s="2">
        <v>67</v>
      </c>
    </row>
    <row r="24" spans="1:29" ht="19" customHeight="1" x14ac:dyDescent="0.2">
      <c r="A24" t="s">
        <v>72</v>
      </c>
      <c r="B24" t="s">
        <v>73</v>
      </c>
      <c r="C24">
        <v>21</v>
      </c>
      <c r="D24">
        <v>2018</v>
      </c>
      <c r="E24">
        <v>28871</v>
      </c>
      <c r="F24">
        <v>8.2793399999999995</v>
      </c>
      <c r="G24">
        <v>7.9584700000000002</v>
      </c>
      <c r="H24">
        <v>1.51481</v>
      </c>
      <c r="I24">
        <v>3.4590000000000001</v>
      </c>
      <c r="J24">
        <v>1037</v>
      </c>
      <c r="K24">
        <v>65770</v>
      </c>
      <c r="L24">
        <v>11</v>
      </c>
      <c r="M24">
        <v>1</v>
      </c>
      <c r="N24">
        <v>5</v>
      </c>
      <c r="O24" t="b">
        <f>IF($N$1&gt;=Table1[[#This Row],[PCountRecomm_min]],IF($N$1&lt;=Table1[[#This Row],[PCountRecomm_max]],TRUE,FALSE),FALSE)</f>
        <v>1</v>
      </c>
      <c r="P24">
        <v>4</v>
      </c>
      <c r="Q24">
        <v>5</v>
      </c>
      <c r="R24" t="b">
        <f>IF($P$1&gt;=Table1[[#This Row],[PCountBest_min]],IF($P$1&lt;=Table1[[#This Row],[PCountBest_max]],TRUE,FALSE),FALSE)</f>
        <v>1</v>
      </c>
      <c r="S24">
        <v>679</v>
      </c>
      <c r="T24">
        <v>90</v>
      </c>
      <c r="U24">
        <v>180</v>
      </c>
      <c r="V24" s="1" t="s">
        <v>74</v>
      </c>
      <c r="W24" t="s">
        <v>14</v>
      </c>
      <c r="X24">
        <v>12</v>
      </c>
      <c r="Y24">
        <v>7.9649900000000002</v>
      </c>
      <c r="AC24" s="2">
        <v>177.77</v>
      </c>
    </row>
    <row r="25" spans="1:29" ht="19" hidden="1" customHeight="1" x14ac:dyDescent="0.2">
      <c r="A25" t="s">
        <v>75</v>
      </c>
      <c r="B25" t="s">
        <v>76</v>
      </c>
      <c r="C25">
        <v>22</v>
      </c>
      <c r="D25">
        <v>2013</v>
      </c>
      <c r="E25">
        <v>39297</v>
      </c>
      <c r="F25">
        <v>8.0974000000000004</v>
      </c>
      <c r="G25">
        <v>7.9474200000000002</v>
      </c>
      <c r="H25">
        <v>1.19716</v>
      </c>
      <c r="I25">
        <v>2.9929000000000001</v>
      </c>
      <c r="J25">
        <v>1555</v>
      </c>
      <c r="K25">
        <v>128011</v>
      </c>
      <c r="L25">
        <v>11</v>
      </c>
      <c r="M25">
        <v>2</v>
      </c>
      <c r="N25">
        <v>5</v>
      </c>
      <c r="O25" t="b">
        <f>IF($N$1&gt;=Table1[[#This Row],[PCountRecomm_min]],IF($N$1&lt;=Table1[[#This Row],[PCountRecomm_max]],TRUE,FALSE),FALSE)</f>
        <v>1</v>
      </c>
      <c r="P25">
        <v>4</v>
      </c>
      <c r="Q25">
        <v>4</v>
      </c>
      <c r="R25" t="b">
        <f>IF($P$1&gt;=Table1[[#This Row],[PCountBest_min]],IF($P$1&lt;=Table1[[#This Row],[PCountBest_max]],TRUE,FALSE),FALSE)</f>
        <v>0</v>
      </c>
      <c r="S25">
        <v>657</v>
      </c>
      <c r="T25">
        <v>100</v>
      </c>
      <c r="U25">
        <v>100</v>
      </c>
      <c r="V25" s="1" t="s">
        <v>77</v>
      </c>
      <c r="W25" t="s">
        <v>10</v>
      </c>
      <c r="X25">
        <v>21</v>
      </c>
      <c r="Y25">
        <v>7.96624</v>
      </c>
      <c r="AC25" s="2">
        <v>45.46</v>
      </c>
    </row>
    <row r="26" spans="1:29" ht="19" hidden="1" customHeight="1" x14ac:dyDescent="0.2">
      <c r="A26" t="s">
        <v>78</v>
      </c>
      <c r="B26" t="s">
        <v>79</v>
      </c>
      <c r="C26">
        <v>23</v>
      </c>
      <c r="D26">
        <v>2019</v>
      </c>
      <c r="E26">
        <v>8920</v>
      </c>
      <c r="F26">
        <v>8.5525099999999998</v>
      </c>
      <c r="G26">
        <v>7.94726</v>
      </c>
      <c r="H26">
        <v>1.42188</v>
      </c>
      <c r="I26">
        <v>2.7153999999999998</v>
      </c>
      <c r="J26">
        <v>130</v>
      </c>
      <c r="K26">
        <v>51689</v>
      </c>
      <c r="L26">
        <v>3</v>
      </c>
      <c r="M26">
        <v>2</v>
      </c>
      <c r="N26">
        <v>4</v>
      </c>
      <c r="O26" t="b">
        <f>IF($N$1&gt;=Table1[[#This Row],[PCountRecomm_min]],IF($N$1&lt;=Table1[[#This Row],[PCountRecomm_max]],TRUE,FALSE),FALSE)</f>
        <v>1</v>
      </c>
      <c r="P26">
        <v>4</v>
      </c>
      <c r="Q26">
        <v>4</v>
      </c>
      <c r="R26" t="b">
        <f>IF($P$1&gt;=Table1[[#This Row],[PCountBest_min]],IF($P$1&lt;=Table1[[#This Row],[PCountBest_max]],TRUE,FALSE),FALSE)</f>
        <v>0</v>
      </c>
      <c r="S26">
        <v>119</v>
      </c>
      <c r="T26">
        <v>90</v>
      </c>
      <c r="U26">
        <v>120</v>
      </c>
      <c r="V26" s="1" t="s">
        <v>80</v>
      </c>
      <c r="W26" t="s">
        <v>14</v>
      </c>
      <c r="X26">
        <v>8</v>
      </c>
      <c r="Y26">
        <v>8.1410199999999993</v>
      </c>
      <c r="AC26" s="2">
        <v>110</v>
      </c>
    </row>
    <row r="27" spans="1:29" ht="19" hidden="1" customHeight="1" x14ac:dyDescent="0.2">
      <c r="A27" t="s">
        <v>81</v>
      </c>
      <c r="B27" t="s">
        <v>82</v>
      </c>
      <c r="C27">
        <v>24</v>
      </c>
      <c r="D27">
        <v>2016</v>
      </c>
      <c r="E27">
        <v>27296</v>
      </c>
      <c r="F27">
        <v>8.1748100000000008</v>
      </c>
      <c r="G27">
        <v>7.94529</v>
      </c>
      <c r="H27">
        <v>1.3672800000000001</v>
      </c>
      <c r="I27">
        <v>3.8660999999999999</v>
      </c>
      <c r="J27">
        <v>971</v>
      </c>
      <c r="K27">
        <v>98956</v>
      </c>
      <c r="L27">
        <v>9</v>
      </c>
      <c r="M27">
        <v>1</v>
      </c>
      <c r="N27">
        <v>4</v>
      </c>
      <c r="O27" t="b">
        <f>IF($N$1&gt;=Table1[[#This Row],[PCountRecomm_min]],IF($N$1&lt;=Table1[[#This Row],[PCountRecomm_max]],TRUE,FALSE),FALSE)</f>
        <v>1</v>
      </c>
      <c r="P27">
        <v>3</v>
      </c>
      <c r="Q27">
        <v>3</v>
      </c>
      <c r="R27" t="b">
        <f>IF($P$1&gt;=Table1[[#This Row],[PCountBest_min]],IF($P$1&lt;=Table1[[#This Row],[PCountBest_max]],TRUE,FALSE),FALSE)</f>
        <v>0</v>
      </c>
      <c r="S27">
        <v>559</v>
      </c>
      <c r="T27">
        <v>30</v>
      </c>
      <c r="U27">
        <v>120</v>
      </c>
      <c r="V27" s="1" t="s">
        <v>83</v>
      </c>
      <c r="W27" t="s">
        <v>10</v>
      </c>
      <c r="X27">
        <v>19</v>
      </c>
      <c r="Y27">
        <v>7.9776300000000004</v>
      </c>
      <c r="AC27" s="2">
        <v>91.2</v>
      </c>
    </row>
    <row r="28" spans="1:29" ht="19" hidden="1" customHeight="1" x14ac:dyDescent="0.2">
      <c r="A28" t="s">
        <v>84</v>
      </c>
      <c r="B28" t="s">
        <v>85</v>
      </c>
      <c r="C28">
        <v>25</v>
      </c>
      <c r="D28">
        <v>2019</v>
      </c>
      <c r="E28">
        <v>88065</v>
      </c>
      <c r="F28">
        <v>8.0615500000000004</v>
      </c>
      <c r="G28">
        <v>7.9129699999999996</v>
      </c>
      <c r="H28">
        <v>1.3568499999999999</v>
      </c>
      <c r="I28">
        <v>2.4594999999999998</v>
      </c>
      <c r="J28">
        <v>2892</v>
      </c>
      <c r="K28">
        <v>593203</v>
      </c>
      <c r="L28">
        <v>42</v>
      </c>
      <c r="M28">
        <v>1</v>
      </c>
      <c r="N28">
        <v>4</v>
      </c>
      <c r="O28" t="b">
        <f>IF($N$1&gt;=Table1[[#This Row],[PCountRecomm_min]],IF($N$1&lt;=Table1[[#This Row],[PCountRecomm_max]],TRUE,FALSE),FALSE)</f>
        <v>1</v>
      </c>
      <c r="P28">
        <v>3</v>
      </c>
      <c r="Q28">
        <v>3</v>
      </c>
      <c r="R28" t="b">
        <f>IF($P$1&gt;=Table1[[#This Row],[PCountBest_min]],IF($P$1&lt;=Table1[[#This Row],[PCountBest_max]],TRUE,FALSE),FALSE)</f>
        <v>0</v>
      </c>
      <c r="S28">
        <v>1714</v>
      </c>
      <c r="T28">
        <v>40</v>
      </c>
      <c r="U28">
        <v>70</v>
      </c>
      <c r="V28" s="1" t="s">
        <v>86</v>
      </c>
      <c r="W28" t="s">
        <v>10</v>
      </c>
      <c r="X28">
        <v>34</v>
      </c>
      <c r="Y28">
        <v>7.8512000000000004</v>
      </c>
      <c r="Z28" t="s">
        <v>87</v>
      </c>
      <c r="AA28">
        <v>2</v>
      </c>
      <c r="AB28">
        <v>7.9278599999999999</v>
      </c>
      <c r="AC28" s="2">
        <v>47.99</v>
      </c>
    </row>
    <row r="29" spans="1:29" ht="19" hidden="1" customHeight="1" x14ac:dyDescent="0.2">
      <c r="A29" t="s">
        <v>88</v>
      </c>
      <c r="B29" t="s">
        <v>89</v>
      </c>
      <c r="C29">
        <v>26</v>
      </c>
      <c r="D29">
        <v>2012</v>
      </c>
      <c r="E29">
        <v>47182</v>
      </c>
      <c r="F29">
        <v>8.07165</v>
      </c>
      <c r="G29">
        <v>7.9074499999999999</v>
      </c>
      <c r="H29">
        <v>1.4718100000000001</v>
      </c>
      <c r="I29">
        <v>3.9727999999999999</v>
      </c>
      <c r="J29">
        <v>2902</v>
      </c>
      <c r="K29">
        <v>157101</v>
      </c>
      <c r="L29">
        <v>29</v>
      </c>
      <c r="M29">
        <v>2</v>
      </c>
      <c r="N29">
        <v>5</v>
      </c>
      <c r="O29" t="b">
        <f>IF($N$1&gt;=Table1[[#This Row],[PCountRecomm_min]],IF($N$1&lt;=Table1[[#This Row],[PCountRecomm_max]],TRUE,FALSE),FALSE)</f>
        <v>1</v>
      </c>
      <c r="P29">
        <v>4</v>
      </c>
      <c r="Q29">
        <v>4</v>
      </c>
      <c r="R29" t="b">
        <f>IF($P$1&gt;=Table1[[#This Row],[PCountBest_min]],IF($P$1&lt;=Table1[[#This Row],[PCountBest_max]],TRUE,FALSE),FALSE)</f>
        <v>0</v>
      </c>
      <c r="S29">
        <v>1019</v>
      </c>
      <c r="T29">
        <v>60</v>
      </c>
      <c r="U29">
        <v>150</v>
      </c>
      <c r="V29" s="1" t="s">
        <v>90</v>
      </c>
      <c r="W29" t="s">
        <v>10</v>
      </c>
      <c r="X29">
        <v>23</v>
      </c>
      <c r="Y29">
        <v>7.9155199999999999</v>
      </c>
      <c r="AC29" s="2">
        <v>59.97</v>
      </c>
    </row>
    <row r="30" spans="1:29" ht="19" hidden="1" customHeight="1" x14ac:dyDescent="0.2">
      <c r="A30" t="s">
        <v>91</v>
      </c>
      <c r="B30" t="s">
        <v>92</v>
      </c>
      <c r="C30">
        <v>27</v>
      </c>
      <c r="D30">
        <v>2016</v>
      </c>
      <c r="E30">
        <v>41856</v>
      </c>
      <c r="F30">
        <v>8.1324100000000001</v>
      </c>
      <c r="G30">
        <v>7.9043200000000002</v>
      </c>
      <c r="H30">
        <v>1.5427900000000001</v>
      </c>
      <c r="I30">
        <v>3.5335999999999999</v>
      </c>
      <c r="J30">
        <v>1383</v>
      </c>
      <c r="K30">
        <v>288313</v>
      </c>
      <c r="L30">
        <v>15</v>
      </c>
      <c r="M30">
        <v>1</v>
      </c>
      <c r="N30">
        <v>2</v>
      </c>
      <c r="O30" t="b">
        <f>IF($N$1&gt;=Table1[[#This Row],[PCountRecomm_min]],IF($N$1&lt;=Table1[[#This Row],[PCountRecomm_max]],TRUE,FALSE),FALSE)</f>
        <v>0</v>
      </c>
      <c r="P30">
        <v>2</v>
      </c>
      <c r="Q30">
        <v>2</v>
      </c>
      <c r="R30" t="b">
        <f>IF($P$1&gt;=Table1[[#This Row],[PCountBest_min]],IF($P$1&lt;=Table1[[#This Row],[PCountBest_max]],TRUE,FALSE),FALSE)</f>
        <v>0</v>
      </c>
      <c r="S30">
        <v>973</v>
      </c>
      <c r="T30">
        <v>60</v>
      </c>
      <c r="U30">
        <v>120</v>
      </c>
      <c r="V30" s="1" t="s">
        <v>94</v>
      </c>
      <c r="W30" t="s">
        <v>93</v>
      </c>
      <c r="X30">
        <v>1</v>
      </c>
      <c r="Y30">
        <v>8.0744900000000008</v>
      </c>
      <c r="Z30" t="s">
        <v>14</v>
      </c>
      <c r="AA30">
        <v>13</v>
      </c>
      <c r="AB30">
        <v>7.9222099999999998</v>
      </c>
      <c r="AC30" s="2">
        <v>23.47</v>
      </c>
    </row>
    <row r="31" spans="1:29" ht="19" hidden="1" customHeight="1" x14ac:dyDescent="0.2">
      <c r="A31" t="s">
        <v>95</v>
      </c>
      <c r="B31" t="s">
        <v>96</v>
      </c>
      <c r="C31">
        <v>28</v>
      </c>
      <c r="D31">
        <v>2020</v>
      </c>
      <c r="E31">
        <v>40801</v>
      </c>
      <c r="F31">
        <v>8.0817999999999994</v>
      </c>
      <c r="G31">
        <v>7.8993099999999998</v>
      </c>
      <c r="H31">
        <v>1.23186</v>
      </c>
      <c r="I31">
        <v>2.9075000000000002</v>
      </c>
      <c r="J31">
        <v>1308</v>
      </c>
      <c r="K31">
        <v>193692</v>
      </c>
      <c r="L31">
        <v>35</v>
      </c>
      <c r="M31">
        <v>1</v>
      </c>
      <c r="N31">
        <v>4</v>
      </c>
      <c r="O31" t="b">
        <f>IF($N$1&gt;=Table1[[#This Row],[PCountRecomm_min]],IF($N$1&lt;=Table1[[#This Row],[PCountRecomm_max]],TRUE,FALSE),FALSE)</f>
        <v>1</v>
      </c>
      <c r="P31">
        <v>3</v>
      </c>
      <c r="Q31">
        <v>3</v>
      </c>
      <c r="R31" t="b">
        <f>IF($P$1&gt;=Table1[[#This Row],[PCountBest_min]],IF($P$1&lt;=Table1[[#This Row],[PCountBest_max]],TRUE,FALSE),FALSE)</f>
        <v>0</v>
      </c>
      <c r="S31">
        <v>783</v>
      </c>
      <c r="T31">
        <v>30</v>
      </c>
      <c r="U31">
        <v>120</v>
      </c>
      <c r="V31" s="1" t="s">
        <v>97</v>
      </c>
      <c r="W31" t="s">
        <v>10</v>
      </c>
      <c r="X31">
        <v>27</v>
      </c>
      <c r="Y31">
        <v>7.8971099999999996</v>
      </c>
      <c r="AC31" s="2">
        <v>39.99</v>
      </c>
    </row>
    <row r="32" spans="1:29" ht="19" hidden="1" customHeight="1" x14ac:dyDescent="0.2">
      <c r="A32" t="s">
        <v>98</v>
      </c>
      <c r="B32" t="s">
        <v>99</v>
      </c>
      <c r="C32">
        <v>29</v>
      </c>
      <c r="D32">
        <v>2021</v>
      </c>
      <c r="E32">
        <v>11043</v>
      </c>
      <c r="F32">
        <v>8.3660899999999998</v>
      </c>
      <c r="G32">
        <v>7.8870500000000003</v>
      </c>
      <c r="H32">
        <v>1.28579</v>
      </c>
      <c r="I32">
        <v>3.7242999999999999</v>
      </c>
      <c r="J32">
        <v>341</v>
      </c>
      <c r="K32">
        <v>36794</v>
      </c>
      <c r="L32">
        <v>0</v>
      </c>
      <c r="M32">
        <v>1</v>
      </c>
      <c r="N32">
        <v>4</v>
      </c>
      <c r="O32" t="b">
        <f>IF($N$1&gt;=Table1[[#This Row],[PCountRecomm_min]],IF($N$1&lt;=Table1[[#This Row],[PCountRecomm_max]],TRUE,FALSE),FALSE)</f>
        <v>1</v>
      </c>
      <c r="P32">
        <v>3</v>
      </c>
      <c r="Q32">
        <v>3</v>
      </c>
      <c r="R32" t="b">
        <f>IF($P$1&gt;=Table1[[#This Row],[PCountBest_min]],IF($P$1&lt;=Table1[[#This Row],[PCountBest_max]],TRUE,FALSE),FALSE)</f>
        <v>0</v>
      </c>
      <c r="S32">
        <v>202</v>
      </c>
      <c r="T32">
        <v>75</v>
      </c>
      <c r="U32">
        <v>150</v>
      </c>
      <c r="V32" s="1" t="s">
        <v>100</v>
      </c>
      <c r="W32" t="s">
        <v>10</v>
      </c>
      <c r="X32">
        <v>18</v>
      </c>
      <c r="Y32">
        <v>7.9847400000000004</v>
      </c>
      <c r="AC32" s="2">
        <v>55.99</v>
      </c>
    </row>
    <row r="33" spans="1:29" ht="19" hidden="1" customHeight="1" x14ac:dyDescent="0.2">
      <c r="A33" t="s">
        <v>101</v>
      </c>
      <c r="B33" t="s">
        <v>102</v>
      </c>
      <c r="C33">
        <v>30</v>
      </c>
      <c r="D33">
        <v>2018</v>
      </c>
      <c r="E33">
        <v>48322</v>
      </c>
      <c r="F33">
        <v>8.0746900000000004</v>
      </c>
      <c r="G33">
        <v>7.88497</v>
      </c>
      <c r="H33">
        <v>1.4574800000000001</v>
      </c>
      <c r="I33">
        <v>3.79</v>
      </c>
      <c r="J33">
        <v>1952</v>
      </c>
      <c r="K33">
        <v>163572</v>
      </c>
      <c r="L33">
        <v>35</v>
      </c>
      <c r="M33">
        <v>3</v>
      </c>
      <c r="N33">
        <v>4</v>
      </c>
      <c r="O33" t="b">
        <f>IF($N$1&gt;=Table1[[#This Row],[PCountRecomm_min]],IF($N$1&lt;=Table1[[#This Row],[PCountRecomm_max]],TRUE,FALSE),FALSE)</f>
        <v>1</v>
      </c>
      <c r="P33">
        <v>4</v>
      </c>
      <c r="Q33">
        <v>4</v>
      </c>
      <c r="R33" t="b">
        <f>IF($P$1&gt;=Table1[[#This Row],[PCountBest_min]],IF($P$1&lt;=Table1[[#This Row],[PCountBest_max]],TRUE,FALSE),FALSE)</f>
        <v>0</v>
      </c>
      <c r="S33">
        <v>1056</v>
      </c>
      <c r="T33">
        <v>60</v>
      </c>
      <c r="U33">
        <v>90</v>
      </c>
      <c r="V33" s="1" t="s">
        <v>103</v>
      </c>
      <c r="W33" t="s">
        <v>37</v>
      </c>
      <c r="X33">
        <v>12</v>
      </c>
      <c r="Y33">
        <v>7.7462600000000004</v>
      </c>
      <c r="Z33" t="s">
        <v>10</v>
      </c>
      <c r="AA33">
        <v>31</v>
      </c>
      <c r="AB33">
        <v>7.8591600000000001</v>
      </c>
      <c r="AC33" s="2">
        <v>68.69</v>
      </c>
    </row>
    <row r="34" spans="1:29" ht="19" hidden="1" customHeight="1" x14ac:dyDescent="0.2">
      <c r="A34" t="s">
        <v>104</v>
      </c>
      <c r="B34" t="s">
        <v>105</v>
      </c>
      <c r="C34">
        <v>31</v>
      </c>
      <c r="D34">
        <v>2014</v>
      </c>
      <c r="E34">
        <v>30436</v>
      </c>
      <c r="F34">
        <v>8.0618999999999996</v>
      </c>
      <c r="G34">
        <v>7.8750200000000001</v>
      </c>
      <c r="H34">
        <v>1.16455</v>
      </c>
      <c r="I34">
        <v>3.0264000000000002</v>
      </c>
      <c r="J34">
        <v>1024</v>
      </c>
      <c r="K34">
        <v>94252</v>
      </c>
      <c r="L34">
        <v>18</v>
      </c>
      <c r="M34">
        <v>2</v>
      </c>
      <c r="N34">
        <v>4</v>
      </c>
      <c r="O34" t="b">
        <f>IF($N$1&gt;=Table1[[#This Row],[PCountRecomm_min]],IF($N$1&lt;=Table1[[#This Row],[PCountRecomm_max]],TRUE,FALSE),FALSE)</f>
        <v>1</v>
      </c>
      <c r="P34">
        <v>4</v>
      </c>
      <c r="Q34">
        <v>4</v>
      </c>
      <c r="R34" t="b">
        <f>IF($P$1&gt;=Table1[[#This Row],[PCountBest_min]],IF($P$1&lt;=Table1[[#This Row],[PCountBest_max]],TRUE,FALSE),FALSE)</f>
        <v>0</v>
      </c>
      <c r="S34">
        <v>411</v>
      </c>
      <c r="T34">
        <v>90</v>
      </c>
      <c r="U34">
        <v>90</v>
      </c>
      <c r="V34" s="1" t="s">
        <v>106</v>
      </c>
      <c r="W34" t="s">
        <v>10</v>
      </c>
      <c r="X34">
        <v>26</v>
      </c>
      <c r="Y34">
        <v>7.9043299999999999</v>
      </c>
      <c r="AC34" s="2">
        <v>56.11</v>
      </c>
    </row>
    <row r="35" spans="1:29" ht="19" hidden="1" customHeight="1" x14ac:dyDescent="0.2">
      <c r="A35" t="s">
        <v>107</v>
      </c>
      <c r="B35" t="s">
        <v>108</v>
      </c>
      <c r="C35">
        <v>32</v>
      </c>
      <c r="D35">
        <v>2011</v>
      </c>
      <c r="E35">
        <v>32785</v>
      </c>
      <c r="F35">
        <v>8.0853099999999998</v>
      </c>
      <c r="G35">
        <v>7.8564699999999998</v>
      </c>
      <c r="H35">
        <v>1.63527</v>
      </c>
      <c r="I35">
        <v>4.3577000000000004</v>
      </c>
      <c r="J35">
        <v>2670</v>
      </c>
      <c r="K35">
        <v>75009</v>
      </c>
      <c r="L35">
        <v>12</v>
      </c>
      <c r="M35">
        <v>1</v>
      </c>
      <c r="N35">
        <v>3</v>
      </c>
      <c r="O35" t="b">
        <f>IF($N$1&gt;=Table1[[#This Row],[PCountRecomm_min]],IF($N$1&lt;=Table1[[#This Row],[PCountRecomm_max]],TRUE,FALSE),FALSE)</f>
        <v>0</v>
      </c>
      <c r="P35">
        <v>1</v>
      </c>
      <c r="Q35">
        <v>2</v>
      </c>
      <c r="R35" t="b">
        <f>IF($P$1&gt;=Table1[[#This Row],[PCountBest_min]],IF($P$1&lt;=Table1[[#This Row],[PCountBest_max]],TRUE,FALSE),FALSE)</f>
        <v>0</v>
      </c>
      <c r="S35">
        <v>1260</v>
      </c>
      <c r="T35">
        <v>60</v>
      </c>
      <c r="U35">
        <v>240</v>
      </c>
      <c r="V35" s="1" t="s">
        <v>109</v>
      </c>
      <c r="W35" t="s">
        <v>14</v>
      </c>
      <c r="X35">
        <v>16</v>
      </c>
      <c r="Y35">
        <v>7.8462500000000004</v>
      </c>
      <c r="Z35" t="s">
        <v>10</v>
      </c>
      <c r="AA35">
        <v>33</v>
      </c>
      <c r="AB35">
        <v>7.8551500000000001</v>
      </c>
      <c r="AC35" s="2">
        <v>70.819999999999993</v>
      </c>
    </row>
    <row r="36" spans="1:29" ht="19" hidden="1" customHeight="1" x14ac:dyDescent="0.2">
      <c r="A36" t="s">
        <v>110</v>
      </c>
      <c r="B36" t="s">
        <v>111</v>
      </c>
      <c r="C36">
        <v>33</v>
      </c>
      <c r="D36">
        <v>2018</v>
      </c>
      <c r="E36">
        <v>51155</v>
      </c>
      <c r="F36">
        <v>8.0369200000000003</v>
      </c>
      <c r="G36">
        <v>7.85534</v>
      </c>
      <c r="H36">
        <v>1.29514</v>
      </c>
      <c r="I36">
        <v>2.8140999999999998</v>
      </c>
      <c r="J36">
        <v>1501</v>
      </c>
      <c r="K36">
        <v>199652</v>
      </c>
      <c r="L36">
        <v>22</v>
      </c>
      <c r="M36">
        <v>1</v>
      </c>
      <c r="N36">
        <v>4</v>
      </c>
      <c r="O36" t="b">
        <f>IF($N$1&gt;=Table1[[#This Row],[PCountRecomm_min]],IF($N$1&lt;=Table1[[#This Row],[PCountRecomm_max]],TRUE,FALSE),FALSE)</f>
        <v>1</v>
      </c>
      <c r="P36">
        <v>3</v>
      </c>
      <c r="Q36">
        <v>3</v>
      </c>
      <c r="R36" t="b">
        <f>IF($P$1&gt;=Table1[[#This Row],[PCountBest_min]],IF($P$1&lt;=Table1[[#This Row],[PCountBest_max]],TRUE,FALSE),FALSE)</f>
        <v>0</v>
      </c>
      <c r="S36">
        <v>859</v>
      </c>
      <c r="T36">
        <v>40</v>
      </c>
      <c r="U36">
        <v>80</v>
      </c>
      <c r="V36" s="1" t="s">
        <v>112</v>
      </c>
      <c r="W36" t="s">
        <v>10</v>
      </c>
      <c r="X36">
        <v>38</v>
      </c>
      <c r="Y36">
        <v>7.8203300000000002</v>
      </c>
      <c r="AC36" s="2">
        <v>60</v>
      </c>
    </row>
    <row r="37" spans="1:29" ht="19" hidden="1" customHeight="1" x14ac:dyDescent="0.2">
      <c r="A37" t="s">
        <v>113</v>
      </c>
      <c r="B37" t="s">
        <v>114</v>
      </c>
      <c r="C37">
        <v>34</v>
      </c>
      <c r="D37">
        <v>2019</v>
      </c>
      <c r="E37">
        <v>16634</v>
      </c>
      <c r="F37">
        <v>8.1765500000000007</v>
      </c>
      <c r="G37">
        <v>7.85114</v>
      </c>
      <c r="H37">
        <v>1.4219999999999999</v>
      </c>
      <c r="I37">
        <v>4.1070000000000002</v>
      </c>
      <c r="J37">
        <v>953</v>
      </c>
      <c r="K37">
        <v>51531</v>
      </c>
      <c r="L37">
        <v>25</v>
      </c>
      <c r="M37">
        <v>2</v>
      </c>
      <c r="N37">
        <v>4</v>
      </c>
      <c r="O37" t="b">
        <f>IF($N$1&gt;=Table1[[#This Row],[PCountRecomm_min]],IF($N$1&lt;=Table1[[#This Row],[PCountRecomm_max]],TRUE,FALSE),FALSE)</f>
        <v>1</v>
      </c>
      <c r="P37">
        <v>4</v>
      </c>
      <c r="Q37">
        <v>4</v>
      </c>
      <c r="R37" t="b">
        <f>IF($P$1&gt;=Table1[[#This Row],[PCountBest_min]],IF($P$1&lt;=Table1[[#This Row],[PCountBest_max]],TRUE,FALSE),FALSE)</f>
        <v>0</v>
      </c>
      <c r="S37">
        <v>447</v>
      </c>
      <c r="T37">
        <v>60</v>
      </c>
      <c r="U37">
        <v>120</v>
      </c>
      <c r="V37" s="1" t="s">
        <v>115</v>
      </c>
      <c r="W37" t="s">
        <v>10</v>
      </c>
      <c r="X37">
        <v>24</v>
      </c>
      <c r="Y37">
        <v>7.9146000000000001</v>
      </c>
      <c r="AC37" t="s">
        <v>19</v>
      </c>
    </row>
    <row r="38" spans="1:29" ht="19" hidden="1" customHeight="1" x14ac:dyDescent="0.2">
      <c r="A38" t="s">
        <v>116</v>
      </c>
      <c r="B38" t="s">
        <v>117</v>
      </c>
      <c r="C38">
        <v>35</v>
      </c>
      <c r="D38">
        <v>2017</v>
      </c>
      <c r="E38">
        <v>12264</v>
      </c>
      <c r="F38">
        <v>8.3511000000000006</v>
      </c>
      <c r="G38">
        <v>7.8509099999999998</v>
      </c>
      <c r="H38">
        <v>1.54627</v>
      </c>
      <c r="I38">
        <v>3.8489</v>
      </c>
      <c r="J38">
        <v>470</v>
      </c>
      <c r="K38">
        <v>58129</v>
      </c>
      <c r="L38">
        <v>4</v>
      </c>
      <c r="M38">
        <v>1</v>
      </c>
      <c r="N38">
        <v>4</v>
      </c>
      <c r="O38" t="b">
        <f>IF($N$1&gt;=Table1[[#This Row],[PCountRecomm_min]],IF($N$1&lt;=Table1[[#This Row],[PCountRecomm_max]],TRUE,FALSE),FALSE)</f>
        <v>1</v>
      </c>
      <c r="P38">
        <v>3</v>
      </c>
      <c r="Q38">
        <v>3</v>
      </c>
      <c r="R38" t="b">
        <f>IF($P$1&gt;=Table1[[#This Row],[PCountBest_min]],IF($P$1&lt;=Table1[[#This Row],[PCountBest_max]],TRUE,FALSE),FALSE)</f>
        <v>0</v>
      </c>
      <c r="S38">
        <v>341</v>
      </c>
      <c r="T38">
        <v>60</v>
      </c>
      <c r="U38">
        <v>120</v>
      </c>
      <c r="V38" s="1" t="s">
        <v>118</v>
      </c>
      <c r="W38" t="s">
        <v>14</v>
      </c>
      <c r="X38">
        <v>11</v>
      </c>
      <c r="Y38">
        <v>7.9831599999999998</v>
      </c>
      <c r="Z38" t="s">
        <v>10</v>
      </c>
      <c r="AA38">
        <v>25</v>
      </c>
      <c r="AB38">
        <v>7.9138599999999997</v>
      </c>
      <c r="AC38" s="2">
        <v>159.94999999999999</v>
      </c>
    </row>
    <row r="39" spans="1:29" ht="19" hidden="1" customHeight="1" x14ac:dyDescent="0.2">
      <c r="A39" t="s">
        <v>119</v>
      </c>
      <c r="B39" t="s">
        <v>120</v>
      </c>
      <c r="C39">
        <v>36</v>
      </c>
      <c r="D39">
        <v>2021</v>
      </c>
      <c r="E39">
        <v>15486</v>
      </c>
      <c r="F39">
        <v>8.1820400000000006</v>
      </c>
      <c r="G39">
        <v>7.8485100000000001</v>
      </c>
      <c r="H39">
        <v>1.2748900000000001</v>
      </c>
      <c r="I39">
        <v>2.0438000000000001</v>
      </c>
      <c r="J39">
        <v>274</v>
      </c>
      <c r="K39">
        <v>186349</v>
      </c>
      <c r="L39">
        <v>5</v>
      </c>
      <c r="M39">
        <v>3</v>
      </c>
      <c r="N39">
        <v>5</v>
      </c>
      <c r="O39" t="b">
        <f>IF($N$1&gt;=Table1[[#This Row],[PCountRecomm_min]],IF($N$1&lt;=Table1[[#This Row],[PCountRecomm_max]],TRUE,FALSE),FALSE)</f>
        <v>1</v>
      </c>
      <c r="P39">
        <v>4</v>
      </c>
      <c r="Q39">
        <v>4</v>
      </c>
      <c r="R39" t="b">
        <f>IF($P$1&gt;=Table1[[#This Row],[PCountBest_min]],IF($P$1&lt;=Table1[[#This Row],[PCountBest_max]],TRUE,FALSE),FALSE)</f>
        <v>0</v>
      </c>
      <c r="S39">
        <v>197</v>
      </c>
      <c r="T39">
        <v>20</v>
      </c>
      <c r="U39">
        <v>20</v>
      </c>
      <c r="V39" s="1" t="s">
        <v>121</v>
      </c>
      <c r="W39" t="s">
        <v>87</v>
      </c>
      <c r="X39">
        <v>1</v>
      </c>
      <c r="Y39">
        <v>7.9341999999999997</v>
      </c>
      <c r="AC39" s="2">
        <v>14.95</v>
      </c>
    </row>
    <row r="40" spans="1:29" ht="19" hidden="1" customHeight="1" x14ac:dyDescent="0.2">
      <c r="A40" t="s">
        <v>122</v>
      </c>
      <c r="B40" t="s">
        <v>123</v>
      </c>
      <c r="C40">
        <v>37</v>
      </c>
      <c r="D40">
        <v>2015</v>
      </c>
      <c r="E40">
        <v>46978</v>
      </c>
      <c r="F40">
        <v>7.9973799999999997</v>
      </c>
      <c r="G40">
        <v>7.8468799999999996</v>
      </c>
      <c r="H40">
        <v>1.26966</v>
      </c>
      <c r="I40">
        <v>2.8881000000000001</v>
      </c>
      <c r="J40">
        <v>1376</v>
      </c>
      <c r="K40">
        <v>161530</v>
      </c>
      <c r="L40">
        <v>1</v>
      </c>
      <c r="M40">
        <v>1</v>
      </c>
      <c r="N40">
        <v>5</v>
      </c>
      <c r="O40" t="b">
        <f>IF($N$1&gt;=Table1[[#This Row],[PCountRecomm_min]],IF($N$1&lt;=Table1[[#This Row],[PCountRecomm_max]],TRUE,FALSE),FALSE)</f>
        <v>1</v>
      </c>
      <c r="P40">
        <v>3</v>
      </c>
      <c r="Q40">
        <v>4</v>
      </c>
      <c r="R40" t="b">
        <f>IF($P$1&gt;=Table1[[#This Row],[PCountBest_min]],IF($P$1&lt;=Table1[[#This Row],[PCountBest_max]],TRUE,FALSE),FALSE)</f>
        <v>0</v>
      </c>
      <c r="S40">
        <v>765</v>
      </c>
      <c r="T40">
        <v>45</v>
      </c>
      <c r="U40">
        <v>90</v>
      </c>
      <c r="V40" s="1" t="s">
        <v>124</v>
      </c>
      <c r="W40" t="s">
        <v>10</v>
      </c>
      <c r="X40">
        <v>37</v>
      </c>
      <c r="Y40">
        <v>7.8398500000000002</v>
      </c>
      <c r="AC40" s="2">
        <v>48.63</v>
      </c>
    </row>
    <row r="41" spans="1:29" ht="19" hidden="1" customHeight="1" x14ac:dyDescent="0.2">
      <c r="A41" t="s">
        <v>125</v>
      </c>
      <c r="B41" t="s">
        <v>126</v>
      </c>
      <c r="C41">
        <v>38</v>
      </c>
      <c r="D41">
        <v>2022</v>
      </c>
      <c r="E41">
        <v>6064</v>
      </c>
      <c r="F41">
        <v>8.8608799999999999</v>
      </c>
      <c r="G41">
        <v>7.8230500000000003</v>
      </c>
      <c r="H41">
        <v>2.0640299999999998</v>
      </c>
      <c r="I41">
        <v>4.3362999999999996</v>
      </c>
      <c r="J41">
        <v>333</v>
      </c>
      <c r="K41">
        <v>51203</v>
      </c>
      <c r="L41">
        <v>1</v>
      </c>
      <c r="M41">
        <v>1</v>
      </c>
      <c r="N41">
        <v>4</v>
      </c>
      <c r="O41" t="b">
        <f>IF($N$1&gt;=Table1[[#This Row],[PCountRecomm_min]],IF($N$1&lt;=Table1[[#This Row],[PCountRecomm_max]],TRUE,FALSE),FALSE)</f>
        <v>1</v>
      </c>
      <c r="P41">
        <v>3</v>
      </c>
      <c r="Q41">
        <v>3</v>
      </c>
      <c r="R41" t="b">
        <f>IF($P$1&gt;=Table1[[#This Row],[PCountBest_min]],IF($P$1&lt;=Table1[[#This Row],[PCountBest_max]],TRUE,FALSE),FALSE)</f>
        <v>0</v>
      </c>
      <c r="S41">
        <v>182</v>
      </c>
      <c r="T41">
        <v>30</v>
      </c>
      <c r="U41">
        <v>120</v>
      </c>
      <c r="V41" s="1" t="s">
        <v>127</v>
      </c>
      <c r="W41" t="s">
        <v>14</v>
      </c>
      <c r="X41">
        <v>7</v>
      </c>
      <c r="Y41">
        <v>8.1628799999999995</v>
      </c>
      <c r="Z41" t="s">
        <v>10</v>
      </c>
      <c r="AA41">
        <v>17</v>
      </c>
      <c r="AB41">
        <v>7.9954400000000003</v>
      </c>
      <c r="AC41" s="2">
        <v>196.06</v>
      </c>
    </row>
    <row r="42" spans="1:29" ht="19" hidden="1" customHeight="1" x14ac:dyDescent="0.2">
      <c r="A42" t="s">
        <v>128</v>
      </c>
      <c r="B42" t="s">
        <v>129</v>
      </c>
      <c r="C42">
        <v>39</v>
      </c>
      <c r="D42">
        <v>2015</v>
      </c>
      <c r="E42">
        <v>19792</v>
      </c>
      <c r="F42">
        <v>8.0654400000000006</v>
      </c>
      <c r="G42">
        <v>7.8077500000000004</v>
      </c>
      <c r="H42">
        <v>1.60992</v>
      </c>
      <c r="I42">
        <v>4.1982999999999997</v>
      </c>
      <c r="J42">
        <v>953</v>
      </c>
      <c r="K42">
        <v>49329</v>
      </c>
      <c r="L42">
        <v>12</v>
      </c>
      <c r="M42">
        <v>2</v>
      </c>
      <c r="N42">
        <v>5</v>
      </c>
      <c r="O42" t="b">
        <f>IF($N$1&gt;=Table1[[#This Row],[PCountRecomm_min]],IF($N$1&lt;=Table1[[#This Row],[PCountRecomm_max]],TRUE,FALSE),FALSE)</f>
        <v>1</v>
      </c>
      <c r="P42">
        <v>3</v>
      </c>
      <c r="Q42">
        <v>4</v>
      </c>
      <c r="R42" t="b">
        <f>IF($P$1&gt;=Table1[[#This Row],[PCountBest_min]],IF($P$1&lt;=Table1[[#This Row],[PCountBest_max]],TRUE,FALSE),FALSE)</f>
        <v>0</v>
      </c>
      <c r="S42">
        <v>343</v>
      </c>
      <c r="T42">
        <v>120</v>
      </c>
      <c r="U42">
        <v>240</v>
      </c>
      <c r="V42" s="1" t="s">
        <v>130</v>
      </c>
      <c r="W42" t="s">
        <v>10</v>
      </c>
      <c r="X42">
        <v>32</v>
      </c>
      <c r="Y42">
        <v>7.8575400000000002</v>
      </c>
      <c r="AC42" s="2">
        <v>117.29</v>
      </c>
    </row>
    <row r="43" spans="1:29" ht="19" hidden="1" customHeight="1" x14ac:dyDescent="0.2">
      <c r="A43" t="s">
        <v>131</v>
      </c>
      <c r="B43" t="s">
        <v>132</v>
      </c>
      <c r="C43">
        <v>40</v>
      </c>
      <c r="D43">
        <v>2019</v>
      </c>
      <c r="E43">
        <v>22500</v>
      </c>
      <c r="F43">
        <v>8.1268899999999995</v>
      </c>
      <c r="G43">
        <v>7.7993699999999997</v>
      </c>
      <c r="H43">
        <v>1.45964</v>
      </c>
      <c r="I43">
        <v>2.9186000000000001</v>
      </c>
      <c r="J43">
        <v>700</v>
      </c>
      <c r="K43">
        <v>440404</v>
      </c>
      <c r="L43">
        <v>12</v>
      </c>
      <c r="M43">
        <v>1</v>
      </c>
      <c r="N43">
        <v>3</v>
      </c>
      <c r="O43" t="b">
        <f>IF($N$1&gt;=Table1[[#This Row],[PCountRecomm_min]],IF($N$1&lt;=Table1[[#This Row],[PCountRecomm_max]],TRUE,FALSE),FALSE)</f>
        <v>0</v>
      </c>
      <c r="P43">
        <v>1</v>
      </c>
      <c r="Q43">
        <v>2</v>
      </c>
      <c r="R43" t="b">
        <f>IF($P$1&gt;=Table1[[#This Row],[PCountBest_min]],IF($P$1&lt;=Table1[[#This Row],[PCountBest_max]],TRUE,FALSE),FALSE)</f>
        <v>0</v>
      </c>
      <c r="S43">
        <v>724</v>
      </c>
      <c r="T43">
        <v>45</v>
      </c>
      <c r="U43">
        <v>90</v>
      </c>
      <c r="V43" s="1" t="s">
        <v>133</v>
      </c>
      <c r="W43" t="s">
        <v>93</v>
      </c>
      <c r="X43">
        <v>3</v>
      </c>
      <c r="Y43">
        <v>7.8202400000000001</v>
      </c>
      <c r="AC43" s="2">
        <v>41.99</v>
      </c>
    </row>
    <row r="44" spans="1:29" ht="19" hidden="1" customHeight="1" x14ac:dyDescent="0.2">
      <c r="A44" t="s">
        <v>134</v>
      </c>
      <c r="B44" t="s">
        <v>135</v>
      </c>
      <c r="C44">
        <v>41</v>
      </c>
      <c r="D44">
        <v>2019</v>
      </c>
      <c r="E44">
        <v>12958</v>
      </c>
      <c r="F44">
        <v>8.2152799999999999</v>
      </c>
      <c r="G44">
        <v>7.7993600000000001</v>
      </c>
      <c r="H44">
        <v>1.5022500000000001</v>
      </c>
      <c r="I44">
        <v>3.847</v>
      </c>
      <c r="J44">
        <v>634</v>
      </c>
      <c r="K44">
        <v>47359</v>
      </c>
      <c r="L44">
        <v>16</v>
      </c>
      <c r="M44">
        <v>1</v>
      </c>
      <c r="N44">
        <v>5</v>
      </c>
      <c r="O44" t="b">
        <f>IF($N$1&gt;=Table1[[#This Row],[PCountRecomm_min]],IF($N$1&lt;=Table1[[#This Row],[PCountRecomm_max]],TRUE,FALSE),FALSE)</f>
        <v>1</v>
      </c>
      <c r="P44">
        <v>4</v>
      </c>
      <c r="Q44">
        <v>4</v>
      </c>
      <c r="R44" t="b">
        <f>IF($P$1&gt;=Table1[[#This Row],[PCountBest_min]],IF($P$1&lt;=Table1[[#This Row],[PCountBest_max]],TRUE,FALSE),FALSE)</f>
        <v>0</v>
      </c>
      <c r="S44">
        <v>456</v>
      </c>
      <c r="T44">
        <v>45</v>
      </c>
      <c r="U44">
        <v>120</v>
      </c>
      <c r="V44" s="1" t="s">
        <v>136</v>
      </c>
      <c r="W44" t="s">
        <v>10</v>
      </c>
      <c r="X44">
        <v>30</v>
      </c>
      <c r="Y44">
        <v>7.8711900000000004</v>
      </c>
      <c r="AC44" s="2">
        <v>77.25</v>
      </c>
    </row>
    <row r="45" spans="1:29" ht="19" hidden="1" customHeight="1" x14ac:dyDescent="0.2">
      <c r="A45" t="s">
        <v>137</v>
      </c>
      <c r="B45" t="s">
        <v>138</v>
      </c>
      <c r="C45">
        <v>42</v>
      </c>
      <c r="D45">
        <v>2018</v>
      </c>
      <c r="E45">
        <v>18653</v>
      </c>
      <c r="F45">
        <v>8.0701000000000001</v>
      </c>
      <c r="G45">
        <v>7.7890800000000002</v>
      </c>
      <c r="H45">
        <v>1.1935</v>
      </c>
      <c r="I45">
        <v>3.5979000000000001</v>
      </c>
      <c r="J45">
        <v>669</v>
      </c>
      <c r="K45">
        <v>69159</v>
      </c>
      <c r="L45">
        <v>15</v>
      </c>
      <c r="M45">
        <v>1</v>
      </c>
      <c r="N45">
        <v>3</v>
      </c>
      <c r="O45" t="b">
        <f>IF($N$1&gt;=Table1[[#This Row],[PCountRecomm_min]],IF($N$1&lt;=Table1[[#This Row],[PCountRecomm_max]],TRUE,FALSE),FALSE)</f>
        <v>0</v>
      </c>
      <c r="P45">
        <v>2</v>
      </c>
      <c r="Q45">
        <v>2</v>
      </c>
      <c r="R45" t="b">
        <f>IF($P$1&gt;=Table1[[#This Row],[PCountBest_min]],IF($P$1&lt;=Table1[[#This Row],[PCountBest_max]],TRUE,FALSE),FALSE)</f>
        <v>0</v>
      </c>
      <c r="S45">
        <v>552</v>
      </c>
      <c r="T45">
        <v>80</v>
      </c>
      <c r="U45">
        <v>150</v>
      </c>
      <c r="V45" s="1" t="s">
        <v>139</v>
      </c>
      <c r="W45" t="s">
        <v>10</v>
      </c>
      <c r="X45">
        <v>35</v>
      </c>
      <c r="Y45">
        <v>7.8464299999999998</v>
      </c>
      <c r="AC45" s="2">
        <v>59.75</v>
      </c>
    </row>
    <row r="46" spans="1:29" ht="19" hidden="1" customHeight="1" x14ac:dyDescent="0.2">
      <c r="A46" t="s">
        <v>140</v>
      </c>
      <c r="B46" t="s">
        <v>141</v>
      </c>
      <c r="C46">
        <v>43</v>
      </c>
      <c r="D46">
        <v>2002</v>
      </c>
      <c r="E46">
        <v>70219</v>
      </c>
      <c r="F46">
        <v>7.9222700000000001</v>
      </c>
      <c r="G46">
        <v>7.7844800000000003</v>
      </c>
      <c r="H46">
        <v>1.39209</v>
      </c>
      <c r="I46">
        <v>3.2711000000000001</v>
      </c>
      <c r="J46">
        <v>6200</v>
      </c>
      <c r="K46">
        <v>192106</v>
      </c>
      <c r="L46">
        <v>19</v>
      </c>
      <c r="M46">
        <v>2</v>
      </c>
      <c r="N46">
        <v>5</v>
      </c>
      <c r="O46" t="b">
        <f>IF($N$1&gt;=Table1[[#This Row],[PCountRecomm_min]],IF($N$1&lt;=Table1[[#This Row],[PCountRecomm_max]],TRUE,FALSE),FALSE)</f>
        <v>1</v>
      </c>
      <c r="P46">
        <v>4</v>
      </c>
      <c r="Q46">
        <v>4</v>
      </c>
      <c r="R46" t="b">
        <f>IF($P$1&gt;=Table1[[#This Row],[PCountBest_min]],IF($P$1&lt;=Table1[[#This Row],[PCountBest_max]],TRUE,FALSE),FALSE)</f>
        <v>0</v>
      </c>
      <c r="S46">
        <v>1553</v>
      </c>
      <c r="T46">
        <v>90</v>
      </c>
      <c r="U46">
        <v>150</v>
      </c>
      <c r="V46" s="1" t="s">
        <v>142</v>
      </c>
      <c r="W46" t="s">
        <v>10</v>
      </c>
      <c r="X46">
        <v>44</v>
      </c>
      <c r="Y46">
        <v>7.7722899999999999</v>
      </c>
      <c r="AC46" s="2">
        <v>134.59</v>
      </c>
    </row>
    <row r="47" spans="1:29" ht="19" hidden="1" customHeight="1" x14ac:dyDescent="0.2">
      <c r="A47" t="s">
        <v>143</v>
      </c>
      <c r="B47" t="s">
        <v>144</v>
      </c>
      <c r="C47">
        <v>44</v>
      </c>
      <c r="D47">
        <v>2013</v>
      </c>
      <c r="E47">
        <v>34161</v>
      </c>
      <c r="F47">
        <v>7.9524400000000002</v>
      </c>
      <c r="G47">
        <v>7.7714999999999996</v>
      </c>
      <c r="H47">
        <v>1.3435600000000001</v>
      </c>
      <c r="I47">
        <v>3.7808000000000002</v>
      </c>
      <c r="J47">
        <v>1633</v>
      </c>
      <c r="K47">
        <v>80619</v>
      </c>
      <c r="L47">
        <v>14</v>
      </c>
      <c r="M47">
        <v>1</v>
      </c>
      <c r="N47">
        <v>5</v>
      </c>
      <c r="O47" t="b">
        <f>IF($N$1&gt;=Table1[[#This Row],[PCountRecomm_min]],IF($N$1&lt;=Table1[[#This Row],[PCountRecomm_max]],TRUE,FALSE),FALSE)</f>
        <v>1</v>
      </c>
      <c r="P47">
        <v>4</v>
      </c>
      <c r="Q47">
        <v>4</v>
      </c>
      <c r="R47" t="b">
        <f>IF($P$1&gt;=Table1[[#This Row],[PCountBest_min]],IF($P$1&lt;=Table1[[#This Row],[PCountBest_max]],TRUE,FALSE),FALSE)</f>
        <v>0</v>
      </c>
      <c r="S47">
        <v>546</v>
      </c>
      <c r="T47">
        <v>30</v>
      </c>
      <c r="U47">
        <v>210</v>
      </c>
      <c r="V47" s="1" t="s">
        <v>145</v>
      </c>
      <c r="W47" t="s">
        <v>10</v>
      </c>
      <c r="X47">
        <v>41</v>
      </c>
      <c r="Y47">
        <v>7.7880500000000001</v>
      </c>
      <c r="AC47" s="2">
        <v>67.599999999999994</v>
      </c>
    </row>
    <row r="48" spans="1:29" ht="19" hidden="1" customHeight="1" x14ac:dyDescent="0.2">
      <c r="A48" t="s">
        <v>146</v>
      </c>
      <c r="B48" t="s">
        <v>147</v>
      </c>
      <c r="C48">
        <v>45</v>
      </c>
      <c r="D48">
        <v>2021</v>
      </c>
      <c r="E48">
        <v>33921</v>
      </c>
      <c r="F48">
        <v>7.9648399999999997</v>
      </c>
      <c r="G48">
        <v>7.7696699999999996</v>
      </c>
      <c r="H48">
        <v>1.1141799999999999</v>
      </c>
      <c r="I48">
        <v>1.8328</v>
      </c>
      <c r="J48">
        <v>969</v>
      </c>
      <c r="K48">
        <v>199539</v>
      </c>
      <c r="L48">
        <v>24</v>
      </c>
      <c r="M48">
        <v>1</v>
      </c>
      <c r="N48">
        <v>4</v>
      </c>
      <c r="O48" t="b">
        <f>IF($N$1&gt;=Table1[[#This Row],[PCountRecomm_min]],IF($N$1&lt;=Table1[[#This Row],[PCountRecomm_max]],TRUE,FALSE),FALSE)</f>
        <v>1</v>
      </c>
      <c r="P48">
        <v>2</v>
      </c>
      <c r="Q48">
        <v>3</v>
      </c>
      <c r="R48" t="b">
        <f>IF($P$1&gt;=Table1[[#This Row],[PCountBest_min]],IF($P$1&lt;=Table1[[#This Row],[PCountBest_max]],TRUE,FALSE),FALSE)</f>
        <v>0</v>
      </c>
      <c r="S48">
        <v>604</v>
      </c>
      <c r="T48">
        <v>30</v>
      </c>
      <c r="U48">
        <v>45</v>
      </c>
      <c r="V48" s="1" t="s">
        <v>149</v>
      </c>
      <c r="W48" t="s">
        <v>148</v>
      </c>
      <c r="X48">
        <v>1</v>
      </c>
      <c r="Y48">
        <v>7.7438599999999997</v>
      </c>
      <c r="Z48" t="s">
        <v>87</v>
      </c>
      <c r="AA48">
        <v>5</v>
      </c>
      <c r="AB48">
        <v>7.8028199999999996</v>
      </c>
      <c r="AC48" s="2">
        <v>32.99</v>
      </c>
    </row>
    <row r="49" spans="1:29" ht="19" hidden="1" customHeight="1" x14ac:dyDescent="0.2">
      <c r="A49" t="s">
        <v>150</v>
      </c>
      <c r="B49" t="s">
        <v>151</v>
      </c>
      <c r="C49">
        <v>46</v>
      </c>
      <c r="D49">
        <v>2015</v>
      </c>
      <c r="E49">
        <v>45847</v>
      </c>
      <c r="F49">
        <v>7.9366899999999996</v>
      </c>
      <c r="G49">
        <v>7.7650699999999997</v>
      </c>
      <c r="H49">
        <v>1.4144000000000001</v>
      </c>
      <c r="I49">
        <v>2.8780000000000001</v>
      </c>
      <c r="J49">
        <v>1484</v>
      </c>
      <c r="K49">
        <v>96969</v>
      </c>
      <c r="L49">
        <v>19</v>
      </c>
      <c r="M49">
        <v>3</v>
      </c>
      <c r="N49">
        <v>4</v>
      </c>
      <c r="O49" t="b">
        <f>IF($N$1&gt;=Table1[[#This Row],[PCountRecomm_min]],IF($N$1&lt;=Table1[[#This Row],[PCountRecomm_max]],TRUE,FALSE),FALSE)</f>
        <v>1</v>
      </c>
      <c r="P49">
        <v>4</v>
      </c>
      <c r="Q49">
        <v>4</v>
      </c>
      <c r="R49" t="b">
        <f>IF($P$1&gt;=Table1[[#This Row],[PCountBest_min]],IF($P$1&lt;=Table1[[#This Row],[PCountBest_max]],TRUE,FALSE),FALSE)</f>
        <v>0</v>
      </c>
      <c r="S49">
        <v>932</v>
      </c>
      <c r="T49">
        <v>60</v>
      </c>
      <c r="U49">
        <v>90</v>
      </c>
      <c r="V49" s="1" t="s">
        <v>152</v>
      </c>
      <c r="W49" t="s">
        <v>10</v>
      </c>
      <c r="X49">
        <v>47</v>
      </c>
      <c r="Y49">
        <v>7.74857</v>
      </c>
      <c r="AC49" s="2">
        <v>89.99</v>
      </c>
    </row>
    <row r="50" spans="1:29" ht="19" hidden="1" customHeight="1" x14ac:dyDescent="0.2">
      <c r="A50" t="s">
        <v>153</v>
      </c>
      <c r="B50" t="s">
        <v>154</v>
      </c>
      <c r="C50">
        <v>47</v>
      </c>
      <c r="D50">
        <v>2022</v>
      </c>
      <c r="E50">
        <v>17278</v>
      </c>
      <c r="F50">
        <v>8.0942299999999996</v>
      </c>
      <c r="G50">
        <v>7.7624399999999998</v>
      </c>
      <c r="H50">
        <v>1.3151900000000001</v>
      </c>
      <c r="I50">
        <v>2.1829000000000001</v>
      </c>
      <c r="J50">
        <v>514</v>
      </c>
      <c r="K50">
        <v>83221</v>
      </c>
      <c r="L50">
        <v>16</v>
      </c>
      <c r="M50">
        <v>1</v>
      </c>
      <c r="N50">
        <v>6</v>
      </c>
      <c r="O50" t="b">
        <f>IF($N$1&gt;=Table1[[#This Row],[PCountRecomm_min]],IF($N$1&lt;=Table1[[#This Row],[PCountRecomm_max]],TRUE,FALSE),FALSE)</f>
        <v>1</v>
      </c>
      <c r="P50">
        <v>5</v>
      </c>
      <c r="Q50">
        <v>6</v>
      </c>
      <c r="R50" t="b">
        <f>IF($P$1&gt;=Table1[[#This Row],[PCountBest_min]],IF($P$1&lt;=Table1[[#This Row],[PCountBest_max]],TRUE,FALSE),FALSE)</f>
        <v>1</v>
      </c>
      <c r="S50">
        <v>445</v>
      </c>
      <c r="T50">
        <v>30</v>
      </c>
      <c r="U50">
        <v>60</v>
      </c>
      <c r="V50" s="1" t="s">
        <v>155</v>
      </c>
      <c r="W50" t="s">
        <v>87</v>
      </c>
      <c r="X50">
        <v>3</v>
      </c>
      <c r="Y50">
        <v>7.8114800000000004</v>
      </c>
      <c r="AC50" s="2">
        <v>74.989999999999995</v>
      </c>
    </row>
    <row r="51" spans="1:29" ht="19" hidden="1" customHeight="1" x14ac:dyDescent="0.2">
      <c r="A51" t="s">
        <v>156</v>
      </c>
      <c r="B51" t="s">
        <v>157</v>
      </c>
      <c r="C51">
        <v>48</v>
      </c>
      <c r="D51">
        <v>2020</v>
      </c>
      <c r="E51">
        <v>11999</v>
      </c>
      <c r="F51">
        <v>8.2037399999999998</v>
      </c>
      <c r="G51">
        <v>7.7595499999999999</v>
      </c>
      <c r="H51">
        <v>1.51067</v>
      </c>
      <c r="I51">
        <v>4.6738</v>
      </c>
      <c r="J51">
        <v>1499</v>
      </c>
      <c r="K51">
        <v>30214</v>
      </c>
      <c r="L51">
        <v>16</v>
      </c>
      <c r="M51">
        <v>1</v>
      </c>
      <c r="N51">
        <v>4</v>
      </c>
      <c r="O51" t="b">
        <f>IF($N$1&gt;=Table1[[#This Row],[PCountRecomm_min]],IF($N$1&lt;=Table1[[#This Row],[PCountRecomm_max]],TRUE,FALSE),FALSE)</f>
        <v>1</v>
      </c>
      <c r="P51">
        <v>3</v>
      </c>
      <c r="Q51">
        <v>3</v>
      </c>
      <c r="R51" t="b">
        <f>IF($P$1&gt;=Table1[[#This Row],[PCountBest_min]],IF($P$1&lt;=Table1[[#This Row],[PCountBest_max]],TRUE,FALSE),FALSE)</f>
        <v>0</v>
      </c>
      <c r="S51">
        <v>365</v>
      </c>
      <c r="T51">
        <v>90</v>
      </c>
      <c r="U51">
        <v>150</v>
      </c>
      <c r="V51" s="1" t="s">
        <v>158</v>
      </c>
      <c r="W51" t="s">
        <v>10</v>
      </c>
      <c r="X51">
        <v>36</v>
      </c>
      <c r="Y51">
        <v>7.8437599999999996</v>
      </c>
      <c r="AC51" s="2">
        <v>122.95</v>
      </c>
    </row>
    <row r="52" spans="1:29" ht="19" hidden="1" customHeight="1" x14ac:dyDescent="0.2">
      <c r="A52" t="s">
        <v>159</v>
      </c>
      <c r="B52" t="s">
        <v>160</v>
      </c>
      <c r="C52">
        <v>49</v>
      </c>
      <c r="D52">
        <v>2017</v>
      </c>
      <c r="E52">
        <v>17937</v>
      </c>
      <c r="F52">
        <v>8.0786800000000003</v>
      </c>
      <c r="G52">
        <v>7.7593699999999997</v>
      </c>
      <c r="H52">
        <v>1.3948</v>
      </c>
      <c r="I52">
        <v>4.0164999999999997</v>
      </c>
      <c r="J52">
        <v>971</v>
      </c>
      <c r="K52">
        <v>43742</v>
      </c>
      <c r="L52">
        <v>9</v>
      </c>
      <c r="M52">
        <v>1</v>
      </c>
      <c r="N52">
        <v>4</v>
      </c>
      <c r="O52" t="b">
        <f>IF($N$1&gt;=Table1[[#This Row],[PCountRecomm_min]],IF($N$1&lt;=Table1[[#This Row],[PCountRecomm_max]],TRUE,FALSE),FALSE)</f>
        <v>1</v>
      </c>
      <c r="P52">
        <v>3</v>
      </c>
      <c r="Q52">
        <v>3</v>
      </c>
      <c r="R52" t="b">
        <f>IF($P$1&gt;=Table1[[#This Row],[PCountBest_min]],IF($P$1&lt;=Table1[[#This Row],[PCountBest_max]],TRUE,FALSE),FALSE)</f>
        <v>0</v>
      </c>
      <c r="S52">
        <v>349</v>
      </c>
      <c r="T52">
        <v>30</v>
      </c>
      <c r="U52">
        <v>120</v>
      </c>
      <c r="V52" s="1" t="s">
        <v>161</v>
      </c>
      <c r="W52" t="s">
        <v>10</v>
      </c>
      <c r="X52">
        <v>40</v>
      </c>
      <c r="Y52">
        <v>7.8116000000000003</v>
      </c>
      <c r="AC52" s="2">
        <v>95</v>
      </c>
    </row>
    <row r="53" spans="1:29" ht="19" hidden="1" customHeight="1" x14ac:dyDescent="0.2">
      <c r="A53" t="s">
        <v>162</v>
      </c>
      <c r="B53" t="s">
        <v>163</v>
      </c>
      <c r="C53">
        <v>50</v>
      </c>
      <c r="D53">
        <v>2007</v>
      </c>
      <c r="E53">
        <v>71827</v>
      </c>
      <c r="F53">
        <v>7.8804100000000004</v>
      </c>
      <c r="G53">
        <v>7.7555100000000001</v>
      </c>
      <c r="H53">
        <v>1.55009</v>
      </c>
      <c r="I53">
        <v>3.6366000000000001</v>
      </c>
      <c r="J53">
        <v>6294</v>
      </c>
      <c r="K53">
        <v>273036</v>
      </c>
      <c r="L53">
        <v>36</v>
      </c>
      <c r="M53">
        <v>1</v>
      </c>
      <c r="N53">
        <v>5</v>
      </c>
      <c r="O53" t="b">
        <f>IF($N$1&gt;=Table1[[#This Row],[PCountRecomm_min]],IF($N$1&lt;=Table1[[#This Row],[PCountRecomm_max]],TRUE,FALSE),FALSE)</f>
        <v>1</v>
      </c>
      <c r="P53">
        <v>3</v>
      </c>
      <c r="Q53">
        <v>4</v>
      </c>
      <c r="R53" t="b">
        <f>IF($P$1&gt;=Table1[[#This Row],[PCountBest_min]],IF($P$1&lt;=Table1[[#This Row],[PCountBest_max]],TRUE,FALSE),FALSE)</f>
        <v>0</v>
      </c>
      <c r="S53">
        <v>1954</v>
      </c>
      <c r="T53">
        <v>30</v>
      </c>
      <c r="U53">
        <v>150</v>
      </c>
      <c r="V53" s="1" t="s">
        <v>164</v>
      </c>
      <c r="W53" t="s">
        <v>10</v>
      </c>
      <c r="X53">
        <v>48</v>
      </c>
      <c r="Y53">
        <v>7.74275</v>
      </c>
      <c r="AC53" s="2">
        <v>58.95</v>
      </c>
    </row>
    <row r="54" spans="1:29" ht="19" hidden="1" customHeight="1" x14ac:dyDescent="0.2">
      <c r="A54" t="s">
        <v>165</v>
      </c>
      <c r="B54" t="s">
        <v>166</v>
      </c>
      <c r="C54">
        <v>51</v>
      </c>
      <c r="D54">
        <v>1876</v>
      </c>
      <c r="E54">
        <v>17344</v>
      </c>
      <c r="F54">
        <v>8.0256799999999995</v>
      </c>
      <c r="G54">
        <v>7.7555100000000001</v>
      </c>
      <c r="H54">
        <v>1.6137600000000001</v>
      </c>
      <c r="I54">
        <v>1.2349000000000001</v>
      </c>
      <c r="J54">
        <v>664</v>
      </c>
      <c r="K54">
        <v>198443</v>
      </c>
      <c r="L54">
        <v>0</v>
      </c>
      <c r="M54">
        <v>2</v>
      </c>
      <c r="N54">
        <v>2</v>
      </c>
      <c r="O54" t="b">
        <f>IF($N$1&gt;=Table1[[#This Row],[PCountRecomm_min]],IF($N$1&lt;=Table1[[#This Row],[PCountRecomm_max]],TRUE,FALSE),FALSE)</f>
        <v>0</v>
      </c>
      <c r="P54">
        <v>2</v>
      </c>
      <c r="Q54">
        <v>2</v>
      </c>
      <c r="R54" t="b">
        <f>IF($P$1&gt;=Table1[[#This Row],[PCountBest_min]],IF($P$1&lt;=Table1[[#This Row],[PCountBest_max]],TRUE,FALSE),FALSE)</f>
        <v>0</v>
      </c>
      <c r="S54">
        <v>248</v>
      </c>
      <c r="T54">
        <v>30</v>
      </c>
      <c r="U54">
        <v>30</v>
      </c>
      <c r="V54" s="1" t="s">
        <v>167</v>
      </c>
      <c r="W54" t="s">
        <v>87</v>
      </c>
      <c r="X54">
        <v>4</v>
      </c>
      <c r="Y54">
        <v>7.8112199999999996</v>
      </c>
      <c r="AC54" s="2">
        <v>170</v>
      </c>
    </row>
    <row r="55" spans="1:29" ht="19" hidden="1" customHeight="1" x14ac:dyDescent="0.2">
      <c r="A55" t="s">
        <v>168</v>
      </c>
      <c r="B55" t="s">
        <v>169</v>
      </c>
      <c r="C55">
        <v>52</v>
      </c>
      <c r="D55">
        <v>2021</v>
      </c>
      <c r="E55">
        <v>10747</v>
      </c>
      <c r="F55">
        <v>8.2547200000000007</v>
      </c>
      <c r="G55">
        <v>7.7459800000000003</v>
      </c>
      <c r="H55">
        <v>1.4505600000000001</v>
      </c>
      <c r="I55">
        <v>3.2425000000000002</v>
      </c>
      <c r="J55">
        <v>367</v>
      </c>
      <c r="K55">
        <v>33580</v>
      </c>
      <c r="L55">
        <v>17</v>
      </c>
      <c r="M55">
        <v>1</v>
      </c>
      <c r="N55">
        <v>3</v>
      </c>
      <c r="O55" t="b">
        <f>IF($N$1&gt;=Table1[[#This Row],[PCountRecomm_min]],IF($N$1&lt;=Table1[[#This Row],[PCountRecomm_max]],TRUE,FALSE),FALSE)</f>
        <v>0</v>
      </c>
      <c r="P55">
        <v>2</v>
      </c>
      <c r="Q55">
        <v>2</v>
      </c>
      <c r="R55" t="b">
        <f>IF($P$1&gt;=Table1[[#This Row],[PCountBest_min]],IF($P$1&lt;=Table1[[#This Row],[PCountBest_max]],TRUE,FALSE),FALSE)</f>
        <v>0</v>
      </c>
      <c r="S55">
        <v>310</v>
      </c>
      <c r="T55">
        <v>60</v>
      </c>
      <c r="U55">
        <v>1200</v>
      </c>
      <c r="V55" s="1" t="s">
        <v>170</v>
      </c>
      <c r="W55" t="s">
        <v>14</v>
      </c>
      <c r="X55">
        <v>14</v>
      </c>
      <c r="Y55">
        <v>7.8708600000000004</v>
      </c>
      <c r="AC55" s="2">
        <v>87.49</v>
      </c>
    </row>
    <row r="56" spans="1:29" ht="19" hidden="1" customHeight="1" x14ac:dyDescent="0.2">
      <c r="A56" t="s">
        <v>171</v>
      </c>
      <c r="B56" t="s">
        <v>172</v>
      </c>
      <c r="C56">
        <v>53</v>
      </c>
      <c r="D56">
        <v>2020</v>
      </c>
      <c r="E56">
        <v>7151</v>
      </c>
      <c r="F56">
        <v>8.4163300000000003</v>
      </c>
      <c r="G56">
        <v>7.7448499999999996</v>
      </c>
      <c r="H56">
        <v>1.5588200000000001</v>
      </c>
      <c r="I56">
        <v>3.1417999999999999</v>
      </c>
      <c r="J56">
        <v>141</v>
      </c>
      <c r="K56">
        <v>52980</v>
      </c>
      <c r="L56">
        <v>5</v>
      </c>
      <c r="M56">
        <v>2</v>
      </c>
      <c r="N56">
        <v>4</v>
      </c>
      <c r="O56" t="b">
        <f>IF($N$1&gt;=Table1[[#This Row],[PCountRecomm_min]],IF($N$1&lt;=Table1[[#This Row],[PCountRecomm_max]],TRUE,FALSE),FALSE)</f>
        <v>1</v>
      </c>
      <c r="P56">
        <v>4</v>
      </c>
      <c r="Q56">
        <v>4</v>
      </c>
      <c r="R56" t="b">
        <f>IF($P$1&gt;=Table1[[#This Row],[PCountBest_min]],IF($P$1&lt;=Table1[[#This Row],[PCountBest_max]],TRUE,FALSE),FALSE)</f>
        <v>0</v>
      </c>
      <c r="S56">
        <v>117</v>
      </c>
      <c r="T56">
        <v>45</v>
      </c>
      <c r="U56">
        <v>60</v>
      </c>
      <c r="V56" s="1" t="s">
        <v>15</v>
      </c>
      <c r="W56" t="s">
        <v>14</v>
      </c>
      <c r="X56">
        <v>10</v>
      </c>
      <c r="Y56">
        <v>7.9953500000000002</v>
      </c>
      <c r="Z56" t="s">
        <v>10</v>
      </c>
      <c r="AA56">
        <v>29</v>
      </c>
      <c r="AB56">
        <v>7.8750900000000001</v>
      </c>
      <c r="AC56" s="2">
        <v>67.8</v>
      </c>
    </row>
    <row r="57" spans="1:29" ht="19" hidden="1" customHeight="1" x14ac:dyDescent="0.2">
      <c r="A57" t="s">
        <v>173</v>
      </c>
      <c r="B57" t="s">
        <v>174</v>
      </c>
      <c r="C57">
        <v>54</v>
      </c>
      <c r="D57">
        <v>2020</v>
      </c>
      <c r="E57">
        <v>7006</v>
      </c>
      <c r="F57">
        <v>8.4341399999999993</v>
      </c>
      <c r="G57">
        <v>7.7446400000000004</v>
      </c>
      <c r="H57">
        <v>1.2951699999999999</v>
      </c>
      <c r="I57">
        <v>4.3048999999999999</v>
      </c>
      <c r="J57">
        <v>410</v>
      </c>
      <c r="K57">
        <v>16893</v>
      </c>
      <c r="L57">
        <v>8</v>
      </c>
      <c r="M57">
        <v>1</v>
      </c>
      <c r="N57">
        <v>4</v>
      </c>
      <c r="O57" t="b">
        <f>IF($N$1&gt;=Table1[[#This Row],[PCountRecomm_min]],IF($N$1&lt;=Table1[[#This Row],[PCountRecomm_max]],TRUE,FALSE),FALSE)</f>
        <v>1</v>
      </c>
      <c r="P57">
        <v>3</v>
      </c>
      <c r="Q57">
        <v>3</v>
      </c>
      <c r="R57" t="b">
        <f>IF($P$1&gt;=Table1[[#This Row],[PCountBest_min]],IF($P$1&lt;=Table1[[#This Row],[PCountBest_max]],TRUE,FALSE),FALSE)</f>
        <v>0</v>
      </c>
      <c r="S57">
        <v>157</v>
      </c>
      <c r="T57">
        <v>60</v>
      </c>
      <c r="U57">
        <v>180</v>
      </c>
      <c r="V57" s="1" t="s">
        <v>175</v>
      </c>
      <c r="W57" t="s">
        <v>10</v>
      </c>
      <c r="X57">
        <v>28</v>
      </c>
      <c r="Y57">
        <v>7.8902200000000002</v>
      </c>
      <c r="AC57" s="2">
        <v>131.94999999999999</v>
      </c>
    </row>
    <row r="58" spans="1:29" ht="19" hidden="1" customHeight="1" x14ac:dyDescent="0.2">
      <c r="A58" t="s">
        <v>176</v>
      </c>
      <c r="B58" t="s">
        <v>177</v>
      </c>
      <c r="C58">
        <v>55</v>
      </c>
      <c r="D58">
        <v>2017</v>
      </c>
      <c r="E58">
        <v>16499</v>
      </c>
      <c r="F58">
        <v>8.0403800000000007</v>
      </c>
      <c r="G58">
        <v>7.73177</v>
      </c>
      <c r="H58">
        <v>1.6875500000000001</v>
      </c>
      <c r="I58">
        <v>3.2507999999999999</v>
      </c>
      <c r="J58">
        <v>307</v>
      </c>
      <c r="K58">
        <v>118104</v>
      </c>
      <c r="L58">
        <v>10</v>
      </c>
      <c r="M58">
        <v>2</v>
      </c>
      <c r="N58">
        <v>4</v>
      </c>
      <c r="O58" t="b">
        <f>IF($N$1&gt;=Table1[[#This Row],[PCountRecomm_min]],IF($N$1&lt;=Table1[[#This Row],[PCountRecomm_max]],TRUE,FALSE),FALSE)</f>
        <v>1</v>
      </c>
      <c r="P58">
        <v>4</v>
      </c>
      <c r="Q58">
        <v>4</v>
      </c>
      <c r="R58" t="b">
        <f>IF($P$1&gt;=Table1[[#This Row],[PCountBest_min]],IF($P$1&lt;=Table1[[#This Row],[PCountBest_max]],TRUE,FALSE),FALSE)</f>
        <v>0</v>
      </c>
      <c r="S58">
        <v>227</v>
      </c>
      <c r="T58">
        <v>60</v>
      </c>
      <c r="U58">
        <v>60</v>
      </c>
      <c r="V58" s="1" t="s">
        <v>178</v>
      </c>
      <c r="W58" t="s">
        <v>14</v>
      </c>
      <c r="X58">
        <v>15</v>
      </c>
      <c r="Y58">
        <v>7.8463599999999998</v>
      </c>
      <c r="Z58" t="s">
        <v>10</v>
      </c>
      <c r="AA58">
        <v>43</v>
      </c>
      <c r="AB58">
        <v>7.7786499999999998</v>
      </c>
      <c r="AC58" s="2">
        <v>53.99</v>
      </c>
    </row>
    <row r="59" spans="1:29" ht="19" hidden="1" customHeight="1" x14ac:dyDescent="0.2">
      <c r="A59" t="s">
        <v>179</v>
      </c>
      <c r="B59" t="s">
        <v>180</v>
      </c>
      <c r="C59">
        <v>56</v>
      </c>
      <c r="D59">
        <v>2016</v>
      </c>
      <c r="E59">
        <v>35289</v>
      </c>
      <c r="F59">
        <v>7.9543100000000004</v>
      </c>
      <c r="G59">
        <v>7.7217700000000002</v>
      </c>
      <c r="H59">
        <v>1.5043599999999999</v>
      </c>
      <c r="I59">
        <v>2.6812</v>
      </c>
      <c r="J59">
        <v>712</v>
      </c>
      <c r="K59">
        <v>88838</v>
      </c>
      <c r="L59">
        <v>9</v>
      </c>
      <c r="M59">
        <v>1</v>
      </c>
      <c r="N59">
        <v>5</v>
      </c>
      <c r="O59" t="b">
        <f>IF($N$1&gt;=Table1[[#This Row],[PCountRecomm_min]],IF($N$1&lt;=Table1[[#This Row],[PCountRecomm_max]],TRUE,FALSE),FALSE)</f>
        <v>1</v>
      </c>
      <c r="P59">
        <v>3</v>
      </c>
      <c r="Q59">
        <v>4</v>
      </c>
      <c r="R59" t="b">
        <f>IF($P$1&gt;=Table1[[#This Row],[PCountBest_min]],IF($P$1&lt;=Table1[[#This Row],[PCountBest_max]],TRUE,FALSE),FALSE)</f>
        <v>0</v>
      </c>
      <c r="S59">
        <v>447</v>
      </c>
      <c r="T59">
        <v>120</v>
      </c>
      <c r="U59">
        <v>180</v>
      </c>
      <c r="V59" s="1" t="s">
        <v>181</v>
      </c>
      <c r="W59" t="s">
        <v>14</v>
      </c>
      <c r="X59">
        <v>20</v>
      </c>
      <c r="Y59">
        <v>7.7546299999999997</v>
      </c>
      <c r="AC59" s="2">
        <v>89</v>
      </c>
    </row>
    <row r="60" spans="1:29" ht="19" hidden="1" customHeight="1" x14ac:dyDescent="0.2">
      <c r="A60" t="s">
        <v>182</v>
      </c>
      <c r="B60" t="s">
        <v>183</v>
      </c>
      <c r="C60">
        <v>57</v>
      </c>
      <c r="D60">
        <v>2017</v>
      </c>
      <c r="E60">
        <v>10615</v>
      </c>
      <c r="F60">
        <v>8.1924899999999994</v>
      </c>
      <c r="G60">
        <v>7.7201399999999998</v>
      </c>
      <c r="H60">
        <v>1.4588300000000001</v>
      </c>
      <c r="I60">
        <v>4.5892999999999997</v>
      </c>
      <c r="J60">
        <v>991</v>
      </c>
      <c r="K60">
        <v>26129</v>
      </c>
      <c r="L60">
        <v>21</v>
      </c>
      <c r="M60">
        <v>1</v>
      </c>
      <c r="N60">
        <v>4</v>
      </c>
      <c r="O60" t="b">
        <f>IF($N$1&gt;=Table1[[#This Row],[PCountRecomm_min]],IF($N$1&lt;=Table1[[#This Row],[PCountRecomm_max]],TRUE,FALSE),FALSE)</f>
        <v>1</v>
      </c>
      <c r="P60">
        <v>3</v>
      </c>
      <c r="Q60">
        <v>3</v>
      </c>
      <c r="R60" t="b">
        <f>IF($P$1&gt;=Table1[[#This Row],[PCountBest_min]],IF($P$1&lt;=Table1[[#This Row],[PCountBest_max]],TRUE,FALSE),FALSE)</f>
        <v>0</v>
      </c>
      <c r="S60">
        <v>277</v>
      </c>
      <c r="T60">
        <v>60</v>
      </c>
      <c r="U60">
        <v>120</v>
      </c>
      <c r="V60" s="1" t="s">
        <v>184</v>
      </c>
      <c r="W60" t="s">
        <v>10</v>
      </c>
      <c r="X60">
        <v>39</v>
      </c>
      <c r="Y60">
        <v>7.8188700000000004</v>
      </c>
      <c r="AC60" s="2">
        <v>126.95</v>
      </c>
    </row>
    <row r="61" spans="1:29" ht="19" hidden="1" customHeight="1" x14ac:dyDescent="0.2">
      <c r="A61" t="s">
        <v>185</v>
      </c>
      <c r="B61" t="s">
        <v>186</v>
      </c>
      <c r="C61">
        <v>58</v>
      </c>
      <c r="D61">
        <v>2019</v>
      </c>
      <c r="E61">
        <v>15388</v>
      </c>
      <c r="F61">
        <v>8.0450400000000002</v>
      </c>
      <c r="G61">
        <v>7.7156799999999999</v>
      </c>
      <c r="H61">
        <v>1.28183</v>
      </c>
      <c r="I61">
        <v>3.9036</v>
      </c>
      <c r="J61">
        <v>768</v>
      </c>
      <c r="K61">
        <v>54209</v>
      </c>
      <c r="L61">
        <v>13</v>
      </c>
      <c r="M61">
        <v>1</v>
      </c>
      <c r="N61">
        <v>4</v>
      </c>
      <c r="O61" t="b">
        <f>IF($N$1&gt;=Table1[[#This Row],[PCountRecomm_min]],IF($N$1&lt;=Table1[[#This Row],[PCountRecomm_max]],TRUE,FALSE),FALSE)</f>
        <v>1</v>
      </c>
      <c r="P61">
        <v>3</v>
      </c>
      <c r="Q61">
        <v>3</v>
      </c>
      <c r="R61" t="b">
        <f>IF($P$1&gt;=Table1[[#This Row],[PCountBest_min]],IF($P$1&lt;=Table1[[#This Row],[PCountBest_max]],TRUE,FALSE),FALSE)</f>
        <v>0</v>
      </c>
      <c r="S61">
        <v>370</v>
      </c>
      <c r="T61">
        <v>30</v>
      </c>
      <c r="U61">
        <v>120</v>
      </c>
      <c r="V61" s="1" t="s">
        <v>187</v>
      </c>
      <c r="W61" t="s">
        <v>10</v>
      </c>
      <c r="X61">
        <v>42</v>
      </c>
      <c r="Y61">
        <v>7.7814699999999997</v>
      </c>
      <c r="AC61" s="2">
        <v>58.99</v>
      </c>
    </row>
    <row r="62" spans="1:29" ht="19" hidden="1" customHeight="1" x14ac:dyDescent="0.2">
      <c r="A62" t="s">
        <v>188</v>
      </c>
      <c r="B62" t="s">
        <v>189</v>
      </c>
      <c r="C62">
        <v>59</v>
      </c>
      <c r="D62">
        <v>2012</v>
      </c>
      <c r="E62">
        <v>38460</v>
      </c>
      <c r="F62">
        <v>7.8637899999999998</v>
      </c>
      <c r="G62">
        <v>7.7085999999999997</v>
      </c>
      <c r="H62">
        <v>1.2622</v>
      </c>
      <c r="I62">
        <v>3.6677</v>
      </c>
      <c r="J62">
        <v>1932</v>
      </c>
      <c r="K62">
        <v>116225</v>
      </c>
      <c r="L62">
        <v>26</v>
      </c>
      <c r="M62">
        <v>2</v>
      </c>
      <c r="N62">
        <v>4</v>
      </c>
      <c r="O62" t="b">
        <f>IF($N$1&gt;=Table1[[#This Row],[PCountRecomm_min]],IF($N$1&lt;=Table1[[#This Row],[PCountRecomm_max]],TRUE,FALSE),FALSE)</f>
        <v>1</v>
      </c>
      <c r="P62">
        <v>4</v>
      </c>
      <c r="Q62">
        <v>4</v>
      </c>
      <c r="R62" t="b">
        <f>IF($P$1&gt;=Table1[[#This Row],[PCountBest_min]],IF($P$1&lt;=Table1[[#This Row],[PCountBest_max]],TRUE,FALSE),FALSE)</f>
        <v>0</v>
      </c>
      <c r="S62">
        <v>590</v>
      </c>
      <c r="T62">
        <v>90</v>
      </c>
      <c r="U62">
        <v>90</v>
      </c>
      <c r="V62" s="1" t="s">
        <v>190</v>
      </c>
      <c r="W62" t="s">
        <v>10</v>
      </c>
      <c r="X62">
        <v>51</v>
      </c>
      <c r="Y62">
        <v>7.7267200000000003</v>
      </c>
      <c r="AC62" s="2">
        <v>57.69</v>
      </c>
    </row>
    <row r="63" spans="1:29" ht="19" hidden="1" customHeight="1" x14ac:dyDescent="0.2">
      <c r="A63" t="s">
        <v>191</v>
      </c>
      <c r="B63" t="s">
        <v>192</v>
      </c>
      <c r="C63">
        <v>60</v>
      </c>
      <c r="D63">
        <v>2004</v>
      </c>
      <c r="E63">
        <v>64456</v>
      </c>
      <c r="F63">
        <v>7.8156699999999999</v>
      </c>
      <c r="G63">
        <v>7.7065400000000004</v>
      </c>
      <c r="H63">
        <v>1.3347800000000001</v>
      </c>
      <c r="I63">
        <v>3.2553000000000001</v>
      </c>
      <c r="J63">
        <v>4944</v>
      </c>
      <c r="K63">
        <v>150805</v>
      </c>
      <c r="L63">
        <v>20</v>
      </c>
      <c r="M63">
        <v>3</v>
      </c>
      <c r="N63">
        <v>6</v>
      </c>
      <c r="O63" t="b">
        <f>IF($N$1&gt;=Table1[[#This Row],[PCountRecomm_min]],IF($N$1&lt;=Table1[[#This Row],[PCountRecomm_max]],TRUE,FALSE),FALSE)</f>
        <v>1</v>
      </c>
      <c r="P63">
        <v>4</v>
      </c>
      <c r="Q63">
        <v>5</v>
      </c>
      <c r="R63" t="b">
        <f>IF($P$1&gt;=Table1[[#This Row],[PCountBest_min]],IF($P$1&lt;=Table1[[#This Row],[PCountBest_max]],TRUE,FALSE),FALSE)</f>
        <v>1</v>
      </c>
      <c r="S63">
        <v>1278</v>
      </c>
      <c r="T63">
        <v>120</v>
      </c>
      <c r="U63">
        <v>120</v>
      </c>
      <c r="V63" s="1" t="s">
        <v>193</v>
      </c>
      <c r="W63" t="s">
        <v>10</v>
      </c>
      <c r="X63">
        <v>55</v>
      </c>
      <c r="Y63">
        <v>7.7031299999999998</v>
      </c>
      <c r="AC63" s="2">
        <v>44.95</v>
      </c>
    </row>
    <row r="64" spans="1:29" ht="19" hidden="1" customHeight="1" x14ac:dyDescent="0.2">
      <c r="A64" t="s">
        <v>194</v>
      </c>
      <c r="B64" s="3" t="s">
        <v>195</v>
      </c>
      <c r="C64">
        <v>61</v>
      </c>
      <c r="D64">
        <v>2018</v>
      </c>
      <c r="E64">
        <v>46981</v>
      </c>
      <c r="F64">
        <v>7.8327600000000004</v>
      </c>
      <c r="G64">
        <v>7.6907500000000004</v>
      </c>
      <c r="H64">
        <v>1.2360599999999999</v>
      </c>
      <c r="I64">
        <v>1.9476</v>
      </c>
      <c r="J64">
        <v>1125</v>
      </c>
      <c r="K64">
        <v>225686</v>
      </c>
      <c r="L64">
        <v>25</v>
      </c>
      <c r="M64">
        <v>2</v>
      </c>
      <c r="N64">
        <v>4</v>
      </c>
      <c r="O64" t="b">
        <f>IF($N$1&gt;=Table1[[#This Row],[PCountRecomm_min]],IF($N$1&lt;=Table1[[#This Row],[PCountRecomm_max]],TRUE,FALSE),FALSE)</f>
        <v>1</v>
      </c>
      <c r="P64">
        <v>4</v>
      </c>
      <c r="Q64">
        <v>4</v>
      </c>
      <c r="R64" t="b">
        <f>IF($P$1&gt;=Table1[[#This Row],[PCountBest_min]],IF($P$1&lt;=Table1[[#This Row],[PCountBest_max]],TRUE,FALSE),FALSE)</f>
        <v>0</v>
      </c>
      <c r="S64">
        <v>626</v>
      </c>
      <c r="T64">
        <v>45</v>
      </c>
      <c r="U64">
        <v>45</v>
      </c>
      <c r="V64" s="1" t="s">
        <v>196</v>
      </c>
      <c r="W64" t="s">
        <v>87</v>
      </c>
      <c r="X64">
        <v>6</v>
      </c>
      <c r="Y64">
        <v>7.7171000000000003</v>
      </c>
      <c r="AC64" s="2">
        <v>39.99</v>
      </c>
    </row>
    <row r="65" spans="1:29" ht="19" hidden="1" customHeight="1" x14ac:dyDescent="0.2">
      <c r="A65" t="s">
        <v>197</v>
      </c>
      <c r="B65" t="s">
        <v>198</v>
      </c>
      <c r="C65">
        <v>62</v>
      </c>
      <c r="D65">
        <v>2017</v>
      </c>
      <c r="E65">
        <v>19949</v>
      </c>
      <c r="F65">
        <v>7.9462400000000004</v>
      </c>
      <c r="G65">
        <v>7.6872400000000001</v>
      </c>
      <c r="H65">
        <v>1.1827099999999999</v>
      </c>
      <c r="I65">
        <v>3.4592000000000001</v>
      </c>
      <c r="J65">
        <v>784</v>
      </c>
      <c r="K65">
        <v>67982</v>
      </c>
      <c r="L65">
        <v>14</v>
      </c>
      <c r="M65">
        <v>1</v>
      </c>
      <c r="N65">
        <v>4</v>
      </c>
      <c r="O65" t="b">
        <f>IF($N$1&gt;=Table1[[#This Row],[PCountRecomm_min]],IF($N$1&lt;=Table1[[#This Row],[PCountRecomm_max]],TRUE,FALSE),FALSE)</f>
        <v>1</v>
      </c>
      <c r="P65">
        <v>4</v>
      </c>
      <c r="Q65">
        <v>4</v>
      </c>
      <c r="R65" t="b">
        <f>IF($P$1&gt;=Table1[[#This Row],[PCountBest_min]],IF($P$1&lt;=Table1[[#This Row],[PCountBest_max]],TRUE,FALSE),FALSE)</f>
        <v>0</v>
      </c>
      <c r="S65">
        <v>401</v>
      </c>
      <c r="T65">
        <v>30</v>
      </c>
      <c r="U65">
        <v>120</v>
      </c>
      <c r="V65" s="1" t="s">
        <v>199</v>
      </c>
      <c r="W65" t="s">
        <v>10</v>
      </c>
      <c r="X65">
        <v>50</v>
      </c>
      <c r="Y65">
        <v>7.7345899999999999</v>
      </c>
      <c r="AC65" t="s">
        <v>19</v>
      </c>
    </row>
    <row r="66" spans="1:29" ht="19" hidden="1" customHeight="1" x14ac:dyDescent="0.2">
      <c r="A66" t="s">
        <v>200</v>
      </c>
      <c r="B66" t="s">
        <v>201</v>
      </c>
      <c r="C66">
        <v>63</v>
      </c>
      <c r="D66">
        <v>2008</v>
      </c>
      <c r="E66">
        <v>31122</v>
      </c>
      <c r="F66">
        <v>7.8496100000000002</v>
      </c>
      <c r="G66">
        <v>7.68424</v>
      </c>
      <c r="H66">
        <v>1.41408</v>
      </c>
      <c r="I66">
        <v>3.7208999999999999</v>
      </c>
      <c r="J66">
        <v>2035</v>
      </c>
      <c r="K66">
        <v>81976</v>
      </c>
      <c r="L66">
        <v>21</v>
      </c>
      <c r="M66">
        <v>1</v>
      </c>
      <c r="N66">
        <v>4</v>
      </c>
      <c r="O66" t="b">
        <f>IF($N$1&gt;=Table1[[#This Row],[PCountRecomm_min]],IF($N$1&lt;=Table1[[#This Row],[PCountRecomm_max]],TRUE,FALSE),FALSE)</f>
        <v>1</v>
      </c>
      <c r="P66">
        <v>3</v>
      </c>
      <c r="Q66">
        <v>3</v>
      </c>
      <c r="R66" t="b">
        <f>IF($P$1&gt;=Table1[[#This Row],[PCountBest_min]],IF($P$1&lt;=Table1[[#This Row],[PCountBest_max]],TRUE,FALSE),FALSE)</f>
        <v>0</v>
      </c>
      <c r="S66">
        <v>847</v>
      </c>
      <c r="T66">
        <v>30</v>
      </c>
      <c r="U66">
        <v>150</v>
      </c>
      <c r="V66" s="1" t="s">
        <v>202</v>
      </c>
      <c r="W66" t="s">
        <v>10</v>
      </c>
      <c r="X66">
        <v>53</v>
      </c>
      <c r="Y66">
        <v>7.7123600000000003</v>
      </c>
      <c r="AC66" t="s">
        <v>19</v>
      </c>
    </row>
    <row r="67" spans="1:29" ht="19" hidden="1" customHeight="1" x14ac:dyDescent="0.2">
      <c r="A67" t="s">
        <v>203</v>
      </c>
      <c r="B67" t="s">
        <v>204</v>
      </c>
      <c r="C67">
        <v>64</v>
      </c>
      <c r="D67">
        <v>2019</v>
      </c>
      <c r="E67">
        <v>16982</v>
      </c>
      <c r="F67">
        <v>7.9885700000000002</v>
      </c>
      <c r="G67">
        <v>7.6821599999999997</v>
      </c>
      <c r="H67">
        <v>1.23705</v>
      </c>
      <c r="I67">
        <v>3.7214</v>
      </c>
      <c r="J67">
        <v>761</v>
      </c>
      <c r="K67">
        <v>49339</v>
      </c>
      <c r="L67">
        <v>7</v>
      </c>
      <c r="M67">
        <v>1</v>
      </c>
      <c r="N67">
        <v>3</v>
      </c>
      <c r="O67" t="b">
        <f>IF($N$1&gt;=Table1[[#This Row],[PCountRecomm_min]],IF($N$1&lt;=Table1[[#This Row],[PCountRecomm_max]],TRUE,FALSE),FALSE)</f>
        <v>0</v>
      </c>
      <c r="P67">
        <v>2</v>
      </c>
      <c r="Q67">
        <v>2</v>
      </c>
      <c r="R67" t="b">
        <f>IF($P$1&gt;=Table1[[#This Row],[PCountBest_min]],IF($P$1&lt;=Table1[[#This Row],[PCountBest_max]],TRUE,FALSE),FALSE)</f>
        <v>0</v>
      </c>
      <c r="S67">
        <v>483</v>
      </c>
      <c r="T67">
        <v>90</v>
      </c>
      <c r="U67">
        <v>120</v>
      </c>
      <c r="V67" s="1" t="s">
        <v>205</v>
      </c>
      <c r="W67" t="s">
        <v>10</v>
      </c>
      <c r="X67">
        <v>49</v>
      </c>
      <c r="Y67">
        <v>7.7349399999999999</v>
      </c>
      <c r="AC67" s="2">
        <v>56.82</v>
      </c>
    </row>
    <row r="68" spans="1:29" ht="19" hidden="1" customHeight="1" x14ac:dyDescent="0.2">
      <c r="A68" t="s">
        <v>206</v>
      </c>
      <c r="B68" t="s">
        <v>207</v>
      </c>
      <c r="C68">
        <v>65</v>
      </c>
      <c r="D68">
        <v>2014</v>
      </c>
      <c r="E68">
        <v>24262</v>
      </c>
      <c r="F68">
        <v>7.9691799999999997</v>
      </c>
      <c r="G68">
        <v>7.6807100000000004</v>
      </c>
      <c r="H68">
        <v>1.4173500000000001</v>
      </c>
      <c r="I68">
        <v>3.3047</v>
      </c>
      <c r="J68">
        <v>909</v>
      </c>
      <c r="K68">
        <v>90461</v>
      </c>
      <c r="L68">
        <v>13</v>
      </c>
      <c r="M68">
        <v>2</v>
      </c>
      <c r="N68">
        <v>5</v>
      </c>
      <c r="O68" t="b">
        <f>IF($N$1&gt;=Table1[[#This Row],[PCountRecomm_min]],IF($N$1&lt;=Table1[[#This Row],[PCountRecomm_max]],TRUE,FALSE),FALSE)</f>
        <v>1</v>
      </c>
      <c r="P68">
        <v>2</v>
      </c>
      <c r="Q68">
        <v>2</v>
      </c>
      <c r="R68" t="b">
        <f>IF($P$1&gt;=Table1[[#This Row],[PCountBest_min]],IF($P$1&lt;=Table1[[#This Row],[PCountBest_max]],TRUE,FALSE),FALSE)</f>
        <v>0</v>
      </c>
      <c r="S68">
        <v>404</v>
      </c>
      <c r="T68">
        <v>60</v>
      </c>
      <c r="U68">
        <v>120</v>
      </c>
      <c r="V68" s="1" t="s">
        <v>208</v>
      </c>
      <c r="W68" t="s">
        <v>14</v>
      </c>
      <c r="X68">
        <v>23</v>
      </c>
      <c r="Y68">
        <v>7.72044</v>
      </c>
      <c r="AC68" s="2">
        <v>112.09</v>
      </c>
    </row>
    <row r="69" spans="1:29" ht="19" hidden="1" customHeight="1" x14ac:dyDescent="0.2">
      <c r="A69" t="s">
        <v>209</v>
      </c>
      <c r="B69" t="s">
        <v>210</v>
      </c>
      <c r="C69">
        <v>66</v>
      </c>
      <c r="D69">
        <v>2019</v>
      </c>
      <c r="E69">
        <v>11275</v>
      </c>
      <c r="F69">
        <v>8.17896</v>
      </c>
      <c r="G69">
        <v>7.6802700000000002</v>
      </c>
      <c r="H69">
        <v>1.3970800000000001</v>
      </c>
      <c r="I69">
        <v>2.4514999999999998</v>
      </c>
      <c r="J69">
        <v>330</v>
      </c>
      <c r="K69">
        <v>42883</v>
      </c>
      <c r="L69">
        <v>7</v>
      </c>
      <c r="M69">
        <v>1</v>
      </c>
      <c r="N69">
        <v>4</v>
      </c>
      <c r="O69" t="b">
        <f>IF($N$1&gt;=Table1[[#This Row],[PCountRecomm_min]],IF($N$1&lt;=Table1[[#This Row],[PCountRecomm_max]],TRUE,FALSE),FALSE)</f>
        <v>1</v>
      </c>
      <c r="P69">
        <v>3</v>
      </c>
      <c r="Q69">
        <v>3</v>
      </c>
      <c r="R69" t="b">
        <f>IF($P$1&gt;=Table1[[#This Row],[PCountBest_min]],IF($P$1&lt;=Table1[[#This Row],[PCountBest_max]],TRUE,FALSE),FALSE)</f>
        <v>0</v>
      </c>
      <c r="S69">
        <v>255</v>
      </c>
      <c r="T69">
        <v>90</v>
      </c>
      <c r="U69">
        <v>120</v>
      </c>
      <c r="V69" s="1" t="s">
        <v>211</v>
      </c>
      <c r="W69" t="s">
        <v>14</v>
      </c>
      <c r="X69">
        <v>19</v>
      </c>
      <c r="Y69">
        <v>7.8217499999999998</v>
      </c>
      <c r="AC69" s="2">
        <v>109.99</v>
      </c>
    </row>
    <row r="70" spans="1:29" ht="19" hidden="1" customHeight="1" x14ac:dyDescent="0.2">
      <c r="A70" t="s">
        <v>212</v>
      </c>
      <c r="B70" t="s">
        <v>213</v>
      </c>
      <c r="C70">
        <v>67</v>
      </c>
      <c r="D70">
        <v>2015</v>
      </c>
      <c r="E70">
        <v>14116</v>
      </c>
      <c r="F70">
        <v>8.02529</v>
      </c>
      <c r="G70">
        <v>7.6782000000000004</v>
      </c>
      <c r="H70">
        <v>1.35233</v>
      </c>
      <c r="I70">
        <v>4.2519</v>
      </c>
      <c r="J70">
        <v>925</v>
      </c>
      <c r="K70">
        <v>33437</v>
      </c>
      <c r="L70">
        <v>11</v>
      </c>
      <c r="M70">
        <v>1</v>
      </c>
      <c r="N70">
        <v>4</v>
      </c>
      <c r="O70" t="b">
        <f>IF($N$1&gt;=Table1[[#This Row],[PCountRecomm_min]],IF($N$1&lt;=Table1[[#This Row],[PCountRecomm_max]],TRUE,FALSE),FALSE)</f>
        <v>1</v>
      </c>
      <c r="P70">
        <v>3</v>
      </c>
      <c r="Q70">
        <v>4</v>
      </c>
      <c r="R70" t="b">
        <f>IF($P$1&gt;=Table1[[#This Row],[PCountBest_min]],IF($P$1&lt;=Table1[[#This Row],[PCountBest_max]],TRUE,FALSE),FALSE)</f>
        <v>0</v>
      </c>
      <c r="S70">
        <v>309</v>
      </c>
      <c r="T70">
        <v>60</v>
      </c>
      <c r="U70">
        <v>150</v>
      </c>
      <c r="V70" s="1" t="s">
        <v>214</v>
      </c>
      <c r="W70" t="s">
        <v>10</v>
      </c>
      <c r="X70">
        <v>45</v>
      </c>
      <c r="Y70">
        <v>7.7518599999999998</v>
      </c>
      <c r="AC70" s="2">
        <v>199.95</v>
      </c>
    </row>
    <row r="71" spans="1:29" ht="19" hidden="1" customHeight="1" x14ac:dyDescent="0.2">
      <c r="A71" t="s">
        <v>215</v>
      </c>
      <c r="B71" t="s">
        <v>216</v>
      </c>
      <c r="C71">
        <v>68</v>
      </c>
      <c r="D71">
        <v>2019</v>
      </c>
      <c r="E71">
        <v>39836</v>
      </c>
      <c r="F71">
        <v>7.8233499999999996</v>
      </c>
      <c r="G71">
        <v>7.6771200000000004</v>
      </c>
      <c r="H71">
        <v>1.3025500000000001</v>
      </c>
      <c r="I71">
        <v>1.9562999999999999</v>
      </c>
      <c r="J71">
        <v>800</v>
      </c>
      <c r="K71">
        <v>537633</v>
      </c>
      <c r="L71">
        <v>37</v>
      </c>
      <c r="M71">
        <v>3</v>
      </c>
      <c r="N71">
        <v>5</v>
      </c>
      <c r="O71" t="b">
        <f>IF($N$1&gt;=Table1[[#This Row],[PCountRecomm_min]],IF($N$1&lt;=Table1[[#This Row],[PCountRecomm_max]],TRUE,FALSE),FALSE)</f>
        <v>1</v>
      </c>
      <c r="P71">
        <v>4</v>
      </c>
      <c r="Q71">
        <v>4</v>
      </c>
      <c r="R71" t="b">
        <f>IF($P$1&gt;=Table1[[#This Row],[PCountBest_min]],IF($P$1&lt;=Table1[[#This Row],[PCountBest_max]],TRUE,FALSE),FALSE)</f>
        <v>0</v>
      </c>
      <c r="S71">
        <v>665</v>
      </c>
      <c r="T71">
        <v>20</v>
      </c>
      <c r="U71">
        <v>20</v>
      </c>
      <c r="V71" s="1" t="s">
        <v>121</v>
      </c>
      <c r="W71" t="s">
        <v>87</v>
      </c>
      <c r="X71">
        <v>7</v>
      </c>
      <c r="Y71">
        <v>7.7054200000000002</v>
      </c>
      <c r="AC71" s="2">
        <v>14.99</v>
      </c>
    </row>
    <row r="72" spans="1:29" ht="19" hidden="1" customHeight="1" x14ac:dyDescent="0.2">
      <c r="A72" t="s">
        <v>217</v>
      </c>
      <c r="B72" t="s">
        <v>218</v>
      </c>
      <c r="C72">
        <v>69</v>
      </c>
      <c r="D72">
        <v>2015</v>
      </c>
      <c r="E72">
        <v>19883</v>
      </c>
      <c r="F72">
        <v>7.9332000000000003</v>
      </c>
      <c r="G72">
        <v>7.6760599999999997</v>
      </c>
      <c r="H72">
        <v>1.2589900000000001</v>
      </c>
      <c r="I72">
        <v>3.2126000000000001</v>
      </c>
      <c r="J72">
        <v>776</v>
      </c>
      <c r="K72">
        <v>91104</v>
      </c>
      <c r="L72">
        <v>6</v>
      </c>
      <c r="M72">
        <v>2</v>
      </c>
      <c r="N72">
        <v>3</v>
      </c>
      <c r="O72" t="b">
        <f>IF($N$1&gt;=Table1[[#This Row],[PCountRecomm_min]],IF($N$1&lt;=Table1[[#This Row],[PCountRecomm_max]],TRUE,FALSE),FALSE)</f>
        <v>0</v>
      </c>
      <c r="P72">
        <v>2</v>
      </c>
      <c r="Q72">
        <v>2</v>
      </c>
      <c r="R72" t="b">
        <f>IF($P$1&gt;=Table1[[#This Row],[PCountBest_min]],IF($P$1&lt;=Table1[[#This Row],[PCountBest_max]],TRUE,FALSE),FALSE)</f>
        <v>0</v>
      </c>
      <c r="S72">
        <v>688</v>
      </c>
      <c r="T72">
        <v>60</v>
      </c>
      <c r="U72">
        <v>120</v>
      </c>
      <c r="V72" s="1" t="s">
        <v>219</v>
      </c>
      <c r="W72" t="s">
        <v>10</v>
      </c>
      <c r="X72">
        <v>52</v>
      </c>
      <c r="Y72">
        <v>7.7190899999999996</v>
      </c>
      <c r="AC72" s="2">
        <v>59.78</v>
      </c>
    </row>
    <row r="73" spans="1:29" ht="19" hidden="1" customHeight="1" x14ac:dyDescent="0.2">
      <c r="A73" t="s">
        <v>220</v>
      </c>
      <c r="B73" t="s">
        <v>221</v>
      </c>
      <c r="C73">
        <v>70</v>
      </c>
      <c r="D73">
        <v>2016</v>
      </c>
      <c r="E73">
        <v>17193</v>
      </c>
      <c r="F73">
        <v>7.9751500000000002</v>
      </c>
      <c r="G73">
        <v>7.6676799999999998</v>
      </c>
      <c r="H73">
        <v>1.3543499999999999</v>
      </c>
      <c r="I73">
        <v>2.4344999999999999</v>
      </c>
      <c r="J73">
        <v>313</v>
      </c>
      <c r="K73">
        <v>62860</v>
      </c>
      <c r="L73">
        <v>14</v>
      </c>
      <c r="M73">
        <v>2</v>
      </c>
      <c r="N73">
        <v>4</v>
      </c>
      <c r="O73" t="b">
        <f>IF($N$1&gt;=Table1[[#This Row],[PCountRecomm_min]],IF($N$1&lt;=Table1[[#This Row],[PCountRecomm_max]],TRUE,FALSE),FALSE)</f>
        <v>1</v>
      </c>
      <c r="P73">
        <v>4</v>
      </c>
      <c r="Q73">
        <v>4</v>
      </c>
      <c r="R73" t="b">
        <f>IF($P$1&gt;=Table1[[#This Row],[PCountBest_min]],IF($P$1&lt;=Table1[[#This Row],[PCountBest_max]],TRUE,FALSE),FALSE)</f>
        <v>0</v>
      </c>
      <c r="S73">
        <v>247</v>
      </c>
      <c r="T73">
        <v>60</v>
      </c>
      <c r="U73">
        <v>120</v>
      </c>
      <c r="V73" s="1" t="s">
        <v>222</v>
      </c>
      <c r="W73" t="s">
        <v>14</v>
      </c>
      <c r="X73">
        <v>22</v>
      </c>
      <c r="Y73">
        <v>7.74641</v>
      </c>
      <c r="Z73" t="s">
        <v>10</v>
      </c>
      <c r="AA73">
        <v>56</v>
      </c>
      <c r="AB73">
        <v>7.6979499999999996</v>
      </c>
      <c r="AC73" t="s">
        <v>19</v>
      </c>
    </row>
    <row r="74" spans="1:29" ht="19" hidden="1" customHeight="1" x14ac:dyDescent="0.2">
      <c r="A74" t="s">
        <v>223</v>
      </c>
      <c r="B74" t="s">
        <v>224</v>
      </c>
      <c r="C74">
        <v>71</v>
      </c>
      <c r="D74">
        <v>2018</v>
      </c>
      <c r="E74">
        <v>10382</v>
      </c>
      <c r="F74">
        <v>8.1631800000000005</v>
      </c>
      <c r="G74">
        <v>7.6640800000000002</v>
      </c>
      <c r="H74">
        <v>1.3364</v>
      </c>
      <c r="I74">
        <v>3.1042999999999998</v>
      </c>
      <c r="J74">
        <v>374</v>
      </c>
      <c r="K74">
        <v>48706</v>
      </c>
      <c r="L74">
        <v>1</v>
      </c>
      <c r="M74">
        <v>1</v>
      </c>
      <c r="N74">
        <v>4</v>
      </c>
      <c r="O74" t="b">
        <f>IF($N$1&gt;=Table1[[#This Row],[PCountRecomm_min]],IF($N$1&lt;=Table1[[#This Row],[PCountRecomm_max]],TRUE,FALSE),FALSE)</f>
        <v>1</v>
      </c>
      <c r="P74">
        <v>2</v>
      </c>
      <c r="Q74">
        <v>2</v>
      </c>
      <c r="R74" t="b">
        <f>IF($P$1&gt;=Table1[[#This Row],[PCountBest_min]],IF($P$1&lt;=Table1[[#This Row],[PCountBest_max]],TRUE,FALSE),FALSE)</f>
        <v>0</v>
      </c>
      <c r="S74">
        <v>288</v>
      </c>
      <c r="T74">
        <v>30</v>
      </c>
      <c r="U74">
        <v>90</v>
      </c>
      <c r="V74" s="1" t="s">
        <v>225</v>
      </c>
      <c r="W74" t="s">
        <v>14</v>
      </c>
      <c r="X74">
        <v>21</v>
      </c>
      <c r="Y74">
        <v>7.75413</v>
      </c>
      <c r="Z74" t="s">
        <v>10</v>
      </c>
      <c r="AA74">
        <v>46</v>
      </c>
      <c r="AB74">
        <v>7.74864</v>
      </c>
      <c r="AC74" t="s">
        <v>19</v>
      </c>
    </row>
    <row r="75" spans="1:29" ht="19" hidden="1" customHeight="1" x14ac:dyDescent="0.2">
      <c r="A75" t="s">
        <v>226</v>
      </c>
      <c r="B75" t="s">
        <v>227</v>
      </c>
      <c r="C75">
        <v>72</v>
      </c>
      <c r="D75">
        <v>2012</v>
      </c>
      <c r="E75">
        <v>29798</v>
      </c>
      <c r="F75">
        <v>7.8788200000000002</v>
      </c>
      <c r="G75">
        <v>7.65909</v>
      </c>
      <c r="H75">
        <v>1.6632899999999999</v>
      </c>
      <c r="I75">
        <v>3.4033000000000002</v>
      </c>
      <c r="J75">
        <v>1649</v>
      </c>
      <c r="K75">
        <v>338292</v>
      </c>
      <c r="L75">
        <v>12</v>
      </c>
      <c r="M75">
        <v>2</v>
      </c>
      <c r="N75">
        <v>2</v>
      </c>
      <c r="O75" t="b">
        <f>IF($N$1&gt;=Table1[[#This Row],[PCountRecomm_min]],IF($N$1&lt;=Table1[[#This Row],[PCountRecomm_max]],TRUE,FALSE),FALSE)</f>
        <v>0</v>
      </c>
      <c r="P75">
        <v>2</v>
      </c>
      <c r="Q75">
        <v>2</v>
      </c>
      <c r="R75" t="b">
        <f>IF($P$1&gt;=Table1[[#This Row],[PCountBest_min]],IF($P$1&lt;=Table1[[#This Row],[PCountBest_max]],TRUE,FALSE),FALSE)</f>
        <v>0</v>
      </c>
      <c r="S75">
        <v>407</v>
      </c>
      <c r="T75">
        <v>45</v>
      </c>
      <c r="U75">
        <v>45</v>
      </c>
      <c r="V75" s="1" t="s">
        <v>228</v>
      </c>
      <c r="W75" t="s">
        <v>93</v>
      </c>
      <c r="X75">
        <v>4</v>
      </c>
      <c r="Y75">
        <v>7.7718499999999997</v>
      </c>
      <c r="AC75" t="s">
        <v>19</v>
      </c>
    </row>
    <row r="76" spans="1:29" ht="19" hidden="1" customHeight="1" x14ac:dyDescent="0.2">
      <c r="A76" t="s">
        <v>229</v>
      </c>
      <c r="B76" t="s">
        <v>230</v>
      </c>
      <c r="C76">
        <v>73</v>
      </c>
      <c r="D76">
        <v>2015</v>
      </c>
      <c r="E76">
        <v>9446</v>
      </c>
      <c r="F76">
        <v>8.5016800000000003</v>
      </c>
      <c r="G76">
        <v>7.6575600000000001</v>
      </c>
      <c r="H76">
        <v>2.0147900000000001</v>
      </c>
      <c r="I76">
        <v>4.2643000000000004</v>
      </c>
      <c r="J76">
        <v>594</v>
      </c>
      <c r="K76">
        <v>48737</v>
      </c>
      <c r="L76">
        <v>6</v>
      </c>
      <c r="M76">
        <v>1</v>
      </c>
      <c r="N76">
        <v>4</v>
      </c>
      <c r="O76" t="b">
        <f>IF($N$1&gt;=Table1[[#This Row],[PCountRecomm_min]],IF($N$1&lt;=Table1[[#This Row],[PCountRecomm_max]],TRUE,FALSE),FALSE)</f>
        <v>1</v>
      </c>
      <c r="P76">
        <v>4</v>
      </c>
      <c r="Q76">
        <v>4</v>
      </c>
      <c r="R76" t="b">
        <f>IF($P$1&gt;=Table1[[#This Row],[PCountBest_min]],IF($P$1&lt;=Table1[[#This Row],[PCountBest_max]],TRUE,FALSE),FALSE)</f>
        <v>0</v>
      </c>
      <c r="S76">
        <v>343</v>
      </c>
      <c r="T76">
        <v>60</v>
      </c>
      <c r="U76">
        <v>180</v>
      </c>
      <c r="V76" s="1" t="s">
        <v>231</v>
      </c>
      <c r="W76" t="s">
        <v>14</v>
      </c>
      <c r="X76">
        <v>17</v>
      </c>
      <c r="Y76">
        <v>7.8371899999999997</v>
      </c>
      <c r="AC76" s="2">
        <v>649.99</v>
      </c>
    </row>
    <row r="77" spans="1:29" ht="19" hidden="1" customHeight="1" x14ac:dyDescent="0.2">
      <c r="A77" t="s">
        <v>232</v>
      </c>
      <c r="B77" t="s">
        <v>233</v>
      </c>
      <c r="C77">
        <v>74</v>
      </c>
      <c r="D77">
        <v>2017</v>
      </c>
      <c r="E77">
        <v>86282</v>
      </c>
      <c r="F77">
        <v>7.7573299999999996</v>
      </c>
      <c r="G77">
        <v>7.6465100000000001</v>
      </c>
      <c r="H77">
        <v>1.15317</v>
      </c>
      <c r="I77">
        <v>1.7607999999999999</v>
      </c>
      <c r="J77">
        <v>2299</v>
      </c>
      <c r="K77">
        <v>625485</v>
      </c>
      <c r="L77">
        <v>47</v>
      </c>
      <c r="M77">
        <v>2</v>
      </c>
      <c r="N77">
        <v>4</v>
      </c>
      <c r="O77" t="b">
        <f>IF($N$1&gt;=Table1[[#This Row],[PCountRecomm_min]],IF($N$1&lt;=Table1[[#This Row],[PCountRecomm_max]],TRUE,FALSE),FALSE)</f>
        <v>1</v>
      </c>
      <c r="P77">
        <v>2</v>
      </c>
      <c r="Q77">
        <v>2</v>
      </c>
      <c r="R77" t="b">
        <f>IF($P$1&gt;=Table1[[#This Row],[PCountBest_min]],IF($P$1&lt;=Table1[[#This Row],[PCountBest_max]],TRUE,FALSE),FALSE)</f>
        <v>0</v>
      </c>
      <c r="S77">
        <v>1473</v>
      </c>
      <c r="T77">
        <v>30</v>
      </c>
      <c r="U77">
        <v>45</v>
      </c>
      <c r="V77" s="1" t="s">
        <v>234</v>
      </c>
      <c r="W77" t="s">
        <v>148</v>
      </c>
      <c r="X77">
        <v>2</v>
      </c>
      <c r="Y77">
        <v>7.6583399999999999</v>
      </c>
      <c r="Z77" t="s">
        <v>87</v>
      </c>
      <c r="AA77">
        <v>8</v>
      </c>
      <c r="AB77">
        <v>7.6545899999999998</v>
      </c>
      <c r="AC77" s="2">
        <v>31.99</v>
      </c>
    </row>
    <row r="78" spans="1:29" ht="19" hidden="1" customHeight="1" x14ac:dyDescent="0.2">
      <c r="A78" t="s">
        <v>235</v>
      </c>
      <c r="B78" t="s">
        <v>236</v>
      </c>
      <c r="C78">
        <v>75</v>
      </c>
      <c r="D78">
        <v>2016</v>
      </c>
      <c r="E78">
        <v>16961</v>
      </c>
      <c r="F78">
        <v>7.9593999999999996</v>
      </c>
      <c r="G78">
        <v>7.6368900000000002</v>
      </c>
      <c r="H78">
        <v>1.4248099999999999</v>
      </c>
      <c r="I78">
        <v>3.4641999999999999</v>
      </c>
      <c r="J78">
        <v>573</v>
      </c>
      <c r="K78">
        <v>49862</v>
      </c>
      <c r="L78">
        <v>0</v>
      </c>
      <c r="M78">
        <v>1</v>
      </c>
      <c r="N78">
        <v>4</v>
      </c>
      <c r="O78" t="b">
        <f>IF($N$1&gt;=Table1[[#This Row],[PCountRecomm_min]],IF($N$1&lt;=Table1[[#This Row],[PCountRecomm_max]],TRUE,FALSE),FALSE)</f>
        <v>1</v>
      </c>
      <c r="P78">
        <v>3</v>
      </c>
      <c r="Q78">
        <v>4</v>
      </c>
      <c r="R78" t="b">
        <f>IF($P$1&gt;=Table1[[#This Row],[PCountBest_min]],IF($P$1&lt;=Table1[[#This Row],[PCountBest_max]],TRUE,FALSE),FALSE)</f>
        <v>0</v>
      </c>
      <c r="S78">
        <v>282</v>
      </c>
      <c r="T78">
        <v>30</v>
      </c>
      <c r="U78">
        <v>120</v>
      </c>
      <c r="V78" s="1" t="s">
        <v>237</v>
      </c>
      <c r="W78" t="s">
        <v>10</v>
      </c>
      <c r="X78">
        <v>59</v>
      </c>
      <c r="Y78">
        <v>7.6748799999999999</v>
      </c>
      <c r="AC78" s="2">
        <v>58.95</v>
      </c>
    </row>
    <row r="79" spans="1:29" ht="19" hidden="1" customHeight="1" x14ac:dyDescent="0.2">
      <c r="A79" t="s">
        <v>238</v>
      </c>
      <c r="B79" t="s">
        <v>239</v>
      </c>
      <c r="C79">
        <v>76</v>
      </c>
      <c r="D79">
        <v>2007</v>
      </c>
      <c r="E79">
        <v>54636</v>
      </c>
      <c r="F79">
        <v>7.7448100000000002</v>
      </c>
      <c r="G79">
        <v>7.6319699999999999</v>
      </c>
      <c r="H79">
        <v>1.4695800000000001</v>
      </c>
      <c r="I79">
        <v>2.99</v>
      </c>
      <c r="J79">
        <v>3706</v>
      </c>
      <c r="K79">
        <v>686849</v>
      </c>
      <c r="L79">
        <v>16</v>
      </c>
      <c r="M79">
        <v>2</v>
      </c>
      <c r="N79">
        <v>4</v>
      </c>
      <c r="O79" t="b">
        <f>IF($N$1&gt;=Table1[[#This Row],[PCountRecomm_min]],IF($N$1&lt;=Table1[[#This Row],[PCountRecomm_max]],TRUE,FALSE),FALSE)</f>
        <v>1</v>
      </c>
      <c r="P79">
        <v>2</v>
      </c>
      <c r="Q79">
        <v>2</v>
      </c>
      <c r="R79" t="b">
        <f>IF($P$1&gt;=Table1[[#This Row],[PCountBest_min]],IF($P$1&lt;=Table1[[#This Row],[PCountBest_max]],TRUE,FALSE),FALSE)</f>
        <v>0</v>
      </c>
      <c r="S79">
        <v>1204</v>
      </c>
      <c r="T79">
        <v>30</v>
      </c>
      <c r="U79">
        <v>60</v>
      </c>
      <c r="V79" s="1" t="s">
        <v>240</v>
      </c>
      <c r="W79" t="s">
        <v>10</v>
      </c>
      <c r="X79">
        <v>66</v>
      </c>
      <c r="Y79">
        <v>7.6333099999999998</v>
      </c>
      <c r="AC79" s="2">
        <v>27.43</v>
      </c>
    </row>
    <row r="80" spans="1:29" ht="19" hidden="1" customHeight="1" x14ac:dyDescent="0.2">
      <c r="A80" t="s">
        <v>241</v>
      </c>
      <c r="B80" t="s">
        <v>242</v>
      </c>
      <c r="C80">
        <v>77</v>
      </c>
      <c r="D80">
        <v>2011</v>
      </c>
      <c r="E80">
        <v>28192</v>
      </c>
      <c r="F80">
        <v>7.8363199999999997</v>
      </c>
      <c r="G80">
        <v>7.6264799999999999</v>
      </c>
      <c r="H80">
        <v>1.50532</v>
      </c>
      <c r="I80">
        <v>3.7037</v>
      </c>
      <c r="J80">
        <v>1951</v>
      </c>
      <c r="K80">
        <v>54102</v>
      </c>
      <c r="L80">
        <v>21</v>
      </c>
      <c r="M80">
        <v>2</v>
      </c>
      <c r="N80">
        <v>6</v>
      </c>
      <c r="O80" t="b">
        <f>IF($N$1&gt;=Table1[[#This Row],[PCountRecomm_min]],IF($N$1&lt;=Table1[[#This Row],[PCountRecomm_max]],TRUE,FALSE),FALSE)</f>
        <v>1</v>
      </c>
      <c r="P80">
        <v>4</v>
      </c>
      <c r="Q80">
        <v>4</v>
      </c>
      <c r="R80" t="b">
        <f>IF($P$1&gt;=Table1[[#This Row],[PCountBest_min]],IF($P$1&lt;=Table1[[#This Row],[PCountBest_max]],TRUE,FALSE),FALSE)</f>
        <v>0</v>
      </c>
      <c r="S80">
        <v>624</v>
      </c>
      <c r="T80">
        <v>60</v>
      </c>
      <c r="U80">
        <v>180</v>
      </c>
      <c r="V80" s="1" t="s">
        <v>243</v>
      </c>
      <c r="W80" t="s">
        <v>10</v>
      </c>
      <c r="X80">
        <v>65</v>
      </c>
      <c r="Y80">
        <v>7.6373699999999998</v>
      </c>
      <c r="AC80" t="s">
        <v>19</v>
      </c>
    </row>
    <row r="81" spans="1:29" ht="19" hidden="1" customHeight="1" x14ac:dyDescent="0.2">
      <c r="A81" t="s">
        <v>244</v>
      </c>
      <c r="B81" t="s">
        <v>245</v>
      </c>
      <c r="C81">
        <v>78</v>
      </c>
      <c r="D81">
        <v>2014</v>
      </c>
      <c r="E81">
        <v>40637</v>
      </c>
      <c r="F81">
        <v>7.7750500000000002</v>
      </c>
      <c r="G81">
        <v>7.6263500000000004</v>
      </c>
      <c r="H81">
        <v>1.2690900000000001</v>
      </c>
      <c r="I81">
        <v>2.8504999999999998</v>
      </c>
      <c r="J81">
        <v>1492</v>
      </c>
      <c r="K81">
        <v>117277</v>
      </c>
      <c r="L81">
        <v>20</v>
      </c>
      <c r="M81">
        <v>2</v>
      </c>
      <c r="N81">
        <v>4</v>
      </c>
      <c r="O81" t="b">
        <f>IF($N$1&gt;=Table1[[#This Row],[PCountRecomm_min]],IF($N$1&lt;=Table1[[#This Row],[PCountRecomm_max]],TRUE,FALSE),FALSE)</f>
        <v>1</v>
      </c>
      <c r="P81">
        <v>2</v>
      </c>
      <c r="Q81">
        <v>2</v>
      </c>
      <c r="R81" t="b">
        <f>IF($P$1&gt;=Table1[[#This Row],[PCountBest_min]],IF($P$1&lt;=Table1[[#This Row],[PCountBest_max]],TRUE,FALSE),FALSE)</f>
        <v>0</v>
      </c>
      <c r="S81">
        <v>865</v>
      </c>
      <c r="T81">
        <v>40</v>
      </c>
      <c r="U81">
        <v>80</v>
      </c>
      <c r="V81" s="1" t="s">
        <v>246</v>
      </c>
      <c r="W81" t="s">
        <v>10</v>
      </c>
      <c r="X81">
        <v>68</v>
      </c>
      <c r="Y81">
        <v>7.6271800000000001</v>
      </c>
      <c r="AC81" t="s">
        <v>19</v>
      </c>
    </row>
    <row r="82" spans="1:29" ht="19" hidden="1" customHeight="1" x14ac:dyDescent="0.2">
      <c r="A82" t="s">
        <v>247</v>
      </c>
      <c r="B82" t="s">
        <v>248</v>
      </c>
      <c r="C82">
        <v>79</v>
      </c>
      <c r="D82">
        <v>2016</v>
      </c>
      <c r="E82">
        <v>19749</v>
      </c>
      <c r="F82">
        <v>7.9131200000000002</v>
      </c>
      <c r="G82">
        <v>7.6234000000000002</v>
      </c>
      <c r="H82">
        <v>1.3584700000000001</v>
      </c>
      <c r="I82">
        <v>2.8094000000000001</v>
      </c>
      <c r="J82">
        <v>572</v>
      </c>
      <c r="K82">
        <v>106588</v>
      </c>
      <c r="L82">
        <v>8</v>
      </c>
      <c r="M82">
        <v>1</v>
      </c>
      <c r="N82">
        <v>4</v>
      </c>
      <c r="O82" t="b">
        <f>IF($N$1&gt;=Table1[[#This Row],[PCountRecomm_min]],IF($N$1&lt;=Table1[[#This Row],[PCountRecomm_max]],TRUE,FALSE),FALSE)</f>
        <v>1</v>
      </c>
      <c r="P82">
        <v>2</v>
      </c>
      <c r="Q82">
        <v>2</v>
      </c>
      <c r="R82" t="b">
        <f>IF($P$1&gt;=Table1[[#This Row],[PCountBest_min]],IF($P$1&lt;=Table1[[#This Row],[PCountBest_max]],TRUE,FALSE),FALSE)</f>
        <v>0</v>
      </c>
      <c r="S82">
        <v>563</v>
      </c>
      <c r="T82">
        <v>60</v>
      </c>
      <c r="U82">
        <v>60</v>
      </c>
      <c r="V82" s="1" t="s">
        <v>249</v>
      </c>
      <c r="W82" t="s">
        <v>10</v>
      </c>
      <c r="X82">
        <v>64</v>
      </c>
      <c r="Y82">
        <v>7.6396199999999999</v>
      </c>
      <c r="AC82" s="2">
        <v>59.99</v>
      </c>
    </row>
    <row r="83" spans="1:29" ht="19" hidden="1" customHeight="1" x14ac:dyDescent="0.2">
      <c r="A83" t="s">
        <v>250</v>
      </c>
      <c r="B83" t="s">
        <v>251</v>
      </c>
      <c r="C83">
        <v>80</v>
      </c>
      <c r="D83">
        <v>2016</v>
      </c>
      <c r="E83">
        <v>41013</v>
      </c>
      <c r="F83">
        <v>7.78322</v>
      </c>
      <c r="G83">
        <v>7.6223000000000001</v>
      </c>
      <c r="H83">
        <v>1.2037500000000001</v>
      </c>
      <c r="I83">
        <v>2.2246000000000001</v>
      </c>
      <c r="J83">
        <v>904</v>
      </c>
      <c r="K83">
        <v>143712</v>
      </c>
      <c r="L83">
        <v>16</v>
      </c>
      <c r="M83">
        <v>2</v>
      </c>
      <c r="N83">
        <v>4</v>
      </c>
      <c r="O83" t="b">
        <f>IF($N$1&gt;=Table1[[#This Row],[PCountRecomm_min]],IF($N$1&lt;=Table1[[#This Row],[PCountRecomm_max]],TRUE,FALSE),FALSE)</f>
        <v>1</v>
      </c>
      <c r="P83">
        <v>3</v>
      </c>
      <c r="Q83">
        <v>3</v>
      </c>
      <c r="R83" t="b">
        <f>IF($P$1&gt;=Table1[[#This Row],[PCountBest_min]],IF($P$1&lt;=Table1[[#This Row],[PCountBest_max]],TRUE,FALSE),FALSE)</f>
        <v>0</v>
      </c>
      <c r="S83">
        <v>630</v>
      </c>
      <c r="T83">
        <v>30</v>
      </c>
      <c r="U83">
        <v>60</v>
      </c>
      <c r="V83" s="1" t="s">
        <v>252</v>
      </c>
      <c r="W83" t="s">
        <v>10</v>
      </c>
      <c r="X83">
        <v>75</v>
      </c>
      <c r="Y83">
        <v>7.6055400000000004</v>
      </c>
      <c r="Z83" t="s">
        <v>87</v>
      </c>
      <c r="AA83">
        <v>9</v>
      </c>
      <c r="AB83">
        <v>7.6346600000000002</v>
      </c>
      <c r="AC83" s="2">
        <v>59.99</v>
      </c>
    </row>
    <row r="84" spans="1:29" ht="19" hidden="1" customHeight="1" x14ac:dyDescent="0.2">
      <c r="A84" t="s">
        <v>253</v>
      </c>
      <c r="B84" t="s">
        <v>254</v>
      </c>
      <c r="C84">
        <v>81</v>
      </c>
      <c r="D84">
        <v>2014</v>
      </c>
      <c r="E84">
        <v>10666</v>
      </c>
      <c r="F84">
        <v>8.0365500000000001</v>
      </c>
      <c r="G84">
        <v>7.6100300000000001</v>
      </c>
      <c r="H84">
        <v>1.29234</v>
      </c>
      <c r="I84">
        <v>3.8536999999999999</v>
      </c>
      <c r="J84">
        <v>533</v>
      </c>
      <c r="K84">
        <v>32801</v>
      </c>
      <c r="L84">
        <v>7</v>
      </c>
      <c r="M84">
        <v>1</v>
      </c>
      <c r="N84">
        <v>2</v>
      </c>
      <c r="O84" t="b">
        <f>IF($N$1&gt;=Table1[[#This Row],[PCountRecomm_min]],IF($N$1&lt;=Table1[[#This Row],[PCountRecomm_max]],TRUE,FALSE),FALSE)</f>
        <v>0</v>
      </c>
      <c r="P84">
        <v>2</v>
      </c>
      <c r="Q84">
        <v>2</v>
      </c>
      <c r="R84" t="b">
        <f>IF($P$1&gt;=Table1[[#This Row],[PCountBest_min]],IF($P$1&lt;=Table1[[#This Row],[PCountBest_max]],TRUE,FALSE),FALSE)</f>
        <v>0</v>
      </c>
      <c r="S84">
        <v>219</v>
      </c>
      <c r="T84">
        <v>60</v>
      </c>
      <c r="U84">
        <v>120</v>
      </c>
      <c r="V84" s="1" t="s">
        <v>255</v>
      </c>
      <c r="W84" t="s">
        <v>10</v>
      </c>
      <c r="X84">
        <v>54</v>
      </c>
      <c r="Y84">
        <v>7.7049799999999999</v>
      </c>
      <c r="AC84" t="s">
        <v>19</v>
      </c>
    </row>
    <row r="85" spans="1:29" ht="19" hidden="1" customHeight="1" x14ac:dyDescent="0.2">
      <c r="A85" t="s">
        <v>256</v>
      </c>
      <c r="B85" t="s">
        <v>257</v>
      </c>
      <c r="C85">
        <v>82</v>
      </c>
      <c r="D85">
        <v>2018</v>
      </c>
      <c r="E85">
        <v>19339</v>
      </c>
      <c r="F85">
        <v>7.8732199999999999</v>
      </c>
      <c r="G85">
        <v>7.6057499999999996</v>
      </c>
      <c r="H85">
        <v>1.29759</v>
      </c>
      <c r="I85">
        <v>3.7816000000000001</v>
      </c>
      <c r="J85">
        <v>838</v>
      </c>
      <c r="K85">
        <v>69280</v>
      </c>
      <c r="L85">
        <v>20</v>
      </c>
      <c r="M85">
        <v>1</v>
      </c>
      <c r="N85">
        <v>4</v>
      </c>
      <c r="O85" t="b">
        <f>IF($N$1&gt;=Table1[[#This Row],[PCountRecomm_min]],IF($N$1&lt;=Table1[[#This Row],[PCountRecomm_max]],TRUE,FALSE),FALSE)</f>
        <v>1</v>
      </c>
      <c r="P85">
        <v>4</v>
      </c>
      <c r="Q85">
        <v>4</v>
      </c>
      <c r="R85" t="b">
        <f>IF($P$1&gt;=Table1[[#This Row],[PCountBest_min]],IF($P$1&lt;=Table1[[#This Row],[PCountBest_max]],TRUE,FALSE),FALSE)</f>
        <v>0</v>
      </c>
      <c r="S85">
        <v>358</v>
      </c>
      <c r="T85">
        <v>90</v>
      </c>
      <c r="U85">
        <v>120</v>
      </c>
      <c r="V85" s="1" t="s">
        <v>258</v>
      </c>
      <c r="W85" t="s">
        <v>10</v>
      </c>
      <c r="X85">
        <v>62</v>
      </c>
      <c r="Y85">
        <v>7.65198</v>
      </c>
      <c r="AC85" s="2">
        <v>49.95</v>
      </c>
    </row>
    <row r="86" spans="1:29" ht="19" hidden="1" customHeight="1" x14ac:dyDescent="0.2">
      <c r="A86" t="s">
        <v>259</v>
      </c>
      <c r="B86" t="s">
        <v>260</v>
      </c>
      <c r="C86">
        <v>83</v>
      </c>
      <c r="D86">
        <v>2006</v>
      </c>
      <c r="E86">
        <v>19224</v>
      </c>
      <c r="F86">
        <v>7.8502299999999998</v>
      </c>
      <c r="G86">
        <v>7.6045600000000002</v>
      </c>
      <c r="H86">
        <v>1.69807</v>
      </c>
      <c r="I86">
        <v>4.1753</v>
      </c>
      <c r="J86">
        <v>1831</v>
      </c>
      <c r="K86">
        <v>72558</v>
      </c>
      <c r="L86">
        <v>13</v>
      </c>
      <c r="M86">
        <v>2</v>
      </c>
      <c r="N86">
        <v>4</v>
      </c>
      <c r="O86" t="b">
        <f>IF($N$1&gt;=Table1[[#This Row],[PCountRecomm_min]],IF($N$1&lt;=Table1[[#This Row],[PCountRecomm_max]],TRUE,FALSE),FALSE)</f>
        <v>1</v>
      </c>
      <c r="P86">
        <v>3</v>
      </c>
      <c r="Q86">
        <v>3</v>
      </c>
      <c r="R86" t="b">
        <f>IF($P$1&gt;=Table1[[#This Row],[PCountBest_min]],IF($P$1&lt;=Table1[[#This Row],[PCountBest_max]],TRUE,FALSE),FALSE)</f>
        <v>0</v>
      </c>
      <c r="S86">
        <v>682</v>
      </c>
      <c r="T86">
        <v>120</v>
      </c>
      <c r="U86">
        <v>120</v>
      </c>
      <c r="V86" s="1" t="s">
        <v>261</v>
      </c>
      <c r="W86" t="s">
        <v>10</v>
      </c>
      <c r="X86">
        <v>60</v>
      </c>
      <c r="Y86">
        <v>7.6591100000000001</v>
      </c>
      <c r="AC86" t="s">
        <v>19</v>
      </c>
    </row>
    <row r="87" spans="1:29" ht="19" hidden="1" customHeight="1" x14ac:dyDescent="0.2">
      <c r="A87" t="s">
        <v>262</v>
      </c>
      <c r="B87" t="s">
        <v>263</v>
      </c>
      <c r="C87">
        <v>84</v>
      </c>
      <c r="D87">
        <v>2020</v>
      </c>
      <c r="E87">
        <v>13436</v>
      </c>
      <c r="F87">
        <v>7.94686</v>
      </c>
      <c r="G87">
        <v>7.6040299999999998</v>
      </c>
      <c r="H87">
        <v>1.1536299999999999</v>
      </c>
      <c r="I87">
        <v>3.1315</v>
      </c>
      <c r="J87">
        <v>403</v>
      </c>
      <c r="K87">
        <v>51066</v>
      </c>
      <c r="L87">
        <v>6</v>
      </c>
      <c r="M87">
        <v>2</v>
      </c>
      <c r="N87">
        <v>4</v>
      </c>
      <c r="O87" t="b">
        <f>IF($N$1&gt;=Table1[[#This Row],[PCountRecomm_min]],IF($N$1&lt;=Table1[[#This Row],[PCountRecomm_max]],TRUE,FALSE),FALSE)</f>
        <v>1</v>
      </c>
      <c r="P87">
        <v>3</v>
      </c>
      <c r="Q87">
        <v>3</v>
      </c>
      <c r="R87" t="b">
        <f>IF($P$1&gt;=Table1[[#This Row],[PCountBest_min]],IF($P$1&lt;=Table1[[#This Row],[PCountBest_max]],TRUE,FALSE),FALSE)</f>
        <v>0</v>
      </c>
      <c r="S87">
        <v>259</v>
      </c>
      <c r="T87">
        <v>60</v>
      </c>
      <c r="U87">
        <v>120</v>
      </c>
      <c r="V87" s="1" t="s">
        <v>264</v>
      </c>
      <c r="W87" t="s">
        <v>10</v>
      </c>
      <c r="X87">
        <v>57</v>
      </c>
      <c r="Y87">
        <v>7.6796100000000003</v>
      </c>
      <c r="AC87" s="2">
        <v>52.99</v>
      </c>
    </row>
    <row r="88" spans="1:29" ht="19" hidden="1" customHeight="1" x14ac:dyDescent="0.2">
      <c r="A88" t="s">
        <v>265</v>
      </c>
      <c r="B88" t="s">
        <v>266</v>
      </c>
      <c r="C88">
        <v>85</v>
      </c>
      <c r="D88">
        <v>2012</v>
      </c>
      <c r="E88">
        <v>54604</v>
      </c>
      <c r="F88">
        <v>7.7343500000000001</v>
      </c>
      <c r="G88">
        <v>7.5947199999999997</v>
      </c>
      <c r="H88">
        <v>1.27111</v>
      </c>
      <c r="I88">
        <v>2.4533999999999998</v>
      </c>
      <c r="J88">
        <v>2316</v>
      </c>
      <c r="K88">
        <v>175761</v>
      </c>
      <c r="L88">
        <v>11</v>
      </c>
      <c r="M88">
        <v>2</v>
      </c>
      <c r="N88">
        <v>5</v>
      </c>
      <c r="O88" t="b">
        <f>IF($N$1&gt;=Table1[[#This Row],[PCountRecomm_min]],IF($N$1&lt;=Table1[[#This Row],[PCountRecomm_max]],TRUE,FALSE),FALSE)</f>
        <v>1</v>
      </c>
      <c r="P88">
        <v>3</v>
      </c>
      <c r="Q88">
        <v>4</v>
      </c>
      <c r="R88" t="b">
        <f>IF($P$1&gt;=Table1[[#This Row],[PCountBest_min]],IF($P$1&lt;=Table1[[#This Row],[PCountBest_max]],TRUE,FALSE),FALSE)</f>
        <v>0</v>
      </c>
      <c r="S88">
        <v>747</v>
      </c>
      <c r="T88">
        <v>60</v>
      </c>
      <c r="U88">
        <v>120</v>
      </c>
      <c r="V88" s="1" t="s">
        <v>267</v>
      </c>
      <c r="W88" t="s">
        <v>10</v>
      </c>
      <c r="X88">
        <v>82</v>
      </c>
      <c r="Y88">
        <v>7.5673500000000002</v>
      </c>
      <c r="AC88" s="2">
        <v>38.99</v>
      </c>
    </row>
    <row r="89" spans="1:29" ht="19" hidden="1" customHeight="1" x14ac:dyDescent="0.2">
      <c r="A89" t="s">
        <v>268</v>
      </c>
      <c r="B89" t="s">
        <v>269</v>
      </c>
      <c r="C89">
        <v>86</v>
      </c>
      <c r="D89">
        <v>2010</v>
      </c>
      <c r="E89">
        <v>20851</v>
      </c>
      <c r="F89">
        <v>7.8190999999999997</v>
      </c>
      <c r="G89">
        <v>7.5849099999999998</v>
      </c>
      <c r="H89">
        <v>1.51285</v>
      </c>
      <c r="I89">
        <v>4.0406000000000004</v>
      </c>
      <c r="J89">
        <v>1577</v>
      </c>
      <c r="K89">
        <v>35020</v>
      </c>
      <c r="L89">
        <v>11</v>
      </c>
      <c r="M89">
        <v>3</v>
      </c>
      <c r="N89">
        <v>6</v>
      </c>
      <c r="O89" t="b">
        <f>IF($N$1&gt;=Table1[[#This Row],[PCountRecomm_min]],IF($N$1&lt;=Table1[[#This Row],[PCountRecomm_max]],TRUE,FALSE),FALSE)</f>
        <v>1</v>
      </c>
      <c r="P89">
        <v>4</v>
      </c>
      <c r="Q89">
        <v>4</v>
      </c>
      <c r="R89" t="b">
        <f>IF($P$1&gt;=Table1[[#This Row],[PCountBest_min]],IF($P$1&lt;=Table1[[#This Row],[PCountBest_max]],TRUE,FALSE),FALSE)</f>
        <v>0</v>
      </c>
      <c r="S89">
        <v>557</v>
      </c>
      <c r="T89">
        <v>120</v>
      </c>
      <c r="U89">
        <v>240</v>
      </c>
      <c r="V89" s="1" t="s">
        <v>270</v>
      </c>
      <c r="W89" t="s">
        <v>10</v>
      </c>
      <c r="X89">
        <v>67</v>
      </c>
      <c r="Y89">
        <v>7.6317899999999996</v>
      </c>
      <c r="AC89" s="2">
        <v>72.59</v>
      </c>
    </row>
    <row r="90" spans="1:29" ht="19" hidden="1" customHeight="1" x14ac:dyDescent="0.2">
      <c r="A90" t="s">
        <v>271</v>
      </c>
      <c r="B90" t="s">
        <v>272</v>
      </c>
      <c r="C90">
        <v>87</v>
      </c>
      <c r="D90">
        <v>2015</v>
      </c>
      <c r="E90">
        <v>24480</v>
      </c>
      <c r="F90">
        <v>7.7886899999999999</v>
      </c>
      <c r="G90">
        <v>7.5844199999999997</v>
      </c>
      <c r="H90">
        <v>1.26461</v>
      </c>
      <c r="I90">
        <v>3.1842999999999999</v>
      </c>
      <c r="J90">
        <v>1123</v>
      </c>
      <c r="K90">
        <v>92344</v>
      </c>
      <c r="L90">
        <v>22</v>
      </c>
      <c r="M90">
        <v>2</v>
      </c>
      <c r="N90">
        <v>4</v>
      </c>
      <c r="O90" t="b">
        <f>IF($N$1&gt;=Table1[[#This Row],[PCountRecomm_min]],IF($N$1&lt;=Table1[[#This Row],[PCountRecomm_max]],TRUE,FALSE),FALSE)</f>
        <v>1</v>
      </c>
      <c r="P90">
        <v>4</v>
      </c>
      <c r="Q90">
        <v>4</v>
      </c>
      <c r="R90" t="b">
        <f>IF($P$1&gt;=Table1[[#This Row],[PCountBest_min]],IF($P$1&lt;=Table1[[#This Row],[PCountBest_max]],TRUE,FALSE),FALSE)</f>
        <v>0</v>
      </c>
      <c r="S90">
        <v>472</v>
      </c>
      <c r="T90">
        <v>40</v>
      </c>
      <c r="U90">
        <v>100</v>
      </c>
      <c r="V90" s="1" t="s">
        <v>273</v>
      </c>
      <c r="W90" t="s">
        <v>10</v>
      </c>
      <c r="X90">
        <v>72</v>
      </c>
      <c r="Y90">
        <v>7.6174200000000001</v>
      </c>
      <c r="AC90" t="s">
        <v>19</v>
      </c>
    </row>
    <row r="91" spans="1:29" ht="19" hidden="1" customHeight="1" x14ac:dyDescent="0.2">
      <c r="A91" t="s">
        <v>274</v>
      </c>
      <c r="B91" t="s">
        <v>275</v>
      </c>
      <c r="C91">
        <v>88</v>
      </c>
      <c r="D91">
        <v>2012</v>
      </c>
      <c r="E91">
        <v>42552</v>
      </c>
      <c r="F91">
        <v>7.7518099999999999</v>
      </c>
      <c r="G91">
        <v>7.5826700000000002</v>
      </c>
      <c r="H91">
        <v>1.4492499999999999</v>
      </c>
      <c r="I91">
        <v>3.8153000000000001</v>
      </c>
      <c r="J91">
        <v>2204</v>
      </c>
      <c r="K91">
        <v>111742</v>
      </c>
      <c r="L91">
        <v>9</v>
      </c>
      <c r="M91">
        <v>1</v>
      </c>
      <c r="N91">
        <v>4</v>
      </c>
      <c r="O91" t="b">
        <f>IF($N$1&gt;=Table1[[#This Row],[PCountRecomm_min]],IF($N$1&lt;=Table1[[#This Row],[PCountRecomm_max]],TRUE,FALSE),FALSE)</f>
        <v>1</v>
      </c>
      <c r="P91">
        <v>1</v>
      </c>
      <c r="Q91">
        <v>2</v>
      </c>
      <c r="R91" t="b">
        <f>IF($P$1&gt;=Table1[[#This Row],[PCountBest_min]],IF($P$1&lt;=Table1[[#This Row],[PCountBest_max]],TRUE,FALSE),FALSE)</f>
        <v>0</v>
      </c>
      <c r="S91">
        <v>1001</v>
      </c>
      <c r="T91">
        <v>60</v>
      </c>
      <c r="U91">
        <v>120</v>
      </c>
      <c r="V91" s="1" t="s">
        <v>276</v>
      </c>
      <c r="W91" t="s">
        <v>14</v>
      </c>
      <c r="X91">
        <v>29</v>
      </c>
      <c r="Y91">
        <v>7.57395</v>
      </c>
      <c r="AC91" s="2">
        <v>49.95</v>
      </c>
    </row>
    <row r="92" spans="1:29" ht="19" hidden="1" customHeight="1" x14ac:dyDescent="0.2">
      <c r="A92" t="s">
        <v>277</v>
      </c>
      <c r="B92" t="s">
        <v>278</v>
      </c>
      <c r="C92">
        <v>89</v>
      </c>
      <c r="D92">
        <v>2010</v>
      </c>
      <c r="E92">
        <v>102549</v>
      </c>
      <c r="F92">
        <v>7.6881500000000003</v>
      </c>
      <c r="G92">
        <v>7.5805600000000002</v>
      </c>
      <c r="H92">
        <v>1.2767299999999999</v>
      </c>
      <c r="I92">
        <v>2.3178999999999998</v>
      </c>
      <c r="J92">
        <v>5196</v>
      </c>
      <c r="K92">
        <v>577538</v>
      </c>
      <c r="L92">
        <v>53</v>
      </c>
      <c r="M92">
        <v>3</v>
      </c>
      <c r="N92">
        <v>7</v>
      </c>
      <c r="O92" t="b">
        <f>IF($N$1&gt;=Table1[[#This Row],[PCountRecomm_min]],IF($N$1&lt;=Table1[[#This Row],[PCountRecomm_max]],TRUE,FALSE),FALSE)</f>
        <v>1</v>
      </c>
      <c r="P92">
        <v>4</v>
      </c>
      <c r="Q92">
        <v>5</v>
      </c>
      <c r="R92" t="b">
        <f>IF($P$1&gt;=Table1[[#This Row],[PCountBest_min]],IF($P$1&lt;=Table1[[#This Row],[PCountBest_max]],TRUE,FALSE),FALSE)</f>
        <v>1</v>
      </c>
      <c r="S92">
        <v>2381</v>
      </c>
      <c r="T92">
        <v>30</v>
      </c>
      <c r="U92">
        <v>30</v>
      </c>
      <c r="V92" s="1" t="s">
        <v>279</v>
      </c>
      <c r="W92" t="s">
        <v>10</v>
      </c>
      <c r="X92">
        <v>92</v>
      </c>
      <c r="Y92">
        <v>7.5452000000000004</v>
      </c>
      <c r="Z92" t="s">
        <v>87</v>
      </c>
      <c r="AA92">
        <v>11</v>
      </c>
      <c r="AB92">
        <v>7.5771499999999996</v>
      </c>
      <c r="AC92" s="2">
        <v>59.99</v>
      </c>
    </row>
    <row r="93" spans="1:29" ht="19" hidden="1" customHeight="1" x14ac:dyDescent="0.2">
      <c r="A93" t="s">
        <v>280</v>
      </c>
      <c r="B93" t="s">
        <v>281</v>
      </c>
      <c r="C93">
        <v>90</v>
      </c>
      <c r="D93">
        <v>2020</v>
      </c>
      <c r="E93">
        <v>11155</v>
      </c>
      <c r="F93">
        <v>7.9758800000000001</v>
      </c>
      <c r="G93">
        <v>7.5711399999999998</v>
      </c>
      <c r="H93">
        <v>1.21614</v>
      </c>
      <c r="I93">
        <v>2.3843000000000001</v>
      </c>
      <c r="J93">
        <v>255</v>
      </c>
      <c r="K93">
        <v>43949</v>
      </c>
      <c r="L93">
        <v>6</v>
      </c>
      <c r="M93">
        <v>1</v>
      </c>
      <c r="N93">
        <v>4</v>
      </c>
      <c r="O93" t="b">
        <f>IF($N$1&gt;=Table1[[#This Row],[PCountRecomm_min]],IF($N$1&lt;=Table1[[#This Row],[PCountRecomm_max]],TRUE,FALSE),FALSE)</f>
        <v>1</v>
      </c>
      <c r="P93">
        <v>2</v>
      </c>
      <c r="Q93">
        <v>3</v>
      </c>
      <c r="R93" t="b">
        <f>IF($P$1&gt;=Table1[[#This Row],[PCountBest_min]],IF($P$1&lt;=Table1[[#This Row],[PCountBest_max]],TRUE,FALSE),FALSE)</f>
        <v>0</v>
      </c>
      <c r="S93">
        <v>202</v>
      </c>
      <c r="T93">
        <v>60</v>
      </c>
      <c r="U93">
        <v>75</v>
      </c>
      <c r="V93" s="1" t="s">
        <v>282</v>
      </c>
      <c r="W93" t="s">
        <v>10</v>
      </c>
      <c r="X93">
        <v>63</v>
      </c>
      <c r="Y93">
        <v>7.6421299999999999</v>
      </c>
      <c r="AC93" s="2">
        <v>39.840000000000003</v>
      </c>
    </row>
    <row r="94" spans="1:29" ht="19" hidden="1" customHeight="1" x14ac:dyDescent="0.2">
      <c r="A94" t="s">
        <v>283</v>
      </c>
      <c r="B94" t="s">
        <v>284</v>
      </c>
      <c r="C94">
        <v>91</v>
      </c>
      <c r="D94">
        <v>2022</v>
      </c>
      <c r="E94">
        <v>3918</v>
      </c>
      <c r="F94">
        <v>9.0627600000000008</v>
      </c>
      <c r="G94">
        <v>7.5708799999999998</v>
      </c>
      <c r="H94">
        <v>1.4161900000000001</v>
      </c>
      <c r="I94">
        <v>3.6076999999999999</v>
      </c>
      <c r="J94">
        <v>181</v>
      </c>
      <c r="K94">
        <v>17353</v>
      </c>
      <c r="L94">
        <v>5</v>
      </c>
      <c r="M94">
        <v>1</v>
      </c>
      <c r="N94">
        <v>4</v>
      </c>
      <c r="O94" t="b">
        <f>IF($N$1&gt;=Table1[[#This Row],[PCountRecomm_min]],IF($N$1&lt;=Table1[[#This Row],[PCountRecomm_max]],TRUE,FALSE),FALSE)</f>
        <v>1</v>
      </c>
      <c r="P94">
        <v>2</v>
      </c>
      <c r="Q94">
        <v>2</v>
      </c>
      <c r="R94" t="b">
        <f>IF($P$1&gt;=Table1[[#This Row],[PCountBest_min]],IF($P$1&lt;=Table1[[#This Row],[PCountBest_max]],TRUE,FALSE),FALSE)</f>
        <v>0</v>
      </c>
      <c r="S94">
        <v>121</v>
      </c>
      <c r="T94">
        <v>30</v>
      </c>
      <c r="U94">
        <v>90</v>
      </c>
      <c r="V94" s="1" t="s">
        <v>285</v>
      </c>
      <c r="W94" t="s">
        <v>14</v>
      </c>
      <c r="X94">
        <v>9</v>
      </c>
      <c r="Y94">
        <v>8.0464900000000004</v>
      </c>
      <c r="AC94" t="s">
        <v>19</v>
      </c>
    </row>
    <row r="95" spans="1:29" ht="19" customHeight="1" x14ac:dyDescent="0.2">
      <c r="A95" t="s">
        <v>286</v>
      </c>
      <c r="B95" t="s">
        <v>287</v>
      </c>
      <c r="C95">
        <v>92</v>
      </c>
      <c r="D95">
        <v>1995</v>
      </c>
      <c r="E95">
        <v>27610</v>
      </c>
      <c r="F95">
        <v>7.7389200000000002</v>
      </c>
      <c r="G95">
        <v>7.56006</v>
      </c>
      <c r="H95">
        <v>1.3347899999999999</v>
      </c>
      <c r="I95">
        <v>3.0287000000000002</v>
      </c>
      <c r="J95">
        <v>2233</v>
      </c>
      <c r="K95">
        <v>51564</v>
      </c>
      <c r="L95">
        <v>4</v>
      </c>
      <c r="M95">
        <v>3</v>
      </c>
      <c r="N95">
        <v>5</v>
      </c>
      <c r="O95" t="b">
        <f>IF($N$1&gt;=Table1[[#This Row],[PCountRecomm_min]],IF($N$1&lt;=Table1[[#This Row],[PCountRecomm_max]],TRUE,FALSE),FALSE)</f>
        <v>1</v>
      </c>
      <c r="P95">
        <v>5</v>
      </c>
      <c r="Q95">
        <v>5</v>
      </c>
      <c r="R95" t="b">
        <f>IF($P$1&gt;=Table1[[#This Row],[PCountBest_min]],IF($P$1&lt;=Table1[[#This Row],[PCountBest_max]],TRUE,FALSE),FALSE)</f>
        <v>1</v>
      </c>
      <c r="S95">
        <v>630</v>
      </c>
      <c r="T95">
        <v>60</v>
      </c>
      <c r="U95">
        <v>120</v>
      </c>
      <c r="V95" s="1" t="s">
        <v>288</v>
      </c>
      <c r="W95" t="s">
        <v>10</v>
      </c>
      <c r="X95">
        <v>77</v>
      </c>
      <c r="Y95">
        <v>7.5925000000000002</v>
      </c>
      <c r="AC95" t="s">
        <v>19</v>
      </c>
    </row>
    <row r="96" spans="1:29" ht="19" hidden="1" customHeight="1" x14ac:dyDescent="0.2">
      <c r="A96" t="s">
        <v>289</v>
      </c>
      <c r="B96" t="s">
        <v>290</v>
      </c>
      <c r="C96">
        <v>93</v>
      </c>
      <c r="D96">
        <v>2019</v>
      </c>
      <c r="E96">
        <v>11851</v>
      </c>
      <c r="F96">
        <v>8.1026100000000003</v>
      </c>
      <c r="G96">
        <v>7.5533799999999998</v>
      </c>
      <c r="H96">
        <v>1.77227</v>
      </c>
      <c r="I96">
        <v>3.3473000000000002</v>
      </c>
      <c r="J96">
        <v>455</v>
      </c>
      <c r="K96">
        <v>55766</v>
      </c>
      <c r="L96">
        <v>14</v>
      </c>
      <c r="M96">
        <v>1</v>
      </c>
      <c r="N96">
        <v>3</v>
      </c>
      <c r="O96" t="b">
        <f>IF($N$1&gt;=Table1[[#This Row],[PCountRecomm_min]],IF($N$1&lt;=Table1[[#This Row],[PCountRecomm_max]],TRUE,FALSE),FALSE)</f>
        <v>0</v>
      </c>
      <c r="P96">
        <v>1</v>
      </c>
      <c r="Q96">
        <v>2</v>
      </c>
      <c r="R96" t="b">
        <f>IF($P$1&gt;=Table1[[#This Row],[PCountBest_min]],IF($P$1&lt;=Table1[[#This Row],[PCountBest_max]],TRUE,FALSE),FALSE)</f>
        <v>0</v>
      </c>
      <c r="S96">
        <v>489</v>
      </c>
      <c r="T96">
        <v>60</v>
      </c>
      <c r="U96">
        <v>120</v>
      </c>
      <c r="V96" s="1" t="s">
        <v>291</v>
      </c>
      <c r="W96" t="s">
        <v>14</v>
      </c>
      <c r="X96">
        <v>26</v>
      </c>
      <c r="Y96">
        <v>7.6688400000000003</v>
      </c>
      <c r="AC96" s="2">
        <v>118.92</v>
      </c>
    </row>
    <row r="97" spans="1:29" ht="19" hidden="1" customHeight="1" x14ac:dyDescent="0.2">
      <c r="A97" t="s">
        <v>292</v>
      </c>
      <c r="B97" t="s">
        <v>293</v>
      </c>
      <c r="C97">
        <v>94</v>
      </c>
      <c r="D97">
        <v>2018</v>
      </c>
      <c r="E97">
        <v>28021</v>
      </c>
      <c r="F97">
        <v>7.7409699999999999</v>
      </c>
      <c r="G97">
        <v>7.5449599999999997</v>
      </c>
      <c r="H97">
        <v>1.18323</v>
      </c>
      <c r="I97">
        <v>2.7494999999999998</v>
      </c>
      <c r="J97">
        <v>942</v>
      </c>
      <c r="K97">
        <v>97253</v>
      </c>
      <c r="L97">
        <v>21</v>
      </c>
      <c r="M97">
        <v>1</v>
      </c>
      <c r="N97">
        <v>5</v>
      </c>
      <c r="O97" t="b">
        <f>IF($N$1&gt;=Table1[[#This Row],[PCountRecomm_min]],IF($N$1&lt;=Table1[[#This Row],[PCountRecomm_max]],TRUE,FALSE),FALSE)</f>
        <v>1</v>
      </c>
      <c r="P97">
        <v>4</v>
      </c>
      <c r="Q97">
        <v>4</v>
      </c>
      <c r="R97" t="b">
        <f>IF($P$1&gt;=Table1[[#This Row],[PCountBest_min]],IF($P$1&lt;=Table1[[#This Row],[PCountBest_max]],TRUE,FALSE),FALSE)</f>
        <v>0</v>
      </c>
      <c r="S97">
        <v>533</v>
      </c>
      <c r="T97">
        <v>60</v>
      </c>
      <c r="U97">
        <v>80</v>
      </c>
      <c r="V97" s="1" t="s">
        <v>294</v>
      </c>
      <c r="W97" t="s">
        <v>10</v>
      </c>
      <c r="X97">
        <v>85</v>
      </c>
      <c r="Y97">
        <v>7.55715</v>
      </c>
      <c r="AC97" s="2">
        <v>46.69</v>
      </c>
    </row>
    <row r="98" spans="1:29" ht="19" hidden="1" customHeight="1" x14ac:dyDescent="0.2">
      <c r="A98" t="s">
        <v>295</v>
      </c>
      <c r="B98" t="s">
        <v>296</v>
      </c>
      <c r="C98">
        <v>95</v>
      </c>
      <c r="D98">
        <v>2008</v>
      </c>
      <c r="E98">
        <v>36198</v>
      </c>
      <c r="F98">
        <v>7.7296399999999998</v>
      </c>
      <c r="G98">
        <v>7.5424600000000002</v>
      </c>
      <c r="H98">
        <v>1.59497</v>
      </c>
      <c r="I98">
        <v>3.2505999999999999</v>
      </c>
      <c r="J98">
        <v>2195</v>
      </c>
      <c r="K98">
        <v>81107</v>
      </c>
      <c r="L98">
        <v>13</v>
      </c>
      <c r="M98">
        <v>4</v>
      </c>
      <c r="N98">
        <v>6</v>
      </c>
      <c r="O98" t="b">
        <f>IF($N$1&gt;=Table1[[#This Row],[PCountRecomm_min]],IF($N$1&lt;=Table1[[#This Row],[PCountRecomm_max]],TRUE,FALSE),FALSE)</f>
        <v>1</v>
      </c>
      <c r="P98">
        <v>5</v>
      </c>
      <c r="Q98">
        <v>5</v>
      </c>
      <c r="R98" t="b">
        <f>IF($P$1&gt;=Table1[[#This Row],[PCountBest_min]],IF($P$1&lt;=Table1[[#This Row],[PCountBest_max]],TRUE,FALSE),FALSE)</f>
        <v>1</v>
      </c>
      <c r="S98">
        <v>1052</v>
      </c>
      <c r="T98">
        <v>120</v>
      </c>
      <c r="U98">
        <v>180</v>
      </c>
      <c r="V98" s="1" t="s">
        <v>297</v>
      </c>
      <c r="W98" t="s">
        <v>14</v>
      </c>
      <c r="X98">
        <v>32</v>
      </c>
      <c r="Y98">
        <v>7.5437500000000002</v>
      </c>
      <c r="AC98" t="s">
        <v>19</v>
      </c>
    </row>
    <row r="99" spans="1:29" ht="19" hidden="1" customHeight="1" x14ac:dyDescent="0.2">
      <c r="A99" t="s">
        <v>298</v>
      </c>
      <c r="B99" t="s">
        <v>299</v>
      </c>
      <c r="C99">
        <v>96</v>
      </c>
      <c r="D99">
        <v>2018</v>
      </c>
      <c r="E99">
        <v>21372</v>
      </c>
      <c r="F99">
        <v>7.7733800000000004</v>
      </c>
      <c r="G99">
        <v>7.5407799999999998</v>
      </c>
      <c r="H99">
        <v>1.26637</v>
      </c>
      <c r="I99">
        <v>1.8059000000000001</v>
      </c>
      <c r="J99">
        <v>376</v>
      </c>
      <c r="K99">
        <v>71704</v>
      </c>
      <c r="L99">
        <v>18</v>
      </c>
      <c r="M99">
        <v>4</v>
      </c>
      <c r="N99">
        <v>8</v>
      </c>
      <c r="O99" t="b">
        <f>IF($N$1&gt;=Table1[[#This Row],[PCountRecomm_min]],IF($N$1&lt;=Table1[[#This Row],[PCountRecomm_max]],TRUE,FALSE),FALSE)</f>
        <v>1</v>
      </c>
      <c r="P99">
        <v>4</v>
      </c>
      <c r="Q99">
        <v>4</v>
      </c>
      <c r="R99" t="b">
        <f>IF($P$1&gt;=Table1[[#This Row],[PCountBest_min]],IF($P$1&lt;=Table1[[#This Row],[PCountBest_max]],TRUE,FALSE),FALSE)</f>
        <v>0</v>
      </c>
      <c r="S99">
        <v>316</v>
      </c>
      <c r="T99">
        <v>15</v>
      </c>
      <c r="U99">
        <v>45</v>
      </c>
      <c r="V99" s="1" t="s">
        <v>301</v>
      </c>
      <c r="W99" t="s">
        <v>300</v>
      </c>
      <c r="X99">
        <v>1</v>
      </c>
      <c r="Y99">
        <v>7.6267300000000002</v>
      </c>
      <c r="AC99" s="2">
        <v>24.99</v>
      </c>
    </row>
    <row r="100" spans="1:29" ht="19" hidden="1" customHeight="1" x14ac:dyDescent="0.2">
      <c r="A100" t="s">
        <v>302</v>
      </c>
      <c r="B100" t="s">
        <v>303</v>
      </c>
      <c r="C100">
        <v>97</v>
      </c>
      <c r="D100">
        <v>2016</v>
      </c>
      <c r="E100">
        <v>19354</v>
      </c>
      <c r="F100">
        <v>7.8261799999999999</v>
      </c>
      <c r="G100">
        <v>7.53681</v>
      </c>
      <c r="H100">
        <v>1.4633100000000001</v>
      </c>
      <c r="I100">
        <v>2.8948</v>
      </c>
      <c r="J100">
        <v>504</v>
      </c>
      <c r="K100">
        <v>42105</v>
      </c>
      <c r="L100">
        <v>7</v>
      </c>
      <c r="M100">
        <v>2</v>
      </c>
      <c r="N100">
        <v>4</v>
      </c>
      <c r="O100" t="b">
        <f>IF($N$1&gt;=Table1[[#This Row],[PCountRecomm_min]],IF($N$1&lt;=Table1[[#This Row],[PCountRecomm_max]],TRUE,FALSE),FALSE)</f>
        <v>1</v>
      </c>
      <c r="P100">
        <v>4</v>
      </c>
      <c r="Q100">
        <v>4</v>
      </c>
      <c r="R100" t="b">
        <f>IF($P$1&gt;=Table1[[#This Row],[PCountBest_min]],IF($P$1&lt;=Table1[[#This Row],[PCountBest_max]],TRUE,FALSE),FALSE)</f>
        <v>0</v>
      </c>
      <c r="S100">
        <v>444</v>
      </c>
      <c r="T100">
        <v>60</v>
      </c>
      <c r="U100">
        <v>90</v>
      </c>
      <c r="V100" s="1" t="s">
        <v>304</v>
      </c>
      <c r="W100" t="s">
        <v>10</v>
      </c>
      <c r="X100">
        <v>84</v>
      </c>
      <c r="Y100">
        <v>7.5598900000000002</v>
      </c>
      <c r="AC100" s="2">
        <v>72.790000000000006</v>
      </c>
    </row>
    <row r="101" spans="1:29" ht="19" hidden="1" customHeight="1" x14ac:dyDescent="0.2">
      <c r="A101" t="s">
        <v>305</v>
      </c>
      <c r="B101" t="s">
        <v>306</v>
      </c>
      <c r="C101">
        <v>98</v>
      </c>
      <c r="D101">
        <v>2017</v>
      </c>
      <c r="E101">
        <v>21926</v>
      </c>
      <c r="F101">
        <v>7.8374199999999998</v>
      </c>
      <c r="G101">
        <v>7.5344899999999999</v>
      </c>
      <c r="H101">
        <v>1.69072</v>
      </c>
      <c r="I101">
        <v>2.9033000000000002</v>
      </c>
      <c r="J101">
        <v>610</v>
      </c>
      <c r="K101">
        <v>69857</v>
      </c>
      <c r="L101">
        <v>21</v>
      </c>
      <c r="M101">
        <v>1</v>
      </c>
      <c r="N101">
        <v>3</v>
      </c>
      <c r="O101" t="b">
        <f>IF($N$1&gt;=Table1[[#This Row],[PCountRecomm_min]],IF($N$1&lt;=Table1[[#This Row],[PCountRecomm_max]],TRUE,FALSE),FALSE)</f>
        <v>0</v>
      </c>
      <c r="P101">
        <v>1</v>
      </c>
      <c r="Q101">
        <v>2</v>
      </c>
      <c r="R101" t="b">
        <f>IF($P$1&gt;=Table1[[#This Row],[PCountBest_min]],IF($P$1&lt;=Table1[[#This Row],[PCountBest_max]],TRUE,FALSE),FALSE)</f>
        <v>0</v>
      </c>
      <c r="S101">
        <v>644</v>
      </c>
      <c r="T101">
        <v>5</v>
      </c>
      <c r="U101">
        <v>1000</v>
      </c>
      <c r="V101" s="1" t="s">
        <v>307</v>
      </c>
      <c r="W101" t="s">
        <v>14</v>
      </c>
      <c r="X101">
        <v>28</v>
      </c>
      <c r="Y101">
        <v>7.5739799999999997</v>
      </c>
      <c r="AC101" s="2">
        <v>69</v>
      </c>
    </row>
    <row r="102" spans="1:29" ht="19" hidden="1" customHeight="1" x14ac:dyDescent="0.2">
      <c r="A102" t="s">
        <v>308</v>
      </c>
      <c r="B102" t="s">
        <v>309</v>
      </c>
      <c r="C102">
        <v>99</v>
      </c>
      <c r="D102">
        <v>2012</v>
      </c>
      <c r="E102">
        <v>22725</v>
      </c>
      <c r="F102">
        <v>7.7286700000000002</v>
      </c>
      <c r="G102">
        <v>7.5309900000000001</v>
      </c>
      <c r="H102">
        <v>1.3241799999999999</v>
      </c>
      <c r="I102">
        <v>3.3410000000000002</v>
      </c>
      <c r="J102">
        <v>1003</v>
      </c>
      <c r="K102">
        <v>60237</v>
      </c>
      <c r="L102">
        <v>12</v>
      </c>
      <c r="M102">
        <v>2</v>
      </c>
      <c r="N102">
        <v>6</v>
      </c>
      <c r="O102" t="b">
        <f>IF($N$1&gt;=Table1[[#This Row],[PCountRecomm_min]],IF($N$1&lt;=Table1[[#This Row],[PCountRecomm_max]],TRUE,FALSE),FALSE)</f>
        <v>1</v>
      </c>
      <c r="P102">
        <v>4</v>
      </c>
      <c r="Q102">
        <v>4</v>
      </c>
      <c r="R102" t="b">
        <f>IF($P$1&gt;=Table1[[#This Row],[PCountBest_min]],IF($P$1&lt;=Table1[[#This Row],[PCountBest_max]],TRUE,FALSE),FALSE)</f>
        <v>0</v>
      </c>
      <c r="S102">
        <v>418</v>
      </c>
      <c r="T102">
        <v>90</v>
      </c>
      <c r="U102">
        <v>120</v>
      </c>
      <c r="V102" s="1" t="s">
        <v>310</v>
      </c>
      <c r="W102" t="s">
        <v>10</v>
      </c>
      <c r="X102">
        <v>81</v>
      </c>
      <c r="Y102">
        <v>7.5692399999999997</v>
      </c>
      <c r="AC102" s="2">
        <v>64.989999999999995</v>
      </c>
    </row>
    <row r="103" spans="1:29" ht="19" hidden="1" customHeight="1" x14ac:dyDescent="0.2">
      <c r="A103" t="s">
        <v>311</v>
      </c>
      <c r="B103" t="s">
        <v>312</v>
      </c>
      <c r="C103">
        <v>100</v>
      </c>
      <c r="D103">
        <v>2015</v>
      </c>
      <c r="E103">
        <v>10433</v>
      </c>
      <c r="F103">
        <v>7.97377</v>
      </c>
      <c r="G103">
        <v>7.5316299999999998</v>
      </c>
      <c r="H103">
        <v>1.4274800000000001</v>
      </c>
      <c r="I103">
        <v>4.2525000000000004</v>
      </c>
      <c r="J103">
        <v>705</v>
      </c>
      <c r="K103">
        <v>22309</v>
      </c>
      <c r="L103">
        <v>4</v>
      </c>
      <c r="M103">
        <v>2</v>
      </c>
      <c r="N103">
        <v>4</v>
      </c>
      <c r="O103" t="b">
        <f>IF($N$1&gt;=Table1[[#This Row],[PCountRecomm_min]],IF($N$1&lt;=Table1[[#This Row],[PCountRecomm_max]],TRUE,FALSE),FALSE)</f>
        <v>1</v>
      </c>
      <c r="P103">
        <v>4</v>
      </c>
      <c r="Q103">
        <v>4</v>
      </c>
      <c r="R103" t="b">
        <f>IF($P$1&gt;=Table1[[#This Row],[PCountBest_min]],IF($P$1&lt;=Table1[[#This Row],[PCountBest_max]],TRUE,FALSE),FALSE)</f>
        <v>0</v>
      </c>
      <c r="S103">
        <v>165</v>
      </c>
      <c r="T103">
        <v>60</v>
      </c>
      <c r="U103">
        <v>180</v>
      </c>
      <c r="V103" s="1" t="s">
        <v>313</v>
      </c>
      <c r="W103" t="s">
        <v>10</v>
      </c>
      <c r="X103">
        <v>70</v>
      </c>
      <c r="Y103">
        <v>7.6202699999999997</v>
      </c>
      <c r="AC103" t="s">
        <v>19</v>
      </c>
    </row>
    <row r="104" spans="1:29" ht="19" hidden="1" customHeight="1" x14ac:dyDescent="0.2">
      <c r="A104" t="s">
        <v>314</v>
      </c>
      <c r="B104" t="s">
        <v>315</v>
      </c>
      <c r="C104">
        <v>101</v>
      </c>
      <c r="D104">
        <v>2015</v>
      </c>
      <c r="E104">
        <v>23419</v>
      </c>
      <c r="F104">
        <v>7.7435900000000002</v>
      </c>
      <c r="G104">
        <v>7.5285299999999999</v>
      </c>
      <c r="H104">
        <v>1.1841200000000001</v>
      </c>
      <c r="I104">
        <v>2.5524</v>
      </c>
      <c r="J104">
        <v>668</v>
      </c>
      <c r="K104">
        <v>72198</v>
      </c>
      <c r="L104">
        <v>9</v>
      </c>
      <c r="M104">
        <v>2</v>
      </c>
      <c r="N104">
        <v>4</v>
      </c>
      <c r="O104" t="b">
        <f>IF($N$1&gt;=Table1[[#This Row],[PCountRecomm_min]],IF($N$1&lt;=Table1[[#This Row],[PCountRecomm_max]],TRUE,FALSE),FALSE)</f>
        <v>1</v>
      </c>
      <c r="P104">
        <v>3</v>
      </c>
      <c r="Q104">
        <v>3</v>
      </c>
      <c r="R104" t="b">
        <f>IF($P$1&gt;=Table1[[#This Row],[PCountBest_min]],IF($P$1&lt;=Table1[[#This Row],[PCountBest_max]],TRUE,FALSE),FALSE)</f>
        <v>0</v>
      </c>
      <c r="S104">
        <v>340</v>
      </c>
      <c r="T104">
        <v>60</v>
      </c>
      <c r="U104">
        <v>80</v>
      </c>
      <c r="V104" s="1" t="s">
        <v>316</v>
      </c>
      <c r="W104" t="s">
        <v>10</v>
      </c>
      <c r="X104">
        <v>90</v>
      </c>
      <c r="Y104">
        <v>7.5481199999999999</v>
      </c>
      <c r="AC104" s="2">
        <v>47.69</v>
      </c>
    </row>
    <row r="105" spans="1:29" ht="19" hidden="1" customHeight="1" x14ac:dyDescent="0.2">
      <c r="A105" t="s">
        <v>317</v>
      </c>
      <c r="B105" t="s">
        <v>318</v>
      </c>
      <c r="C105">
        <v>102</v>
      </c>
      <c r="D105">
        <v>2005</v>
      </c>
      <c r="E105">
        <v>28973</v>
      </c>
      <c r="F105">
        <v>7.7193899999999998</v>
      </c>
      <c r="G105">
        <v>7.5254000000000003</v>
      </c>
      <c r="H105">
        <v>1.4752000000000001</v>
      </c>
      <c r="I105">
        <v>3.7974000000000001</v>
      </c>
      <c r="J105">
        <v>3253</v>
      </c>
      <c r="K105">
        <v>67782</v>
      </c>
      <c r="L105">
        <v>18</v>
      </c>
      <c r="M105">
        <v>2</v>
      </c>
      <c r="N105">
        <v>5</v>
      </c>
      <c r="O105" t="b">
        <f>IF($N$1&gt;=Table1[[#This Row],[PCountRecomm_min]],IF($N$1&lt;=Table1[[#This Row],[PCountRecomm_max]],TRUE,FALSE),FALSE)</f>
        <v>1</v>
      </c>
      <c r="P105">
        <v>3</v>
      </c>
      <c r="Q105">
        <v>3</v>
      </c>
      <c r="R105" t="b">
        <f>IF($P$1&gt;=Table1[[#This Row],[PCountBest_min]],IF($P$1&lt;=Table1[[#This Row],[PCountBest_max]],TRUE,FALSE),FALSE)</f>
        <v>0</v>
      </c>
      <c r="S105">
        <v>764</v>
      </c>
      <c r="T105">
        <v>60</v>
      </c>
      <c r="U105">
        <v>150</v>
      </c>
      <c r="V105" s="1" t="s">
        <v>319</v>
      </c>
      <c r="W105" t="s">
        <v>10</v>
      </c>
      <c r="X105">
        <v>87</v>
      </c>
      <c r="Y105">
        <v>7.5506900000000003</v>
      </c>
      <c r="AC105" s="2">
        <v>124.99</v>
      </c>
    </row>
    <row r="106" spans="1:29" ht="19" hidden="1" customHeight="1" x14ac:dyDescent="0.2">
      <c r="A106" t="s">
        <v>320</v>
      </c>
      <c r="B106" t="s">
        <v>321</v>
      </c>
      <c r="C106">
        <v>103</v>
      </c>
      <c r="D106">
        <v>1997</v>
      </c>
      <c r="E106">
        <v>28378</v>
      </c>
      <c r="F106">
        <v>7.70526</v>
      </c>
      <c r="G106">
        <v>7.5230600000000001</v>
      </c>
      <c r="H106">
        <v>1.48515</v>
      </c>
      <c r="I106">
        <v>3.5011000000000001</v>
      </c>
      <c r="J106">
        <v>2756</v>
      </c>
      <c r="K106">
        <v>69442</v>
      </c>
      <c r="L106">
        <v>5</v>
      </c>
      <c r="M106">
        <v>2</v>
      </c>
      <c r="N106">
        <v>4</v>
      </c>
      <c r="O106" t="b">
        <f>IF($N$1&gt;=Table1[[#This Row],[PCountRecomm_min]],IF($N$1&lt;=Table1[[#This Row],[PCountRecomm_max]],TRUE,FALSE),FALSE)</f>
        <v>1</v>
      </c>
      <c r="P106">
        <v>4</v>
      </c>
      <c r="Q106">
        <v>4</v>
      </c>
      <c r="R106" t="b">
        <f>IF($P$1&gt;=Table1[[#This Row],[PCountBest_min]],IF($P$1&lt;=Table1[[#This Row],[PCountBest_max]],TRUE,FALSE),FALSE)</f>
        <v>0</v>
      </c>
      <c r="S106">
        <v>626</v>
      </c>
      <c r="T106">
        <v>90</v>
      </c>
      <c r="U106">
        <v>90</v>
      </c>
      <c r="V106" s="1" t="s">
        <v>322</v>
      </c>
      <c r="W106" t="s">
        <v>10</v>
      </c>
      <c r="X106">
        <v>91</v>
      </c>
      <c r="Y106">
        <v>7.5460000000000003</v>
      </c>
      <c r="AC106" t="s">
        <v>19</v>
      </c>
    </row>
    <row r="107" spans="1:29" ht="19" hidden="1" customHeight="1" x14ac:dyDescent="0.2">
      <c r="A107" t="s">
        <v>323</v>
      </c>
      <c r="B107" t="s">
        <v>324</v>
      </c>
      <c r="C107">
        <v>104</v>
      </c>
      <c r="D107">
        <v>2009</v>
      </c>
      <c r="E107">
        <v>33391</v>
      </c>
      <c r="F107">
        <v>7.6927399999999997</v>
      </c>
      <c r="G107">
        <v>7.5229400000000002</v>
      </c>
      <c r="H107">
        <v>1.35459</v>
      </c>
      <c r="I107">
        <v>2.4140000000000001</v>
      </c>
      <c r="J107">
        <v>1367</v>
      </c>
      <c r="K107">
        <v>104991</v>
      </c>
      <c r="L107">
        <v>8</v>
      </c>
      <c r="M107">
        <v>2</v>
      </c>
      <c r="N107">
        <v>4</v>
      </c>
      <c r="O107" t="b">
        <f>IF($N$1&gt;=Table1[[#This Row],[PCountRecomm_min]],IF($N$1&lt;=Table1[[#This Row],[PCountRecomm_max]],TRUE,FALSE),FALSE)</f>
        <v>1</v>
      </c>
      <c r="P107">
        <v>3</v>
      </c>
      <c r="Q107">
        <v>3</v>
      </c>
      <c r="R107" t="b">
        <f>IF($P$1&gt;=Table1[[#This Row],[PCountBest_min]],IF($P$1&lt;=Table1[[#This Row],[PCountBest_max]],TRUE,FALSE),FALSE)</f>
        <v>0</v>
      </c>
      <c r="S107">
        <v>328</v>
      </c>
      <c r="T107">
        <v>30</v>
      </c>
      <c r="U107">
        <v>30</v>
      </c>
      <c r="V107" s="1" t="s">
        <v>325</v>
      </c>
      <c r="W107" t="s">
        <v>10</v>
      </c>
      <c r="X107">
        <v>99</v>
      </c>
      <c r="Y107">
        <v>7.5267299999999997</v>
      </c>
      <c r="AC107" s="2">
        <v>32.58</v>
      </c>
    </row>
    <row r="108" spans="1:29" ht="19" hidden="1" customHeight="1" x14ac:dyDescent="0.2">
      <c r="A108" t="s">
        <v>326</v>
      </c>
      <c r="B108" t="s">
        <v>327</v>
      </c>
      <c r="C108">
        <v>105</v>
      </c>
      <c r="D108">
        <v>2016</v>
      </c>
      <c r="E108">
        <v>13509</v>
      </c>
      <c r="F108">
        <v>7.8507300000000004</v>
      </c>
      <c r="G108">
        <v>7.5184499999999996</v>
      </c>
      <c r="H108">
        <v>1.22506</v>
      </c>
      <c r="I108">
        <v>3.2905000000000002</v>
      </c>
      <c r="J108">
        <v>420</v>
      </c>
      <c r="K108">
        <v>39928</v>
      </c>
      <c r="L108">
        <v>4</v>
      </c>
      <c r="M108">
        <v>2</v>
      </c>
      <c r="N108">
        <v>4</v>
      </c>
      <c r="O108" t="b">
        <f>IF($N$1&gt;=Table1[[#This Row],[PCountRecomm_min]],IF($N$1&lt;=Table1[[#This Row],[PCountRecomm_max]],TRUE,FALSE),FALSE)</f>
        <v>1</v>
      </c>
      <c r="P108">
        <v>3</v>
      </c>
      <c r="Q108">
        <v>4</v>
      </c>
      <c r="R108" t="b">
        <f>IF($P$1&gt;=Table1[[#This Row],[PCountBest_min]],IF($P$1&lt;=Table1[[#This Row],[PCountBest_max]],TRUE,FALSE),FALSE)</f>
        <v>0</v>
      </c>
      <c r="S108">
        <v>232</v>
      </c>
      <c r="T108">
        <v>60</v>
      </c>
      <c r="U108">
        <v>120</v>
      </c>
      <c r="V108" s="1" t="s">
        <v>328</v>
      </c>
      <c r="W108" t="s">
        <v>10</v>
      </c>
      <c r="X108">
        <v>78</v>
      </c>
      <c r="Y108">
        <v>7.5895999999999999</v>
      </c>
      <c r="AC108" s="2">
        <v>49.95</v>
      </c>
    </row>
    <row r="109" spans="1:29" ht="19" hidden="1" customHeight="1" x14ac:dyDescent="0.2">
      <c r="A109" t="s">
        <v>329</v>
      </c>
      <c r="B109" t="s">
        <v>330</v>
      </c>
      <c r="C109">
        <v>106</v>
      </c>
      <c r="D109">
        <v>2010</v>
      </c>
      <c r="E109">
        <v>23065</v>
      </c>
      <c r="F109">
        <v>7.7175900000000004</v>
      </c>
      <c r="G109">
        <v>7.5175799999999997</v>
      </c>
      <c r="H109">
        <v>1.33081</v>
      </c>
      <c r="I109">
        <v>3.4603000000000002</v>
      </c>
      <c r="J109">
        <v>1258</v>
      </c>
      <c r="K109">
        <v>71290</v>
      </c>
      <c r="L109">
        <v>13</v>
      </c>
      <c r="M109">
        <v>2</v>
      </c>
      <c r="N109">
        <v>4</v>
      </c>
      <c r="O109" t="b">
        <f>IF($N$1&gt;=Table1[[#This Row],[PCountRecomm_min]],IF($N$1&lt;=Table1[[#This Row],[PCountRecomm_max]],TRUE,FALSE),FALSE)</f>
        <v>1</v>
      </c>
      <c r="P109">
        <v>3</v>
      </c>
      <c r="Q109">
        <v>3</v>
      </c>
      <c r="R109" t="b">
        <f>IF($P$1&gt;=Table1[[#This Row],[PCountBest_min]],IF($P$1&lt;=Table1[[#This Row],[PCountBest_max]],TRUE,FALSE),FALSE)</f>
        <v>0</v>
      </c>
      <c r="S109">
        <v>551</v>
      </c>
      <c r="T109">
        <v>90</v>
      </c>
      <c r="U109">
        <v>90</v>
      </c>
      <c r="V109" s="1" t="s">
        <v>331</v>
      </c>
      <c r="W109" t="s">
        <v>10</v>
      </c>
      <c r="X109">
        <v>86</v>
      </c>
      <c r="Y109">
        <v>7.5571200000000003</v>
      </c>
      <c r="AC109" s="2">
        <v>50.99</v>
      </c>
    </row>
    <row r="110" spans="1:29" ht="19" hidden="1" customHeight="1" x14ac:dyDescent="0.2">
      <c r="A110" t="s">
        <v>332</v>
      </c>
      <c r="B110" t="s">
        <v>333</v>
      </c>
      <c r="C110">
        <v>107</v>
      </c>
      <c r="D110">
        <v>2013</v>
      </c>
      <c r="E110">
        <v>35801</v>
      </c>
      <c r="F110">
        <v>7.7557200000000002</v>
      </c>
      <c r="G110">
        <v>7.5163900000000003</v>
      </c>
      <c r="H110">
        <v>1.53817</v>
      </c>
      <c r="I110">
        <v>3.3191999999999999</v>
      </c>
      <c r="J110">
        <v>1701</v>
      </c>
      <c r="K110">
        <v>93461</v>
      </c>
      <c r="L110">
        <v>5</v>
      </c>
      <c r="M110">
        <v>1</v>
      </c>
      <c r="N110">
        <v>6</v>
      </c>
      <c r="O110" t="b">
        <f>IF($N$1&gt;=Table1[[#This Row],[PCountRecomm_min]],IF($N$1&lt;=Table1[[#This Row],[PCountRecomm_max]],TRUE,FALSE),FALSE)</f>
        <v>1</v>
      </c>
      <c r="P110">
        <v>4</v>
      </c>
      <c r="Q110">
        <v>4</v>
      </c>
      <c r="R110" t="b">
        <f>IF($P$1&gt;=Table1[[#This Row],[PCountBest_min]],IF($P$1&lt;=Table1[[#This Row],[PCountBest_max]],TRUE,FALSE),FALSE)</f>
        <v>0</v>
      </c>
      <c r="S110">
        <v>892</v>
      </c>
      <c r="T110">
        <v>120</v>
      </c>
      <c r="U110">
        <v>240</v>
      </c>
      <c r="V110" s="1" t="s">
        <v>334</v>
      </c>
      <c r="W110" t="s">
        <v>14</v>
      </c>
      <c r="X110">
        <v>35</v>
      </c>
      <c r="Y110">
        <v>7.5159700000000003</v>
      </c>
      <c r="AC110" s="2">
        <v>52.68</v>
      </c>
    </row>
    <row r="111" spans="1:29" ht="19" hidden="1" customHeight="1" x14ac:dyDescent="0.2">
      <c r="A111" t="s">
        <v>335</v>
      </c>
      <c r="B111" t="s">
        <v>336</v>
      </c>
      <c r="C111">
        <v>108</v>
      </c>
      <c r="D111">
        <v>2015</v>
      </c>
      <c r="E111">
        <v>13102</v>
      </c>
      <c r="F111">
        <v>7.8517799999999998</v>
      </c>
      <c r="G111">
        <v>7.5160400000000003</v>
      </c>
      <c r="H111">
        <v>1.26562</v>
      </c>
      <c r="I111">
        <v>3.8974000000000002</v>
      </c>
      <c r="J111">
        <v>653</v>
      </c>
      <c r="K111">
        <v>27242</v>
      </c>
      <c r="L111">
        <v>19</v>
      </c>
      <c r="M111">
        <v>2</v>
      </c>
      <c r="N111">
        <v>4</v>
      </c>
      <c r="O111" t="b">
        <f>IF($N$1&gt;=Table1[[#This Row],[PCountRecomm_min]],IF($N$1&lt;=Table1[[#This Row],[PCountRecomm_max]],TRUE,FALSE),FALSE)</f>
        <v>1</v>
      </c>
      <c r="P111">
        <v>4</v>
      </c>
      <c r="Q111">
        <v>4</v>
      </c>
      <c r="R111" t="b">
        <f>IF($P$1&gt;=Table1[[#This Row],[PCountBest_min]],IF($P$1&lt;=Table1[[#This Row],[PCountBest_max]],TRUE,FALSE),FALSE)</f>
        <v>0</v>
      </c>
      <c r="S111">
        <v>257</v>
      </c>
      <c r="T111">
        <v>75</v>
      </c>
      <c r="U111">
        <v>150</v>
      </c>
      <c r="V111" s="1" t="s">
        <v>337</v>
      </c>
      <c r="W111" t="s">
        <v>10</v>
      </c>
      <c r="X111">
        <v>76</v>
      </c>
      <c r="Y111">
        <v>7.5950300000000004</v>
      </c>
      <c r="AC111" t="s">
        <v>19</v>
      </c>
    </row>
    <row r="112" spans="1:29" ht="19" hidden="1" customHeight="1" x14ac:dyDescent="0.2">
      <c r="A112" t="s">
        <v>338</v>
      </c>
      <c r="B112" t="s">
        <v>339</v>
      </c>
      <c r="C112">
        <v>109</v>
      </c>
      <c r="D112">
        <v>2018</v>
      </c>
      <c r="E112">
        <v>5378</v>
      </c>
      <c r="F112">
        <v>8.2863199999999999</v>
      </c>
      <c r="G112">
        <v>7.5151899999999996</v>
      </c>
      <c r="H112">
        <v>1.17927</v>
      </c>
      <c r="I112">
        <v>3.0186999999999999</v>
      </c>
      <c r="J112">
        <v>160</v>
      </c>
      <c r="K112">
        <v>13687</v>
      </c>
      <c r="L112">
        <v>1</v>
      </c>
      <c r="M112">
        <v>2</v>
      </c>
      <c r="N112">
        <v>6</v>
      </c>
      <c r="O112" t="b">
        <f>IF($N$1&gt;=Table1[[#This Row],[PCountRecomm_min]],IF($N$1&lt;=Table1[[#This Row],[PCountRecomm_max]],TRUE,FALSE),FALSE)</f>
        <v>1</v>
      </c>
      <c r="P112">
        <v>4</v>
      </c>
      <c r="Q112">
        <v>4</v>
      </c>
      <c r="R112" t="b">
        <f>IF($P$1&gt;=Table1[[#This Row],[PCountBest_min]],IF($P$1&lt;=Table1[[#This Row],[PCountBest_max]],TRUE,FALSE),FALSE)</f>
        <v>0</v>
      </c>
      <c r="S112">
        <v>89</v>
      </c>
      <c r="T112">
        <v>60</v>
      </c>
      <c r="U112">
        <v>120</v>
      </c>
      <c r="V112" s="1" t="s">
        <v>340</v>
      </c>
      <c r="W112" t="s">
        <v>10</v>
      </c>
      <c r="X112">
        <v>58</v>
      </c>
      <c r="Y112">
        <v>7.6762800000000002</v>
      </c>
      <c r="AC112" s="2">
        <v>63.21</v>
      </c>
    </row>
    <row r="113" spans="1:29" ht="19" hidden="1" customHeight="1" x14ac:dyDescent="0.2">
      <c r="A113" t="s">
        <v>341</v>
      </c>
      <c r="B113" t="s">
        <v>342</v>
      </c>
      <c r="C113">
        <v>110</v>
      </c>
      <c r="D113">
        <v>2019</v>
      </c>
      <c r="E113">
        <v>15776</v>
      </c>
      <c r="F113">
        <v>7.9234</v>
      </c>
      <c r="G113">
        <v>7.5127600000000001</v>
      </c>
      <c r="H113">
        <v>1.5192099999999999</v>
      </c>
      <c r="I113">
        <v>2.6537000000000002</v>
      </c>
      <c r="J113">
        <v>462</v>
      </c>
      <c r="K113">
        <v>96600</v>
      </c>
      <c r="L113">
        <v>4</v>
      </c>
      <c r="M113">
        <v>1</v>
      </c>
      <c r="N113">
        <v>4</v>
      </c>
      <c r="O113" t="b">
        <f>IF($N$1&gt;=Table1[[#This Row],[PCountRecomm_min]],IF($N$1&lt;=Table1[[#This Row],[PCountRecomm_max]],TRUE,FALSE),FALSE)</f>
        <v>1</v>
      </c>
      <c r="P113">
        <v>2</v>
      </c>
      <c r="Q113">
        <v>2</v>
      </c>
      <c r="R113" t="b">
        <f>IF($P$1&gt;=Table1[[#This Row],[PCountBest_min]],IF($P$1&lt;=Table1[[#This Row],[PCountBest_max]],TRUE,FALSE),FALSE)</f>
        <v>0</v>
      </c>
      <c r="S113">
        <v>400</v>
      </c>
      <c r="T113">
        <v>60</v>
      </c>
      <c r="U113">
        <v>120</v>
      </c>
      <c r="V113" s="1" t="s">
        <v>343</v>
      </c>
      <c r="W113" t="s">
        <v>14</v>
      </c>
      <c r="X113">
        <v>27</v>
      </c>
      <c r="Y113">
        <v>7.5833599999999999</v>
      </c>
      <c r="AC113" s="2">
        <v>103.99</v>
      </c>
    </row>
    <row r="114" spans="1:29" ht="19" hidden="1" customHeight="1" x14ac:dyDescent="0.2">
      <c r="A114" t="s">
        <v>344</v>
      </c>
      <c r="B114" t="s">
        <v>345</v>
      </c>
      <c r="C114">
        <v>111</v>
      </c>
      <c r="D114">
        <v>2005</v>
      </c>
      <c r="E114">
        <v>19208</v>
      </c>
      <c r="F114">
        <v>7.7956599999999998</v>
      </c>
      <c r="G114">
        <v>7.5036399999999999</v>
      </c>
      <c r="H114">
        <v>1.7165999999999999</v>
      </c>
      <c r="I114">
        <v>4.2565999999999997</v>
      </c>
      <c r="J114">
        <v>2081</v>
      </c>
      <c r="K114">
        <v>25585</v>
      </c>
      <c r="L114">
        <v>2</v>
      </c>
      <c r="M114">
        <v>4</v>
      </c>
      <c r="N114">
        <v>6</v>
      </c>
      <c r="O114" t="b">
        <f>IF($N$1&gt;=Table1[[#This Row],[PCountRecomm_min]],IF($N$1&lt;=Table1[[#This Row],[PCountRecomm_max]],TRUE,FALSE),FALSE)</f>
        <v>1</v>
      </c>
      <c r="P114">
        <v>6</v>
      </c>
      <c r="Q114">
        <v>6</v>
      </c>
      <c r="R114" t="b">
        <f>IF($P$1&gt;=Table1[[#This Row],[PCountBest_min]],IF($P$1&lt;=Table1[[#This Row],[PCountBest_max]],TRUE,FALSE),FALSE)</f>
        <v>0</v>
      </c>
      <c r="S114">
        <v>487</v>
      </c>
      <c r="T114">
        <v>180</v>
      </c>
      <c r="U114">
        <v>240</v>
      </c>
      <c r="V114" s="1" t="s">
        <v>346</v>
      </c>
      <c r="W114" t="s">
        <v>14</v>
      </c>
      <c r="X114">
        <v>31</v>
      </c>
      <c r="Y114">
        <v>7.5447199999999999</v>
      </c>
      <c r="Z114" t="s">
        <v>10</v>
      </c>
      <c r="AA114">
        <v>104</v>
      </c>
      <c r="AB114">
        <v>7.5107699999999999</v>
      </c>
      <c r="AC114" t="s">
        <v>19</v>
      </c>
    </row>
    <row r="115" spans="1:29" ht="19" hidden="1" customHeight="1" x14ac:dyDescent="0.2">
      <c r="A115" t="s">
        <v>347</v>
      </c>
      <c r="B115" t="s">
        <v>348</v>
      </c>
      <c r="C115">
        <v>112</v>
      </c>
      <c r="D115">
        <v>2022</v>
      </c>
      <c r="E115">
        <v>8127</v>
      </c>
      <c r="F115">
        <v>8.0357000000000003</v>
      </c>
      <c r="G115">
        <v>7.49946</v>
      </c>
      <c r="H115">
        <v>1.21567</v>
      </c>
      <c r="I115">
        <v>3.8178000000000001</v>
      </c>
      <c r="J115">
        <v>428</v>
      </c>
      <c r="K115">
        <v>29811</v>
      </c>
      <c r="L115">
        <v>16</v>
      </c>
      <c r="M115">
        <v>1</v>
      </c>
      <c r="N115">
        <v>4</v>
      </c>
      <c r="O115" t="b">
        <f>IF($N$1&gt;=Table1[[#This Row],[PCountRecomm_min]],IF($N$1&lt;=Table1[[#This Row],[PCountRecomm_max]],TRUE,FALSE),FALSE)</f>
        <v>1</v>
      </c>
      <c r="P115">
        <v>4</v>
      </c>
      <c r="Q115">
        <v>4</v>
      </c>
      <c r="R115" t="b">
        <f>IF($P$1&gt;=Table1[[#This Row],[PCountBest_min]],IF($P$1&lt;=Table1[[#This Row],[PCountBest_max]],TRUE,FALSE),FALSE)</f>
        <v>0</v>
      </c>
      <c r="S115">
        <v>305</v>
      </c>
      <c r="T115">
        <v>90</v>
      </c>
      <c r="U115">
        <v>120</v>
      </c>
      <c r="V115" s="1" t="s">
        <v>349</v>
      </c>
      <c r="W115" t="s">
        <v>10</v>
      </c>
      <c r="X115">
        <v>73</v>
      </c>
      <c r="Y115">
        <v>7.6140100000000004</v>
      </c>
      <c r="AC115" s="2">
        <v>63.12</v>
      </c>
    </row>
    <row r="116" spans="1:29" ht="19" hidden="1" customHeight="1" x14ac:dyDescent="0.2">
      <c r="A116" t="s">
        <v>350</v>
      </c>
      <c r="B116" t="s">
        <v>351</v>
      </c>
      <c r="C116">
        <v>113</v>
      </c>
      <c r="D116">
        <v>2013</v>
      </c>
      <c r="E116">
        <v>17733</v>
      </c>
      <c r="F116">
        <v>7.7372399999999999</v>
      </c>
      <c r="G116">
        <v>7.4948899999999998</v>
      </c>
      <c r="H116">
        <v>1.30202</v>
      </c>
      <c r="I116">
        <v>3.4047000000000001</v>
      </c>
      <c r="J116">
        <v>845</v>
      </c>
      <c r="K116">
        <v>64382</v>
      </c>
      <c r="L116">
        <v>17</v>
      </c>
      <c r="M116">
        <v>2</v>
      </c>
      <c r="N116">
        <v>4</v>
      </c>
      <c r="O116" t="b">
        <f>IF($N$1&gt;=Table1[[#This Row],[PCountRecomm_min]],IF($N$1&lt;=Table1[[#This Row],[PCountRecomm_max]],TRUE,FALSE),FALSE)</f>
        <v>1</v>
      </c>
      <c r="P116">
        <v>4</v>
      </c>
      <c r="Q116">
        <v>4</v>
      </c>
      <c r="R116" t="b">
        <f>IF($P$1&gt;=Table1[[#This Row],[PCountBest_min]],IF($P$1&lt;=Table1[[#This Row],[PCountBest_max]],TRUE,FALSE),FALSE)</f>
        <v>0</v>
      </c>
      <c r="S116">
        <v>253</v>
      </c>
      <c r="T116">
        <v>120</v>
      </c>
      <c r="U116">
        <v>120</v>
      </c>
      <c r="V116" s="1" t="s">
        <v>352</v>
      </c>
      <c r="W116" t="s">
        <v>10</v>
      </c>
      <c r="X116">
        <v>89</v>
      </c>
      <c r="Y116">
        <v>7.5504499999999997</v>
      </c>
      <c r="AC116" s="2">
        <v>229.99</v>
      </c>
    </row>
    <row r="117" spans="1:29" ht="19" hidden="1" customHeight="1" x14ac:dyDescent="0.2">
      <c r="A117" t="s">
        <v>353</v>
      </c>
      <c r="B117" t="s">
        <v>354</v>
      </c>
      <c r="C117">
        <v>114</v>
      </c>
      <c r="D117">
        <v>2014</v>
      </c>
      <c r="E117">
        <v>63954</v>
      </c>
      <c r="F117">
        <v>7.6001399999999997</v>
      </c>
      <c r="G117">
        <v>7.49404</v>
      </c>
      <c r="H117">
        <v>1.16516</v>
      </c>
      <c r="I117">
        <v>1.6032999999999999</v>
      </c>
      <c r="J117">
        <v>1656</v>
      </c>
      <c r="K117">
        <v>339984</v>
      </c>
      <c r="L117">
        <v>16</v>
      </c>
      <c r="M117">
        <v>2</v>
      </c>
      <c r="N117">
        <v>2</v>
      </c>
      <c r="O117" t="b">
        <f>IF($N$1&gt;=Table1[[#This Row],[PCountRecomm_min]],IF($N$1&lt;=Table1[[#This Row],[PCountRecomm_max]],TRUE,FALSE),FALSE)</f>
        <v>0</v>
      </c>
      <c r="P117">
        <v>2</v>
      </c>
      <c r="Q117">
        <v>2</v>
      </c>
      <c r="R117" t="b">
        <f>IF($P$1&gt;=Table1[[#This Row],[PCountBest_min]],IF($P$1&lt;=Table1[[#This Row],[PCountBest_max]],TRUE,FALSE),FALSE)</f>
        <v>0</v>
      </c>
      <c r="S117">
        <v>545</v>
      </c>
      <c r="T117">
        <v>15</v>
      </c>
      <c r="U117">
        <v>30</v>
      </c>
      <c r="V117" s="1" t="s">
        <v>355</v>
      </c>
      <c r="W117" t="s">
        <v>148</v>
      </c>
      <c r="X117">
        <v>4</v>
      </c>
      <c r="Y117">
        <v>7.4941199999999997</v>
      </c>
      <c r="Z117" t="s">
        <v>87</v>
      </c>
      <c r="AA117">
        <v>17</v>
      </c>
      <c r="AB117">
        <v>7.5095299999999998</v>
      </c>
      <c r="AC117" s="2">
        <v>32.08</v>
      </c>
    </row>
    <row r="118" spans="1:29" ht="19" hidden="1" customHeight="1" x14ac:dyDescent="0.2">
      <c r="A118" t="s">
        <v>356</v>
      </c>
      <c r="B118" t="s">
        <v>357</v>
      </c>
      <c r="C118">
        <v>115</v>
      </c>
      <c r="D118">
        <v>2011</v>
      </c>
      <c r="E118">
        <v>17447</v>
      </c>
      <c r="F118">
        <v>7.7516600000000002</v>
      </c>
      <c r="G118">
        <v>7.4906899999999998</v>
      </c>
      <c r="H118">
        <v>1.3523099999999999</v>
      </c>
      <c r="I118">
        <v>3.6408</v>
      </c>
      <c r="J118">
        <v>941</v>
      </c>
      <c r="K118">
        <v>49084</v>
      </c>
      <c r="L118">
        <v>16</v>
      </c>
      <c r="M118">
        <v>2</v>
      </c>
      <c r="N118">
        <v>4</v>
      </c>
      <c r="O118" t="b">
        <f>IF($N$1&gt;=Table1[[#This Row],[PCountRecomm_min]],IF($N$1&lt;=Table1[[#This Row],[PCountRecomm_max]],TRUE,FALSE),FALSE)</f>
        <v>1</v>
      </c>
      <c r="P118">
        <v>4</v>
      </c>
      <c r="Q118">
        <v>4</v>
      </c>
      <c r="R118" t="b">
        <f>IF($P$1&gt;=Table1[[#This Row],[PCountBest_min]],IF($P$1&lt;=Table1[[#This Row],[PCountBest_max]],TRUE,FALSE),FALSE)</f>
        <v>0</v>
      </c>
      <c r="S118">
        <v>296</v>
      </c>
      <c r="T118">
        <v>60</v>
      </c>
      <c r="U118">
        <v>120</v>
      </c>
      <c r="V118" s="1" t="s">
        <v>358</v>
      </c>
      <c r="W118" t="s">
        <v>10</v>
      </c>
      <c r="X118">
        <v>93</v>
      </c>
      <c r="Y118">
        <v>7.5444399999999998</v>
      </c>
      <c r="AC118" t="s">
        <v>19</v>
      </c>
    </row>
    <row r="119" spans="1:29" ht="19" hidden="1" customHeight="1" x14ac:dyDescent="0.2">
      <c r="A119" t="s">
        <v>359</v>
      </c>
      <c r="B119" t="s">
        <v>360</v>
      </c>
      <c r="C119">
        <v>116</v>
      </c>
      <c r="D119">
        <v>2020</v>
      </c>
      <c r="E119">
        <v>6482</v>
      </c>
      <c r="F119">
        <v>8.1915300000000002</v>
      </c>
      <c r="G119">
        <v>7.4890499999999998</v>
      </c>
      <c r="H119">
        <v>1.48716</v>
      </c>
      <c r="I119">
        <v>3.2536</v>
      </c>
      <c r="J119">
        <v>280</v>
      </c>
      <c r="K119">
        <v>18178</v>
      </c>
      <c r="L119">
        <v>5</v>
      </c>
      <c r="M119">
        <v>1</v>
      </c>
      <c r="N119">
        <v>5</v>
      </c>
      <c r="O119" t="b">
        <f>IF($N$1&gt;=Table1[[#This Row],[PCountRecomm_min]],IF($N$1&lt;=Table1[[#This Row],[PCountRecomm_max]],TRUE,FALSE),FALSE)</f>
        <v>1</v>
      </c>
      <c r="P119">
        <v>3</v>
      </c>
      <c r="Q119">
        <v>3</v>
      </c>
      <c r="R119" t="b">
        <f>IF($P$1&gt;=Table1[[#This Row],[PCountBest_min]],IF($P$1&lt;=Table1[[#This Row],[PCountBest_max]],TRUE,FALSE),FALSE)</f>
        <v>0</v>
      </c>
      <c r="S119">
        <v>178</v>
      </c>
      <c r="T119">
        <v>60</v>
      </c>
      <c r="U119">
        <v>150</v>
      </c>
      <c r="V119" s="1" t="s">
        <v>361</v>
      </c>
      <c r="W119" t="s">
        <v>10</v>
      </c>
      <c r="X119">
        <v>69</v>
      </c>
      <c r="Y119">
        <v>7.6235200000000001</v>
      </c>
      <c r="AC119" s="2">
        <v>164.99</v>
      </c>
    </row>
    <row r="120" spans="1:29" ht="19" customHeight="1" x14ac:dyDescent="0.2">
      <c r="A120" t="s">
        <v>362</v>
      </c>
      <c r="B120" t="s">
        <v>363</v>
      </c>
      <c r="C120">
        <v>117</v>
      </c>
      <c r="D120">
        <v>2018</v>
      </c>
      <c r="E120">
        <v>20736</v>
      </c>
      <c r="F120">
        <v>7.7796500000000002</v>
      </c>
      <c r="G120">
        <v>7.4836400000000003</v>
      </c>
      <c r="H120">
        <v>1.6137600000000001</v>
      </c>
      <c r="I120">
        <v>3.2995000000000001</v>
      </c>
      <c r="J120">
        <v>631</v>
      </c>
      <c r="K120">
        <v>32689</v>
      </c>
      <c r="L120">
        <v>10</v>
      </c>
      <c r="M120">
        <v>3</v>
      </c>
      <c r="N120">
        <v>5</v>
      </c>
      <c r="O120" t="b">
        <f>IF($N$1&gt;=Table1[[#This Row],[PCountRecomm_min]],IF($N$1&lt;=Table1[[#This Row],[PCountRecomm_max]],TRUE,FALSE),FALSE)</f>
        <v>1</v>
      </c>
      <c r="P120">
        <v>4</v>
      </c>
      <c r="Q120">
        <v>5</v>
      </c>
      <c r="R120" t="b">
        <f>IF($P$1&gt;=Table1[[#This Row],[PCountBest_min]],IF($P$1&lt;=Table1[[#This Row],[PCountBest_max]],TRUE,FALSE),FALSE)</f>
        <v>1</v>
      </c>
      <c r="S120">
        <v>433</v>
      </c>
      <c r="T120">
        <v>90</v>
      </c>
      <c r="U120">
        <v>120</v>
      </c>
      <c r="V120" s="1" t="s">
        <v>364</v>
      </c>
      <c r="W120" t="s">
        <v>10</v>
      </c>
      <c r="X120">
        <v>109</v>
      </c>
      <c r="Y120">
        <v>7.4942500000000001</v>
      </c>
      <c r="AC120" s="2">
        <v>109.99</v>
      </c>
    </row>
    <row r="121" spans="1:29" ht="19" hidden="1" customHeight="1" x14ac:dyDescent="0.2">
      <c r="A121" t="s">
        <v>365</v>
      </c>
      <c r="B121" t="s">
        <v>366</v>
      </c>
      <c r="C121">
        <v>118</v>
      </c>
      <c r="D121">
        <v>2008</v>
      </c>
      <c r="E121">
        <v>89564</v>
      </c>
      <c r="F121">
        <v>7.5990099999999998</v>
      </c>
      <c r="G121">
        <v>7.4819199999999997</v>
      </c>
      <c r="H121">
        <v>1.4187000000000001</v>
      </c>
      <c r="I121">
        <v>2.3481999999999998</v>
      </c>
      <c r="J121">
        <v>5172</v>
      </c>
      <c r="K121">
        <v>795505</v>
      </c>
      <c r="L121">
        <v>45</v>
      </c>
      <c r="M121">
        <v>2</v>
      </c>
      <c r="N121">
        <v>4</v>
      </c>
      <c r="O121" t="b">
        <f>IF($N$1&gt;=Table1[[#This Row],[PCountRecomm_min]],IF($N$1&lt;=Table1[[#This Row],[PCountRecomm_max]],TRUE,FALSE),FALSE)</f>
        <v>1</v>
      </c>
      <c r="P121">
        <v>3</v>
      </c>
      <c r="Q121">
        <v>3</v>
      </c>
      <c r="R121" t="b">
        <f>IF($P$1&gt;=Table1[[#This Row],[PCountBest_min]],IF($P$1&lt;=Table1[[#This Row],[PCountBest_max]],TRUE,FALSE),FALSE)</f>
        <v>0</v>
      </c>
      <c r="S121">
        <v>1817</v>
      </c>
      <c r="T121">
        <v>30</v>
      </c>
      <c r="U121">
        <v>30</v>
      </c>
      <c r="V121" s="1" t="s">
        <v>367</v>
      </c>
      <c r="W121" t="s">
        <v>10</v>
      </c>
      <c r="X121">
        <v>128</v>
      </c>
      <c r="Y121">
        <v>7.4406400000000001</v>
      </c>
      <c r="AC121" s="2">
        <v>44.49</v>
      </c>
    </row>
    <row r="122" spans="1:29" ht="19" hidden="1" customHeight="1" x14ac:dyDescent="0.2">
      <c r="A122" t="s">
        <v>368</v>
      </c>
      <c r="B122" t="s">
        <v>369</v>
      </c>
      <c r="C122">
        <v>119</v>
      </c>
      <c r="D122">
        <v>2017</v>
      </c>
      <c r="E122">
        <v>5540</v>
      </c>
      <c r="F122">
        <v>8.2704799999999992</v>
      </c>
      <c r="G122">
        <v>7.4760600000000004</v>
      </c>
      <c r="H122">
        <v>1.2922800000000001</v>
      </c>
      <c r="I122">
        <v>2.9281000000000001</v>
      </c>
      <c r="J122">
        <v>139</v>
      </c>
      <c r="K122">
        <v>18257</v>
      </c>
      <c r="L122">
        <v>3</v>
      </c>
      <c r="M122">
        <v>1</v>
      </c>
      <c r="N122">
        <v>4</v>
      </c>
      <c r="O122" t="b">
        <f>IF($N$1&gt;=Table1[[#This Row],[PCountRecomm_min]],IF($N$1&lt;=Table1[[#This Row],[PCountRecomm_max]],TRUE,FALSE),FALSE)</f>
        <v>1</v>
      </c>
      <c r="P122">
        <v>2</v>
      </c>
      <c r="Q122">
        <v>2</v>
      </c>
      <c r="R122" t="b">
        <f>IF($P$1&gt;=Table1[[#This Row],[PCountBest_min]],IF($P$1&lt;=Table1[[#This Row],[PCountBest_max]],TRUE,FALSE),FALSE)</f>
        <v>0</v>
      </c>
      <c r="S122">
        <v>125</v>
      </c>
      <c r="T122">
        <v>60</v>
      </c>
      <c r="U122">
        <v>60</v>
      </c>
      <c r="V122" s="1" t="s">
        <v>370</v>
      </c>
      <c r="W122" t="s">
        <v>10</v>
      </c>
      <c r="X122">
        <v>71</v>
      </c>
      <c r="Y122">
        <v>7.6179699999999997</v>
      </c>
      <c r="AC122" s="2">
        <v>38.619999999999997</v>
      </c>
    </row>
    <row r="123" spans="1:29" ht="19" hidden="1" customHeight="1" x14ac:dyDescent="0.2">
      <c r="A123" t="s">
        <v>371</v>
      </c>
      <c r="B123" t="s">
        <v>372</v>
      </c>
      <c r="C123">
        <v>120</v>
      </c>
      <c r="D123">
        <v>2017</v>
      </c>
      <c r="E123">
        <v>23881</v>
      </c>
      <c r="F123">
        <v>7.6729000000000003</v>
      </c>
      <c r="G123">
        <v>7.4750300000000003</v>
      </c>
      <c r="H123">
        <v>1.0895900000000001</v>
      </c>
      <c r="I123">
        <v>1.9236</v>
      </c>
      <c r="J123">
        <v>589</v>
      </c>
      <c r="K123">
        <v>88501</v>
      </c>
      <c r="L123">
        <v>17</v>
      </c>
      <c r="M123">
        <v>2</v>
      </c>
      <c r="N123">
        <v>4</v>
      </c>
      <c r="O123" t="b">
        <f>IF($N$1&gt;=Table1[[#This Row],[PCountRecomm_min]],IF($N$1&lt;=Table1[[#This Row],[PCountRecomm_max]],TRUE,FALSE),FALSE)</f>
        <v>1</v>
      </c>
      <c r="P123">
        <v>2</v>
      </c>
      <c r="Q123">
        <v>2</v>
      </c>
      <c r="R123" t="b">
        <f>IF($P$1&gt;=Table1[[#This Row],[PCountBest_min]],IF($P$1&lt;=Table1[[#This Row],[PCountBest_max]],TRUE,FALSE),FALSE)</f>
        <v>0</v>
      </c>
      <c r="S123">
        <v>391</v>
      </c>
      <c r="T123">
        <v>30</v>
      </c>
      <c r="U123">
        <v>60</v>
      </c>
      <c r="V123" s="1" t="s">
        <v>373</v>
      </c>
      <c r="W123" t="s">
        <v>87</v>
      </c>
      <c r="X123">
        <v>16</v>
      </c>
      <c r="Y123">
        <v>7.5186999999999999</v>
      </c>
      <c r="AC123" t="s">
        <v>19</v>
      </c>
    </row>
    <row r="124" spans="1:29" ht="19" hidden="1" customHeight="1" x14ac:dyDescent="0.2">
      <c r="A124" t="s">
        <v>374</v>
      </c>
      <c r="B124" t="s">
        <v>375</v>
      </c>
      <c r="C124">
        <v>121</v>
      </c>
      <c r="D124">
        <v>2002</v>
      </c>
      <c r="E124">
        <v>11008</v>
      </c>
      <c r="F124">
        <v>7.8373100000000004</v>
      </c>
      <c r="G124">
        <v>7.47079</v>
      </c>
      <c r="H124">
        <v>1.5926499999999999</v>
      </c>
      <c r="I124">
        <v>3.8780000000000001</v>
      </c>
      <c r="J124">
        <v>1008</v>
      </c>
      <c r="K124">
        <v>37863</v>
      </c>
      <c r="L124">
        <v>4</v>
      </c>
      <c r="M124">
        <v>3</v>
      </c>
      <c r="N124">
        <v>6</v>
      </c>
      <c r="O124" t="b">
        <f>IF($N$1&gt;=Table1[[#This Row],[PCountRecomm_min]],IF($N$1&lt;=Table1[[#This Row],[PCountRecomm_max]],TRUE,FALSE),FALSE)</f>
        <v>1</v>
      </c>
      <c r="P124">
        <v>4</v>
      </c>
      <c r="Q124">
        <v>4</v>
      </c>
      <c r="R124" t="b">
        <f>IF($P$1&gt;=Table1[[#This Row],[PCountBest_min]],IF($P$1&lt;=Table1[[#This Row],[PCountBest_max]],TRUE,FALSE),FALSE)</f>
        <v>0</v>
      </c>
      <c r="S124">
        <v>176</v>
      </c>
      <c r="T124">
        <v>120</v>
      </c>
      <c r="U124">
        <v>120</v>
      </c>
      <c r="V124" s="1" t="s">
        <v>376</v>
      </c>
      <c r="W124" t="s">
        <v>10</v>
      </c>
      <c r="X124">
        <v>83</v>
      </c>
      <c r="Y124">
        <v>7.5642300000000002</v>
      </c>
      <c r="AC124" t="s">
        <v>19</v>
      </c>
    </row>
    <row r="125" spans="1:29" ht="19" hidden="1" customHeight="1" x14ac:dyDescent="0.2">
      <c r="A125" t="s">
        <v>377</v>
      </c>
      <c r="B125" t="s">
        <v>378</v>
      </c>
      <c r="C125">
        <v>122</v>
      </c>
      <c r="D125">
        <v>2016</v>
      </c>
      <c r="E125">
        <v>6582</v>
      </c>
      <c r="F125">
        <v>8.0999599999999994</v>
      </c>
      <c r="G125">
        <v>7.4671500000000002</v>
      </c>
      <c r="H125">
        <v>1.25936</v>
      </c>
      <c r="I125">
        <v>4</v>
      </c>
      <c r="J125">
        <v>354</v>
      </c>
      <c r="K125">
        <v>14434</v>
      </c>
      <c r="L125">
        <v>3</v>
      </c>
      <c r="M125">
        <v>1</v>
      </c>
      <c r="N125">
        <v>4</v>
      </c>
      <c r="O125" t="b">
        <f>IF($N$1&gt;=Table1[[#This Row],[PCountRecomm_min]],IF($N$1&lt;=Table1[[#This Row],[PCountRecomm_max]],TRUE,FALSE),FALSE)</f>
        <v>1</v>
      </c>
      <c r="P125">
        <v>4</v>
      </c>
      <c r="Q125">
        <v>4</v>
      </c>
      <c r="R125" t="b">
        <f>IF($P$1&gt;=Table1[[#This Row],[PCountBest_min]],IF($P$1&lt;=Table1[[#This Row],[PCountBest_max]],TRUE,FALSE),FALSE)</f>
        <v>0</v>
      </c>
      <c r="S125">
        <v>126</v>
      </c>
      <c r="T125">
        <v>60</v>
      </c>
      <c r="U125">
        <v>135</v>
      </c>
      <c r="V125" s="1" t="s">
        <v>379</v>
      </c>
      <c r="W125" t="s">
        <v>10</v>
      </c>
      <c r="X125">
        <v>74</v>
      </c>
      <c r="Y125">
        <v>7.6103800000000001</v>
      </c>
      <c r="AC125" s="2">
        <v>113.27</v>
      </c>
    </row>
    <row r="126" spans="1:29" ht="19" hidden="1" customHeight="1" x14ac:dyDescent="0.2">
      <c r="A126" t="s">
        <v>380</v>
      </c>
      <c r="B126" t="s">
        <v>381</v>
      </c>
      <c r="C126">
        <v>123</v>
      </c>
      <c r="D126">
        <v>2017</v>
      </c>
      <c r="E126">
        <v>13987</v>
      </c>
      <c r="F126">
        <v>7.7931499999999998</v>
      </c>
      <c r="G126">
        <v>7.4663599999999999</v>
      </c>
      <c r="H126">
        <v>1.21004</v>
      </c>
      <c r="I126">
        <v>2.5569000000000002</v>
      </c>
      <c r="J126">
        <v>246</v>
      </c>
      <c r="K126">
        <v>40792</v>
      </c>
      <c r="L126">
        <v>3</v>
      </c>
      <c r="M126">
        <v>2</v>
      </c>
      <c r="N126">
        <v>4</v>
      </c>
      <c r="O126" t="b">
        <f>IF($N$1&gt;=Table1[[#This Row],[PCountRecomm_min]],IF($N$1&lt;=Table1[[#This Row],[PCountRecomm_max]],TRUE,FALSE),FALSE)</f>
        <v>1</v>
      </c>
      <c r="P126">
        <v>3</v>
      </c>
      <c r="Q126">
        <v>3</v>
      </c>
      <c r="R126" t="b">
        <f>IF($P$1&gt;=Table1[[#This Row],[PCountBest_min]],IF($P$1&lt;=Table1[[#This Row],[PCountBest_max]],TRUE,FALSE),FALSE)</f>
        <v>0</v>
      </c>
      <c r="S126">
        <v>177</v>
      </c>
      <c r="T126">
        <v>45</v>
      </c>
      <c r="U126">
        <v>90</v>
      </c>
      <c r="V126" s="1" t="s">
        <v>382</v>
      </c>
      <c r="W126" t="s">
        <v>10</v>
      </c>
      <c r="X126">
        <v>105</v>
      </c>
      <c r="Y126">
        <v>7.50929</v>
      </c>
      <c r="Z126" t="s">
        <v>87</v>
      </c>
      <c r="AA126">
        <v>15</v>
      </c>
      <c r="AB126">
        <v>7.5301600000000004</v>
      </c>
      <c r="AC126" s="2">
        <v>53.5</v>
      </c>
    </row>
    <row r="127" spans="1:29" ht="19" customHeight="1" x14ac:dyDescent="0.2">
      <c r="A127" t="s">
        <v>383</v>
      </c>
      <c r="B127" t="s">
        <v>384</v>
      </c>
      <c r="C127">
        <v>124</v>
      </c>
      <c r="D127">
        <v>2009</v>
      </c>
      <c r="E127">
        <v>15195</v>
      </c>
      <c r="F127">
        <v>7.7318300000000004</v>
      </c>
      <c r="G127">
        <v>7.4638200000000001</v>
      </c>
      <c r="H127">
        <v>1.3706400000000001</v>
      </c>
      <c r="I127">
        <v>3.0949</v>
      </c>
      <c r="J127">
        <v>801</v>
      </c>
      <c r="K127">
        <v>45846</v>
      </c>
      <c r="L127">
        <v>10</v>
      </c>
      <c r="M127">
        <v>3</v>
      </c>
      <c r="N127">
        <v>5</v>
      </c>
      <c r="O127" t="b">
        <f>IF($N$1&gt;=Table1[[#This Row],[PCountRecomm_min]],IF($N$1&lt;=Table1[[#This Row],[PCountRecomm_max]],TRUE,FALSE),FALSE)</f>
        <v>1</v>
      </c>
      <c r="P127">
        <v>5</v>
      </c>
      <c r="Q127">
        <v>5</v>
      </c>
      <c r="R127" t="b">
        <f>IF($P$1&gt;=Table1[[#This Row],[PCountBest_min]],IF($P$1&lt;=Table1[[#This Row],[PCountBest_max]],TRUE,FALSE),FALSE)</f>
        <v>1</v>
      </c>
      <c r="S127">
        <v>334</v>
      </c>
      <c r="T127">
        <v>45</v>
      </c>
      <c r="U127">
        <v>90</v>
      </c>
      <c r="V127" s="1" t="s">
        <v>385</v>
      </c>
      <c r="W127" t="s">
        <v>10</v>
      </c>
      <c r="X127">
        <v>98</v>
      </c>
      <c r="Y127">
        <v>7.5294299999999996</v>
      </c>
      <c r="AC127" s="2">
        <v>42.7</v>
      </c>
    </row>
    <row r="128" spans="1:29" ht="19" hidden="1" customHeight="1" x14ac:dyDescent="0.2">
      <c r="A128" t="s">
        <v>386</v>
      </c>
      <c r="B128" t="s">
        <v>387</v>
      </c>
      <c r="C128">
        <v>125</v>
      </c>
      <c r="D128">
        <v>2019</v>
      </c>
      <c r="E128">
        <v>20571</v>
      </c>
      <c r="F128">
        <v>7.7196899999999999</v>
      </c>
      <c r="G128">
        <v>7.4598100000000001</v>
      </c>
      <c r="H128">
        <v>1.23926</v>
      </c>
      <c r="I128">
        <v>2.3570000000000002</v>
      </c>
      <c r="J128">
        <v>493</v>
      </c>
      <c r="K128">
        <v>93569</v>
      </c>
      <c r="L128">
        <v>6</v>
      </c>
      <c r="M128">
        <v>1</v>
      </c>
      <c r="N128">
        <v>4</v>
      </c>
      <c r="O128" t="b">
        <f>IF($N$1&gt;=Table1[[#This Row],[PCountRecomm_min]],IF($N$1&lt;=Table1[[#This Row],[PCountRecomm_max]],TRUE,FALSE),FALSE)</f>
        <v>1</v>
      </c>
      <c r="P128">
        <v>3</v>
      </c>
      <c r="Q128">
        <v>3</v>
      </c>
      <c r="R128" t="b">
        <f>IF($P$1&gt;=Table1[[#This Row],[PCountBest_min]],IF($P$1&lt;=Table1[[#This Row],[PCountBest_max]],TRUE,FALSE),FALSE)</f>
        <v>0</v>
      </c>
      <c r="S128">
        <v>311</v>
      </c>
      <c r="T128">
        <v>60</v>
      </c>
      <c r="U128">
        <v>90</v>
      </c>
      <c r="V128" s="1" t="s">
        <v>388</v>
      </c>
      <c r="W128" t="s">
        <v>10</v>
      </c>
      <c r="X128">
        <v>116</v>
      </c>
      <c r="Y128">
        <v>7.46631</v>
      </c>
      <c r="Z128" t="s">
        <v>87</v>
      </c>
      <c r="AA128">
        <v>18</v>
      </c>
      <c r="AB128">
        <v>7.5079500000000001</v>
      </c>
      <c r="AC128" s="2">
        <v>34.99</v>
      </c>
    </row>
    <row r="129" spans="1:29" ht="19" hidden="1" customHeight="1" x14ac:dyDescent="0.2">
      <c r="A129" t="s">
        <v>389</v>
      </c>
      <c r="B129" t="s">
        <v>390</v>
      </c>
      <c r="C129">
        <v>126</v>
      </c>
      <c r="D129">
        <v>2016</v>
      </c>
      <c r="E129">
        <v>10474</v>
      </c>
      <c r="F129">
        <v>7.8918999999999997</v>
      </c>
      <c r="G129">
        <v>7.4598300000000002</v>
      </c>
      <c r="H129">
        <v>1.2048700000000001</v>
      </c>
      <c r="I129">
        <v>2.5969000000000002</v>
      </c>
      <c r="J129">
        <v>191</v>
      </c>
      <c r="K129">
        <v>26897</v>
      </c>
      <c r="L129">
        <v>3</v>
      </c>
      <c r="M129">
        <v>1</v>
      </c>
      <c r="N129">
        <v>5</v>
      </c>
      <c r="O129" t="b">
        <f>IF($N$1&gt;=Table1[[#This Row],[PCountRecomm_min]],IF($N$1&lt;=Table1[[#This Row],[PCountRecomm_max]],TRUE,FALSE),FALSE)</f>
        <v>1</v>
      </c>
      <c r="P129">
        <v>4</v>
      </c>
      <c r="Q129">
        <v>4</v>
      </c>
      <c r="R129" t="b">
        <f>IF($P$1&gt;=Table1[[#This Row],[PCountBest_min]],IF($P$1&lt;=Table1[[#This Row],[PCountBest_max]],TRUE,FALSE),FALSE)</f>
        <v>0</v>
      </c>
      <c r="S129">
        <v>152</v>
      </c>
      <c r="T129">
        <v>45</v>
      </c>
      <c r="U129">
        <v>45</v>
      </c>
      <c r="V129" s="1" t="s">
        <v>391</v>
      </c>
      <c r="W129" t="s">
        <v>10</v>
      </c>
      <c r="X129">
        <v>103</v>
      </c>
      <c r="Y129">
        <v>7.5179299999999998</v>
      </c>
      <c r="AC129" s="2">
        <v>46.25</v>
      </c>
    </row>
    <row r="130" spans="1:29" ht="19" hidden="1" customHeight="1" x14ac:dyDescent="0.2">
      <c r="A130" t="s">
        <v>392</v>
      </c>
      <c r="B130" t="s">
        <v>393</v>
      </c>
      <c r="C130">
        <v>127</v>
      </c>
      <c r="D130">
        <v>2015</v>
      </c>
      <c r="E130">
        <v>89416</v>
      </c>
      <c r="F130">
        <v>7.5478800000000001</v>
      </c>
      <c r="G130">
        <v>7.4555999999999996</v>
      </c>
      <c r="H130">
        <v>1.3017399999999999</v>
      </c>
      <c r="I130">
        <v>1.2614000000000001</v>
      </c>
      <c r="J130">
        <v>2257</v>
      </c>
      <c r="K130">
        <v>566864</v>
      </c>
      <c r="L130">
        <v>45</v>
      </c>
      <c r="M130">
        <v>4</v>
      </c>
      <c r="N130">
        <v>8</v>
      </c>
      <c r="O130" t="b">
        <f>IF($N$1&gt;=Table1[[#This Row],[PCountRecomm_min]],IF($N$1&lt;=Table1[[#This Row],[PCountRecomm_max]],TRUE,FALSE),FALSE)</f>
        <v>1</v>
      </c>
      <c r="P130">
        <v>6</v>
      </c>
      <c r="Q130">
        <v>6</v>
      </c>
      <c r="R130" t="b">
        <f>IF($P$1&gt;=Table1[[#This Row],[PCountBest_min]],IF($P$1&lt;=Table1[[#This Row],[PCountBest_max]],TRUE,FALSE),FALSE)</f>
        <v>0</v>
      </c>
      <c r="S130">
        <v>1250</v>
      </c>
      <c r="T130">
        <v>15</v>
      </c>
      <c r="U130">
        <v>15</v>
      </c>
      <c r="V130" s="1" t="s">
        <v>394</v>
      </c>
      <c r="W130" t="s">
        <v>300</v>
      </c>
      <c r="X130">
        <v>4</v>
      </c>
      <c r="Y130">
        <v>7.4746300000000003</v>
      </c>
      <c r="AC130" s="2">
        <v>12.39</v>
      </c>
    </row>
    <row r="131" spans="1:29" ht="19" hidden="1" customHeight="1" x14ac:dyDescent="0.2">
      <c r="A131" t="s">
        <v>395</v>
      </c>
      <c r="B131" t="s">
        <v>396</v>
      </c>
      <c r="C131">
        <v>128</v>
      </c>
      <c r="D131">
        <v>2016</v>
      </c>
      <c r="E131">
        <v>11432</v>
      </c>
      <c r="F131">
        <v>7.8142199999999997</v>
      </c>
      <c r="G131">
        <v>7.4543999999999997</v>
      </c>
      <c r="H131">
        <v>1.15567</v>
      </c>
      <c r="I131">
        <v>3.3073000000000001</v>
      </c>
      <c r="J131">
        <v>358</v>
      </c>
      <c r="K131">
        <v>36777</v>
      </c>
      <c r="L131">
        <v>6</v>
      </c>
      <c r="M131">
        <v>2</v>
      </c>
      <c r="N131">
        <v>4</v>
      </c>
      <c r="O131" t="b">
        <f>IF($N$1&gt;=Table1[[#This Row],[PCountRecomm_min]],IF($N$1&lt;=Table1[[#This Row],[PCountRecomm_max]],TRUE,FALSE),FALSE)</f>
        <v>1</v>
      </c>
      <c r="P131">
        <v>3</v>
      </c>
      <c r="Q131">
        <v>3</v>
      </c>
      <c r="R131" t="b">
        <f>IF($P$1&gt;=Table1[[#This Row],[PCountBest_min]],IF($P$1&lt;=Table1[[#This Row],[PCountBest_max]],TRUE,FALSE),FALSE)</f>
        <v>0</v>
      </c>
      <c r="S131">
        <v>201</v>
      </c>
      <c r="T131">
        <v>90</v>
      </c>
      <c r="U131">
        <v>90</v>
      </c>
      <c r="V131" s="1" t="s">
        <v>397</v>
      </c>
      <c r="W131" t="s">
        <v>10</v>
      </c>
      <c r="X131">
        <v>95</v>
      </c>
      <c r="Y131">
        <v>7.5367800000000003</v>
      </c>
      <c r="AC131" s="2">
        <v>52.95</v>
      </c>
    </row>
    <row r="132" spans="1:29" ht="19" hidden="1" customHeight="1" x14ac:dyDescent="0.2">
      <c r="A132" t="s">
        <v>398</v>
      </c>
      <c r="B132" t="s">
        <v>399</v>
      </c>
      <c r="C132">
        <v>129</v>
      </c>
      <c r="D132">
        <v>2019</v>
      </c>
      <c r="E132">
        <v>12140</v>
      </c>
      <c r="F132">
        <v>7.8048000000000002</v>
      </c>
      <c r="G132">
        <v>7.4559600000000001</v>
      </c>
      <c r="H132">
        <v>1.1660999999999999</v>
      </c>
      <c r="I132">
        <v>1.3392999999999999</v>
      </c>
      <c r="J132">
        <v>224</v>
      </c>
      <c r="K132">
        <v>82424</v>
      </c>
      <c r="L132">
        <v>2</v>
      </c>
      <c r="M132">
        <v>3</v>
      </c>
      <c r="N132">
        <v>5</v>
      </c>
      <c r="O132" t="b">
        <f>IF($N$1&gt;=Table1[[#This Row],[PCountRecomm_min]],IF($N$1&lt;=Table1[[#This Row],[PCountRecomm_max]],TRUE,FALSE),FALSE)</f>
        <v>1</v>
      </c>
      <c r="P132">
        <v>4</v>
      </c>
      <c r="Q132">
        <v>4</v>
      </c>
      <c r="R132" t="b">
        <f>IF($P$1&gt;=Table1[[#This Row],[PCountBest_min]],IF($P$1&lt;=Table1[[#This Row],[PCountBest_max]],TRUE,FALSE),FALSE)</f>
        <v>0</v>
      </c>
      <c r="S132">
        <v>335</v>
      </c>
      <c r="T132">
        <v>15</v>
      </c>
      <c r="U132">
        <v>15</v>
      </c>
      <c r="V132" s="1" t="s">
        <v>400</v>
      </c>
      <c r="W132" t="s">
        <v>87</v>
      </c>
      <c r="X132">
        <v>14</v>
      </c>
      <c r="Y132">
        <v>7.5418399999999997</v>
      </c>
      <c r="AC132" s="2">
        <v>23</v>
      </c>
    </row>
    <row r="133" spans="1:29" ht="19" hidden="1" customHeight="1" x14ac:dyDescent="0.2">
      <c r="A133" t="s">
        <v>401</v>
      </c>
      <c r="B133" t="s">
        <v>402</v>
      </c>
      <c r="C133">
        <v>130</v>
      </c>
      <c r="D133">
        <v>2015</v>
      </c>
      <c r="E133">
        <v>9073</v>
      </c>
      <c r="F133">
        <v>7.9756299999999998</v>
      </c>
      <c r="G133">
        <v>7.4532999999999996</v>
      </c>
      <c r="H133">
        <v>1.4603999999999999</v>
      </c>
      <c r="I133">
        <v>3.8395999999999999</v>
      </c>
      <c r="J133">
        <v>449</v>
      </c>
      <c r="K133">
        <v>14810</v>
      </c>
      <c r="L133">
        <v>3</v>
      </c>
      <c r="M133">
        <v>2</v>
      </c>
      <c r="N133">
        <v>4</v>
      </c>
      <c r="O133" t="b">
        <f>IF($N$1&gt;=Table1[[#This Row],[PCountRecomm_min]],IF($N$1&lt;=Table1[[#This Row],[PCountRecomm_max]],TRUE,FALSE),FALSE)</f>
        <v>1</v>
      </c>
      <c r="P133">
        <v>3</v>
      </c>
      <c r="Q133">
        <v>3</v>
      </c>
      <c r="R133" t="b">
        <f>IF($P$1&gt;=Table1[[#This Row],[PCountBest_min]],IF($P$1&lt;=Table1[[#This Row],[PCountBest_max]],TRUE,FALSE),FALSE)</f>
        <v>0</v>
      </c>
      <c r="S133">
        <v>324</v>
      </c>
      <c r="T133">
        <v>120</v>
      </c>
      <c r="U133">
        <v>180</v>
      </c>
      <c r="V133" s="1" t="s">
        <v>403</v>
      </c>
      <c r="W133" t="s">
        <v>10</v>
      </c>
      <c r="X133">
        <v>94</v>
      </c>
      <c r="Y133">
        <v>7.5397100000000004</v>
      </c>
      <c r="AC133" t="s">
        <v>19</v>
      </c>
    </row>
    <row r="134" spans="1:29" ht="19" hidden="1" customHeight="1" x14ac:dyDescent="0.2">
      <c r="A134" t="s">
        <v>404</v>
      </c>
      <c r="B134" t="s">
        <v>405</v>
      </c>
      <c r="C134">
        <v>131</v>
      </c>
      <c r="D134">
        <v>2023</v>
      </c>
      <c r="E134">
        <v>4298</v>
      </c>
      <c r="F134">
        <v>8.5355799999999995</v>
      </c>
      <c r="G134">
        <v>7.4588900000000002</v>
      </c>
      <c r="H134">
        <v>1.3288199999999999</v>
      </c>
      <c r="I134">
        <v>4.1554000000000002</v>
      </c>
      <c r="J134">
        <v>386</v>
      </c>
      <c r="K134">
        <v>8801</v>
      </c>
      <c r="L134">
        <v>1</v>
      </c>
      <c r="M134">
        <v>2</v>
      </c>
      <c r="N134">
        <v>4</v>
      </c>
      <c r="O134" t="b">
        <f>IF($N$1&gt;=Table1[[#This Row],[PCountRecomm_min]],IF($N$1&lt;=Table1[[#This Row],[PCountRecomm_max]],TRUE,FALSE),FALSE)</f>
        <v>1</v>
      </c>
      <c r="P134">
        <v>4</v>
      </c>
      <c r="Q134">
        <v>4</v>
      </c>
      <c r="R134" t="b">
        <f>IF($P$1&gt;=Table1[[#This Row],[PCountBest_min]],IF($P$1&lt;=Table1[[#This Row],[PCountBest_max]],TRUE,FALSE),FALSE)</f>
        <v>0</v>
      </c>
      <c r="S134">
        <v>215</v>
      </c>
      <c r="T134">
        <v>90</v>
      </c>
      <c r="U134">
        <v>180</v>
      </c>
      <c r="V134" s="1" t="s">
        <v>406</v>
      </c>
      <c r="W134" t="s">
        <v>10</v>
      </c>
      <c r="X134">
        <v>61</v>
      </c>
      <c r="Y134">
        <v>7.6581700000000001</v>
      </c>
      <c r="AC134" s="2">
        <v>94.99</v>
      </c>
    </row>
    <row r="135" spans="1:29" ht="19" hidden="1" customHeight="1" x14ac:dyDescent="0.2">
      <c r="A135" t="s">
        <v>407</v>
      </c>
      <c r="B135" t="s">
        <v>408</v>
      </c>
      <c r="C135">
        <v>132</v>
      </c>
      <c r="D135">
        <v>2015</v>
      </c>
      <c r="E135">
        <v>17162</v>
      </c>
      <c r="F135">
        <v>7.7284600000000001</v>
      </c>
      <c r="G135">
        <v>7.4520299999999997</v>
      </c>
      <c r="H135">
        <v>1.25339</v>
      </c>
      <c r="I135">
        <v>2.6071</v>
      </c>
      <c r="J135">
        <v>425</v>
      </c>
      <c r="K135">
        <v>40484</v>
      </c>
      <c r="L135">
        <v>2</v>
      </c>
      <c r="M135">
        <v>2</v>
      </c>
      <c r="N135">
        <v>4</v>
      </c>
      <c r="O135" t="b">
        <f>IF($N$1&gt;=Table1[[#This Row],[PCountRecomm_min]],IF($N$1&lt;=Table1[[#This Row],[PCountRecomm_max]],TRUE,FALSE),FALSE)</f>
        <v>1</v>
      </c>
      <c r="P135">
        <v>4</v>
      </c>
      <c r="Q135">
        <v>4</v>
      </c>
      <c r="R135" t="b">
        <f>IF($P$1&gt;=Table1[[#This Row],[PCountBest_min]],IF($P$1&lt;=Table1[[#This Row],[PCountBest_max]],TRUE,FALSE),FALSE)</f>
        <v>0</v>
      </c>
      <c r="S135">
        <v>242</v>
      </c>
      <c r="T135">
        <v>60</v>
      </c>
      <c r="U135">
        <v>90</v>
      </c>
      <c r="V135" s="1" t="s">
        <v>409</v>
      </c>
      <c r="W135" t="s">
        <v>10</v>
      </c>
      <c r="X135">
        <v>112</v>
      </c>
      <c r="Y135">
        <v>7.4874200000000002</v>
      </c>
      <c r="AC135" s="2">
        <v>54.99</v>
      </c>
    </row>
    <row r="136" spans="1:29" ht="19" hidden="1" customHeight="1" x14ac:dyDescent="0.2">
      <c r="A136" t="s">
        <v>410</v>
      </c>
      <c r="B136" t="s">
        <v>411</v>
      </c>
      <c r="C136">
        <v>133</v>
      </c>
      <c r="D136">
        <v>2019</v>
      </c>
      <c r="E136">
        <v>23852</v>
      </c>
      <c r="F136">
        <v>7.6805000000000003</v>
      </c>
      <c r="G136">
        <v>7.4468800000000002</v>
      </c>
      <c r="H136">
        <v>1.2100299999999999</v>
      </c>
      <c r="I136">
        <v>2.1291000000000002</v>
      </c>
      <c r="J136">
        <v>581</v>
      </c>
      <c r="K136">
        <v>81509</v>
      </c>
      <c r="L136">
        <v>13</v>
      </c>
      <c r="M136">
        <v>1</v>
      </c>
      <c r="N136">
        <v>4</v>
      </c>
      <c r="O136" t="b">
        <f>IF($N$1&gt;=Table1[[#This Row],[PCountRecomm_min]],IF($N$1&lt;=Table1[[#This Row],[PCountRecomm_max]],TRUE,FALSE),FALSE)</f>
        <v>1</v>
      </c>
      <c r="P136">
        <v>3</v>
      </c>
      <c r="Q136">
        <v>3</v>
      </c>
      <c r="R136" t="b">
        <f>IF($P$1&gt;=Table1[[#This Row],[PCountBest_min]],IF($P$1&lt;=Table1[[#This Row],[PCountBest_max]],TRUE,FALSE),FALSE)</f>
        <v>0</v>
      </c>
      <c r="S136">
        <v>420</v>
      </c>
      <c r="T136">
        <v>30</v>
      </c>
      <c r="U136">
        <v>60</v>
      </c>
      <c r="V136" s="1" t="s">
        <v>412</v>
      </c>
      <c r="W136" t="s">
        <v>87</v>
      </c>
      <c r="X136">
        <v>20</v>
      </c>
      <c r="Y136">
        <v>7.4779900000000001</v>
      </c>
      <c r="AC136" s="2">
        <v>49.99</v>
      </c>
    </row>
    <row r="137" spans="1:29" ht="19" hidden="1" customHeight="1" x14ac:dyDescent="0.2">
      <c r="A137" t="s">
        <v>413</v>
      </c>
      <c r="B137" t="s">
        <v>414</v>
      </c>
      <c r="C137">
        <v>134</v>
      </c>
      <c r="D137">
        <v>2014</v>
      </c>
      <c r="E137">
        <v>31384</v>
      </c>
      <c r="F137">
        <v>7.5967000000000002</v>
      </c>
      <c r="G137">
        <v>7.4466299999999999</v>
      </c>
      <c r="H137">
        <v>1.33649</v>
      </c>
      <c r="I137">
        <v>2.7757999999999998</v>
      </c>
      <c r="J137">
        <v>950</v>
      </c>
      <c r="K137">
        <v>176447</v>
      </c>
      <c r="L137">
        <v>9</v>
      </c>
      <c r="M137">
        <v>2</v>
      </c>
      <c r="N137">
        <v>5</v>
      </c>
      <c r="O137" t="b">
        <f>IF($N$1&gt;=Table1[[#This Row],[PCountRecomm_min]],IF($N$1&lt;=Table1[[#This Row],[PCountRecomm_max]],TRUE,FALSE),FALSE)</f>
        <v>1</v>
      </c>
      <c r="P137">
        <v>3</v>
      </c>
      <c r="Q137">
        <v>4</v>
      </c>
      <c r="R137" t="b">
        <f>IF($P$1&gt;=Table1[[#This Row],[PCountBest_min]],IF($P$1&lt;=Table1[[#This Row],[PCountBest_max]],TRUE,FALSE),FALSE)</f>
        <v>0</v>
      </c>
      <c r="S137">
        <v>387</v>
      </c>
      <c r="T137">
        <v>45</v>
      </c>
      <c r="U137">
        <v>45</v>
      </c>
      <c r="V137" s="1" t="s">
        <v>415</v>
      </c>
      <c r="W137" t="s">
        <v>10</v>
      </c>
      <c r="X137">
        <v>119</v>
      </c>
      <c r="Y137">
        <v>7.4603900000000003</v>
      </c>
      <c r="AC137" s="2">
        <v>34.99</v>
      </c>
    </row>
    <row r="138" spans="1:29" ht="19" hidden="1" customHeight="1" x14ac:dyDescent="0.2">
      <c r="A138" t="s">
        <v>416</v>
      </c>
      <c r="B138" t="s">
        <v>417</v>
      </c>
      <c r="C138">
        <v>135</v>
      </c>
      <c r="D138">
        <v>2019</v>
      </c>
      <c r="E138">
        <v>27895</v>
      </c>
      <c r="F138">
        <v>7.6189099999999996</v>
      </c>
      <c r="G138">
        <v>7.4395499999999997</v>
      </c>
      <c r="H138">
        <v>1.1363000000000001</v>
      </c>
      <c r="I138">
        <v>1.8762000000000001</v>
      </c>
      <c r="J138">
        <v>646</v>
      </c>
      <c r="K138">
        <v>180431</v>
      </c>
      <c r="L138">
        <v>9</v>
      </c>
      <c r="M138">
        <v>1</v>
      </c>
      <c r="N138">
        <v>9</v>
      </c>
      <c r="O138" t="b">
        <f>IF($N$1&gt;=Table1[[#This Row],[PCountRecomm_min]],IF($N$1&lt;=Table1[[#This Row],[PCountRecomm_max]],TRUE,FALSE),FALSE)</f>
        <v>1</v>
      </c>
      <c r="P138">
        <v>3</v>
      </c>
      <c r="Q138">
        <v>4</v>
      </c>
      <c r="R138" t="b">
        <f>IF($P$1&gt;=Table1[[#This Row],[PCountBest_min]],IF($P$1&lt;=Table1[[#This Row],[PCountBest_max]],TRUE,FALSE),FALSE)</f>
        <v>0</v>
      </c>
      <c r="S138">
        <v>368</v>
      </c>
      <c r="T138">
        <v>30</v>
      </c>
      <c r="U138">
        <v>45</v>
      </c>
      <c r="V138" s="1" t="s">
        <v>418</v>
      </c>
      <c r="W138" t="s">
        <v>87</v>
      </c>
      <c r="X138">
        <v>21</v>
      </c>
      <c r="Y138">
        <v>7.4763299999999999</v>
      </c>
      <c r="AC138" s="2">
        <v>21.99</v>
      </c>
    </row>
    <row r="139" spans="1:29" ht="19" hidden="1" customHeight="1" x14ac:dyDescent="0.2">
      <c r="A139" t="s">
        <v>419</v>
      </c>
      <c r="B139" t="s">
        <v>420</v>
      </c>
      <c r="C139">
        <v>136</v>
      </c>
      <c r="D139">
        <v>2008</v>
      </c>
      <c r="E139">
        <v>123076</v>
      </c>
      <c r="F139">
        <v>7.5413899999999998</v>
      </c>
      <c r="G139">
        <v>7.4358199999999997</v>
      </c>
      <c r="H139">
        <v>1.33507</v>
      </c>
      <c r="I139">
        <v>2.4016999999999999</v>
      </c>
      <c r="J139">
        <v>5977</v>
      </c>
      <c r="K139">
        <v>409958</v>
      </c>
      <c r="L139">
        <v>41</v>
      </c>
      <c r="M139">
        <v>1</v>
      </c>
      <c r="N139">
        <v>4</v>
      </c>
      <c r="O139" t="b">
        <f>IF($N$1&gt;=Table1[[#This Row],[PCountRecomm_min]],IF($N$1&lt;=Table1[[#This Row],[PCountRecomm_max]],TRUE,FALSE),FALSE)</f>
        <v>1</v>
      </c>
      <c r="P139">
        <v>4</v>
      </c>
      <c r="Q139">
        <v>4</v>
      </c>
      <c r="R139" t="b">
        <f>IF($P$1&gt;=Table1[[#This Row],[PCountBest_min]],IF($P$1&lt;=Table1[[#This Row],[PCountBest_max]],TRUE,FALSE),FALSE)</f>
        <v>0</v>
      </c>
      <c r="S139">
        <v>1992</v>
      </c>
      <c r="T139">
        <v>45</v>
      </c>
      <c r="U139">
        <v>45</v>
      </c>
      <c r="V139" s="1" t="s">
        <v>421</v>
      </c>
      <c r="W139" t="s">
        <v>10</v>
      </c>
      <c r="X139">
        <v>154</v>
      </c>
      <c r="Y139">
        <v>7.3582900000000002</v>
      </c>
      <c r="Z139" t="s">
        <v>87</v>
      </c>
      <c r="AA139">
        <v>29</v>
      </c>
      <c r="AB139">
        <v>7.4196099999999996</v>
      </c>
      <c r="AC139" s="2">
        <v>35.950000000000003</v>
      </c>
    </row>
    <row r="140" spans="1:29" ht="19" hidden="1" customHeight="1" x14ac:dyDescent="0.2">
      <c r="A140" t="s">
        <v>422</v>
      </c>
      <c r="B140" t="s">
        <v>423</v>
      </c>
      <c r="C140">
        <v>137</v>
      </c>
      <c r="D140">
        <v>2019</v>
      </c>
      <c r="E140">
        <v>21019</v>
      </c>
      <c r="F140">
        <v>7.6604200000000002</v>
      </c>
      <c r="G140">
        <v>7.4310799999999997</v>
      </c>
      <c r="H140">
        <v>1.3573</v>
      </c>
      <c r="I140">
        <v>2.6371000000000002</v>
      </c>
      <c r="J140">
        <v>507</v>
      </c>
      <c r="K140">
        <v>121811</v>
      </c>
      <c r="L140">
        <v>13</v>
      </c>
      <c r="M140">
        <v>2</v>
      </c>
      <c r="N140">
        <v>4</v>
      </c>
      <c r="O140" t="b">
        <f>IF($N$1&gt;=Table1[[#This Row],[PCountRecomm_min]],IF($N$1&lt;=Table1[[#This Row],[PCountRecomm_max]],TRUE,FALSE),FALSE)</f>
        <v>1</v>
      </c>
      <c r="P140">
        <v>2</v>
      </c>
      <c r="Q140">
        <v>2</v>
      </c>
      <c r="R140" t="b">
        <f>IF($P$1&gt;=Table1[[#This Row],[PCountBest_min]],IF($P$1&lt;=Table1[[#This Row],[PCountBest_max]],TRUE,FALSE),FALSE)</f>
        <v>0</v>
      </c>
      <c r="S140">
        <v>378</v>
      </c>
      <c r="T140">
        <v>30</v>
      </c>
      <c r="U140">
        <v>60</v>
      </c>
      <c r="V140" s="1" t="s">
        <v>424</v>
      </c>
      <c r="W140" t="s">
        <v>10</v>
      </c>
      <c r="X140">
        <v>121</v>
      </c>
      <c r="Y140">
        <v>7.4568599999999998</v>
      </c>
      <c r="AC140" s="2">
        <v>37.99</v>
      </c>
    </row>
    <row r="141" spans="1:29" ht="19" hidden="1" customHeight="1" x14ac:dyDescent="0.2">
      <c r="A141" t="s">
        <v>425</v>
      </c>
      <c r="B141" t="s">
        <v>426</v>
      </c>
      <c r="C141">
        <v>138</v>
      </c>
      <c r="D141">
        <v>2018</v>
      </c>
      <c r="E141">
        <v>25982</v>
      </c>
      <c r="F141">
        <v>7.6001399999999997</v>
      </c>
      <c r="G141">
        <v>7.4290599999999998</v>
      </c>
      <c r="H141">
        <v>1.20428</v>
      </c>
      <c r="I141">
        <v>1.0407999999999999</v>
      </c>
      <c r="J141">
        <v>490</v>
      </c>
      <c r="K141">
        <v>179230</v>
      </c>
      <c r="L141">
        <v>24</v>
      </c>
      <c r="M141">
        <v>4</v>
      </c>
      <c r="N141">
        <v>7</v>
      </c>
      <c r="O141" t="b">
        <f>IF($N$1&gt;=Table1[[#This Row],[PCountRecomm_min]],IF($N$1&lt;=Table1[[#This Row],[PCountRecomm_max]],TRUE,FALSE),FALSE)</f>
        <v>1</v>
      </c>
      <c r="P141">
        <v>6</v>
      </c>
      <c r="Q141">
        <v>7</v>
      </c>
      <c r="R141" t="b">
        <f>IF($P$1&gt;=Table1[[#This Row],[PCountBest_min]],IF($P$1&lt;=Table1[[#This Row],[PCountBest_max]],TRUE,FALSE),FALSE)</f>
        <v>0</v>
      </c>
      <c r="S141">
        <v>347</v>
      </c>
      <c r="T141">
        <v>20</v>
      </c>
      <c r="U141">
        <v>60</v>
      </c>
      <c r="V141" s="1" t="s">
        <v>427</v>
      </c>
      <c r="W141" t="s">
        <v>300</v>
      </c>
      <c r="X141">
        <v>3</v>
      </c>
      <c r="Y141">
        <v>7.51532</v>
      </c>
      <c r="AC141" s="2">
        <v>16.61</v>
      </c>
    </row>
    <row r="142" spans="1:29" ht="19" hidden="1" customHeight="1" x14ac:dyDescent="0.2">
      <c r="A142" t="s">
        <v>428</v>
      </c>
      <c r="B142" t="s">
        <v>429</v>
      </c>
      <c r="C142">
        <v>139</v>
      </c>
      <c r="D142">
        <v>1999</v>
      </c>
      <c r="E142">
        <v>24523</v>
      </c>
      <c r="F142">
        <v>7.5978700000000003</v>
      </c>
      <c r="G142">
        <v>7.4290000000000003</v>
      </c>
      <c r="H142">
        <v>1.3282099999999999</v>
      </c>
      <c r="I142">
        <v>2.3351000000000002</v>
      </c>
      <c r="J142">
        <v>1862</v>
      </c>
      <c r="K142">
        <v>96042</v>
      </c>
      <c r="L142">
        <v>3</v>
      </c>
      <c r="M142">
        <v>2</v>
      </c>
      <c r="N142">
        <v>5</v>
      </c>
      <c r="O142" t="b">
        <f>IF($N$1&gt;=Table1[[#This Row],[PCountRecomm_min]],IF($N$1&lt;=Table1[[#This Row],[PCountRecomm_max]],TRUE,FALSE),FALSE)</f>
        <v>1</v>
      </c>
      <c r="P142">
        <v>3</v>
      </c>
      <c r="Q142">
        <v>4</v>
      </c>
      <c r="R142" t="b">
        <f>IF($P$1&gt;=Table1[[#This Row],[PCountBest_min]],IF($P$1&lt;=Table1[[#This Row],[PCountBest_max]],TRUE,FALSE),FALSE)</f>
        <v>0</v>
      </c>
      <c r="S142">
        <v>517</v>
      </c>
      <c r="T142">
        <v>45</v>
      </c>
      <c r="U142">
        <v>60</v>
      </c>
      <c r="V142" s="1" t="s">
        <v>430</v>
      </c>
      <c r="W142" t="s">
        <v>10</v>
      </c>
      <c r="X142">
        <v>117</v>
      </c>
      <c r="Y142">
        <v>7.46502</v>
      </c>
      <c r="AC142" t="s">
        <v>19</v>
      </c>
    </row>
    <row r="143" spans="1:29" ht="19" hidden="1" customHeight="1" x14ac:dyDescent="0.2">
      <c r="A143" t="s">
        <v>431</v>
      </c>
      <c r="B143" t="s">
        <v>432</v>
      </c>
      <c r="C143">
        <v>140</v>
      </c>
      <c r="D143">
        <v>2012</v>
      </c>
      <c r="E143">
        <v>22794</v>
      </c>
      <c r="F143">
        <v>7.6163999999999996</v>
      </c>
      <c r="G143">
        <v>7.42774</v>
      </c>
      <c r="H143">
        <v>1.1150899999999999</v>
      </c>
      <c r="I143">
        <v>2.3409</v>
      </c>
      <c r="J143">
        <v>657</v>
      </c>
      <c r="K143">
        <v>75175</v>
      </c>
      <c r="L143">
        <v>5</v>
      </c>
      <c r="M143">
        <v>2</v>
      </c>
      <c r="N143">
        <v>2</v>
      </c>
      <c r="O143" t="b">
        <f>IF($N$1&gt;=Table1[[#This Row],[PCountRecomm_min]],IF($N$1&lt;=Table1[[#This Row],[PCountRecomm_max]],TRUE,FALSE),FALSE)</f>
        <v>0</v>
      </c>
      <c r="P143">
        <v>2</v>
      </c>
      <c r="Q143">
        <v>2</v>
      </c>
      <c r="R143" t="b">
        <f>IF($P$1&gt;=Table1[[#This Row],[PCountBest_min]],IF($P$1&lt;=Table1[[#This Row],[PCountBest_max]],TRUE,FALSE),FALSE)</f>
        <v>0</v>
      </c>
      <c r="S143">
        <v>206</v>
      </c>
      <c r="T143">
        <v>60</v>
      </c>
      <c r="U143">
        <v>60</v>
      </c>
      <c r="V143" s="1" t="s">
        <v>433</v>
      </c>
      <c r="W143" t="s">
        <v>10</v>
      </c>
      <c r="X143">
        <v>122</v>
      </c>
      <c r="Y143">
        <v>7.4554600000000004</v>
      </c>
      <c r="AC143" s="2">
        <v>19.95</v>
      </c>
    </row>
    <row r="144" spans="1:29" ht="19" hidden="1" customHeight="1" x14ac:dyDescent="0.2">
      <c r="A144" t="s">
        <v>434</v>
      </c>
      <c r="B144" s="3" t="s">
        <v>435</v>
      </c>
      <c r="C144">
        <v>141</v>
      </c>
      <c r="D144">
        <v>2022</v>
      </c>
      <c r="E144">
        <v>8061</v>
      </c>
      <c r="F144">
        <v>7.9827399999999997</v>
      </c>
      <c r="G144">
        <v>7.4258300000000004</v>
      </c>
      <c r="H144">
        <v>1.07836</v>
      </c>
      <c r="I144">
        <v>1.9641</v>
      </c>
      <c r="J144">
        <v>167</v>
      </c>
      <c r="K144">
        <v>40302</v>
      </c>
      <c r="L144">
        <v>13</v>
      </c>
      <c r="M144">
        <v>2</v>
      </c>
      <c r="N144">
        <v>2</v>
      </c>
      <c r="O144" t="b">
        <f>IF($N$1&gt;=Table1[[#This Row],[PCountRecomm_min]],IF($N$1&lt;=Table1[[#This Row],[PCountRecomm_max]],TRUE,FALSE),FALSE)</f>
        <v>0</v>
      </c>
      <c r="P144">
        <v>2</v>
      </c>
      <c r="Q144">
        <v>2</v>
      </c>
      <c r="R144" t="b">
        <f>IF($P$1&gt;=Table1[[#This Row],[PCountBest_min]],IF($P$1&lt;=Table1[[#This Row],[PCountBest_max]],TRUE,FALSE),FALSE)</f>
        <v>0</v>
      </c>
      <c r="S144">
        <v>61</v>
      </c>
      <c r="T144">
        <v>30</v>
      </c>
      <c r="U144">
        <v>30</v>
      </c>
      <c r="V144" s="1" t="s">
        <v>436</v>
      </c>
      <c r="W144" t="s">
        <v>10</v>
      </c>
      <c r="X144">
        <v>108</v>
      </c>
      <c r="Y144">
        <v>7.50345</v>
      </c>
      <c r="Z144" t="s">
        <v>87</v>
      </c>
      <c r="AA144">
        <v>13</v>
      </c>
      <c r="AB144">
        <v>7.5488900000000001</v>
      </c>
      <c r="AC144" s="2">
        <v>29.99</v>
      </c>
    </row>
    <row r="145" spans="1:29" ht="19" hidden="1" customHeight="1" x14ac:dyDescent="0.2">
      <c r="A145" t="s">
        <v>437</v>
      </c>
      <c r="B145" t="s">
        <v>438</v>
      </c>
      <c r="C145">
        <v>142</v>
      </c>
      <c r="D145">
        <v>2019</v>
      </c>
      <c r="E145">
        <v>11370</v>
      </c>
      <c r="F145">
        <v>7.7862600000000004</v>
      </c>
      <c r="G145">
        <v>7.4221500000000002</v>
      </c>
      <c r="H145">
        <v>1.16262</v>
      </c>
      <c r="I145">
        <v>2.2563</v>
      </c>
      <c r="J145">
        <v>277</v>
      </c>
      <c r="K145">
        <v>33294</v>
      </c>
      <c r="L145">
        <v>14</v>
      </c>
      <c r="M145">
        <v>2</v>
      </c>
      <c r="N145">
        <v>2</v>
      </c>
      <c r="O145" t="b">
        <f>IF($N$1&gt;=Table1[[#This Row],[PCountRecomm_min]],IF($N$1&lt;=Table1[[#This Row],[PCountRecomm_max]],TRUE,FALSE),FALSE)</f>
        <v>0</v>
      </c>
      <c r="P145">
        <v>2</v>
      </c>
      <c r="Q145">
        <v>2</v>
      </c>
      <c r="R145" t="b">
        <f>IF($P$1&gt;=Table1[[#This Row],[PCountBest_min]],IF($P$1&lt;=Table1[[#This Row],[PCountBest_max]],TRUE,FALSE),FALSE)</f>
        <v>0</v>
      </c>
      <c r="S145">
        <v>135</v>
      </c>
      <c r="T145">
        <v>30</v>
      </c>
      <c r="U145">
        <v>60</v>
      </c>
      <c r="V145" s="1" t="s">
        <v>439</v>
      </c>
      <c r="W145" t="s">
        <v>10</v>
      </c>
      <c r="X145">
        <v>111</v>
      </c>
      <c r="Y145">
        <v>7.4898400000000001</v>
      </c>
      <c r="AC145" s="2">
        <v>34.950000000000003</v>
      </c>
    </row>
    <row r="146" spans="1:29" ht="19" hidden="1" customHeight="1" x14ac:dyDescent="0.2">
      <c r="A146" t="s">
        <v>440</v>
      </c>
      <c r="B146" t="s">
        <v>441</v>
      </c>
      <c r="C146">
        <v>143</v>
      </c>
      <c r="D146">
        <v>2014</v>
      </c>
      <c r="E146">
        <v>22398</v>
      </c>
      <c r="F146">
        <v>7.6483999999999996</v>
      </c>
      <c r="G146">
        <v>7.4206300000000001</v>
      </c>
      <c r="H146">
        <v>1.4242699999999999</v>
      </c>
      <c r="I146">
        <v>3.9298000000000002</v>
      </c>
      <c r="J146">
        <v>1183</v>
      </c>
      <c r="K146">
        <v>44696</v>
      </c>
      <c r="L146">
        <v>16</v>
      </c>
      <c r="M146">
        <v>2</v>
      </c>
      <c r="N146">
        <v>4</v>
      </c>
      <c r="O146" t="b">
        <f>IF($N$1&gt;=Table1[[#This Row],[PCountRecomm_min]],IF($N$1&lt;=Table1[[#This Row],[PCountRecomm_max]],TRUE,FALSE),FALSE)</f>
        <v>1</v>
      </c>
      <c r="P146">
        <v>4</v>
      </c>
      <c r="Q146">
        <v>4</v>
      </c>
      <c r="R146" t="b">
        <f>IF($P$1&gt;=Table1[[#This Row],[PCountBest_min]],IF($P$1&lt;=Table1[[#This Row],[PCountBest_max]],TRUE,FALSE),FALSE)</f>
        <v>0</v>
      </c>
      <c r="S146">
        <v>398</v>
      </c>
      <c r="T146">
        <v>120</v>
      </c>
      <c r="U146">
        <v>120</v>
      </c>
      <c r="V146" s="1" t="s">
        <v>442</v>
      </c>
      <c r="W146" t="s">
        <v>10</v>
      </c>
      <c r="X146">
        <v>129</v>
      </c>
      <c r="Y146">
        <v>7.4403499999999996</v>
      </c>
      <c r="AC146" s="2">
        <v>59.95</v>
      </c>
    </row>
    <row r="147" spans="1:29" ht="19" hidden="1" customHeight="1" x14ac:dyDescent="0.2">
      <c r="A147" t="s">
        <v>443</v>
      </c>
      <c r="B147" t="s">
        <v>444</v>
      </c>
      <c r="C147">
        <v>144</v>
      </c>
      <c r="D147">
        <v>2014</v>
      </c>
      <c r="E147">
        <v>43969</v>
      </c>
      <c r="F147">
        <v>7.5632700000000002</v>
      </c>
      <c r="G147">
        <v>7.4199000000000002</v>
      </c>
      <c r="H147">
        <v>1.2706999999999999</v>
      </c>
      <c r="I147">
        <v>1.9249000000000001</v>
      </c>
      <c r="J147">
        <v>1411</v>
      </c>
      <c r="K147">
        <v>424191</v>
      </c>
      <c r="L147">
        <v>14</v>
      </c>
      <c r="M147">
        <v>2</v>
      </c>
      <c r="N147">
        <v>2</v>
      </c>
      <c r="O147" t="b">
        <f>IF($N$1&gt;=Table1[[#This Row],[PCountRecomm_min]],IF($N$1&lt;=Table1[[#This Row],[PCountRecomm_max]],TRUE,FALSE),FALSE)</f>
        <v>0</v>
      </c>
      <c r="P147">
        <v>2</v>
      </c>
      <c r="Q147">
        <v>2</v>
      </c>
      <c r="R147" t="b">
        <f>IF($P$1&gt;=Table1[[#This Row],[PCountBest_min]],IF($P$1&lt;=Table1[[#This Row],[PCountBest_max]],TRUE,FALSE),FALSE)</f>
        <v>0</v>
      </c>
      <c r="S147">
        <v>458</v>
      </c>
      <c r="T147">
        <v>20</v>
      </c>
      <c r="U147">
        <v>20</v>
      </c>
      <c r="V147" s="1" t="s">
        <v>445</v>
      </c>
      <c r="W147" t="s">
        <v>10</v>
      </c>
      <c r="X147">
        <v>142</v>
      </c>
      <c r="Y147">
        <v>7.3884699999999999</v>
      </c>
      <c r="AC147" s="2">
        <v>24.95</v>
      </c>
    </row>
    <row r="148" spans="1:29" ht="19" hidden="1" customHeight="1" x14ac:dyDescent="0.2">
      <c r="A148" t="s">
        <v>446</v>
      </c>
      <c r="B148" t="s">
        <v>447</v>
      </c>
      <c r="C148">
        <v>145</v>
      </c>
      <c r="D148">
        <v>2017</v>
      </c>
      <c r="E148">
        <v>13730</v>
      </c>
      <c r="F148">
        <v>7.7275600000000004</v>
      </c>
      <c r="G148">
        <v>7.4196799999999996</v>
      </c>
      <c r="H148">
        <v>1.1395599999999999</v>
      </c>
      <c r="I148">
        <v>2.8919999999999999</v>
      </c>
      <c r="J148">
        <v>426</v>
      </c>
      <c r="K148">
        <v>54049</v>
      </c>
      <c r="L148">
        <v>7</v>
      </c>
      <c r="M148">
        <v>2</v>
      </c>
      <c r="N148">
        <v>4</v>
      </c>
      <c r="O148" t="b">
        <f>IF($N$1&gt;=Table1[[#This Row],[PCountRecomm_min]],IF($N$1&lt;=Table1[[#This Row],[PCountRecomm_max]],TRUE,FALSE),FALSE)</f>
        <v>1</v>
      </c>
      <c r="P148">
        <v>4</v>
      </c>
      <c r="Q148">
        <v>4</v>
      </c>
      <c r="R148" t="b">
        <f>IF($P$1&gt;=Table1[[#This Row],[PCountBest_min]],IF($P$1&lt;=Table1[[#This Row],[PCountBest_max]],TRUE,FALSE),FALSE)</f>
        <v>0</v>
      </c>
      <c r="S148">
        <v>202</v>
      </c>
      <c r="T148">
        <v>45</v>
      </c>
      <c r="U148">
        <v>75</v>
      </c>
      <c r="V148" s="1" t="s">
        <v>448</v>
      </c>
      <c r="W148" t="s">
        <v>10</v>
      </c>
      <c r="X148">
        <v>114</v>
      </c>
      <c r="Y148">
        <v>7.47994</v>
      </c>
      <c r="AC148" s="2">
        <v>45.4</v>
      </c>
    </row>
    <row r="149" spans="1:29" ht="19" customHeight="1" x14ac:dyDescent="0.2">
      <c r="A149" t="s">
        <v>449</v>
      </c>
      <c r="B149" t="s">
        <v>450</v>
      </c>
      <c r="C149">
        <v>146</v>
      </c>
      <c r="D149">
        <v>2012</v>
      </c>
      <c r="E149">
        <v>18962</v>
      </c>
      <c r="F149">
        <v>7.6577700000000002</v>
      </c>
      <c r="G149">
        <v>7.4166600000000003</v>
      </c>
      <c r="H149">
        <v>1.33538</v>
      </c>
      <c r="I149">
        <v>3.0013999999999998</v>
      </c>
      <c r="J149">
        <v>717</v>
      </c>
      <c r="K149">
        <v>30004</v>
      </c>
      <c r="L149">
        <v>2</v>
      </c>
      <c r="M149">
        <v>3</v>
      </c>
      <c r="N149">
        <v>5</v>
      </c>
      <c r="O149" t="b">
        <f>IF($N$1&gt;=Table1[[#This Row],[PCountRecomm_min]],IF($N$1&lt;=Table1[[#This Row],[PCountRecomm_max]],TRUE,FALSE),FALSE)</f>
        <v>1</v>
      </c>
      <c r="P149">
        <v>4</v>
      </c>
      <c r="Q149">
        <v>5</v>
      </c>
      <c r="R149" t="b">
        <f>IF($P$1&gt;=Table1[[#This Row],[PCountBest_min]],IF($P$1&lt;=Table1[[#This Row],[PCountBest_max]],TRUE,FALSE),FALSE)</f>
        <v>1</v>
      </c>
      <c r="S149">
        <v>291</v>
      </c>
      <c r="T149">
        <v>90</v>
      </c>
      <c r="U149">
        <v>120</v>
      </c>
      <c r="V149" s="1" t="s">
        <v>451</v>
      </c>
      <c r="W149" t="s">
        <v>10</v>
      </c>
      <c r="X149">
        <v>123</v>
      </c>
      <c r="Y149">
        <v>7.4537699999999996</v>
      </c>
      <c r="AC149" t="s">
        <v>19</v>
      </c>
    </row>
    <row r="150" spans="1:29" ht="19" hidden="1" customHeight="1" x14ac:dyDescent="0.2">
      <c r="A150" t="s">
        <v>452</v>
      </c>
      <c r="B150" t="s">
        <v>453</v>
      </c>
      <c r="C150">
        <v>147</v>
      </c>
      <c r="D150">
        <v>2019</v>
      </c>
      <c r="E150">
        <v>17674</v>
      </c>
      <c r="F150">
        <v>7.6869399999999999</v>
      </c>
      <c r="G150">
        <v>7.4161700000000002</v>
      </c>
      <c r="H150">
        <v>1.2478</v>
      </c>
      <c r="I150">
        <v>2.3210000000000002</v>
      </c>
      <c r="J150">
        <v>458</v>
      </c>
      <c r="K150">
        <v>153792</v>
      </c>
      <c r="L150">
        <v>22</v>
      </c>
      <c r="M150">
        <v>1</v>
      </c>
      <c r="N150">
        <v>5</v>
      </c>
      <c r="O150" t="b">
        <f>IF($N$1&gt;=Table1[[#This Row],[PCountRecomm_min]],IF($N$1&lt;=Table1[[#This Row],[PCountRecomm_max]],TRUE,FALSE),FALSE)</f>
        <v>1</v>
      </c>
      <c r="P150">
        <v>4</v>
      </c>
      <c r="Q150">
        <v>4</v>
      </c>
      <c r="R150" t="b">
        <f>IF($P$1&gt;=Table1[[#This Row],[PCountBest_min]],IF($P$1&lt;=Table1[[#This Row],[PCountBest_max]],TRUE,FALSE),FALSE)</f>
        <v>0</v>
      </c>
      <c r="S150">
        <v>330</v>
      </c>
      <c r="T150">
        <v>30</v>
      </c>
      <c r="U150">
        <v>60</v>
      </c>
      <c r="V150" s="1" t="s">
        <v>454</v>
      </c>
      <c r="W150" t="s">
        <v>10</v>
      </c>
      <c r="X150">
        <v>125</v>
      </c>
      <c r="Y150">
        <v>7.4473900000000004</v>
      </c>
      <c r="AC150" s="2">
        <v>46.23</v>
      </c>
    </row>
    <row r="151" spans="1:29" ht="19" hidden="1" customHeight="1" x14ac:dyDescent="0.2">
      <c r="A151" t="s">
        <v>455</v>
      </c>
      <c r="B151" t="s">
        <v>456</v>
      </c>
      <c r="C151">
        <v>148</v>
      </c>
      <c r="D151">
        <v>1982</v>
      </c>
      <c r="E151">
        <v>20992</v>
      </c>
      <c r="F151">
        <v>7.6421200000000002</v>
      </c>
      <c r="G151">
        <v>7.4157900000000003</v>
      </c>
      <c r="H151">
        <v>1.4567000000000001</v>
      </c>
      <c r="I151">
        <v>2.6753999999999998</v>
      </c>
      <c r="J151">
        <v>647</v>
      </c>
      <c r="K151">
        <v>38980</v>
      </c>
      <c r="L151">
        <v>6</v>
      </c>
      <c r="M151">
        <v>1</v>
      </c>
      <c r="N151">
        <v>4</v>
      </c>
      <c r="O151" t="b">
        <f>IF($N$1&gt;=Table1[[#This Row],[PCountRecomm_min]],IF($N$1&lt;=Table1[[#This Row],[PCountRecomm_max]],TRUE,FALSE),FALSE)</f>
        <v>1</v>
      </c>
      <c r="P151">
        <v>2</v>
      </c>
      <c r="Q151">
        <v>2</v>
      </c>
      <c r="R151" t="b">
        <f>IF($P$1&gt;=Table1[[#This Row],[PCountBest_min]],IF($P$1&lt;=Table1[[#This Row],[PCountBest_max]],TRUE,FALSE),FALSE)</f>
        <v>0</v>
      </c>
      <c r="S151">
        <v>344</v>
      </c>
      <c r="T151">
        <v>60</v>
      </c>
      <c r="U151">
        <v>120</v>
      </c>
      <c r="V151" s="1" t="s">
        <v>457</v>
      </c>
      <c r="W151" t="s">
        <v>14</v>
      </c>
      <c r="X151">
        <v>41</v>
      </c>
      <c r="Y151">
        <v>7.4553700000000003</v>
      </c>
      <c r="AC151" s="2">
        <v>65.989999999999995</v>
      </c>
    </row>
    <row r="152" spans="1:29" ht="19" hidden="1" customHeight="1" x14ac:dyDescent="0.2">
      <c r="A152" t="s">
        <v>458</v>
      </c>
      <c r="B152" t="s">
        <v>459</v>
      </c>
      <c r="C152">
        <v>149</v>
      </c>
      <c r="D152">
        <v>2022</v>
      </c>
      <c r="E152">
        <v>4687</v>
      </c>
      <c r="F152">
        <v>8.3428000000000004</v>
      </c>
      <c r="G152">
        <v>7.41622</v>
      </c>
      <c r="H152">
        <v>1.18669</v>
      </c>
      <c r="I152">
        <v>2.629</v>
      </c>
      <c r="J152">
        <v>62</v>
      </c>
      <c r="K152">
        <v>13537</v>
      </c>
      <c r="L152">
        <v>2</v>
      </c>
      <c r="M152">
        <v>1</v>
      </c>
      <c r="N152">
        <v>2</v>
      </c>
      <c r="O152" t="b">
        <f>IF($N$1&gt;=Table1[[#This Row],[PCountRecomm_min]],IF($N$1&lt;=Table1[[#This Row],[PCountRecomm_max]],TRUE,FALSE),FALSE)</f>
        <v>0</v>
      </c>
      <c r="P152">
        <v>2</v>
      </c>
      <c r="Q152">
        <v>2</v>
      </c>
      <c r="R152" t="b">
        <f>IF($P$1&gt;=Table1[[#This Row],[PCountBest_min]],IF($P$1&lt;=Table1[[#This Row],[PCountBest_max]],TRUE,FALSE),FALSE)</f>
        <v>0</v>
      </c>
      <c r="S152">
        <v>64</v>
      </c>
      <c r="T152">
        <v>40</v>
      </c>
      <c r="U152">
        <v>70</v>
      </c>
      <c r="V152" s="1" t="s">
        <v>460</v>
      </c>
      <c r="W152" t="s">
        <v>10</v>
      </c>
      <c r="X152">
        <v>88</v>
      </c>
      <c r="Y152">
        <v>7.5506700000000002</v>
      </c>
      <c r="Z152" t="s">
        <v>87</v>
      </c>
      <c r="AA152">
        <v>10</v>
      </c>
      <c r="AB152">
        <v>7.6112200000000003</v>
      </c>
      <c r="AC152" s="2">
        <v>35.99</v>
      </c>
    </row>
    <row r="153" spans="1:29" ht="19" hidden="1" customHeight="1" x14ac:dyDescent="0.2">
      <c r="A153" t="s">
        <v>461</v>
      </c>
      <c r="B153" t="s">
        <v>462</v>
      </c>
      <c r="C153">
        <v>150</v>
      </c>
      <c r="D153">
        <v>2021</v>
      </c>
      <c r="E153">
        <v>7273</v>
      </c>
      <c r="F153">
        <v>7.9845800000000002</v>
      </c>
      <c r="G153">
        <v>7.4124299999999996</v>
      </c>
      <c r="H153">
        <v>1.24559</v>
      </c>
      <c r="I153">
        <v>3.1345999999999998</v>
      </c>
      <c r="J153">
        <v>260</v>
      </c>
      <c r="K153">
        <v>43959</v>
      </c>
      <c r="L153">
        <v>4</v>
      </c>
      <c r="M153">
        <v>1</v>
      </c>
      <c r="N153">
        <v>3</v>
      </c>
      <c r="O153" t="b">
        <f>IF($N$1&gt;=Table1[[#This Row],[PCountRecomm_min]],IF($N$1&lt;=Table1[[#This Row],[PCountRecomm_max]],TRUE,FALSE),FALSE)</f>
        <v>0</v>
      </c>
      <c r="P153">
        <v>1</v>
      </c>
      <c r="Q153">
        <v>1</v>
      </c>
      <c r="R153" t="b">
        <f>IF($P$1&gt;=Table1[[#This Row],[PCountBest_min]],IF($P$1&lt;=Table1[[#This Row],[PCountBest_max]],TRUE,FALSE),FALSE)</f>
        <v>0</v>
      </c>
      <c r="S153">
        <v>276</v>
      </c>
      <c r="T153">
        <v>30</v>
      </c>
      <c r="U153">
        <v>60</v>
      </c>
      <c r="V153" s="1" t="s">
        <v>463</v>
      </c>
      <c r="W153" t="s">
        <v>10</v>
      </c>
      <c r="X153">
        <v>100</v>
      </c>
      <c r="Y153">
        <v>7.5240400000000003</v>
      </c>
      <c r="AC153" s="2">
        <v>49.1</v>
      </c>
    </row>
    <row r="154" spans="1:29" ht="19" hidden="1" customHeight="1" x14ac:dyDescent="0.2">
      <c r="A154" t="s">
        <v>464</v>
      </c>
      <c r="B154" t="s">
        <v>465</v>
      </c>
      <c r="C154">
        <v>151</v>
      </c>
      <c r="D154">
        <v>2018</v>
      </c>
      <c r="E154">
        <v>9116</v>
      </c>
      <c r="F154">
        <v>7.8973500000000003</v>
      </c>
      <c r="G154">
        <v>7.4118599999999999</v>
      </c>
      <c r="H154">
        <v>1.1611</v>
      </c>
      <c r="I154">
        <v>2.8458000000000001</v>
      </c>
      <c r="J154">
        <v>253</v>
      </c>
      <c r="K154">
        <v>21055</v>
      </c>
      <c r="L154">
        <v>3</v>
      </c>
      <c r="M154">
        <v>2</v>
      </c>
      <c r="N154">
        <v>5</v>
      </c>
      <c r="O154" t="b">
        <f>IF($N$1&gt;=Table1[[#This Row],[PCountRecomm_min]],IF($N$1&lt;=Table1[[#This Row],[PCountRecomm_max]],TRUE,FALSE),FALSE)</f>
        <v>1</v>
      </c>
      <c r="P154">
        <v>4</v>
      </c>
      <c r="Q154">
        <v>4</v>
      </c>
      <c r="R154" t="b">
        <f>IF($P$1&gt;=Table1[[#This Row],[PCountBest_min]],IF($P$1&lt;=Table1[[#This Row],[PCountBest_max]],TRUE,FALSE),FALSE)</f>
        <v>0</v>
      </c>
      <c r="S154">
        <v>151</v>
      </c>
      <c r="T154">
        <v>60</v>
      </c>
      <c r="U154">
        <v>90</v>
      </c>
      <c r="V154" s="1" t="s">
        <v>466</v>
      </c>
      <c r="W154" t="s">
        <v>10</v>
      </c>
      <c r="X154">
        <v>106</v>
      </c>
      <c r="Y154">
        <v>7.5066800000000002</v>
      </c>
      <c r="AC154" s="2">
        <v>120</v>
      </c>
    </row>
    <row r="155" spans="1:29" ht="19" hidden="1" customHeight="1" x14ac:dyDescent="0.2">
      <c r="A155" t="s">
        <v>467</v>
      </c>
      <c r="B155" t="s">
        <v>468</v>
      </c>
      <c r="C155">
        <v>152</v>
      </c>
      <c r="D155">
        <v>2020</v>
      </c>
      <c r="E155">
        <v>8174</v>
      </c>
      <c r="F155">
        <v>7.9264099999999997</v>
      </c>
      <c r="G155">
        <v>7.4119000000000002</v>
      </c>
      <c r="H155">
        <v>1.19746</v>
      </c>
      <c r="I155">
        <v>3.7454999999999998</v>
      </c>
      <c r="J155">
        <v>393</v>
      </c>
      <c r="K155">
        <v>29506</v>
      </c>
      <c r="L155">
        <v>5</v>
      </c>
      <c r="M155">
        <v>1</v>
      </c>
      <c r="N155">
        <v>4</v>
      </c>
      <c r="O155" t="b">
        <f>IF($N$1&gt;=Table1[[#This Row],[PCountRecomm_min]],IF($N$1&lt;=Table1[[#This Row],[PCountRecomm_max]],TRUE,FALSE),FALSE)</f>
        <v>1</v>
      </c>
      <c r="P155">
        <v>3</v>
      </c>
      <c r="Q155">
        <v>3</v>
      </c>
      <c r="R155" t="b">
        <f>IF($P$1&gt;=Table1[[#This Row],[PCountBest_min]],IF($P$1&lt;=Table1[[#This Row],[PCountBest_max]],TRUE,FALSE),FALSE)</f>
        <v>0</v>
      </c>
      <c r="S155">
        <v>195</v>
      </c>
      <c r="T155">
        <v>45</v>
      </c>
      <c r="U155">
        <v>150</v>
      </c>
      <c r="V155" s="1" t="s">
        <v>469</v>
      </c>
      <c r="W155" t="s">
        <v>10</v>
      </c>
      <c r="X155">
        <v>101</v>
      </c>
      <c r="Y155">
        <v>7.5216000000000003</v>
      </c>
      <c r="AC155" s="2">
        <v>52.46</v>
      </c>
    </row>
    <row r="156" spans="1:29" ht="19" hidden="1" customHeight="1" x14ac:dyDescent="0.2">
      <c r="A156" t="s">
        <v>470</v>
      </c>
      <c r="B156" t="s">
        <v>471</v>
      </c>
      <c r="C156">
        <v>153</v>
      </c>
      <c r="D156">
        <v>2022</v>
      </c>
      <c r="E156">
        <v>5484</v>
      </c>
      <c r="F156">
        <v>8.1707300000000007</v>
      </c>
      <c r="G156">
        <v>7.4132300000000004</v>
      </c>
      <c r="H156">
        <v>1.1819</v>
      </c>
      <c r="I156">
        <v>3.4140000000000001</v>
      </c>
      <c r="J156">
        <v>285</v>
      </c>
      <c r="K156">
        <v>19489</v>
      </c>
      <c r="L156">
        <v>2</v>
      </c>
      <c r="M156">
        <v>1</v>
      </c>
      <c r="N156">
        <v>4</v>
      </c>
      <c r="O156" t="b">
        <f>IF($N$1&gt;=Table1[[#This Row],[PCountRecomm_min]],IF($N$1&lt;=Table1[[#This Row],[PCountRecomm_max]],TRUE,FALSE),FALSE)</f>
        <v>1</v>
      </c>
      <c r="P156">
        <v>3</v>
      </c>
      <c r="Q156">
        <v>3</v>
      </c>
      <c r="R156" t="b">
        <f>IF($P$1&gt;=Table1[[#This Row],[PCountBest_min]],IF($P$1&lt;=Table1[[#This Row],[PCountBest_max]],TRUE,FALSE),FALSE)</f>
        <v>0</v>
      </c>
      <c r="S156">
        <v>182</v>
      </c>
      <c r="T156">
        <v>90</v>
      </c>
      <c r="U156">
        <v>120</v>
      </c>
      <c r="V156" s="1" t="s">
        <v>472</v>
      </c>
      <c r="W156" t="s">
        <v>10</v>
      </c>
      <c r="X156">
        <v>79</v>
      </c>
      <c r="Y156">
        <v>7.5737800000000002</v>
      </c>
      <c r="AC156" s="2">
        <v>79</v>
      </c>
    </row>
    <row r="157" spans="1:29" ht="19" hidden="1" customHeight="1" x14ac:dyDescent="0.2">
      <c r="A157" t="s">
        <v>473</v>
      </c>
      <c r="B157" t="s">
        <v>474</v>
      </c>
      <c r="C157">
        <v>154</v>
      </c>
      <c r="D157">
        <v>2008</v>
      </c>
      <c r="E157">
        <v>52034</v>
      </c>
      <c r="F157">
        <v>7.5287300000000004</v>
      </c>
      <c r="G157">
        <v>7.4073399999999996</v>
      </c>
      <c r="H157">
        <v>1.2459800000000001</v>
      </c>
      <c r="I157">
        <v>2.4607000000000001</v>
      </c>
      <c r="J157">
        <v>3028</v>
      </c>
      <c r="K157">
        <v>213551</v>
      </c>
      <c r="L157">
        <v>28</v>
      </c>
      <c r="M157">
        <v>2</v>
      </c>
      <c r="N157">
        <v>4</v>
      </c>
      <c r="O157" t="b">
        <f>IF($N$1&gt;=Table1[[#This Row],[PCountRecomm_min]],IF($N$1&lt;=Table1[[#This Row],[PCountRecomm_max]],TRUE,FALSE),FALSE)</f>
        <v>1</v>
      </c>
      <c r="P157">
        <v>4</v>
      </c>
      <c r="Q157">
        <v>4</v>
      </c>
      <c r="R157" t="b">
        <f>IF($P$1&gt;=Table1[[#This Row],[PCountBest_min]],IF($P$1&lt;=Table1[[#This Row],[PCountBest_max]],TRUE,FALSE),FALSE)</f>
        <v>0</v>
      </c>
      <c r="S157">
        <v>979</v>
      </c>
      <c r="T157">
        <v>60</v>
      </c>
      <c r="U157">
        <v>90</v>
      </c>
      <c r="V157" s="1" t="s">
        <v>475</v>
      </c>
      <c r="W157" t="s">
        <v>10</v>
      </c>
      <c r="X157">
        <v>141</v>
      </c>
      <c r="Y157">
        <v>7.3915800000000003</v>
      </c>
      <c r="Z157" t="s">
        <v>87</v>
      </c>
      <c r="AA157">
        <v>25</v>
      </c>
      <c r="AB157">
        <v>7.42204</v>
      </c>
      <c r="AC157" s="2">
        <v>54.99</v>
      </c>
    </row>
    <row r="158" spans="1:29" ht="19" hidden="1" customHeight="1" x14ac:dyDescent="0.2">
      <c r="A158" t="s">
        <v>476</v>
      </c>
      <c r="B158" t="s">
        <v>477</v>
      </c>
      <c r="C158">
        <v>155</v>
      </c>
      <c r="D158">
        <v>2005</v>
      </c>
      <c r="E158">
        <v>74409</v>
      </c>
      <c r="F158">
        <v>7.53024</v>
      </c>
      <c r="G158">
        <v>7.4071699999999998</v>
      </c>
      <c r="H158">
        <v>1.19235</v>
      </c>
      <c r="I158">
        <v>1.9187000000000001</v>
      </c>
      <c r="J158">
        <v>3910</v>
      </c>
      <c r="K158">
        <v>229189</v>
      </c>
      <c r="L158">
        <v>6</v>
      </c>
      <c r="M158">
        <v>2</v>
      </c>
      <c r="N158">
        <v>5</v>
      </c>
      <c r="O158" t="b">
        <f>IF($N$1&gt;=Table1[[#This Row],[PCountRecomm_min]],IF($N$1&lt;=Table1[[#This Row],[PCountRecomm_max]],TRUE,FALSE),FALSE)</f>
        <v>1</v>
      </c>
      <c r="P158">
        <v>4</v>
      </c>
      <c r="Q158">
        <v>4</v>
      </c>
      <c r="R158" t="b">
        <f>IF($P$1&gt;=Table1[[#This Row],[PCountBest_min]],IF($P$1&lt;=Table1[[#This Row],[PCountBest_max]],TRUE,FALSE),FALSE)</f>
        <v>0</v>
      </c>
      <c r="S158">
        <v>1036</v>
      </c>
      <c r="T158">
        <v>30</v>
      </c>
      <c r="U158">
        <v>60</v>
      </c>
      <c r="V158" s="1" t="s">
        <v>478</v>
      </c>
      <c r="W158" t="s">
        <v>87</v>
      </c>
      <c r="X158">
        <v>30</v>
      </c>
      <c r="Y158">
        <v>7.4174899999999999</v>
      </c>
      <c r="AC158" s="2">
        <v>47.99</v>
      </c>
    </row>
    <row r="159" spans="1:29" ht="19" hidden="1" customHeight="1" x14ac:dyDescent="0.2">
      <c r="A159" t="s">
        <v>479</v>
      </c>
      <c r="B159" t="s">
        <v>480</v>
      </c>
      <c r="C159">
        <v>156</v>
      </c>
      <c r="D159">
        <v>2021</v>
      </c>
      <c r="E159">
        <v>5136</v>
      </c>
      <c r="F159">
        <v>8.3360699999999994</v>
      </c>
      <c r="G159">
        <v>7.4076000000000004</v>
      </c>
      <c r="H159">
        <v>1.3102199999999999</v>
      </c>
      <c r="I159">
        <v>2.6387</v>
      </c>
      <c r="J159">
        <v>119</v>
      </c>
      <c r="K159">
        <v>27565</v>
      </c>
      <c r="L159">
        <v>5</v>
      </c>
      <c r="M159">
        <v>1</v>
      </c>
      <c r="N159">
        <v>1</v>
      </c>
      <c r="O159" t="b">
        <f>IF($N$1&gt;=Table1[[#This Row],[PCountRecomm_min]],IF($N$1&lt;=Table1[[#This Row],[PCountRecomm_max]],TRUE,FALSE),FALSE)</f>
        <v>0</v>
      </c>
      <c r="P159">
        <v>1</v>
      </c>
      <c r="Q159">
        <v>1</v>
      </c>
      <c r="R159" t="b">
        <f>IF($P$1&gt;=Table1[[#This Row],[PCountBest_min]],IF($P$1&lt;=Table1[[#This Row],[PCountBest_max]],TRUE,FALSE),FALSE)</f>
        <v>0</v>
      </c>
      <c r="S159">
        <v>77</v>
      </c>
      <c r="T159">
        <v>20</v>
      </c>
      <c r="U159">
        <v>60</v>
      </c>
      <c r="V159" s="1" t="s">
        <v>481</v>
      </c>
      <c r="W159" t="s">
        <v>14</v>
      </c>
      <c r="X159">
        <v>25</v>
      </c>
      <c r="Y159">
        <v>7.6728300000000003</v>
      </c>
      <c r="AC159" s="2">
        <v>19.989999999999998</v>
      </c>
    </row>
    <row r="160" spans="1:29" ht="19" hidden="1" customHeight="1" x14ac:dyDescent="0.2">
      <c r="A160" t="s">
        <v>482</v>
      </c>
      <c r="B160" t="s">
        <v>483</v>
      </c>
      <c r="C160">
        <v>157</v>
      </c>
      <c r="D160">
        <v>2014</v>
      </c>
      <c r="E160">
        <v>13052</v>
      </c>
      <c r="F160">
        <v>7.7588100000000004</v>
      </c>
      <c r="G160">
        <v>7.4036900000000001</v>
      </c>
      <c r="H160">
        <v>1.3685400000000001</v>
      </c>
      <c r="I160">
        <v>2.7002000000000002</v>
      </c>
      <c r="J160">
        <v>477</v>
      </c>
      <c r="K160">
        <v>49681</v>
      </c>
      <c r="L160">
        <v>5</v>
      </c>
      <c r="M160">
        <v>1</v>
      </c>
      <c r="N160">
        <v>4</v>
      </c>
      <c r="O160" t="b">
        <f>IF($N$1&gt;=Table1[[#This Row],[PCountRecomm_min]],IF($N$1&lt;=Table1[[#This Row],[PCountRecomm_max]],TRUE,FALSE),FALSE)</f>
        <v>1</v>
      </c>
      <c r="P160">
        <v>3</v>
      </c>
      <c r="Q160">
        <v>3</v>
      </c>
      <c r="R160" t="b">
        <f>IF($P$1&gt;=Table1[[#This Row],[PCountBest_min]],IF($P$1&lt;=Table1[[#This Row],[PCountBest_max]],TRUE,FALSE),FALSE)</f>
        <v>0</v>
      </c>
      <c r="S160">
        <v>262</v>
      </c>
      <c r="T160">
        <v>30</v>
      </c>
      <c r="U160">
        <v>60</v>
      </c>
      <c r="V160" s="1" t="s">
        <v>484</v>
      </c>
      <c r="W160" t="s">
        <v>14</v>
      </c>
      <c r="X160">
        <v>36</v>
      </c>
      <c r="Y160">
        <v>7.5123199999999999</v>
      </c>
      <c r="AC160" t="s">
        <v>19</v>
      </c>
    </row>
    <row r="161" spans="1:29" ht="19" hidden="1" customHeight="1" x14ac:dyDescent="0.2">
      <c r="A161" t="s">
        <v>485</v>
      </c>
      <c r="B161" t="s">
        <v>486</v>
      </c>
      <c r="C161">
        <v>158</v>
      </c>
      <c r="D161">
        <v>2021</v>
      </c>
      <c r="E161">
        <v>16116</v>
      </c>
      <c r="F161">
        <v>7.6896599999999999</v>
      </c>
      <c r="G161">
        <v>7.40219</v>
      </c>
      <c r="H161">
        <v>1.38192</v>
      </c>
      <c r="I161">
        <v>2.9199000000000002</v>
      </c>
      <c r="J161">
        <v>387</v>
      </c>
      <c r="K161">
        <v>67425</v>
      </c>
      <c r="L161">
        <v>4</v>
      </c>
      <c r="M161">
        <v>1</v>
      </c>
      <c r="N161">
        <v>4</v>
      </c>
      <c r="O161" t="b">
        <f>IF($N$1&gt;=Table1[[#This Row],[PCountRecomm_min]],IF($N$1&lt;=Table1[[#This Row],[PCountRecomm_max]],TRUE,FALSE),FALSE)</f>
        <v>1</v>
      </c>
      <c r="P161">
        <v>3</v>
      </c>
      <c r="Q161">
        <v>3</v>
      </c>
      <c r="R161" t="b">
        <f>IF($P$1&gt;=Table1[[#This Row],[PCountBest_min]],IF($P$1&lt;=Table1[[#This Row],[PCountBest_max]],TRUE,FALSE),FALSE)</f>
        <v>0</v>
      </c>
      <c r="S161">
        <v>303</v>
      </c>
      <c r="T161">
        <v>45</v>
      </c>
      <c r="U161">
        <v>60</v>
      </c>
      <c r="V161" s="1" t="s">
        <v>487</v>
      </c>
      <c r="W161" t="s">
        <v>10</v>
      </c>
      <c r="X161">
        <v>130</v>
      </c>
      <c r="Y161">
        <v>7.4361300000000004</v>
      </c>
      <c r="AC161" s="2">
        <v>33.94</v>
      </c>
    </row>
    <row r="162" spans="1:29" ht="19" hidden="1" customHeight="1" x14ac:dyDescent="0.2">
      <c r="A162" t="s">
        <v>488</v>
      </c>
      <c r="B162" t="s">
        <v>489</v>
      </c>
      <c r="C162">
        <v>159</v>
      </c>
      <c r="D162">
        <v>2011</v>
      </c>
      <c r="E162">
        <v>23929</v>
      </c>
      <c r="F162">
        <v>7.6606899999999998</v>
      </c>
      <c r="G162">
        <v>7.4005200000000002</v>
      </c>
      <c r="H162">
        <v>1.5560400000000001</v>
      </c>
      <c r="I162">
        <v>3.2067999999999999</v>
      </c>
      <c r="J162">
        <v>1446</v>
      </c>
      <c r="K162">
        <v>265943</v>
      </c>
      <c r="L162">
        <v>7</v>
      </c>
      <c r="M162">
        <v>1</v>
      </c>
      <c r="N162">
        <v>2</v>
      </c>
      <c r="O162" t="b">
        <f>IF($N$1&gt;=Table1[[#This Row],[PCountRecomm_min]],IF($N$1&lt;=Table1[[#This Row],[PCountRecomm_max]],TRUE,FALSE),FALSE)</f>
        <v>0</v>
      </c>
      <c r="P162">
        <v>2</v>
      </c>
      <c r="Q162">
        <v>2</v>
      </c>
      <c r="R162" t="b">
        <f>IF($P$1&gt;=Table1[[#This Row],[PCountBest_min]],IF($P$1&lt;=Table1[[#This Row],[PCountBest_max]],TRUE,FALSE),FALSE)</f>
        <v>0</v>
      </c>
      <c r="S162">
        <v>739</v>
      </c>
      <c r="T162">
        <v>30</v>
      </c>
      <c r="U162">
        <v>60</v>
      </c>
      <c r="V162" s="1" t="s">
        <v>490</v>
      </c>
      <c r="W162" t="s">
        <v>93</v>
      </c>
      <c r="X162">
        <v>8</v>
      </c>
      <c r="Y162">
        <v>7.5110700000000001</v>
      </c>
      <c r="AC162" s="2">
        <v>74.930000000000007</v>
      </c>
    </row>
    <row r="163" spans="1:29" ht="19" hidden="1" customHeight="1" x14ac:dyDescent="0.2">
      <c r="A163" t="s">
        <v>491</v>
      </c>
      <c r="B163" t="s">
        <v>492</v>
      </c>
      <c r="C163">
        <v>160</v>
      </c>
      <c r="D163">
        <v>2022</v>
      </c>
      <c r="E163">
        <v>4848</v>
      </c>
      <c r="F163">
        <v>8.3707499999999992</v>
      </c>
      <c r="G163">
        <v>7.4010300000000004</v>
      </c>
      <c r="H163">
        <v>1.43218</v>
      </c>
      <c r="I163">
        <v>3.9066000000000001</v>
      </c>
      <c r="J163">
        <v>182</v>
      </c>
      <c r="K163">
        <v>9568</v>
      </c>
      <c r="L163">
        <v>3</v>
      </c>
      <c r="M163">
        <v>1</v>
      </c>
      <c r="N163">
        <v>5</v>
      </c>
      <c r="O163" t="b">
        <f>IF($N$1&gt;=Table1[[#This Row],[PCountRecomm_min]],IF($N$1&lt;=Table1[[#This Row],[PCountRecomm_max]],TRUE,FALSE),FALSE)</f>
        <v>1</v>
      </c>
      <c r="P163">
        <v>4</v>
      </c>
      <c r="Q163">
        <v>4</v>
      </c>
      <c r="R163" t="b">
        <f>IF($P$1&gt;=Table1[[#This Row],[PCountBest_min]],IF($P$1&lt;=Table1[[#This Row],[PCountBest_max]],TRUE,FALSE),FALSE)</f>
        <v>0</v>
      </c>
      <c r="S163">
        <v>105</v>
      </c>
      <c r="T163">
        <v>90</v>
      </c>
      <c r="U163">
        <v>180</v>
      </c>
      <c r="V163" s="1" t="s">
        <v>493</v>
      </c>
      <c r="W163" t="s">
        <v>14</v>
      </c>
      <c r="X163">
        <v>24</v>
      </c>
      <c r="Y163">
        <v>7.6729000000000003</v>
      </c>
      <c r="AC163" s="2">
        <v>173.55</v>
      </c>
    </row>
    <row r="164" spans="1:29" ht="19" hidden="1" customHeight="1" x14ac:dyDescent="0.2">
      <c r="A164" t="s">
        <v>494</v>
      </c>
      <c r="B164" t="s">
        <v>495</v>
      </c>
      <c r="C164">
        <v>161</v>
      </c>
      <c r="D164">
        <v>1993</v>
      </c>
      <c r="E164">
        <v>39043</v>
      </c>
      <c r="F164">
        <v>7.5730399999999998</v>
      </c>
      <c r="G164">
        <v>7.3988500000000004</v>
      </c>
      <c r="H164">
        <v>1.8436600000000001</v>
      </c>
      <c r="I164">
        <v>3.2553999999999998</v>
      </c>
      <c r="J164">
        <v>2287</v>
      </c>
      <c r="K164">
        <v>666333</v>
      </c>
      <c r="L164">
        <v>11</v>
      </c>
      <c r="M164">
        <v>2</v>
      </c>
      <c r="N164">
        <v>2</v>
      </c>
      <c r="O164" t="b">
        <f>IF($N$1&gt;=Table1[[#This Row],[PCountRecomm_min]],IF($N$1&lt;=Table1[[#This Row],[PCountRecomm_max]],TRUE,FALSE),FALSE)</f>
        <v>0</v>
      </c>
      <c r="P164">
        <v>2</v>
      </c>
      <c r="Q164">
        <v>2</v>
      </c>
      <c r="R164" t="b">
        <f>IF($P$1&gt;=Table1[[#This Row],[PCountBest_min]],IF($P$1&lt;=Table1[[#This Row],[PCountBest_max]],TRUE,FALSE),FALSE)</f>
        <v>0</v>
      </c>
      <c r="S164">
        <v>598</v>
      </c>
      <c r="T164">
        <v>20</v>
      </c>
      <c r="U164">
        <v>20</v>
      </c>
      <c r="V164" s="1" t="s">
        <v>496</v>
      </c>
      <c r="W164" t="s">
        <v>93</v>
      </c>
      <c r="X164">
        <v>18</v>
      </c>
      <c r="Y164">
        <v>7.2614700000000001</v>
      </c>
      <c r="AC164" s="2">
        <v>77.47</v>
      </c>
    </row>
    <row r="165" spans="1:29" ht="19" hidden="1" customHeight="1" x14ac:dyDescent="0.2">
      <c r="A165" t="s">
        <v>497</v>
      </c>
      <c r="B165" t="s">
        <v>498</v>
      </c>
      <c r="C165">
        <v>162</v>
      </c>
      <c r="D165">
        <v>2016</v>
      </c>
      <c r="E165">
        <v>8633</v>
      </c>
      <c r="F165">
        <v>7.9101299999999997</v>
      </c>
      <c r="G165">
        <v>7.3965899999999998</v>
      </c>
      <c r="H165">
        <v>1.21614</v>
      </c>
      <c r="I165">
        <v>2.5499999999999998</v>
      </c>
      <c r="J165">
        <v>200</v>
      </c>
      <c r="K165">
        <v>27486</v>
      </c>
      <c r="L165">
        <v>1</v>
      </c>
      <c r="M165">
        <v>2</v>
      </c>
      <c r="N165">
        <v>4</v>
      </c>
      <c r="O165" t="b">
        <f>IF($N$1&gt;=Table1[[#This Row],[PCountRecomm_min]],IF($N$1&lt;=Table1[[#This Row],[PCountRecomm_max]],TRUE,FALSE),FALSE)</f>
        <v>1</v>
      </c>
      <c r="P165">
        <v>4</v>
      </c>
      <c r="Q165">
        <v>4</v>
      </c>
      <c r="R165" t="b">
        <f>IF($P$1&gt;=Table1[[#This Row],[PCountBest_min]],IF($P$1&lt;=Table1[[#This Row],[PCountBest_max]],TRUE,FALSE),FALSE)</f>
        <v>0</v>
      </c>
      <c r="S165">
        <v>173</v>
      </c>
      <c r="T165">
        <v>60</v>
      </c>
      <c r="U165">
        <v>60</v>
      </c>
      <c r="V165" s="1" t="s">
        <v>499</v>
      </c>
      <c r="W165" t="s">
        <v>10</v>
      </c>
      <c r="X165">
        <v>110</v>
      </c>
      <c r="Y165">
        <v>7.4900599999999997</v>
      </c>
      <c r="AC165" s="2">
        <v>37.5</v>
      </c>
    </row>
    <row r="166" spans="1:29" ht="19" hidden="1" customHeight="1" x14ac:dyDescent="0.2">
      <c r="A166" t="s">
        <v>500</v>
      </c>
      <c r="B166" t="s">
        <v>501</v>
      </c>
      <c r="C166">
        <v>163</v>
      </c>
      <c r="D166">
        <v>2012</v>
      </c>
      <c r="E166">
        <v>24854</v>
      </c>
      <c r="F166">
        <v>7.63896</v>
      </c>
      <c r="G166">
        <v>7.3963400000000004</v>
      </c>
      <c r="H166">
        <v>1.4376500000000001</v>
      </c>
      <c r="I166">
        <v>2.4943</v>
      </c>
      <c r="J166">
        <v>1149</v>
      </c>
      <c r="K166">
        <v>103952</v>
      </c>
      <c r="L166">
        <v>13</v>
      </c>
      <c r="M166">
        <v>2</v>
      </c>
      <c r="N166">
        <v>2</v>
      </c>
      <c r="O166" t="b">
        <f>IF($N$1&gt;=Table1[[#This Row],[PCountRecomm_min]],IF($N$1&lt;=Table1[[#This Row],[PCountRecomm_max]],TRUE,FALSE),FALSE)</f>
        <v>0</v>
      </c>
      <c r="P166">
        <v>2</v>
      </c>
      <c r="Q166">
        <v>2</v>
      </c>
      <c r="R166" t="b">
        <f>IF($P$1&gt;=Table1[[#This Row],[PCountBest_min]],IF($P$1&lt;=Table1[[#This Row],[PCountBest_max]],TRUE,FALSE),FALSE)</f>
        <v>0</v>
      </c>
      <c r="S166">
        <v>358</v>
      </c>
      <c r="T166">
        <v>30</v>
      </c>
      <c r="U166">
        <v>45</v>
      </c>
      <c r="V166" s="1" t="s">
        <v>502</v>
      </c>
      <c r="W166" t="s">
        <v>37</v>
      </c>
      <c r="X166">
        <v>59</v>
      </c>
      <c r="Y166">
        <v>7.3585599999999998</v>
      </c>
      <c r="Z166" t="s">
        <v>93</v>
      </c>
      <c r="AA166">
        <v>11</v>
      </c>
      <c r="AB166">
        <v>7.3654099999999998</v>
      </c>
      <c r="AC166" s="2">
        <v>67.98</v>
      </c>
    </row>
    <row r="167" spans="1:29" ht="19" hidden="1" customHeight="1" x14ac:dyDescent="0.2">
      <c r="A167" t="s">
        <v>503</v>
      </c>
      <c r="B167" t="s">
        <v>504</v>
      </c>
      <c r="C167">
        <v>164</v>
      </c>
      <c r="D167">
        <v>2019</v>
      </c>
      <c r="E167">
        <v>6939</v>
      </c>
      <c r="F167">
        <v>7.9754899999999997</v>
      </c>
      <c r="G167">
        <v>7.3948099999999997</v>
      </c>
      <c r="H167">
        <v>1.15909</v>
      </c>
      <c r="I167">
        <v>3.3814000000000002</v>
      </c>
      <c r="J167">
        <v>236</v>
      </c>
      <c r="K167">
        <v>23306</v>
      </c>
      <c r="L167">
        <v>5</v>
      </c>
      <c r="M167">
        <v>2</v>
      </c>
      <c r="N167">
        <v>4</v>
      </c>
      <c r="O167" t="b">
        <f>IF($N$1&gt;=Table1[[#This Row],[PCountRecomm_min]],IF($N$1&lt;=Table1[[#This Row],[PCountRecomm_max]],TRUE,FALSE),FALSE)</f>
        <v>1</v>
      </c>
      <c r="P167">
        <v>3</v>
      </c>
      <c r="Q167">
        <v>3</v>
      </c>
      <c r="R167" t="b">
        <f>IF($P$1&gt;=Table1[[#This Row],[PCountBest_min]],IF($P$1&lt;=Table1[[#This Row],[PCountBest_max]],TRUE,FALSE),FALSE)</f>
        <v>0</v>
      </c>
      <c r="S167">
        <v>118</v>
      </c>
      <c r="T167">
        <v>60</v>
      </c>
      <c r="U167">
        <v>120</v>
      </c>
      <c r="V167" s="1" t="s">
        <v>505</v>
      </c>
      <c r="W167" t="s">
        <v>10</v>
      </c>
      <c r="X167">
        <v>102</v>
      </c>
      <c r="Y167">
        <v>7.5196800000000001</v>
      </c>
      <c r="AC167" t="s">
        <v>19</v>
      </c>
    </row>
    <row r="168" spans="1:29" ht="19" hidden="1" customHeight="1" x14ac:dyDescent="0.2">
      <c r="A168" t="s">
        <v>506</v>
      </c>
      <c r="B168" t="s">
        <v>507</v>
      </c>
      <c r="C168">
        <v>165</v>
      </c>
      <c r="D168">
        <v>2019</v>
      </c>
      <c r="E168">
        <v>10981</v>
      </c>
      <c r="F168">
        <v>7.8081699999999996</v>
      </c>
      <c r="G168">
        <v>7.3936999999999999</v>
      </c>
      <c r="H168">
        <v>1.2212799999999999</v>
      </c>
      <c r="I168">
        <v>2.2473000000000001</v>
      </c>
      <c r="J168">
        <v>283</v>
      </c>
      <c r="K168">
        <v>42855</v>
      </c>
      <c r="L168">
        <v>11</v>
      </c>
      <c r="M168">
        <v>2</v>
      </c>
      <c r="N168">
        <v>2</v>
      </c>
      <c r="O168" t="b">
        <f>IF($N$1&gt;=Table1[[#This Row],[PCountRecomm_min]],IF($N$1&lt;=Table1[[#This Row],[PCountRecomm_max]],TRUE,FALSE),FALSE)</f>
        <v>0</v>
      </c>
      <c r="P168">
        <v>2</v>
      </c>
      <c r="Q168">
        <v>2</v>
      </c>
      <c r="R168" t="b">
        <f>IF($P$1&gt;=Table1[[#This Row],[PCountBest_min]],IF($P$1&lt;=Table1[[#This Row],[PCountBest_max]],TRUE,FALSE),FALSE)</f>
        <v>0</v>
      </c>
      <c r="S168">
        <v>157</v>
      </c>
      <c r="T168">
        <v>45</v>
      </c>
      <c r="U168">
        <v>60</v>
      </c>
      <c r="V168" s="1" t="s">
        <v>508</v>
      </c>
      <c r="W168" t="s">
        <v>37</v>
      </c>
      <c r="X168">
        <v>29</v>
      </c>
      <c r="Y168">
        <v>7.5007000000000001</v>
      </c>
      <c r="AC168" s="2">
        <v>38.380000000000003</v>
      </c>
    </row>
    <row r="169" spans="1:29" ht="19" hidden="1" customHeight="1" x14ac:dyDescent="0.2">
      <c r="A169" t="s">
        <v>509</v>
      </c>
      <c r="B169" t="s">
        <v>510</v>
      </c>
      <c r="C169">
        <v>166</v>
      </c>
      <c r="D169">
        <v>2014</v>
      </c>
      <c r="E169">
        <v>30805</v>
      </c>
      <c r="F169">
        <v>7.5456599999999998</v>
      </c>
      <c r="G169">
        <v>7.39297</v>
      </c>
      <c r="H169">
        <v>1.1504799999999999</v>
      </c>
      <c r="I169">
        <v>2.5827</v>
      </c>
      <c r="J169">
        <v>1107</v>
      </c>
      <c r="K169">
        <v>100397</v>
      </c>
      <c r="L169">
        <v>16</v>
      </c>
      <c r="M169">
        <v>2</v>
      </c>
      <c r="N169">
        <v>5</v>
      </c>
      <c r="O169" t="b">
        <f>IF($N$1&gt;=Table1[[#This Row],[PCountRecomm_min]],IF($N$1&lt;=Table1[[#This Row],[PCountRecomm_max]],TRUE,FALSE),FALSE)</f>
        <v>1</v>
      </c>
      <c r="P169">
        <v>4</v>
      </c>
      <c r="Q169">
        <v>4</v>
      </c>
      <c r="R169" t="b">
        <f>IF($P$1&gt;=Table1[[#This Row],[PCountBest_min]],IF($P$1&lt;=Table1[[#This Row],[PCountBest_max]],TRUE,FALSE),FALSE)</f>
        <v>0</v>
      </c>
      <c r="S169">
        <v>367</v>
      </c>
      <c r="T169">
        <v>40</v>
      </c>
      <c r="U169">
        <v>60</v>
      </c>
      <c r="V169" s="1" t="s">
        <v>511</v>
      </c>
      <c r="W169" t="s">
        <v>10</v>
      </c>
      <c r="X169">
        <v>137</v>
      </c>
      <c r="Y169">
        <v>7.4065599999999998</v>
      </c>
      <c r="Z169" t="s">
        <v>87</v>
      </c>
      <c r="AA169">
        <v>24</v>
      </c>
      <c r="AB169">
        <v>7.4294500000000001</v>
      </c>
      <c r="AC169" s="2">
        <v>68</v>
      </c>
    </row>
    <row r="170" spans="1:29" ht="19" hidden="1" customHeight="1" x14ac:dyDescent="0.2">
      <c r="A170" t="s">
        <v>512</v>
      </c>
      <c r="B170" t="s">
        <v>513</v>
      </c>
      <c r="C170">
        <v>167</v>
      </c>
      <c r="D170">
        <v>2019</v>
      </c>
      <c r="E170">
        <v>7829</v>
      </c>
      <c r="F170">
        <v>7.91364</v>
      </c>
      <c r="G170">
        <v>7.3918400000000002</v>
      </c>
      <c r="H170">
        <v>1.1508400000000001</v>
      </c>
      <c r="I170">
        <v>3.0255000000000001</v>
      </c>
      <c r="J170">
        <v>275</v>
      </c>
      <c r="K170">
        <v>22577</v>
      </c>
      <c r="L170">
        <v>2</v>
      </c>
      <c r="M170">
        <v>2</v>
      </c>
      <c r="N170">
        <v>4</v>
      </c>
      <c r="O170" t="b">
        <f>IF($N$1&gt;=Table1[[#This Row],[PCountRecomm_min]],IF($N$1&lt;=Table1[[#This Row],[PCountRecomm_max]],TRUE,FALSE),FALSE)</f>
        <v>1</v>
      </c>
      <c r="P170">
        <v>3</v>
      </c>
      <c r="Q170">
        <v>3</v>
      </c>
      <c r="R170" t="b">
        <f>IF($P$1&gt;=Table1[[#This Row],[PCountBest_min]],IF($P$1&lt;=Table1[[#This Row],[PCountBest_max]],TRUE,FALSE),FALSE)</f>
        <v>0</v>
      </c>
      <c r="S170">
        <v>158</v>
      </c>
      <c r="T170">
        <v>90</v>
      </c>
      <c r="U170">
        <v>120</v>
      </c>
      <c r="V170" s="1" t="s">
        <v>514</v>
      </c>
      <c r="W170" t="s">
        <v>10</v>
      </c>
      <c r="X170">
        <v>107</v>
      </c>
      <c r="Y170">
        <v>7.5046900000000001</v>
      </c>
      <c r="AC170" s="2">
        <v>84.99</v>
      </c>
    </row>
    <row r="171" spans="1:29" ht="19" hidden="1" customHeight="1" x14ac:dyDescent="0.2">
      <c r="A171" t="s">
        <v>515</v>
      </c>
      <c r="B171" t="s">
        <v>516</v>
      </c>
      <c r="C171">
        <v>168</v>
      </c>
      <c r="D171">
        <v>2018</v>
      </c>
      <c r="E171">
        <v>29826</v>
      </c>
      <c r="F171">
        <v>7.5438000000000001</v>
      </c>
      <c r="G171">
        <v>7.3882500000000002</v>
      </c>
      <c r="H171">
        <v>1.13472</v>
      </c>
      <c r="I171">
        <v>1.8351</v>
      </c>
      <c r="J171">
        <v>564</v>
      </c>
      <c r="K171">
        <v>250457</v>
      </c>
      <c r="L171">
        <v>16</v>
      </c>
      <c r="M171">
        <v>1</v>
      </c>
      <c r="N171">
        <v>12</v>
      </c>
      <c r="O171" t="b">
        <f>IF($N$1&gt;=Table1[[#This Row],[PCountRecomm_min]],IF($N$1&lt;=Table1[[#This Row],[PCountRecomm_max]],TRUE,FALSE),FALSE)</f>
        <v>1</v>
      </c>
      <c r="P171">
        <v>3</v>
      </c>
      <c r="Q171">
        <v>4</v>
      </c>
      <c r="R171" t="b">
        <f>IF($P$1&gt;=Table1[[#This Row],[PCountBest_min]],IF($P$1&lt;=Table1[[#This Row],[PCountBest_max]],TRUE,FALSE),FALSE)</f>
        <v>0</v>
      </c>
      <c r="S171">
        <v>318</v>
      </c>
      <c r="T171">
        <v>25</v>
      </c>
      <c r="U171">
        <v>25</v>
      </c>
      <c r="V171" s="1" t="s">
        <v>517</v>
      </c>
      <c r="W171" t="s">
        <v>87</v>
      </c>
      <c r="X171">
        <v>27</v>
      </c>
      <c r="Y171">
        <v>7.4218200000000003</v>
      </c>
      <c r="AC171" s="2">
        <v>53.53</v>
      </c>
    </row>
    <row r="172" spans="1:29" ht="19" hidden="1" customHeight="1" x14ac:dyDescent="0.2">
      <c r="A172" t="s">
        <v>518</v>
      </c>
      <c r="B172" t="s">
        <v>519</v>
      </c>
      <c r="C172">
        <v>169</v>
      </c>
      <c r="D172">
        <v>2020</v>
      </c>
      <c r="E172">
        <v>9172</v>
      </c>
      <c r="F172">
        <v>7.8513099999999998</v>
      </c>
      <c r="G172">
        <v>7.3882599999999998</v>
      </c>
      <c r="H172">
        <v>1.21078</v>
      </c>
      <c r="I172">
        <v>3.4575</v>
      </c>
      <c r="J172">
        <v>400</v>
      </c>
      <c r="K172">
        <v>31743</v>
      </c>
      <c r="L172">
        <v>3</v>
      </c>
      <c r="M172">
        <v>1</v>
      </c>
      <c r="N172">
        <v>4</v>
      </c>
      <c r="O172" t="b">
        <f>IF($N$1&gt;=Table1[[#This Row],[PCountRecomm_min]],IF($N$1&lt;=Table1[[#This Row],[PCountRecomm_max]],TRUE,FALSE),FALSE)</f>
        <v>1</v>
      </c>
      <c r="P172">
        <v>3</v>
      </c>
      <c r="Q172">
        <v>3</v>
      </c>
      <c r="R172" t="b">
        <f>IF($P$1&gt;=Table1[[#This Row],[PCountBest_min]],IF($P$1&lt;=Table1[[#This Row],[PCountBest_max]],TRUE,FALSE),FALSE)</f>
        <v>0</v>
      </c>
      <c r="S172">
        <v>212</v>
      </c>
      <c r="T172">
        <v>60</v>
      </c>
      <c r="U172">
        <v>90</v>
      </c>
      <c r="V172" s="1" t="s">
        <v>520</v>
      </c>
      <c r="W172" t="s">
        <v>10</v>
      </c>
      <c r="X172">
        <v>113</v>
      </c>
      <c r="Y172">
        <v>7.48271</v>
      </c>
      <c r="AC172" s="2">
        <v>49.1</v>
      </c>
    </row>
    <row r="173" spans="1:29" ht="19" hidden="1" customHeight="1" x14ac:dyDescent="0.2">
      <c r="A173" t="s">
        <v>521</v>
      </c>
      <c r="B173" t="s">
        <v>522</v>
      </c>
      <c r="C173">
        <v>170</v>
      </c>
      <c r="D173">
        <v>2014</v>
      </c>
      <c r="E173">
        <v>9752</v>
      </c>
      <c r="F173">
        <v>7.8650599999999997</v>
      </c>
      <c r="G173">
        <v>7.3873499999999996</v>
      </c>
      <c r="H173">
        <v>1.5610900000000001</v>
      </c>
      <c r="I173">
        <v>3.1863000000000001</v>
      </c>
      <c r="J173">
        <v>365</v>
      </c>
      <c r="K173">
        <v>21931</v>
      </c>
      <c r="L173">
        <v>6</v>
      </c>
      <c r="M173">
        <v>2</v>
      </c>
      <c r="N173">
        <v>4</v>
      </c>
      <c r="O173" t="b">
        <f>IF($N$1&gt;=Table1[[#This Row],[PCountRecomm_min]],IF($N$1&lt;=Table1[[#This Row],[PCountRecomm_max]],TRUE,FALSE),FALSE)</f>
        <v>1</v>
      </c>
      <c r="P173">
        <v>3</v>
      </c>
      <c r="Q173">
        <v>3</v>
      </c>
      <c r="R173" t="b">
        <f>IF($P$1&gt;=Table1[[#This Row],[PCountBest_min]],IF($P$1&lt;=Table1[[#This Row],[PCountBest_max]],TRUE,FALSE),FALSE)</f>
        <v>0</v>
      </c>
      <c r="S173">
        <v>241</v>
      </c>
      <c r="T173">
        <v>60</v>
      </c>
      <c r="U173">
        <v>180</v>
      </c>
      <c r="V173" s="1" t="s">
        <v>523</v>
      </c>
      <c r="W173" t="s">
        <v>14</v>
      </c>
      <c r="X173">
        <v>33</v>
      </c>
      <c r="Y173">
        <v>7.5359999999999996</v>
      </c>
      <c r="Z173" t="s">
        <v>10</v>
      </c>
      <c r="AA173">
        <v>120</v>
      </c>
      <c r="AB173">
        <v>7.4572700000000003</v>
      </c>
      <c r="AC173" t="s">
        <v>19</v>
      </c>
    </row>
    <row r="174" spans="1:29" ht="19" hidden="1" customHeight="1" x14ac:dyDescent="0.2">
      <c r="A174" t="s">
        <v>524</v>
      </c>
      <c r="B174" t="s">
        <v>525</v>
      </c>
      <c r="C174">
        <v>171</v>
      </c>
      <c r="D174">
        <v>2018</v>
      </c>
      <c r="E174">
        <v>23595</v>
      </c>
      <c r="F174">
        <v>7.5779800000000002</v>
      </c>
      <c r="G174">
        <v>7.3872799999999996</v>
      </c>
      <c r="H174">
        <v>1.1261099999999999</v>
      </c>
      <c r="I174">
        <v>1.8748</v>
      </c>
      <c r="J174">
        <v>535</v>
      </c>
      <c r="K174">
        <v>299781</v>
      </c>
      <c r="L174">
        <v>10</v>
      </c>
      <c r="M174">
        <v>1</v>
      </c>
      <c r="N174">
        <v>4</v>
      </c>
      <c r="O174" t="b">
        <f>IF($N$1&gt;=Table1[[#This Row],[PCountRecomm_min]],IF($N$1&lt;=Table1[[#This Row],[PCountRecomm_max]],TRUE,FALSE),FALSE)</f>
        <v>1</v>
      </c>
      <c r="P174">
        <v>2</v>
      </c>
      <c r="Q174">
        <v>2</v>
      </c>
      <c r="R174" t="b">
        <f>IF($P$1&gt;=Table1[[#This Row],[PCountBest_min]],IF($P$1&lt;=Table1[[#This Row],[PCountBest_max]],TRUE,FALSE),FALSE)</f>
        <v>0</v>
      </c>
      <c r="S174">
        <v>378</v>
      </c>
      <c r="T174">
        <v>30</v>
      </c>
      <c r="U174">
        <v>30</v>
      </c>
      <c r="V174" s="1" t="s">
        <v>526</v>
      </c>
      <c r="W174" t="s">
        <v>87</v>
      </c>
      <c r="X174">
        <v>23</v>
      </c>
      <c r="Y174">
        <v>7.4338800000000003</v>
      </c>
      <c r="AC174" s="2">
        <v>24.99</v>
      </c>
    </row>
    <row r="175" spans="1:29" ht="19" hidden="1" customHeight="1" x14ac:dyDescent="0.2">
      <c r="A175" t="s">
        <v>527</v>
      </c>
      <c r="B175" t="s">
        <v>528</v>
      </c>
      <c r="C175">
        <v>172</v>
      </c>
      <c r="D175">
        <v>2018</v>
      </c>
      <c r="E175">
        <v>9372</v>
      </c>
      <c r="F175">
        <v>7.8603500000000004</v>
      </c>
      <c r="G175">
        <v>7.3818200000000003</v>
      </c>
      <c r="H175">
        <v>1.3489199999999999</v>
      </c>
      <c r="I175">
        <v>2.2987000000000002</v>
      </c>
      <c r="J175">
        <v>231</v>
      </c>
      <c r="K175">
        <v>52250</v>
      </c>
      <c r="L175">
        <v>2</v>
      </c>
      <c r="M175">
        <v>2</v>
      </c>
      <c r="N175">
        <v>2</v>
      </c>
      <c r="O175" t="b">
        <f>IF($N$1&gt;=Table1[[#This Row],[PCountRecomm_min]],IF($N$1&lt;=Table1[[#This Row],[PCountRecomm_max]],TRUE,FALSE),FALSE)</f>
        <v>0</v>
      </c>
      <c r="P175">
        <v>2</v>
      </c>
      <c r="Q175">
        <v>2</v>
      </c>
      <c r="R175" t="b">
        <f>IF($P$1&gt;=Table1[[#This Row],[PCountBest_min]],IF($P$1&lt;=Table1[[#This Row],[PCountBest_max]],TRUE,FALSE),FALSE)</f>
        <v>0</v>
      </c>
      <c r="S175">
        <v>167</v>
      </c>
      <c r="T175">
        <v>30</v>
      </c>
      <c r="U175">
        <v>30</v>
      </c>
      <c r="V175" s="1" t="s">
        <v>529</v>
      </c>
      <c r="W175" t="s">
        <v>148</v>
      </c>
      <c r="X175">
        <v>6</v>
      </c>
      <c r="Y175">
        <v>7.4668700000000001</v>
      </c>
      <c r="AC175" s="2">
        <v>46.31</v>
      </c>
    </row>
    <row r="176" spans="1:29" ht="19" hidden="1" customHeight="1" x14ac:dyDescent="0.2">
      <c r="A176" t="s">
        <v>530</v>
      </c>
      <c r="B176" t="s">
        <v>531</v>
      </c>
      <c r="C176">
        <v>173</v>
      </c>
      <c r="D176">
        <v>2021</v>
      </c>
      <c r="E176">
        <v>9040</v>
      </c>
      <c r="F176">
        <v>7.8872600000000004</v>
      </c>
      <c r="G176">
        <v>7.3756300000000001</v>
      </c>
      <c r="H176">
        <v>1.28094</v>
      </c>
      <c r="I176">
        <v>2.2563</v>
      </c>
      <c r="J176">
        <v>199</v>
      </c>
      <c r="K176">
        <v>35208</v>
      </c>
      <c r="L176">
        <v>5</v>
      </c>
      <c r="M176">
        <v>2</v>
      </c>
      <c r="N176">
        <v>2</v>
      </c>
      <c r="O176" t="b">
        <f>IF($N$1&gt;=Table1[[#This Row],[PCountRecomm_min]],IF($N$1&lt;=Table1[[#This Row],[PCountRecomm_max]],TRUE,FALSE),FALSE)</f>
        <v>0</v>
      </c>
      <c r="P176">
        <v>2</v>
      </c>
      <c r="Q176">
        <v>2</v>
      </c>
      <c r="R176" t="b">
        <f>IF($P$1&gt;=Table1[[#This Row],[PCountBest_min]],IF($P$1&lt;=Table1[[#This Row],[PCountBest_max]],TRUE,FALSE),FALSE)</f>
        <v>0</v>
      </c>
      <c r="S176">
        <v>106</v>
      </c>
      <c r="T176">
        <v>20</v>
      </c>
      <c r="U176">
        <v>40</v>
      </c>
      <c r="V176" s="1" t="s">
        <v>532</v>
      </c>
      <c r="W176" t="s">
        <v>10</v>
      </c>
      <c r="X176">
        <v>132</v>
      </c>
      <c r="Y176">
        <v>7.4265499999999998</v>
      </c>
      <c r="AC176" s="2">
        <v>24.99</v>
      </c>
    </row>
    <row r="177" spans="1:29" ht="19" hidden="1" customHeight="1" x14ac:dyDescent="0.2">
      <c r="A177" t="s">
        <v>533</v>
      </c>
      <c r="B177" t="s">
        <v>534</v>
      </c>
      <c r="C177">
        <v>174</v>
      </c>
      <c r="D177">
        <v>2009</v>
      </c>
      <c r="E177">
        <v>50067</v>
      </c>
      <c r="F177">
        <v>7.4880899999999997</v>
      </c>
      <c r="G177">
        <v>7.3750299999999998</v>
      </c>
      <c r="H177">
        <v>1.1068800000000001</v>
      </c>
      <c r="I177">
        <v>1.4661</v>
      </c>
      <c r="J177">
        <v>1710</v>
      </c>
      <c r="K177">
        <v>244015</v>
      </c>
      <c r="L177">
        <v>12</v>
      </c>
      <c r="M177">
        <v>2</v>
      </c>
      <c r="N177">
        <v>2</v>
      </c>
      <c r="O177" t="b">
        <f>IF($N$1&gt;=Table1[[#This Row],[PCountRecomm_min]],IF($N$1&lt;=Table1[[#This Row],[PCountRecomm_max]],TRUE,FALSE),FALSE)</f>
        <v>0</v>
      </c>
      <c r="P177">
        <v>2</v>
      </c>
      <c r="Q177">
        <v>2</v>
      </c>
      <c r="R177" t="b">
        <f>IF($P$1&gt;=Table1[[#This Row],[PCountBest_min]],IF($P$1&lt;=Table1[[#This Row],[PCountBest_max]],TRUE,FALSE),FALSE)</f>
        <v>0</v>
      </c>
      <c r="S177">
        <v>454</v>
      </c>
      <c r="T177">
        <v>30</v>
      </c>
      <c r="U177">
        <v>30</v>
      </c>
      <c r="V177" s="1" t="s">
        <v>535</v>
      </c>
      <c r="W177" t="s">
        <v>87</v>
      </c>
      <c r="X177">
        <v>32</v>
      </c>
      <c r="Y177">
        <v>7.3921099999999997</v>
      </c>
      <c r="AC177" s="2">
        <v>20.48</v>
      </c>
    </row>
    <row r="178" spans="1:29" ht="19" hidden="1" customHeight="1" x14ac:dyDescent="0.2">
      <c r="A178" t="s">
        <v>536</v>
      </c>
      <c r="B178" t="s">
        <v>537</v>
      </c>
      <c r="C178">
        <v>175</v>
      </c>
      <c r="D178">
        <v>2022</v>
      </c>
      <c r="E178">
        <v>4355</v>
      </c>
      <c r="F178">
        <v>8.3162199999999995</v>
      </c>
      <c r="G178">
        <v>7.3782800000000002</v>
      </c>
      <c r="H178">
        <v>1.1366499999999999</v>
      </c>
      <c r="I178">
        <v>2.5108999999999999</v>
      </c>
      <c r="J178">
        <v>92</v>
      </c>
      <c r="K178">
        <v>16324</v>
      </c>
      <c r="L178">
        <v>1</v>
      </c>
      <c r="M178">
        <v>2</v>
      </c>
      <c r="N178">
        <v>4</v>
      </c>
      <c r="O178" t="b">
        <f>IF($N$1&gt;=Table1[[#This Row],[PCountRecomm_min]],IF($N$1&lt;=Table1[[#This Row],[PCountRecomm_max]],TRUE,FALSE),FALSE)</f>
        <v>1</v>
      </c>
      <c r="P178">
        <v>3</v>
      </c>
      <c r="Q178">
        <v>3</v>
      </c>
      <c r="R178" t="b">
        <f>IF($P$1&gt;=Table1[[#This Row],[PCountBest_min]],IF($P$1&lt;=Table1[[#This Row],[PCountBest_max]],TRUE,FALSE),FALSE)</f>
        <v>0</v>
      </c>
      <c r="S178">
        <v>72</v>
      </c>
      <c r="T178">
        <v>45</v>
      </c>
      <c r="U178">
        <v>90</v>
      </c>
      <c r="V178" s="1" t="s">
        <v>538</v>
      </c>
      <c r="W178" t="s">
        <v>10</v>
      </c>
      <c r="X178">
        <v>96</v>
      </c>
      <c r="Y178">
        <v>7.5367600000000001</v>
      </c>
      <c r="Z178" t="s">
        <v>87</v>
      </c>
      <c r="AA178">
        <v>12</v>
      </c>
      <c r="AB178">
        <v>7.5583999999999998</v>
      </c>
      <c r="AC178" s="2">
        <v>51.94</v>
      </c>
    </row>
    <row r="179" spans="1:29" ht="19" hidden="1" customHeight="1" x14ac:dyDescent="0.2">
      <c r="A179" t="s">
        <v>539</v>
      </c>
      <c r="B179" t="s">
        <v>540</v>
      </c>
      <c r="C179">
        <v>176</v>
      </c>
      <c r="D179">
        <v>2016</v>
      </c>
      <c r="E179">
        <v>9424</v>
      </c>
      <c r="F179">
        <v>7.8431800000000003</v>
      </c>
      <c r="G179">
        <v>7.3706699999999996</v>
      </c>
      <c r="H179">
        <v>1.3775200000000001</v>
      </c>
      <c r="I179">
        <v>2.1701999999999999</v>
      </c>
      <c r="J179">
        <v>188</v>
      </c>
      <c r="K179">
        <v>50924</v>
      </c>
      <c r="L179">
        <v>0</v>
      </c>
      <c r="M179">
        <v>2</v>
      </c>
      <c r="N179">
        <v>4</v>
      </c>
      <c r="O179" t="b">
        <f>IF($N$1&gt;=Table1[[#This Row],[PCountRecomm_min]],IF($N$1&lt;=Table1[[#This Row],[PCountRecomm_max]],TRUE,FALSE),FALSE)</f>
        <v>1</v>
      </c>
      <c r="P179">
        <v>2</v>
      </c>
      <c r="Q179">
        <v>3</v>
      </c>
      <c r="R179" t="b">
        <f>IF($P$1&gt;=Table1[[#This Row],[PCountBest_min]],IF($P$1&lt;=Table1[[#This Row],[PCountBest_max]],TRUE,FALSE),FALSE)</f>
        <v>0</v>
      </c>
      <c r="S179">
        <v>127</v>
      </c>
      <c r="T179">
        <v>30</v>
      </c>
      <c r="U179">
        <v>30</v>
      </c>
      <c r="V179" s="1" t="s">
        <v>367</v>
      </c>
      <c r="W179" t="s">
        <v>10</v>
      </c>
      <c r="X179">
        <v>138</v>
      </c>
      <c r="Y179">
        <v>7.4052499999999997</v>
      </c>
      <c r="AC179" s="2">
        <v>44.49</v>
      </c>
    </row>
    <row r="180" spans="1:29" ht="19" hidden="1" customHeight="1" x14ac:dyDescent="0.2">
      <c r="A180" t="s">
        <v>541</v>
      </c>
      <c r="B180" t="s">
        <v>542</v>
      </c>
      <c r="C180">
        <v>177</v>
      </c>
      <c r="D180">
        <v>2009</v>
      </c>
      <c r="E180">
        <v>15521</v>
      </c>
      <c r="F180">
        <v>7.6634799999999998</v>
      </c>
      <c r="G180">
        <v>7.3700799999999997</v>
      </c>
      <c r="H180">
        <v>1.4819</v>
      </c>
      <c r="I180">
        <v>3.1991000000000001</v>
      </c>
      <c r="J180">
        <v>929</v>
      </c>
      <c r="K180">
        <v>27405</v>
      </c>
      <c r="L180">
        <v>9</v>
      </c>
      <c r="M180">
        <v>3</v>
      </c>
      <c r="N180">
        <v>4</v>
      </c>
      <c r="O180" t="b">
        <f>IF($N$1&gt;=Table1[[#This Row],[PCountRecomm_min]],IF($N$1&lt;=Table1[[#This Row],[PCountRecomm_max]],TRUE,FALSE),FALSE)</f>
        <v>1</v>
      </c>
      <c r="P180">
        <v>4</v>
      </c>
      <c r="Q180">
        <v>4</v>
      </c>
      <c r="R180" t="b">
        <f>IF($P$1&gt;=Table1[[#This Row],[PCountBest_min]],IF($P$1&lt;=Table1[[#This Row],[PCountBest_max]],TRUE,FALSE),FALSE)</f>
        <v>0</v>
      </c>
      <c r="S180">
        <v>425</v>
      </c>
      <c r="T180">
        <v>60</v>
      </c>
      <c r="U180">
        <v>120</v>
      </c>
      <c r="V180" s="1" t="s">
        <v>543</v>
      </c>
      <c r="W180" t="s">
        <v>14</v>
      </c>
      <c r="X180">
        <v>42</v>
      </c>
      <c r="Y180">
        <v>7.4455600000000004</v>
      </c>
      <c r="Z180" t="s">
        <v>10</v>
      </c>
      <c r="AA180">
        <v>136</v>
      </c>
      <c r="AB180">
        <v>7.4072399999999998</v>
      </c>
      <c r="AC180" t="s">
        <v>19</v>
      </c>
    </row>
    <row r="181" spans="1:29" ht="19" hidden="1" customHeight="1" x14ac:dyDescent="0.2">
      <c r="A181" t="s">
        <v>544</v>
      </c>
      <c r="B181" t="s">
        <v>545</v>
      </c>
      <c r="C181">
        <v>178</v>
      </c>
      <c r="D181">
        <v>2023</v>
      </c>
      <c r="E181">
        <v>4982</v>
      </c>
      <c r="F181">
        <v>8.1982800000000005</v>
      </c>
      <c r="G181">
        <v>7.3689999999999998</v>
      </c>
      <c r="H181">
        <v>1.2576499999999999</v>
      </c>
      <c r="I181">
        <v>3.8588</v>
      </c>
      <c r="J181">
        <v>340</v>
      </c>
      <c r="K181">
        <v>15267</v>
      </c>
      <c r="L181">
        <v>0</v>
      </c>
      <c r="M181">
        <v>1</v>
      </c>
      <c r="N181">
        <v>4</v>
      </c>
      <c r="O181" t="b">
        <f>IF($N$1&gt;=Table1[[#This Row],[PCountRecomm_min]],IF($N$1&lt;=Table1[[#This Row],[PCountRecomm_max]],TRUE,FALSE),FALSE)</f>
        <v>1</v>
      </c>
      <c r="P181">
        <v>3</v>
      </c>
      <c r="Q181">
        <v>3</v>
      </c>
      <c r="R181" t="b">
        <f>IF($P$1&gt;=Table1[[#This Row],[PCountBest_min]],IF($P$1&lt;=Table1[[#This Row],[PCountBest_max]],TRUE,FALSE),FALSE)</f>
        <v>0</v>
      </c>
      <c r="S181">
        <v>185</v>
      </c>
      <c r="T181">
        <v>60</v>
      </c>
      <c r="U181">
        <v>120</v>
      </c>
      <c r="V181" s="1" t="s">
        <v>546</v>
      </c>
      <c r="W181" t="s">
        <v>10</v>
      </c>
      <c r="X181">
        <v>97</v>
      </c>
      <c r="Y181">
        <v>7.5340299999999996</v>
      </c>
      <c r="AC181" t="s">
        <v>19</v>
      </c>
    </row>
    <row r="182" spans="1:29" ht="19" hidden="1" customHeight="1" x14ac:dyDescent="0.2">
      <c r="A182" t="s">
        <v>547</v>
      </c>
      <c r="B182" t="s">
        <v>548</v>
      </c>
      <c r="C182">
        <v>179</v>
      </c>
      <c r="D182">
        <v>2004</v>
      </c>
      <c r="E182">
        <v>10624</v>
      </c>
      <c r="F182">
        <v>7.7733400000000001</v>
      </c>
      <c r="G182">
        <v>7.36599</v>
      </c>
      <c r="H182">
        <v>1.6382000000000001</v>
      </c>
      <c r="I182">
        <v>3.8443999999999998</v>
      </c>
      <c r="J182">
        <v>1414</v>
      </c>
      <c r="K182">
        <v>14108</v>
      </c>
      <c r="L182">
        <v>6</v>
      </c>
      <c r="M182">
        <v>2</v>
      </c>
      <c r="N182">
        <v>2</v>
      </c>
      <c r="O182" t="b">
        <f>IF($N$1&gt;=Table1[[#This Row],[PCountRecomm_min]],IF($N$1&lt;=Table1[[#This Row],[PCountRecomm_max]],TRUE,FALSE),FALSE)</f>
        <v>0</v>
      </c>
      <c r="P182">
        <v>2</v>
      </c>
      <c r="Q182">
        <v>2</v>
      </c>
      <c r="R182" t="b">
        <f>IF($P$1&gt;=Table1[[#This Row],[PCountBest_min]],IF($P$1&lt;=Table1[[#This Row],[PCountBest_max]],TRUE,FALSE),FALSE)</f>
        <v>0</v>
      </c>
      <c r="S182">
        <v>331</v>
      </c>
      <c r="T182">
        <v>120</v>
      </c>
      <c r="U182">
        <v>120</v>
      </c>
      <c r="V182" s="1" t="s">
        <v>549</v>
      </c>
      <c r="W182" t="s">
        <v>37</v>
      </c>
      <c r="X182">
        <v>21</v>
      </c>
      <c r="Y182">
        <v>7.6324899999999998</v>
      </c>
      <c r="Z182" t="s">
        <v>14</v>
      </c>
      <c r="AA182">
        <v>37</v>
      </c>
      <c r="AB182">
        <v>7.5118799999999997</v>
      </c>
      <c r="AC182" s="2">
        <v>90</v>
      </c>
    </row>
    <row r="183" spans="1:29" ht="19" hidden="1" customHeight="1" x14ac:dyDescent="0.2">
      <c r="A183" t="s">
        <v>550</v>
      </c>
      <c r="B183" s="3" t="s">
        <v>551</v>
      </c>
      <c r="C183">
        <v>180</v>
      </c>
      <c r="D183">
        <v>2020</v>
      </c>
      <c r="E183">
        <v>6813</v>
      </c>
      <c r="F183">
        <v>8.0057600000000004</v>
      </c>
      <c r="G183">
        <v>7.3624099999999997</v>
      </c>
      <c r="H183">
        <v>1.2573099999999999</v>
      </c>
      <c r="I183">
        <v>1.9608000000000001</v>
      </c>
      <c r="J183">
        <v>102</v>
      </c>
      <c r="K183">
        <v>16330</v>
      </c>
      <c r="L183">
        <v>3</v>
      </c>
      <c r="M183">
        <v>2</v>
      </c>
      <c r="N183">
        <v>2</v>
      </c>
      <c r="O183" t="b">
        <f>IF($N$1&gt;=Table1[[#This Row],[PCountRecomm_min]],IF($N$1&lt;=Table1[[#This Row],[PCountRecomm_max]],TRUE,FALSE),FALSE)</f>
        <v>0</v>
      </c>
      <c r="P183">
        <v>2</v>
      </c>
      <c r="Q183">
        <v>2</v>
      </c>
      <c r="R183" t="b">
        <f>IF($P$1&gt;=Table1[[#This Row],[PCountBest_min]],IF($P$1&lt;=Table1[[#This Row],[PCountBest_max]],TRUE,FALSE),FALSE)</f>
        <v>0</v>
      </c>
      <c r="S183">
        <v>79</v>
      </c>
      <c r="T183">
        <v>20</v>
      </c>
      <c r="U183">
        <v>40</v>
      </c>
      <c r="V183" s="1" t="s">
        <v>552</v>
      </c>
      <c r="W183" t="s">
        <v>10</v>
      </c>
      <c r="X183">
        <v>126</v>
      </c>
      <c r="Y183">
        <v>7.4460899999999999</v>
      </c>
      <c r="AC183" s="2">
        <v>42.95</v>
      </c>
    </row>
    <row r="184" spans="1:29" ht="19" hidden="1" customHeight="1" x14ac:dyDescent="0.2">
      <c r="A184" t="s">
        <v>553</v>
      </c>
      <c r="B184" t="s">
        <v>554</v>
      </c>
      <c r="C184">
        <v>181</v>
      </c>
      <c r="D184">
        <v>2017</v>
      </c>
      <c r="E184">
        <v>12717</v>
      </c>
      <c r="F184">
        <v>7.7756699999999999</v>
      </c>
      <c r="G184">
        <v>7.3559200000000002</v>
      </c>
      <c r="H184">
        <v>1.56067</v>
      </c>
      <c r="I184">
        <v>3.3138999999999998</v>
      </c>
      <c r="J184">
        <v>446</v>
      </c>
      <c r="K184">
        <v>24820</v>
      </c>
      <c r="L184">
        <v>10</v>
      </c>
      <c r="M184">
        <v>1</v>
      </c>
      <c r="N184">
        <v>3</v>
      </c>
      <c r="O184" t="b">
        <f>IF($N$1&gt;=Table1[[#This Row],[PCountRecomm_min]],IF($N$1&lt;=Table1[[#This Row],[PCountRecomm_max]],TRUE,FALSE),FALSE)</f>
        <v>0</v>
      </c>
      <c r="P184">
        <v>1</v>
      </c>
      <c r="Q184">
        <v>1</v>
      </c>
      <c r="R184" t="b">
        <f>IF($P$1&gt;=Table1[[#This Row],[PCountBest_min]],IF($P$1&lt;=Table1[[#This Row],[PCountBest_max]],TRUE,FALSE),FALSE)</f>
        <v>0</v>
      </c>
      <c r="S184">
        <v>485</v>
      </c>
      <c r="T184">
        <v>45</v>
      </c>
      <c r="U184">
        <v>120</v>
      </c>
      <c r="V184" s="1" t="s">
        <v>555</v>
      </c>
      <c r="W184" t="s">
        <v>14</v>
      </c>
      <c r="X184">
        <v>43</v>
      </c>
      <c r="Y184">
        <v>7.4400500000000003</v>
      </c>
      <c r="AC184" s="2">
        <v>65.989999999999995</v>
      </c>
    </row>
    <row r="185" spans="1:29" ht="19" customHeight="1" x14ac:dyDescent="0.2">
      <c r="A185" t="s">
        <v>556</v>
      </c>
      <c r="B185" t="s">
        <v>557</v>
      </c>
      <c r="C185">
        <v>182</v>
      </c>
      <c r="D185">
        <v>2012</v>
      </c>
      <c r="E185">
        <v>25115</v>
      </c>
      <c r="F185">
        <v>7.6222599999999998</v>
      </c>
      <c r="G185">
        <v>7.3551200000000003</v>
      </c>
      <c r="H185">
        <v>1.4812700000000001</v>
      </c>
      <c r="I185">
        <v>3.2132000000000001</v>
      </c>
      <c r="J185">
        <v>1154</v>
      </c>
      <c r="K185">
        <v>71502</v>
      </c>
      <c r="L185">
        <v>3</v>
      </c>
      <c r="M185">
        <v>2</v>
      </c>
      <c r="N185">
        <v>5</v>
      </c>
      <c r="O185" t="b">
        <f>IF($N$1&gt;=Table1[[#This Row],[PCountRecomm_min]],IF($N$1&lt;=Table1[[#This Row],[PCountRecomm_max]],TRUE,FALSE),FALSE)</f>
        <v>1</v>
      </c>
      <c r="P185">
        <v>5</v>
      </c>
      <c r="Q185">
        <v>5</v>
      </c>
      <c r="R185" t="b">
        <f>IF($P$1&gt;=Table1[[#This Row],[PCountBest_min]],IF($P$1&lt;=Table1[[#This Row],[PCountBest_max]],TRUE,FALSE),FALSE)</f>
        <v>1</v>
      </c>
      <c r="S185">
        <v>452</v>
      </c>
      <c r="T185">
        <v>120</v>
      </c>
      <c r="U185">
        <v>120</v>
      </c>
      <c r="V185" s="1" t="s">
        <v>558</v>
      </c>
      <c r="W185" t="s">
        <v>14</v>
      </c>
      <c r="X185">
        <v>52</v>
      </c>
      <c r="Y185">
        <v>7.3781600000000003</v>
      </c>
      <c r="AC185" t="s">
        <v>19</v>
      </c>
    </row>
    <row r="186" spans="1:29" ht="19" hidden="1" customHeight="1" x14ac:dyDescent="0.2">
      <c r="A186" t="s">
        <v>559</v>
      </c>
      <c r="B186" t="s">
        <v>560</v>
      </c>
      <c r="C186">
        <v>183</v>
      </c>
      <c r="D186">
        <v>2019</v>
      </c>
      <c r="E186">
        <v>14925</v>
      </c>
      <c r="F186">
        <v>7.6478799999999998</v>
      </c>
      <c r="G186">
        <v>7.3517400000000004</v>
      </c>
      <c r="H186">
        <v>1.1586000000000001</v>
      </c>
      <c r="I186">
        <v>2.0617000000000001</v>
      </c>
      <c r="J186">
        <v>324</v>
      </c>
      <c r="K186">
        <v>59495</v>
      </c>
      <c r="L186">
        <v>9</v>
      </c>
      <c r="M186">
        <v>2</v>
      </c>
      <c r="N186">
        <v>4</v>
      </c>
      <c r="O186" t="b">
        <f>IF($N$1&gt;=Table1[[#This Row],[PCountRecomm_min]],IF($N$1&lt;=Table1[[#This Row],[PCountRecomm_max]],TRUE,FALSE),FALSE)</f>
        <v>1</v>
      </c>
      <c r="P186">
        <v>2</v>
      </c>
      <c r="Q186">
        <v>3</v>
      </c>
      <c r="R186" t="b">
        <f>IF($P$1&gt;=Table1[[#This Row],[PCountBest_min]],IF($P$1&lt;=Table1[[#This Row],[PCountBest_max]],TRUE,FALSE),FALSE)</f>
        <v>0</v>
      </c>
      <c r="S186">
        <v>165</v>
      </c>
      <c r="T186">
        <v>30</v>
      </c>
      <c r="U186">
        <v>45</v>
      </c>
      <c r="V186" s="1" t="s">
        <v>234</v>
      </c>
      <c r="W186" t="s">
        <v>148</v>
      </c>
      <c r="X186">
        <v>5</v>
      </c>
      <c r="Y186">
        <v>7.4924099999999996</v>
      </c>
      <c r="Z186" t="s">
        <v>87</v>
      </c>
      <c r="AA186">
        <v>26</v>
      </c>
      <c r="AB186">
        <v>7.4220199999999998</v>
      </c>
      <c r="AC186" s="2">
        <v>35.61</v>
      </c>
    </row>
    <row r="187" spans="1:29" ht="19" hidden="1" customHeight="1" x14ac:dyDescent="0.2">
      <c r="A187" t="s">
        <v>561</v>
      </c>
      <c r="B187" t="s">
        <v>562</v>
      </c>
      <c r="C187">
        <v>184</v>
      </c>
      <c r="D187">
        <v>2004</v>
      </c>
      <c r="E187">
        <v>29752</v>
      </c>
      <c r="F187">
        <v>7.5392900000000003</v>
      </c>
      <c r="G187">
        <v>7.35161</v>
      </c>
      <c r="H187">
        <v>1.3818600000000001</v>
      </c>
      <c r="I187">
        <v>2.2749000000000001</v>
      </c>
      <c r="J187">
        <v>2357</v>
      </c>
      <c r="K187">
        <v>158638</v>
      </c>
      <c r="L187">
        <v>6</v>
      </c>
      <c r="M187">
        <v>2</v>
      </c>
      <c r="N187">
        <v>2</v>
      </c>
      <c r="O187" t="b">
        <f>IF($N$1&gt;=Table1[[#This Row],[PCountRecomm_min]],IF($N$1&lt;=Table1[[#This Row],[PCountRecomm_max]],TRUE,FALSE),FALSE)</f>
        <v>0</v>
      </c>
      <c r="P187">
        <v>2</v>
      </c>
      <c r="Q187">
        <v>2</v>
      </c>
      <c r="R187" t="b">
        <f>IF($P$1&gt;=Table1[[#This Row],[PCountBest_min]],IF($P$1&lt;=Table1[[#This Row],[PCountBest_max]],TRUE,FALSE),FALSE)</f>
        <v>0</v>
      </c>
      <c r="S187">
        <v>335</v>
      </c>
      <c r="T187">
        <v>30</v>
      </c>
      <c r="U187">
        <v>60</v>
      </c>
      <c r="V187" s="1" t="s">
        <v>563</v>
      </c>
      <c r="W187" t="s">
        <v>37</v>
      </c>
      <c r="X187">
        <v>64</v>
      </c>
      <c r="Y187">
        <v>7.3194699999999999</v>
      </c>
      <c r="AC187" s="2">
        <v>66.239999999999995</v>
      </c>
    </row>
    <row r="188" spans="1:29" ht="19" hidden="1" customHeight="1" x14ac:dyDescent="0.2">
      <c r="A188" t="s">
        <v>564</v>
      </c>
      <c r="B188" t="s">
        <v>565</v>
      </c>
      <c r="C188">
        <v>185</v>
      </c>
      <c r="D188">
        <v>2018</v>
      </c>
      <c r="E188">
        <v>3130</v>
      </c>
      <c r="F188">
        <v>8.6902000000000008</v>
      </c>
      <c r="G188">
        <v>7.3537400000000002</v>
      </c>
      <c r="H188">
        <v>1.31328</v>
      </c>
      <c r="I188">
        <v>4.0083000000000002</v>
      </c>
      <c r="J188">
        <v>121</v>
      </c>
      <c r="K188">
        <v>7218</v>
      </c>
      <c r="L188">
        <v>5</v>
      </c>
      <c r="M188">
        <v>1</v>
      </c>
      <c r="N188">
        <v>2</v>
      </c>
      <c r="O188" t="b">
        <f>IF($N$1&gt;=Table1[[#This Row],[PCountRecomm_min]],IF($N$1&lt;=Table1[[#This Row],[PCountRecomm_max]],TRUE,FALSE),FALSE)</f>
        <v>0</v>
      </c>
      <c r="P188">
        <v>2</v>
      </c>
      <c r="Q188">
        <v>2</v>
      </c>
      <c r="R188" t="b">
        <f>IF($P$1&gt;=Table1[[#This Row],[PCountBest_min]],IF($P$1&lt;=Table1[[#This Row],[PCountBest_max]],TRUE,FALSE),FALSE)</f>
        <v>0</v>
      </c>
      <c r="S188">
        <v>60</v>
      </c>
      <c r="T188">
        <v>60</v>
      </c>
      <c r="U188">
        <v>180</v>
      </c>
      <c r="V188" s="1" t="s">
        <v>566</v>
      </c>
      <c r="W188" t="s">
        <v>14</v>
      </c>
      <c r="X188">
        <v>18</v>
      </c>
      <c r="Y188">
        <v>7.8305899999999999</v>
      </c>
      <c r="Z188" t="s">
        <v>10</v>
      </c>
      <c r="AA188">
        <v>80</v>
      </c>
      <c r="AB188">
        <v>7.5697900000000002</v>
      </c>
      <c r="AC188" s="2">
        <v>117.9</v>
      </c>
    </row>
    <row r="189" spans="1:29" ht="19" customHeight="1" x14ac:dyDescent="0.2">
      <c r="A189" t="s">
        <v>567</v>
      </c>
      <c r="B189" t="s">
        <v>568</v>
      </c>
      <c r="C189">
        <v>186</v>
      </c>
      <c r="D189">
        <v>2008</v>
      </c>
      <c r="E189">
        <v>32412</v>
      </c>
      <c r="F189">
        <v>7.5260899999999999</v>
      </c>
      <c r="G189">
        <v>7.3453900000000001</v>
      </c>
      <c r="H189">
        <v>1.69875</v>
      </c>
      <c r="I189">
        <v>2.5855999999999999</v>
      </c>
      <c r="J189">
        <v>1414</v>
      </c>
      <c r="K189">
        <v>80065</v>
      </c>
      <c r="L189">
        <v>2</v>
      </c>
      <c r="M189">
        <v>4</v>
      </c>
      <c r="N189">
        <v>5</v>
      </c>
      <c r="O189" t="b">
        <f>IF($N$1&gt;=Table1[[#This Row],[PCountRecomm_min]],IF($N$1&lt;=Table1[[#This Row],[PCountRecomm_max]],TRUE,FALSE),FALSE)</f>
        <v>1</v>
      </c>
      <c r="P189">
        <v>5</v>
      </c>
      <c r="Q189">
        <v>5</v>
      </c>
      <c r="R189" t="b">
        <f>IF($P$1&gt;=Table1[[#This Row],[PCountBest_min]],IF($P$1&lt;=Table1[[#This Row],[PCountBest_max]],TRUE,FALSE),FALSE)</f>
        <v>1</v>
      </c>
      <c r="S189">
        <v>676</v>
      </c>
      <c r="T189">
        <v>60</v>
      </c>
      <c r="U189">
        <v>120</v>
      </c>
      <c r="V189" s="1" t="s">
        <v>569</v>
      </c>
      <c r="W189" t="s">
        <v>14</v>
      </c>
      <c r="X189">
        <v>65</v>
      </c>
      <c r="Y189">
        <v>7.2861000000000002</v>
      </c>
      <c r="Z189" t="s">
        <v>10</v>
      </c>
      <c r="AA189">
        <v>174</v>
      </c>
      <c r="AB189">
        <v>7.3138399999999999</v>
      </c>
      <c r="AC189" s="2">
        <v>55.99</v>
      </c>
    </row>
    <row r="190" spans="1:29" ht="19" hidden="1" customHeight="1" x14ac:dyDescent="0.2">
      <c r="A190" t="s">
        <v>570</v>
      </c>
      <c r="B190" t="s">
        <v>571</v>
      </c>
      <c r="C190">
        <v>187</v>
      </c>
      <c r="D190">
        <v>2019</v>
      </c>
      <c r="E190">
        <v>15575</v>
      </c>
      <c r="F190">
        <v>7.6583699999999997</v>
      </c>
      <c r="G190">
        <v>7.3433999999999999</v>
      </c>
      <c r="H190">
        <v>1.1372199999999999</v>
      </c>
      <c r="I190">
        <v>2.0411000000000001</v>
      </c>
      <c r="J190">
        <v>341</v>
      </c>
      <c r="K190">
        <v>47549</v>
      </c>
      <c r="L190">
        <v>5</v>
      </c>
      <c r="M190">
        <v>1</v>
      </c>
      <c r="N190">
        <v>5</v>
      </c>
      <c r="O190" t="b">
        <f>IF($N$1&gt;=Table1[[#This Row],[PCountRecomm_min]],IF($N$1&lt;=Table1[[#This Row],[PCountRecomm_max]],TRUE,FALSE),FALSE)</f>
        <v>1</v>
      </c>
      <c r="P190">
        <v>3</v>
      </c>
      <c r="Q190">
        <v>3</v>
      </c>
      <c r="R190" t="b">
        <f>IF($P$1&gt;=Table1[[#This Row],[PCountBest_min]],IF($P$1&lt;=Table1[[#This Row],[PCountBest_max]],TRUE,FALSE),FALSE)</f>
        <v>0</v>
      </c>
      <c r="S190">
        <v>220</v>
      </c>
      <c r="T190">
        <v>60</v>
      </c>
      <c r="U190">
        <v>60</v>
      </c>
      <c r="V190" s="1" t="s">
        <v>572</v>
      </c>
      <c r="W190" t="s">
        <v>14</v>
      </c>
      <c r="X190">
        <v>51</v>
      </c>
      <c r="Y190">
        <v>7.3869100000000003</v>
      </c>
      <c r="Z190" t="s">
        <v>87</v>
      </c>
      <c r="AA190">
        <v>33</v>
      </c>
      <c r="AB190">
        <v>7.3892499999999997</v>
      </c>
      <c r="AC190" s="2">
        <v>35.33</v>
      </c>
    </row>
    <row r="191" spans="1:29" ht="19" hidden="1" customHeight="1" x14ac:dyDescent="0.2">
      <c r="A191" t="s">
        <v>573</v>
      </c>
      <c r="B191" t="s">
        <v>574</v>
      </c>
      <c r="C191">
        <v>188</v>
      </c>
      <c r="D191">
        <v>2014</v>
      </c>
      <c r="E191">
        <v>25394</v>
      </c>
      <c r="F191">
        <v>7.5197500000000002</v>
      </c>
      <c r="G191">
        <v>7.3401899999999998</v>
      </c>
      <c r="H191">
        <v>1.2467900000000001</v>
      </c>
      <c r="I191">
        <v>2.6497999999999999</v>
      </c>
      <c r="J191">
        <v>868</v>
      </c>
      <c r="K191">
        <v>83815</v>
      </c>
      <c r="L191">
        <v>20</v>
      </c>
      <c r="M191">
        <v>2</v>
      </c>
      <c r="N191">
        <v>4</v>
      </c>
      <c r="O191" t="b">
        <f>IF($N$1&gt;=Table1[[#This Row],[PCountRecomm_min]],IF($N$1&lt;=Table1[[#This Row],[PCountRecomm_max]],TRUE,FALSE),FALSE)</f>
        <v>1</v>
      </c>
      <c r="P191">
        <v>4</v>
      </c>
      <c r="Q191">
        <v>4</v>
      </c>
      <c r="R191" t="b">
        <f>IF($P$1&gt;=Table1[[#This Row],[PCountBest_min]],IF($P$1&lt;=Table1[[#This Row],[PCountBest_max]],TRUE,FALSE),FALSE)</f>
        <v>0</v>
      </c>
      <c r="S191">
        <v>351</v>
      </c>
      <c r="T191">
        <v>90</v>
      </c>
      <c r="U191">
        <v>90</v>
      </c>
      <c r="V191" s="1" t="s">
        <v>575</v>
      </c>
      <c r="W191" t="s">
        <v>10</v>
      </c>
      <c r="X191">
        <v>155</v>
      </c>
      <c r="Y191">
        <v>7.3574700000000002</v>
      </c>
      <c r="AC191" s="2">
        <v>50.09</v>
      </c>
    </row>
    <row r="192" spans="1:29" ht="19" hidden="1" customHeight="1" x14ac:dyDescent="0.2">
      <c r="A192" t="s">
        <v>576</v>
      </c>
      <c r="B192" t="s">
        <v>577</v>
      </c>
      <c r="C192">
        <v>189</v>
      </c>
      <c r="D192">
        <v>2005</v>
      </c>
      <c r="E192">
        <v>12147</v>
      </c>
      <c r="F192">
        <v>7.6717700000000004</v>
      </c>
      <c r="G192">
        <v>7.3395000000000001</v>
      </c>
      <c r="H192">
        <v>1.34168</v>
      </c>
      <c r="I192">
        <v>3.0173999999999999</v>
      </c>
      <c r="J192">
        <v>1376</v>
      </c>
      <c r="K192">
        <v>34387</v>
      </c>
      <c r="L192">
        <v>4</v>
      </c>
      <c r="M192">
        <v>3</v>
      </c>
      <c r="N192">
        <v>6</v>
      </c>
      <c r="O192" t="b">
        <f>IF($N$1&gt;=Table1[[#This Row],[PCountRecomm_min]],IF($N$1&lt;=Table1[[#This Row],[PCountRecomm_max]],TRUE,FALSE),FALSE)</f>
        <v>1</v>
      </c>
      <c r="P192">
        <v>5</v>
      </c>
      <c r="Q192">
        <v>5</v>
      </c>
      <c r="R192" t="b">
        <f>IF($P$1&gt;=Table1[[#This Row],[PCountBest_min]],IF($P$1&lt;=Table1[[#This Row],[PCountBest_max]],TRUE,FALSE),FALSE)</f>
        <v>1</v>
      </c>
      <c r="S192">
        <v>230</v>
      </c>
      <c r="T192">
        <v>120</v>
      </c>
      <c r="U192">
        <v>120</v>
      </c>
      <c r="V192" s="1" t="s">
        <v>578</v>
      </c>
      <c r="W192" t="s">
        <v>10</v>
      </c>
      <c r="X192">
        <v>135</v>
      </c>
      <c r="Y192">
        <v>7.4092200000000004</v>
      </c>
      <c r="AC192" s="2">
        <v>149.99</v>
      </c>
    </row>
    <row r="193" spans="1:29" ht="19" hidden="1" customHeight="1" x14ac:dyDescent="0.2">
      <c r="A193" t="s">
        <v>579</v>
      </c>
      <c r="B193" t="s">
        <v>580</v>
      </c>
      <c r="C193">
        <v>190</v>
      </c>
      <c r="D193">
        <v>2011</v>
      </c>
      <c r="E193">
        <v>5762</v>
      </c>
      <c r="F193">
        <v>8.0066600000000001</v>
      </c>
      <c r="G193">
        <v>7.3395999999999999</v>
      </c>
      <c r="H193">
        <v>1.29138</v>
      </c>
      <c r="I193">
        <v>2.7925</v>
      </c>
      <c r="J193">
        <v>371</v>
      </c>
      <c r="K193">
        <v>11708</v>
      </c>
      <c r="L193">
        <v>6</v>
      </c>
      <c r="M193">
        <v>2</v>
      </c>
      <c r="N193">
        <v>2</v>
      </c>
      <c r="O193" t="b">
        <f>IF($N$1&gt;=Table1[[#This Row],[PCountRecomm_min]],IF($N$1&lt;=Table1[[#This Row],[PCountRecomm_max]],TRUE,FALSE),FALSE)</f>
        <v>0</v>
      </c>
      <c r="P193">
        <v>2</v>
      </c>
      <c r="Q193">
        <v>2</v>
      </c>
      <c r="R193" t="b">
        <f>IF($P$1&gt;=Table1[[#This Row],[PCountBest_min]],IF($P$1&lt;=Table1[[#This Row],[PCountBest_max]],TRUE,FALSE),FALSE)</f>
        <v>0</v>
      </c>
      <c r="S193">
        <v>75</v>
      </c>
      <c r="T193">
        <v>180</v>
      </c>
      <c r="U193">
        <v>180</v>
      </c>
      <c r="V193" s="1" t="s">
        <v>581</v>
      </c>
      <c r="W193" t="s">
        <v>37</v>
      </c>
      <c r="X193">
        <v>5</v>
      </c>
      <c r="Y193">
        <v>7.8148</v>
      </c>
      <c r="AC193" s="2">
        <v>49.95</v>
      </c>
    </row>
    <row r="194" spans="1:29" ht="19" hidden="1" customHeight="1" x14ac:dyDescent="0.2">
      <c r="A194" t="s">
        <v>582</v>
      </c>
      <c r="B194" t="s">
        <v>583</v>
      </c>
      <c r="C194">
        <v>191</v>
      </c>
      <c r="D194">
        <v>2017</v>
      </c>
      <c r="E194">
        <v>39761</v>
      </c>
      <c r="F194">
        <v>7.4806800000000004</v>
      </c>
      <c r="G194">
        <v>7.3379399999999997</v>
      </c>
      <c r="H194">
        <v>1.1579299999999999</v>
      </c>
      <c r="I194">
        <v>1.9169</v>
      </c>
      <c r="J194">
        <v>830</v>
      </c>
      <c r="K194">
        <v>247171</v>
      </c>
      <c r="L194">
        <v>12</v>
      </c>
      <c r="M194">
        <v>1</v>
      </c>
      <c r="N194">
        <v>4</v>
      </c>
      <c r="O194" t="b">
        <f>IF($N$1&gt;=Table1[[#This Row],[PCountRecomm_min]],IF($N$1&lt;=Table1[[#This Row],[PCountRecomm_max]],TRUE,FALSE),FALSE)</f>
        <v>1</v>
      </c>
      <c r="P194">
        <v>2</v>
      </c>
      <c r="Q194">
        <v>2</v>
      </c>
      <c r="R194" t="b">
        <f>IF($P$1&gt;=Table1[[#This Row],[PCountBest_min]],IF($P$1&lt;=Table1[[#This Row],[PCountBest_max]],TRUE,FALSE),FALSE)</f>
        <v>0</v>
      </c>
      <c r="S194">
        <v>477</v>
      </c>
      <c r="T194">
        <v>30</v>
      </c>
      <c r="U194">
        <v>45</v>
      </c>
      <c r="V194" s="1" t="s">
        <v>584</v>
      </c>
      <c r="W194" t="s">
        <v>148</v>
      </c>
      <c r="X194">
        <v>10</v>
      </c>
      <c r="Y194">
        <v>7.3030600000000003</v>
      </c>
      <c r="Z194" t="s">
        <v>87</v>
      </c>
      <c r="AA194">
        <v>36</v>
      </c>
      <c r="AB194">
        <v>7.3584199999999997</v>
      </c>
      <c r="AC194" s="2">
        <v>41.31</v>
      </c>
    </row>
    <row r="195" spans="1:29" ht="19" hidden="1" customHeight="1" x14ac:dyDescent="0.2">
      <c r="A195" t="s">
        <v>585</v>
      </c>
      <c r="B195" t="s">
        <v>586</v>
      </c>
      <c r="C195">
        <v>192</v>
      </c>
      <c r="D195">
        <v>2012</v>
      </c>
      <c r="E195">
        <v>32897</v>
      </c>
      <c r="F195">
        <v>7.5206600000000003</v>
      </c>
      <c r="G195">
        <v>7.33657</v>
      </c>
      <c r="H195">
        <v>1.50969</v>
      </c>
      <c r="I195">
        <v>1.7357</v>
      </c>
      <c r="J195">
        <v>1052</v>
      </c>
      <c r="K195">
        <v>135355</v>
      </c>
      <c r="L195">
        <v>4</v>
      </c>
      <c r="M195">
        <v>5</v>
      </c>
      <c r="N195">
        <v>10</v>
      </c>
      <c r="O195" t="b">
        <f>IF($N$1&gt;=Table1[[#This Row],[PCountRecomm_min]],IF($N$1&lt;=Table1[[#This Row],[PCountRecomm_max]],TRUE,FALSE),FALSE)</f>
        <v>0</v>
      </c>
      <c r="P195">
        <v>7</v>
      </c>
      <c r="Q195">
        <v>8</v>
      </c>
      <c r="R195" t="b">
        <f>IF($P$1&gt;=Table1[[#This Row],[PCountBest_min]],IF($P$1&lt;=Table1[[#This Row],[PCountBest_max]],TRUE,FALSE),FALSE)</f>
        <v>0</v>
      </c>
      <c r="S195">
        <v>470</v>
      </c>
      <c r="T195">
        <v>30</v>
      </c>
      <c r="U195">
        <v>30</v>
      </c>
      <c r="V195" s="1" t="s">
        <v>587</v>
      </c>
      <c r="W195" t="s">
        <v>300</v>
      </c>
      <c r="X195">
        <v>12</v>
      </c>
      <c r="Y195">
        <v>7.3114600000000003</v>
      </c>
      <c r="AC195" s="2">
        <v>23.99</v>
      </c>
    </row>
    <row r="196" spans="1:29" ht="19" hidden="1" customHeight="1" x14ac:dyDescent="0.2">
      <c r="A196" t="s">
        <v>588</v>
      </c>
      <c r="B196" t="s">
        <v>589</v>
      </c>
      <c r="C196">
        <v>193</v>
      </c>
      <c r="D196">
        <v>2020</v>
      </c>
      <c r="E196">
        <v>11045</v>
      </c>
      <c r="F196">
        <v>7.72689</v>
      </c>
      <c r="G196">
        <v>7.3347899999999999</v>
      </c>
      <c r="H196">
        <v>1.0830500000000001</v>
      </c>
      <c r="I196">
        <v>2.8193999999999999</v>
      </c>
      <c r="J196">
        <v>371</v>
      </c>
      <c r="K196">
        <v>36074</v>
      </c>
      <c r="L196">
        <v>6</v>
      </c>
      <c r="M196">
        <v>1</v>
      </c>
      <c r="N196">
        <v>4</v>
      </c>
      <c r="O196" t="b">
        <f>IF($N$1&gt;=Table1[[#This Row],[PCountRecomm_min]],IF($N$1&lt;=Table1[[#This Row],[PCountRecomm_max]],TRUE,FALSE),FALSE)</f>
        <v>1</v>
      </c>
      <c r="P196">
        <v>3</v>
      </c>
      <c r="Q196">
        <v>3</v>
      </c>
      <c r="R196" t="b">
        <f>IF($P$1&gt;=Table1[[#This Row],[PCountBest_min]],IF($P$1&lt;=Table1[[#This Row],[PCountBest_max]],TRUE,FALSE),FALSE)</f>
        <v>0</v>
      </c>
      <c r="S196">
        <v>256</v>
      </c>
      <c r="T196">
        <v>80</v>
      </c>
      <c r="U196">
        <v>80</v>
      </c>
      <c r="V196" s="1" t="s">
        <v>590</v>
      </c>
      <c r="W196" t="s">
        <v>10</v>
      </c>
      <c r="X196">
        <v>144</v>
      </c>
      <c r="Y196">
        <v>7.3871900000000004</v>
      </c>
      <c r="AC196" s="2">
        <v>34.950000000000003</v>
      </c>
    </row>
    <row r="197" spans="1:29" ht="19" hidden="1" customHeight="1" x14ac:dyDescent="0.2">
      <c r="A197" t="s">
        <v>591</v>
      </c>
      <c r="B197" t="s">
        <v>592</v>
      </c>
      <c r="C197">
        <v>194</v>
      </c>
      <c r="D197">
        <v>2023</v>
      </c>
      <c r="E197">
        <v>11305</v>
      </c>
      <c r="F197">
        <v>7.7332999999999998</v>
      </c>
      <c r="G197">
        <v>7.3356300000000001</v>
      </c>
      <c r="H197">
        <v>1.45441</v>
      </c>
      <c r="I197">
        <v>2.8694999999999999</v>
      </c>
      <c r="J197">
        <v>383</v>
      </c>
      <c r="K197">
        <v>53838</v>
      </c>
      <c r="L197">
        <v>3</v>
      </c>
      <c r="M197">
        <v>1</v>
      </c>
      <c r="N197">
        <v>4</v>
      </c>
      <c r="O197" t="b">
        <f>IF($N$1&gt;=Table1[[#This Row],[PCountRecomm_min]],IF($N$1&lt;=Table1[[#This Row],[PCountRecomm_max]],TRUE,FALSE),FALSE)</f>
        <v>1</v>
      </c>
      <c r="P197">
        <v>2</v>
      </c>
      <c r="Q197">
        <v>2</v>
      </c>
      <c r="R197" t="b">
        <f>IF($P$1&gt;=Table1[[#This Row],[PCountBest_min]],IF($P$1&lt;=Table1[[#This Row],[PCountBest_max]],TRUE,FALSE),FALSE)</f>
        <v>0</v>
      </c>
      <c r="S197">
        <v>261</v>
      </c>
      <c r="T197">
        <v>45</v>
      </c>
      <c r="U197">
        <v>90</v>
      </c>
      <c r="V197" s="1" t="s">
        <v>593</v>
      </c>
      <c r="W197" t="s">
        <v>10</v>
      </c>
      <c r="X197">
        <v>139</v>
      </c>
      <c r="Y197">
        <v>7.3953100000000003</v>
      </c>
      <c r="AC197" s="2">
        <v>45.66</v>
      </c>
    </row>
    <row r="198" spans="1:29" ht="19" hidden="1" customHeight="1" x14ac:dyDescent="0.2">
      <c r="A198" t="s">
        <v>594</v>
      </c>
      <c r="B198" t="s">
        <v>595</v>
      </c>
      <c r="C198">
        <v>195</v>
      </c>
      <c r="D198">
        <v>2019</v>
      </c>
      <c r="E198">
        <v>8064</v>
      </c>
      <c r="F198">
        <v>7.9486100000000004</v>
      </c>
      <c r="G198">
        <v>7.3339400000000001</v>
      </c>
      <c r="H198">
        <v>1.5967199999999999</v>
      </c>
      <c r="I198">
        <v>3.9943</v>
      </c>
      <c r="J198">
        <v>351</v>
      </c>
      <c r="K198">
        <v>9792</v>
      </c>
      <c r="L198">
        <v>6</v>
      </c>
      <c r="M198">
        <v>5</v>
      </c>
      <c r="N198">
        <v>6</v>
      </c>
      <c r="O198" t="b">
        <f>IF($N$1&gt;=Table1[[#This Row],[PCountRecomm_min]],IF($N$1&lt;=Table1[[#This Row],[PCountRecomm_max]],TRUE,FALSE),FALSE)</f>
        <v>0</v>
      </c>
      <c r="P198">
        <v>6</v>
      </c>
      <c r="Q198">
        <v>6</v>
      </c>
      <c r="R198" t="b">
        <f>IF($P$1&gt;=Table1[[#This Row],[PCountBest_min]],IF($P$1&lt;=Table1[[#This Row],[PCountBest_max]],TRUE,FALSE),FALSE)</f>
        <v>0</v>
      </c>
      <c r="S198">
        <v>211</v>
      </c>
      <c r="T198">
        <v>120</v>
      </c>
      <c r="U198">
        <v>180</v>
      </c>
      <c r="V198" s="1" t="s">
        <v>596</v>
      </c>
      <c r="W198" t="s">
        <v>14</v>
      </c>
      <c r="X198">
        <v>45</v>
      </c>
      <c r="Y198">
        <v>7.4304600000000001</v>
      </c>
      <c r="Z198" t="s">
        <v>10</v>
      </c>
      <c r="AA198">
        <v>140</v>
      </c>
      <c r="AB198">
        <v>7.3938600000000001</v>
      </c>
      <c r="AC198" s="2">
        <v>50</v>
      </c>
    </row>
    <row r="199" spans="1:29" ht="19" hidden="1" customHeight="1" x14ac:dyDescent="0.2">
      <c r="A199" t="s">
        <v>597</v>
      </c>
      <c r="B199" t="s">
        <v>598</v>
      </c>
      <c r="C199">
        <v>196</v>
      </c>
      <c r="D199">
        <v>2011</v>
      </c>
      <c r="E199">
        <v>10856</v>
      </c>
      <c r="F199">
        <v>7.6874000000000002</v>
      </c>
      <c r="G199">
        <v>7.3291199999999996</v>
      </c>
      <c r="H199">
        <v>1.36467</v>
      </c>
      <c r="I199">
        <v>3.8883999999999999</v>
      </c>
      <c r="J199">
        <v>672</v>
      </c>
      <c r="K199">
        <v>22017</v>
      </c>
      <c r="L199">
        <v>11</v>
      </c>
      <c r="M199">
        <v>1</v>
      </c>
      <c r="N199">
        <v>4</v>
      </c>
      <c r="O199" t="b">
        <f>IF($N$1&gt;=Table1[[#This Row],[PCountRecomm_min]],IF($N$1&lt;=Table1[[#This Row],[PCountRecomm_max]],TRUE,FALSE),FALSE)</f>
        <v>1</v>
      </c>
      <c r="P199">
        <v>3</v>
      </c>
      <c r="Q199">
        <v>3</v>
      </c>
      <c r="R199" t="b">
        <f>IF($P$1&gt;=Table1[[#This Row],[PCountBest_min]],IF($P$1&lt;=Table1[[#This Row],[PCountBest_max]],TRUE,FALSE),FALSE)</f>
        <v>0</v>
      </c>
      <c r="S199">
        <v>214</v>
      </c>
      <c r="T199">
        <v>60</v>
      </c>
      <c r="U199">
        <v>180</v>
      </c>
      <c r="V199" s="1" t="s">
        <v>599</v>
      </c>
      <c r="W199" t="s">
        <v>10</v>
      </c>
      <c r="X199">
        <v>134</v>
      </c>
      <c r="Y199">
        <v>7.4155300000000004</v>
      </c>
      <c r="AC199" s="2">
        <v>69.989999999999995</v>
      </c>
    </row>
    <row r="200" spans="1:29" ht="19" hidden="1" customHeight="1" x14ac:dyDescent="0.2">
      <c r="A200" t="s">
        <v>600</v>
      </c>
      <c r="B200" t="s">
        <v>601</v>
      </c>
      <c r="C200">
        <v>197</v>
      </c>
      <c r="D200">
        <v>2007</v>
      </c>
      <c r="E200">
        <v>13881</v>
      </c>
      <c r="F200">
        <v>7.6270300000000004</v>
      </c>
      <c r="G200">
        <v>7.3263199999999999</v>
      </c>
      <c r="H200">
        <v>1.22201</v>
      </c>
      <c r="I200">
        <v>1.9750000000000001</v>
      </c>
      <c r="J200">
        <v>599</v>
      </c>
      <c r="K200">
        <v>49277</v>
      </c>
      <c r="L200">
        <v>0</v>
      </c>
      <c r="M200">
        <v>2</v>
      </c>
      <c r="N200">
        <v>3</v>
      </c>
      <c r="O200" t="b">
        <f>IF($N$1&gt;=Table1[[#This Row],[PCountRecomm_min]],IF($N$1&lt;=Table1[[#This Row],[PCountRecomm_max]],TRUE,FALSE),FALSE)</f>
        <v>0</v>
      </c>
      <c r="P200">
        <v>3</v>
      </c>
      <c r="Q200">
        <v>3</v>
      </c>
      <c r="R200" t="b">
        <f>IF($P$1&gt;=Table1[[#This Row],[PCountBest_min]],IF($P$1&lt;=Table1[[#This Row],[PCountBest_max]],TRUE,FALSE),FALSE)</f>
        <v>0</v>
      </c>
      <c r="S200">
        <v>228</v>
      </c>
      <c r="T200">
        <v>30</v>
      </c>
      <c r="U200">
        <v>60</v>
      </c>
      <c r="V200" s="1" t="s">
        <v>602</v>
      </c>
      <c r="W200" t="s">
        <v>87</v>
      </c>
      <c r="X200">
        <v>31</v>
      </c>
      <c r="Y200">
        <v>7.4024299999999998</v>
      </c>
      <c r="AC200" s="2">
        <v>109.99</v>
      </c>
    </row>
    <row r="201" spans="1:29" ht="19" hidden="1" customHeight="1" x14ac:dyDescent="0.2">
      <c r="A201" t="s">
        <v>603</v>
      </c>
      <c r="B201" t="s">
        <v>604</v>
      </c>
      <c r="C201">
        <v>198</v>
      </c>
      <c r="D201">
        <v>2019</v>
      </c>
      <c r="E201">
        <v>11798</v>
      </c>
      <c r="F201">
        <v>7.7309000000000001</v>
      </c>
      <c r="G201">
        <v>7.3251299999999997</v>
      </c>
      <c r="H201">
        <v>1.29836</v>
      </c>
      <c r="I201">
        <v>2.5367000000000002</v>
      </c>
      <c r="J201">
        <v>313</v>
      </c>
      <c r="K201">
        <v>29769</v>
      </c>
      <c r="L201">
        <v>2</v>
      </c>
      <c r="M201">
        <v>1</v>
      </c>
      <c r="N201">
        <v>4</v>
      </c>
      <c r="O201" t="b">
        <f>IF($N$1&gt;=Table1[[#This Row],[PCountRecomm_min]],IF($N$1&lt;=Table1[[#This Row],[PCountRecomm_max]],TRUE,FALSE),FALSE)</f>
        <v>1</v>
      </c>
      <c r="P201">
        <v>3</v>
      </c>
      <c r="Q201">
        <v>3</v>
      </c>
      <c r="R201" t="b">
        <f>IF($P$1&gt;=Table1[[#This Row],[PCountBest_min]],IF($P$1&lt;=Table1[[#This Row],[PCountBest_max]],TRUE,FALSE),FALSE)</f>
        <v>0</v>
      </c>
      <c r="S201">
        <v>255</v>
      </c>
      <c r="T201">
        <v>120</v>
      </c>
      <c r="U201">
        <v>180</v>
      </c>
      <c r="V201" s="1" t="s">
        <v>605</v>
      </c>
      <c r="W201" t="s">
        <v>14</v>
      </c>
      <c r="X201">
        <v>46</v>
      </c>
      <c r="Y201">
        <v>7.4279299999999999</v>
      </c>
      <c r="AC201" s="2">
        <v>61.99</v>
      </c>
    </row>
    <row r="202" spans="1:29" ht="19" hidden="1" customHeight="1" x14ac:dyDescent="0.2">
      <c r="A202" t="s">
        <v>606</v>
      </c>
      <c r="B202" t="s">
        <v>607</v>
      </c>
      <c r="C202">
        <v>199</v>
      </c>
      <c r="D202">
        <v>2011</v>
      </c>
      <c r="E202">
        <v>33954</v>
      </c>
      <c r="F202">
        <v>7.5395700000000003</v>
      </c>
      <c r="G202">
        <v>7.3246900000000004</v>
      </c>
      <c r="H202">
        <v>1.5395700000000001</v>
      </c>
      <c r="I202">
        <v>3.7235</v>
      </c>
      <c r="J202">
        <v>1718</v>
      </c>
      <c r="K202">
        <v>37333</v>
      </c>
      <c r="L202">
        <v>2</v>
      </c>
      <c r="M202">
        <v>4</v>
      </c>
      <c r="N202">
        <v>6</v>
      </c>
      <c r="O202" t="b">
        <f>IF($N$1&gt;=Table1[[#This Row],[PCountRecomm_min]],IF($N$1&lt;=Table1[[#This Row],[PCountRecomm_max]],TRUE,FALSE),FALSE)</f>
        <v>1</v>
      </c>
      <c r="P202">
        <v>6</v>
      </c>
      <c r="Q202">
        <v>6</v>
      </c>
      <c r="R202" t="b">
        <f>IF($P$1&gt;=Table1[[#This Row],[PCountBest_min]],IF($P$1&lt;=Table1[[#This Row],[PCountBest_max]],TRUE,FALSE),FALSE)</f>
        <v>0</v>
      </c>
      <c r="S202">
        <v>996</v>
      </c>
      <c r="T202">
        <v>120</v>
      </c>
      <c r="U202">
        <v>240</v>
      </c>
      <c r="V202" s="1" t="s">
        <v>608</v>
      </c>
      <c r="W202" t="s">
        <v>10</v>
      </c>
      <c r="X202">
        <v>177</v>
      </c>
      <c r="Y202">
        <v>7.3019400000000001</v>
      </c>
      <c r="AC202" s="2">
        <v>64.95</v>
      </c>
    </row>
    <row r="203" spans="1:29" ht="19" hidden="1" customHeight="1" x14ac:dyDescent="0.2">
      <c r="A203" t="s">
        <v>609</v>
      </c>
      <c r="B203" t="s">
        <v>610</v>
      </c>
      <c r="C203">
        <v>200</v>
      </c>
      <c r="D203">
        <v>2022</v>
      </c>
      <c r="E203">
        <v>7097</v>
      </c>
      <c r="F203">
        <v>7.8816699999999997</v>
      </c>
      <c r="G203">
        <v>7.3248899999999999</v>
      </c>
      <c r="H203">
        <v>1.1527400000000001</v>
      </c>
      <c r="I203">
        <v>2.2288999999999999</v>
      </c>
      <c r="J203">
        <v>201</v>
      </c>
      <c r="K203">
        <v>37971</v>
      </c>
      <c r="L203">
        <v>4</v>
      </c>
      <c r="M203">
        <v>1</v>
      </c>
      <c r="N203">
        <v>6</v>
      </c>
      <c r="O203" t="b">
        <f>IF($N$1&gt;=Table1[[#This Row],[PCountRecomm_min]],IF($N$1&lt;=Table1[[#This Row],[PCountRecomm_max]],TRUE,FALSE),FALSE)</f>
        <v>1</v>
      </c>
      <c r="P203">
        <v>4</v>
      </c>
      <c r="Q203">
        <v>4</v>
      </c>
      <c r="R203" t="b">
        <f>IF($P$1&gt;=Table1[[#This Row],[PCountBest_min]],IF($P$1&lt;=Table1[[#This Row],[PCountBest_max]],TRUE,FALSE),FALSE)</f>
        <v>0</v>
      </c>
      <c r="S203">
        <v>158</v>
      </c>
      <c r="T203">
        <v>60</v>
      </c>
      <c r="U203">
        <v>80</v>
      </c>
      <c r="V203" s="1" t="s">
        <v>611</v>
      </c>
      <c r="W203" t="s">
        <v>10</v>
      </c>
      <c r="X203">
        <v>131</v>
      </c>
      <c r="Y203">
        <v>7.4339199999999996</v>
      </c>
      <c r="Z203" t="s">
        <v>87</v>
      </c>
      <c r="AA203">
        <v>22</v>
      </c>
      <c r="AB203">
        <v>7.4586100000000002</v>
      </c>
      <c r="AC203" t="s">
        <v>612</v>
      </c>
    </row>
    <row r="204" spans="1:29" ht="19" hidden="1" customHeight="1" x14ac:dyDescent="0.2">
      <c r="A204" t="s">
        <v>613</v>
      </c>
      <c r="B204" t="s">
        <v>614</v>
      </c>
      <c r="C204">
        <v>201</v>
      </c>
      <c r="D204">
        <v>2021</v>
      </c>
      <c r="E204">
        <v>5768</v>
      </c>
      <c r="F204">
        <v>8.0039800000000003</v>
      </c>
      <c r="G204">
        <v>7.3231000000000002</v>
      </c>
      <c r="H204">
        <v>1.13958</v>
      </c>
      <c r="I204">
        <v>2.5</v>
      </c>
      <c r="J204">
        <v>124</v>
      </c>
      <c r="K204">
        <v>52483</v>
      </c>
      <c r="L204">
        <v>0</v>
      </c>
      <c r="M204">
        <v>1</v>
      </c>
      <c r="N204">
        <v>6</v>
      </c>
      <c r="O204" t="b">
        <f>IF($N$1&gt;=Table1[[#This Row],[PCountRecomm_min]],IF($N$1&lt;=Table1[[#This Row],[PCountRecomm_max]],TRUE,FALSE),FALSE)</f>
        <v>1</v>
      </c>
      <c r="P204">
        <v>1</v>
      </c>
      <c r="Q204">
        <v>4</v>
      </c>
      <c r="R204" t="b">
        <f>IF($P$1&gt;=Table1[[#This Row],[PCountBest_min]],IF($P$1&lt;=Table1[[#This Row],[PCountBest_max]],TRUE,FALSE),FALSE)</f>
        <v>0</v>
      </c>
      <c r="S204">
        <v>97</v>
      </c>
      <c r="T204">
        <v>25</v>
      </c>
      <c r="U204">
        <v>30</v>
      </c>
      <c r="V204" s="1" t="s">
        <v>615</v>
      </c>
      <c r="W204" t="s">
        <v>14</v>
      </c>
      <c r="X204">
        <v>38</v>
      </c>
      <c r="Y204">
        <v>7.4950099999999997</v>
      </c>
      <c r="Z204" t="s">
        <v>87</v>
      </c>
      <c r="AA204">
        <v>19</v>
      </c>
      <c r="AB204">
        <v>7.4812700000000003</v>
      </c>
      <c r="AC204" s="2">
        <v>44.7</v>
      </c>
    </row>
    <row r="205" spans="1:29" ht="19" hidden="1" customHeight="1" x14ac:dyDescent="0.2">
      <c r="A205" t="s">
        <v>616</v>
      </c>
      <c r="B205" t="s">
        <v>617</v>
      </c>
      <c r="C205">
        <v>202</v>
      </c>
      <c r="D205">
        <v>2021</v>
      </c>
      <c r="E205">
        <v>9461</v>
      </c>
      <c r="F205">
        <v>7.7675599999999996</v>
      </c>
      <c r="G205">
        <v>7.3220700000000001</v>
      </c>
      <c r="H205">
        <v>1.2115199999999999</v>
      </c>
      <c r="I205">
        <v>2.2429999999999999</v>
      </c>
      <c r="J205">
        <v>284</v>
      </c>
      <c r="K205">
        <v>36286</v>
      </c>
      <c r="L205">
        <v>5</v>
      </c>
      <c r="M205">
        <v>1</v>
      </c>
      <c r="N205">
        <v>3</v>
      </c>
      <c r="O205" t="b">
        <f>IF($N$1&gt;=Table1[[#This Row],[PCountRecomm_min]],IF($N$1&lt;=Table1[[#This Row],[PCountRecomm_max]],TRUE,FALSE),FALSE)</f>
        <v>0</v>
      </c>
      <c r="P205">
        <v>2</v>
      </c>
      <c r="Q205">
        <v>2</v>
      </c>
      <c r="R205" t="b">
        <f>IF($P$1&gt;=Table1[[#This Row],[PCountBest_min]],IF($P$1&lt;=Table1[[#This Row],[PCountBest_max]],TRUE,FALSE),FALSE)</f>
        <v>0</v>
      </c>
      <c r="S205">
        <v>255</v>
      </c>
      <c r="T205">
        <v>60</v>
      </c>
      <c r="U205">
        <v>90</v>
      </c>
      <c r="V205" s="1" t="s">
        <v>618</v>
      </c>
      <c r="W205" t="s">
        <v>10</v>
      </c>
      <c r="X205">
        <v>146</v>
      </c>
      <c r="Y205">
        <v>7.3778699999999997</v>
      </c>
      <c r="Z205" t="s">
        <v>87</v>
      </c>
      <c r="AA205">
        <v>28</v>
      </c>
      <c r="AB205">
        <v>7.4208800000000004</v>
      </c>
      <c r="AC205" s="2">
        <v>43.93</v>
      </c>
    </row>
    <row r="206" spans="1:29" ht="19" hidden="1" customHeight="1" x14ac:dyDescent="0.2">
      <c r="A206" t="s">
        <v>619</v>
      </c>
      <c r="B206" t="s">
        <v>620</v>
      </c>
      <c r="C206">
        <v>203</v>
      </c>
      <c r="D206">
        <v>2018</v>
      </c>
      <c r="E206">
        <v>18087</v>
      </c>
      <c r="F206">
        <v>7.5489800000000002</v>
      </c>
      <c r="G206">
        <v>7.3164300000000004</v>
      </c>
      <c r="H206">
        <v>1.26044</v>
      </c>
      <c r="I206">
        <v>2.1219999999999999</v>
      </c>
      <c r="J206">
        <v>336</v>
      </c>
      <c r="K206">
        <v>174540</v>
      </c>
      <c r="L206">
        <v>5</v>
      </c>
      <c r="M206">
        <v>2</v>
      </c>
      <c r="N206">
        <v>5</v>
      </c>
      <c r="O206" t="b">
        <f>IF($N$1&gt;=Table1[[#This Row],[PCountRecomm_min]],IF($N$1&lt;=Table1[[#This Row],[PCountRecomm_max]],TRUE,FALSE),FALSE)</f>
        <v>1</v>
      </c>
      <c r="P206">
        <v>3</v>
      </c>
      <c r="Q206">
        <v>4</v>
      </c>
      <c r="R206" t="b">
        <f>IF($P$1&gt;=Table1[[#This Row],[PCountBest_min]],IF($P$1&lt;=Table1[[#This Row],[PCountBest_max]],TRUE,FALSE),FALSE)</f>
        <v>0</v>
      </c>
      <c r="S206">
        <v>259</v>
      </c>
      <c r="T206">
        <v>60</v>
      </c>
      <c r="U206">
        <v>60</v>
      </c>
      <c r="V206" s="1" t="s">
        <v>621</v>
      </c>
      <c r="W206" t="s">
        <v>87</v>
      </c>
      <c r="X206">
        <v>35</v>
      </c>
      <c r="Y206">
        <v>7.3693600000000004</v>
      </c>
      <c r="AC206" s="2">
        <v>44.99</v>
      </c>
    </row>
    <row r="207" spans="1:29" ht="19" hidden="1" customHeight="1" x14ac:dyDescent="0.2">
      <c r="A207" t="s">
        <v>622</v>
      </c>
      <c r="B207" t="s">
        <v>623</v>
      </c>
      <c r="C207">
        <v>204</v>
      </c>
      <c r="D207">
        <v>2014</v>
      </c>
      <c r="E207">
        <v>45743</v>
      </c>
      <c r="F207">
        <v>7.4727499999999996</v>
      </c>
      <c r="G207">
        <v>7.3152900000000001</v>
      </c>
      <c r="H207">
        <v>1.4408700000000001</v>
      </c>
      <c r="I207">
        <v>3.0103</v>
      </c>
      <c r="J207">
        <v>1652</v>
      </c>
      <c r="K207">
        <v>78374</v>
      </c>
      <c r="L207">
        <v>17</v>
      </c>
      <c r="M207">
        <v>3</v>
      </c>
      <c r="N207">
        <v>5</v>
      </c>
      <c r="O207" t="b">
        <f>IF($N$1&gt;=Table1[[#This Row],[PCountRecomm_min]],IF($N$1&lt;=Table1[[#This Row],[PCountRecomm_max]],TRUE,FALSE),FALSE)</f>
        <v>1</v>
      </c>
      <c r="P207">
        <v>4</v>
      </c>
      <c r="Q207">
        <v>4</v>
      </c>
      <c r="R207" t="b">
        <f>IF($P$1&gt;=Table1[[#This Row],[PCountBest_min]],IF($P$1&lt;=Table1[[#This Row],[PCountBest_max]],TRUE,FALSE),FALSE)</f>
        <v>0</v>
      </c>
      <c r="S207">
        <v>701</v>
      </c>
      <c r="T207">
        <v>60</v>
      </c>
      <c r="U207">
        <v>120</v>
      </c>
      <c r="V207" s="1" t="s">
        <v>624</v>
      </c>
      <c r="W207" t="s">
        <v>14</v>
      </c>
      <c r="X207">
        <v>66</v>
      </c>
      <c r="Y207">
        <v>7.28104</v>
      </c>
      <c r="AC207" s="2">
        <v>55.99</v>
      </c>
    </row>
    <row r="208" spans="1:29" ht="19" hidden="1" customHeight="1" x14ac:dyDescent="0.2">
      <c r="A208" t="s">
        <v>625</v>
      </c>
      <c r="B208" t="s">
        <v>626</v>
      </c>
      <c r="C208">
        <v>205</v>
      </c>
      <c r="D208">
        <v>2006</v>
      </c>
      <c r="E208">
        <v>8736</v>
      </c>
      <c r="F208">
        <v>7.7745899999999999</v>
      </c>
      <c r="G208">
        <v>7.31602</v>
      </c>
      <c r="H208">
        <v>1.4056999999999999</v>
      </c>
      <c r="I208">
        <v>2.6930000000000001</v>
      </c>
      <c r="J208">
        <v>1052</v>
      </c>
      <c r="K208">
        <v>43738</v>
      </c>
      <c r="L208">
        <v>6</v>
      </c>
      <c r="M208">
        <v>2</v>
      </c>
      <c r="N208">
        <v>2</v>
      </c>
      <c r="O208" t="b">
        <f>IF($N$1&gt;=Table1[[#This Row],[PCountRecomm_min]],IF($N$1&lt;=Table1[[#This Row],[PCountRecomm_max]],TRUE,FALSE),FALSE)</f>
        <v>0</v>
      </c>
      <c r="P208">
        <v>2</v>
      </c>
      <c r="Q208">
        <v>2</v>
      </c>
      <c r="R208" t="b">
        <f>IF($P$1&gt;=Table1[[#This Row],[PCountBest_min]],IF($P$1&lt;=Table1[[#This Row],[PCountBest_max]],TRUE,FALSE),FALSE)</f>
        <v>0</v>
      </c>
      <c r="S208">
        <v>164</v>
      </c>
      <c r="T208">
        <v>60</v>
      </c>
      <c r="U208">
        <v>60</v>
      </c>
      <c r="V208" s="1" t="s">
        <v>627</v>
      </c>
      <c r="W208" t="s">
        <v>37</v>
      </c>
      <c r="X208">
        <v>19</v>
      </c>
      <c r="Y208">
        <v>7.6393599999999999</v>
      </c>
      <c r="AC208" s="2">
        <v>56.06</v>
      </c>
    </row>
    <row r="209" spans="1:29" ht="19" hidden="1" customHeight="1" x14ac:dyDescent="0.2">
      <c r="A209" t="s">
        <v>628</v>
      </c>
      <c r="B209" t="s">
        <v>629</v>
      </c>
      <c r="C209">
        <v>206</v>
      </c>
      <c r="D209">
        <v>-2200</v>
      </c>
      <c r="E209">
        <v>17007</v>
      </c>
      <c r="F209">
        <v>7.6499600000000001</v>
      </c>
      <c r="G209">
        <v>7.3152499999999998</v>
      </c>
      <c r="H209">
        <v>1.9039200000000001</v>
      </c>
      <c r="I209">
        <v>3.9316</v>
      </c>
      <c r="J209">
        <v>1593</v>
      </c>
      <c r="K209">
        <v>70214</v>
      </c>
      <c r="L209">
        <v>0</v>
      </c>
      <c r="M209">
        <v>2</v>
      </c>
      <c r="N209">
        <v>2</v>
      </c>
      <c r="O209" t="b">
        <f>IF($N$1&gt;=Table1[[#This Row],[PCountRecomm_min]],IF($N$1&lt;=Table1[[#This Row],[PCountRecomm_max]],TRUE,FALSE),FALSE)</f>
        <v>0</v>
      </c>
      <c r="P209">
        <v>2</v>
      </c>
      <c r="Q209">
        <v>2</v>
      </c>
      <c r="R209" t="b">
        <f>IF($P$1&gt;=Table1[[#This Row],[PCountBest_min]],IF($P$1&lt;=Table1[[#This Row],[PCountBest_max]],TRUE,FALSE),FALSE)</f>
        <v>0</v>
      </c>
      <c r="S209">
        <v>252</v>
      </c>
      <c r="T209">
        <v>30</v>
      </c>
      <c r="U209">
        <v>180</v>
      </c>
      <c r="V209" s="1" t="s">
        <v>630</v>
      </c>
      <c r="W209" t="s">
        <v>148</v>
      </c>
      <c r="X209">
        <v>13</v>
      </c>
      <c r="Y209">
        <v>7.2127600000000003</v>
      </c>
      <c r="AC209" s="2">
        <v>30.99</v>
      </c>
    </row>
    <row r="210" spans="1:29" ht="19" hidden="1" customHeight="1" x14ac:dyDescent="0.2">
      <c r="A210" t="s">
        <v>631</v>
      </c>
      <c r="B210" t="s">
        <v>632</v>
      </c>
      <c r="C210">
        <v>207</v>
      </c>
      <c r="D210">
        <v>2016</v>
      </c>
      <c r="E210">
        <v>20862</v>
      </c>
      <c r="F210">
        <v>7.52332</v>
      </c>
      <c r="G210">
        <v>7.3144499999999999</v>
      </c>
      <c r="H210">
        <v>1.3783099999999999</v>
      </c>
      <c r="I210">
        <v>2.1934</v>
      </c>
      <c r="J210">
        <v>362</v>
      </c>
      <c r="K210">
        <v>49264</v>
      </c>
      <c r="L210">
        <v>13</v>
      </c>
      <c r="M210">
        <v>6</v>
      </c>
      <c r="N210">
        <v>8</v>
      </c>
      <c r="O210" t="b">
        <f>IF($N$1&gt;=Table1[[#This Row],[PCountRecomm_min]],IF($N$1&lt;=Table1[[#This Row],[PCountRecomm_max]],TRUE,FALSE),FALSE)</f>
        <v>0</v>
      </c>
      <c r="P210">
        <v>8</v>
      </c>
      <c r="Q210">
        <v>8</v>
      </c>
      <c r="R210" t="b">
        <f>IF($P$1&gt;=Table1[[#This Row],[PCountBest_min]],IF($P$1&lt;=Table1[[#This Row],[PCountBest_max]],TRUE,FALSE),FALSE)</f>
        <v>0</v>
      </c>
      <c r="S210">
        <v>391</v>
      </c>
      <c r="T210">
        <v>45</v>
      </c>
      <c r="U210">
        <v>60</v>
      </c>
      <c r="V210" s="1" t="s">
        <v>633</v>
      </c>
      <c r="W210" t="s">
        <v>14</v>
      </c>
      <c r="X210">
        <v>59</v>
      </c>
      <c r="Y210">
        <v>7.3265399999999996</v>
      </c>
      <c r="Z210" t="s">
        <v>300</v>
      </c>
      <c r="AA210">
        <v>9</v>
      </c>
      <c r="AB210">
        <v>7.3611899999999997</v>
      </c>
      <c r="AC210" s="2">
        <v>69.89</v>
      </c>
    </row>
    <row r="211" spans="1:29" ht="19" hidden="1" customHeight="1" x14ac:dyDescent="0.2">
      <c r="A211" t="s">
        <v>634</v>
      </c>
      <c r="B211" t="s">
        <v>635</v>
      </c>
      <c r="C211">
        <v>208</v>
      </c>
      <c r="D211">
        <v>2012</v>
      </c>
      <c r="E211">
        <v>24933</v>
      </c>
      <c r="F211">
        <v>7.4800500000000003</v>
      </c>
      <c r="G211">
        <v>7.3145199999999999</v>
      </c>
      <c r="H211">
        <v>1.2469399999999999</v>
      </c>
      <c r="I211">
        <v>2.7660999999999998</v>
      </c>
      <c r="J211">
        <v>996</v>
      </c>
      <c r="K211">
        <v>74182</v>
      </c>
      <c r="L211">
        <v>5</v>
      </c>
      <c r="M211">
        <v>1</v>
      </c>
      <c r="N211">
        <v>4</v>
      </c>
      <c r="O211" t="b">
        <f>IF($N$1&gt;=Table1[[#This Row],[PCountRecomm_min]],IF($N$1&lt;=Table1[[#This Row],[PCountRecomm_max]],TRUE,FALSE),FALSE)</f>
        <v>1</v>
      </c>
      <c r="P211">
        <v>3</v>
      </c>
      <c r="Q211">
        <v>3</v>
      </c>
      <c r="R211" t="b">
        <f>IF($P$1&gt;=Table1[[#This Row],[PCountBest_min]],IF($P$1&lt;=Table1[[#This Row],[PCountBest_max]],TRUE,FALSE),FALSE)</f>
        <v>0</v>
      </c>
      <c r="S211">
        <v>366</v>
      </c>
      <c r="T211">
        <v>60</v>
      </c>
      <c r="U211">
        <v>90</v>
      </c>
      <c r="V211" s="1" t="s">
        <v>636</v>
      </c>
      <c r="W211" t="s">
        <v>10</v>
      </c>
      <c r="X211">
        <v>164</v>
      </c>
      <c r="Y211">
        <v>7.3383500000000002</v>
      </c>
      <c r="AC211" s="2">
        <v>66.069999999999993</v>
      </c>
    </row>
    <row r="212" spans="1:29" ht="19" hidden="1" customHeight="1" x14ac:dyDescent="0.2">
      <c r="A212" t="s">
        <v>637</v>
      </c>
      <c r="B212" t="s">
        <v>638</v>
      </c>
      <c r="C212">
        <v>209</v>
      </c>
      <c r="D212">
        <v>2022</v>
      </c>
      <c r="E212">
        <v>5179</v>
      </c>
      <c r="F212">
        <v>8.1378500000000003</v>
      </c>
      <c r="G212">
        <v>7.3153300000000003</v>
      </c>
      <c r="H212">
        <v>1.3858999999999999</v>
      </c>
      <c r="I212">
        <v>3.0125000000000002</v>
      </c>
      <c r="J212">
        <v>160</v>
      </c>
      <c r="K212">
        <v>12131</v>
      </c>
      <c r="L212">
        <v>4</v>
      </c>
      <c r="M212">
        <v>2</v>
      </c>
      <c r="N212">
        <v>5</v>
      </c>
      <c r="O212" t="b">
        <f>IF($N$1&gt;=Table1[[#This Row],[PCountRecomm_min]],IF($N$1&lt;=Table1[[#This Row],[PCountRecomm_max]],TRUE,FALSE),FALSE)</f>
        <v>1</v>
      </c>
      <c r="P212">
        <v>4</v>
      </c>
      <c r="Q212">
        <v>4</v>
      </c>
      <c r="R212" t="b">
        <f>IF($P$1&gt;=Table1[[#This Row],[PCountBest_min]],IF($P$1&lt;=Table1[[#This Row],[PCountBest_max]],TRUE,FALSE),FALSE)</f>
        <v>0</v>
      </c>
      <c r="S212">
        <v>147</v>
      </c>
      <c r="T212">
        <v>45</v>
      </c>
      <c r="U212">
        <v>125</v>
      </c>
      <c r="V212" s="1" t="s">
        <v>639</v>
      </c>
      <c r="W212" t="s">
        <v>10</v>
      </c>
      <c r="X212">
        <v>127</v>
      </c>
      <c r="Y212">
        <v>7.4412399999999996</v>
      </c>
      <c r="AC212" t="s">
        <v>19</v>
      </c>
    </row>
    <row r="213" spans="1:29" ht="19" hidden="1" customHeight="1" x14ac:dyDescent="0.2">
      <c r="A213" t="s">
        <v>640</v>
      </c>
      <c r="B213" t="s">
        <v>641</v>
      </c>
      <c r="C213">
        <v>210</v>
      </c>
      <c r="D213">
        <v>2011</v>
      </c>
      <c r="E213">
        <v>23038</v>
      </c>
      <c r="F213">
        <v>7.4947999999999997</v>
      </c>
      <c r="G213">
        <v>7.3088300000000004</v>
      </c>
      <c r="H213">
        <v>1.1958</v>
      </c>
      <c r="I213">
        <v>3.0653000000000001</v>
      </c>
      <c r="J213">
        <v>1209</v>
      </c>
      <c r="K213">
        <v>48960</v>
      </c>
      <c r="L213">
        <v>23</v>
      </c>
      <c r="M213">
        <v>2</v>
      </c>
      <c r="N213">
        <v>4</v>
      </c>
      <c r="O213" t="b">
        <f>IF($N$1&gt;=Table1[[#This Row],[PCountRecomm_min]],IF($N$1&lt;=Table1[[#This Row],[PCountRecomm_max]],TRUE,FALSE),FALSE)</f>
        <v>1</v>
      </c>
      <c r="P213">
        <v>4</v>
      </c>
      <c r="Q213">
        <v>4</v>
      </c>
      <c r="R213" t="b">
        <f>IF($P$1&gt;=Table1[[#This Row],[PCountBest_min]],IF($P$1&lt;=Table1[[#This Row],[PCountBest_max]],TRUE,FALSE),FALSE)</f>
        <v>0</v>
      </c>
      <c r="S213">
        <v>340</v>
      </c>
      <c r="T213">
        <v>60</v>
      </c>
      <c r="U213">
        <v>90</v>
      </c>
      <c r="V213" s="1" t="s">
        <v>642</v>
      </c>
      <c r="W213" t="s">
        <v>10</v>
      </c>
      <c r="X213">
        <v>163</v>
      </c>
      <c r="Y213">
        <v>7.3392600000000003</v>
      </c>
      <c r="AC213" s="2">
        <v>139.94999999999999</v>
      </c>
    </row>
    <row r="214" spans="1:29" ht="19" hidden="1" customHeight="1" x14ac:dyDescent="0.2">
      <c r="A214" t="s">
        <v>643</v>
      </c>
      <c r="B214" t="s">
        <v>644</v>
      </c>
      <c r="C214">
        <v>211</v>
      </c>
      <c r="D214">
        <v>2020</v>
      </c>
      <c r="E214">
        <v>11361</v>
      </c>
      <c r="F214">
        <v>7.70756</v>
      </c>
      <c r="G214">
        <v>7.30701</v>
      </c>
      <c r="H214">
        <v>1.2720499999999999</v>
      </c>
      <c r="I214">
        <v>2.6364000000000001</v>
      </c>
      <c r="J214">
        <v>363</v>
      </c>
      <c r="K214">
        <v>56916</v>
      </c>
      <c r="L214">
        <v>13</v>
      </c>
      <c r="M214">
        <v>1</v>
      </c>
      <c r="N214">
        <v>4</v>
      </c>
      <c r="O214" t="b">
        <f>IF($N$1&gt;=Table1[[#This Row],[PCountRecomm_min]],IF($N$1&lt;=Table1[[#This Row],[PCountRecomm_max]],TRUE,FALSE),FALSE)</f>
        <v>1</v>
      </c>
      <c r="P214">
        <v>2</v>
      </c>
      <c r="Q214">
        <v>3</v>
      </c>
      <c r="R214" t="b">
        <f>IF($P$1&gt;=Table1[[#This Row],[PCountBest_min]],IF($P$1&lt;=Table1[[#This Row],[PCountBest_max]],TRUE,FALSE),FALSE)</f>
        <v>0</v>
      </c>
      <c r="S214">
        <v>314</v>
      </c>
      <c r="T214">
        <v>45</v>
      </c>
      <c r="U214">
        <v>60</v>
      </c>
      <c r="V214" s="1" t="s">
        <v>645</v>
      </c>
      <c r="W214" t="s">
        <v>14</v>
      </c>
      <c r="X214">
        <v>53</v>
      </c>
      <c r="Y214">
        <v>7.3755300000000004</v>
      </c>
      <c r="Z214" t="s">
        <v>10</v>
      </c>
      <c r="AA214">
        <v>160</v>
      </c>
      <c r="AB214">
        <v>7.3459399999999997</v>
      </c>
      <c r="AC214" s="2">
        <v>63.99</v>
      </c>
    </row>
    <row r="215" spans="1:29" ht="19" customHeight="1" x14ac:dyDescent="0.2">
      <c r="A215" t="s">
        <v>646</v>
      </c>
      <c r="B215" t="s">
        <v>647</v>
      </c>
      <c r="C215">
        <v>212</v>
      </c>
      <c r="D215">
        <v>1992</v>
      </c>
      <c r="E215">
        <v>21751</v>
      </c>
      <c r="F215">
        <v>7.4942299999999999</v>
      </c>
      <c r="G215">
        <v>7.3027100000000003</v>
      </c>
      <c r="H215">
        <v>1.3202700000000001</v>
      </c>
      <c r="I215">
        <v>2.2884000000000002</v>
      </c>
      <c r="J215">
        <v>1477</v>
      </c>
      <c r="K215">
        <v>49645</v>
      </c>
      <c r="L215">
        <v>9</v>
      </c>
      <c r="M215">
        <v>3</v>
      </c>
      <c r="N215">
        <v>5</v>
      </c>
      <c r="O215" t="b">
        <f>IF($N$1&gt;=Table1[[#This Row],[PCountRecomm_min]],IF($N$1&lt;=Table1[[#This Row],[PCountRecomm_max]],TRUE,FALSE),FALSE)</f>
        <v>1</v>
      </c>
      <c r="P215">
        <v>4</v>
      </c>
      <c r="Q215">
        <v>5</v>
      </c>
      <c r="R215" t="b">
        <f>IF($P$1&gt;=Table1[[#This Row],[PCountBest_min]],IF($P$1&lt;=Table1[[#This Row],[PCountBest_max]],TRUE,FALSE),FALSE)</f>
        <v>1</v>
      </c>
      <c r="S215">
        <v>336</v>
      </c>
      <c r="T215">
        <v>45</v>
      </c>
      <c r="U215">
        <v>45</v>
      </c>
      <c r="V215" s="1" t="s">
        <v>648</v>
      </c>
      <c r="W215" t="s">
        <v>10</v>
      </c>
      <c r="X215">
        <v>166</v>
      </c>
      <c r="Y215">
        <v>7.3329800000000001</v>
      </c>
      <c r="AC215" s="2">
        <v>29.99</v>
      </c>
    </row>
    <row r="216" spans="1:29" ht="19" hidden="1" customHeight="1" x14ac:dyDescent="0.2">
      <c r="A216" t="s">
        <v>649</v>
      </c>
      <c r="B216" t="s">
        <v>650</v>
      </c>
      <c r="C216">
        <v>213</v>
      </c>
      <c r="D216">
        <v>2014</v>
      </c>
      <c r="E216">
        <v>78198</v>
      </c>
      <c r="F216">
        <v>7.4234900000000001</v>
      </c>
      <c r="G216">
        <v>7.3020399999999999</v>
      </c>
      <c r="H216">
        <v>1.2899499999999999</v>
      </c>
      <c r="I216">
        <v>1.7816000000000001</v>
      </c>
      <c r="J216">
        <v>2628</v>
      </c>
      <c r="K216">
        <v>552519</v>
      </c>
      <c r="L216">
        <v>35</v>
      </c>
      <c r="M216">
        <v>2</v>
      </c>
      <c r="N216">
        <v>4</v>
      </c>
      <c r="O216" t="b">
        <f>IF($N$1&gt;=Table1[[#This Row],[PCountRecomm_min]],IF($N$1&lt;=Table1[[#This Row],[PCountRecomm_max]],TRUE,FALSE),FALSE)</f>
        <v>1</v>
      </c>
      <c r="P216">
        <v>3</v>
      </c>
      <c r="Q216">
        <v>3</v>
      </c>
      <c r="R216" t="b">
        <f>IF($P$1&gt;=Table1[[#This Row],[PCountBest_min]],IF($P$1&lt;=Table1[[#This Row],[PCountBest_max]],TRUE,FALSE),FALSE)</f>
        <v>0</v>
      </c>
      <c r="S216">
        <v>1094</v>
      </c>
      <c r="T216">
        <v>30</v>
      </c>
      <c r="U216">
        <v>30</v>
      </c>
      <c r="V216" s="1" t="s">
        <v>436</v>
      </c>
      <c r="W216" t="s">
        <v>87</v>
      </c>
      <c r="X216">
        <v>47</v>
      </c>
      <c r="Y216">
        <v>7.3012600000000001</v>
      </c>
      <c r="AC216" s="2">
        <v>22.61</v>
      </c>
    </row>
    <row r="217" spans="1:29" ht="19" hidden="1" customHeight="1" x14ac:dyDescent="0.2">
      <c r="A217" t="s">
        <v>651</v>
      </c>
      <c r="B217" t="s">
        <v>652</v>
      </c>
      <c r="C217">
        <v>214</v>
      </c>
      <c r="D217">
        <v>1991</v>
      </c>
      <c r="E217">
        <v>15317</v>
      </c>
      <c r="F217">
        <v>7.5778800000000004</v>
      </c>
      <c r="G217">
        <v>7.2977299999999996</v>
      </c>
      <c r="H217">
        <v>1.67533</v>
      </c>
      <c r="I217">
        <v>2.3372000000000002</v>
      </c>
      <c r="J217">
        <v>955</v>
      </c>
      <c r="K217">
        <v>125790</v>
      </c>
      <c r="L217">
        <v>3</v>
      </c>
      <c r="M217">
        <v>4</v>
      </c>
      <c r="N217">
        <v>4</v>
      </c>
      <c r="O217" t="b">
        <f>IF($N$1&gt;=Table1[[#This Row],[PCountRecomm_min]],IF($N$1&lt;=Table1[[#This Row],[PCountRecomm_max]],TRUE,FALSE),FALSE)</f>
        <v>1</v>
      </c>
      <c r="P217">
        <v>4</v>
      </c>
      <c r="Q217">
        <v>4</v>
      </c>
      <c r="R217" t="b">
        <f>IF($P$1&gt;=Table1[[#This Row],[PCountBest_min]],IF($P$1&lt;=Table1[[#This Row],[PCountBest_max]],TRUE,FALSE),FALSE)</f>
        <v>0</v>
      </c>
      <c r="S217">
        <v>298</v>
      </c>
      <c r="T217">
        <v>60</v>
      </c>
      <c r="U217">
        <v>60</v>
      </c>
      <c r="V217" s="1" t="s">
        <v>653</v>
      </c>
      <c r="W217" t="s">
        <v>10</v>
      </c>
      <c r="X217">
        <v>161</v>
      </c>
      <c r="Y217">
        <v>7.3451599999999999</v>
      </c>
      <c r="AC217" s="2">
        <v>13.45</v>
      </c>
    </row>
    <row r="218" spans="1:29" ht="19" hidden="1" customHeight="1" x14ac:dyDescent="0.2">
      <c r="A218" t="s">
        <v>654</v>
      </c>
      <c r="B218" t="s">
        <v>655</v>
      </c>
      <c r="C218">
        <v>215</v>
      </c>
      <c r="D218">
        <v>2000</v>
      </c>
      <c r="E218">
        <v>124178</v>
      </c>
      <c r="F218">
        <v>7.4102100000000002</v>
      </c>
      <c r="G218">
        <v>7.2969799999999996</v>
      </c>
      <c r="H218">
        <v>1.3092600000000001</v>
      </c>
      <c r="I218">
        <v>1.8952</v>
      </c>
      <c r="J218">
        <v>8178</v>
      </c>
      <c r="K218">
        <v>607966</v>
      </c>
      <c r="L218">
        <v>13</v>
      </c>
      <c r="M218">
        <v>2</v>
      </c>
      <c r="N218">
        <v>5</v>
      </c>
      <c r="O218" t="b">
        <f>IF($N$1&gt;=Table1[[#This Row],[PCountRecomm_min]],IF($N$1&lt;=Table1[[#This Row],[PCountRecomm_max]],TRUE,FALSE),FALSE)</f>
        <v>1</v>
      </c>
      <c r="P218">
        <v>2</v>
      </c>
      <c r="Q218">
        <v>2</v>
      </c>
      <c r="R218" t="b">
        <f>IF($P$1&gt;=Table1[[#This Row],[PCountBest_min]],IF($P$1&lt;=Table1[[#This Row],[PCountBest_max]],TRUE,FALSE),FALSE)</f>
        <v>0</v>
      </c>
      <c r="S218">
        <v>2483</v>
      </c>
      <c r="T218">
        <v>30</v>
      </c>
      <c r="U218">
        <v>45</v>
      </c>
      <c r="V218" s="1" t="s">
        <v>656</v>
      </c>
      <c r="W218" t="s">
        <v>87</v>
      </c>
      <c r="X218">
        <v>48</v>
      </c>
      <c r="Y218">
        <v>7.2888900000000003</v>
      </c>
      <c r="AC218" s="2">
        <v>22.67</v>
      </c>
    </row>
    <row r="219" spans="1:29" ht="19" hidden="1" customHeight="1" x14ac:dyDescent="0.2">
      <c r="A219" t="s">
        <v>657</v>
      </c>
      <c r="B219" t="s">
        <v>658</v>
      </c>
      <c r="C219">
        <v>216</v>
      </c>
      <c r="D219">
        <v>2015</v>
      </c>
      <c r="E219">
        <v>7996</v>
      </c>
      <c r="F219">
        <v>7.80457</v>
      </c>
      <c r="G219">
        <v>7.2960099999999999</v>
      </c>
      <c r="H219">
        <v>1.2084299999999999</v>
      </c>
      <c r="I219">
        <v>1.8986000000000001</v>
      </c>
      <c r="J219">
        <v>138</v>
      </c>
      <c r="K219">
        <v>28243</v>
      </c>
      <c r="L219">
        <v>1</v>
      </c>
      <c r="M219">
        <v>2</v>
      </c>
      <c r="N219">
        <v>2</v>
      </c>
      <c r="O219" t="b">
        <f>IF($N$1&gt;=Table1[[#This Row],[PCountRecomm_min]],IF($N$1&lt;=Table1[[#This Row],[PCountRecomm_max]],TRUE,FALSE),FALSE)</f>
        <v>0</v>
      </c>
      <c r="P219">
        <v>2</v>
      </c>
      <c r="Q219">
        <v>2</v>
      </c>
      <c r="R219" t="b">
        <f>IF($P$1&gt;=Table1[[#This Row],[PCountBest_min]],IF($P$1&lt;=Table1[[#This Row],[PCountBest_max]],TRUE,FALSE),FALSE)</f>
        <v>0</v>
      </c>
      <c r="S219">
        <v>51</v>
      </c>
      <c r="T219">
        <v>20</v>
      </c>
      <c r="U219">
        <v>20</v>
      </c>
      <c r="V219" s="1" t="s">
        <v>659</v>
      </c>
      <c r="W219" t="s">
        <v>10</v>
      </c>
      <c r="X219">
        <v>150</v>
      </c>
      <c r="Y219">
        <v>7.3655499999999998</v>
      </c>
      <c r="AC219" s="2">
        <v>17.95</v>
      </c>
    </row>
    <row r="220" spans="1:29" ht="19" hidden="1" customHeight="1" x14ac:dyDescent="0.2">
      <c r="A220" t="s">
        <v>660</v>
      </c>
      <c r="B220" t="s">
        <v>661</v>
      </c>
      <c r="C220">
        <v>217</v>
      </c>
      <c r="D220">
        <v>2021</v>
      </c>
      <c r="E220">
        <v>8531</v>
      </c>
      <c r="F220">
        <v>7.8225499999999997</v>
      </c>
      <c r="G220">
        <v>7.2930200000000003</v>
      </c>
      <c r="H220">
        <v>1.5510999999999999</v>
      </c>
      <c r="I220">
        <v>3.0861999999999998</v>
      </c>
      <c r="J220">
        <v>348</v>
      </c>
      <c r="K220">
        <v>17309</v>
      </c>
      <c r="L220">
        <v>4</v>
      </c>
      <c r="M220">
        <v>2</v>
      </c>
      <c r="N220">
        <v>5</v>
      </c>
      <c r="O220" t="b">
        <f>IF($N$1&gt;=Table1[[#This Row],[PCountRecomm_min]],IF($N$1&lt;=Table1[[#This Row],[PCountRecomm_max]],TRUE,FALSE),FALSE)</f>
        <v>1</v>
      </c>
      <c r="P220">
        <v>2</v>
      </c>
      <c r="Q220">
        <v>2</v>
      </c>
      <c r="R220" t="b">
        <f>IF($P$1&gt;=Table1[[#This Row],[PCountBest_min]],IF($P$1&lt;=Table1[[#This Row],[PCountBest_max]],TRUE,FALSE),FALSE)</f>
        <v>0</v>
      </c>
      <c r="S220">
        <v>313</v>
      </c>
      <c r="T220">
        <v>90</v>
      </c>
      <c r="U220">
        <v>90</v>
      </c>
      <c r="V220" s="1" t="s">
        <v>662</v>
      </c>
      <c r="W220" t="s">
        <v>10</v>
      </c>
      <c r="X220">
        <v>147</v>
      </c>
      <c r="Y220">
        <v>7.37662</v>
      </c>
      <c r="AC220" s="2">
        <v>69.53</v>
      </c>
    </row>
    <row r="221" spans="1:29" ht="19" hidden="1" customHeight="1" x14ac:dyDescent="0.2">
      <c r="A221" t="s">
        <v>663</v>
      </c>
      <c r="B221" t="s">
        <v>664</v>
      </c>
      <c r="C221">
        <v>218</v>
      </c>
      <c r="D221">
        <v>2020</v>
      </c>
      <c r="E221">
        <v>10553</v>
      </c>
      <c r="F221">
        <v>7.6855399999999996</v>
      </c>
      <c r="G221">
        <v>7.2924699999999998</v>
      </c>
      <c r="H221">
        <v>1.1501300000000001</v>
      </c>
      <c r="I221">
        <v>2.3936999999999999</v>
      </c>
      <c r="J221">
        <v>254</v>
      </c>
      <c r="K221">
        <v>53329</v>
      </c>
      <c r="L221">
        <v>10</v>
      </c>
      <c r="M221">
        <v>1</v>
      </c>
      <c r="N221">
        <v>1</v>
      </c>
      <c r="O221" t="b">
        <f>IF($N$1&gt;=Table1[[#This Row],[PCountRecomm_min]],IF($N$1&lt;=Table1[[#This Row],[PCountRecomm_max]],TRUE,FALSE),FALSE)</f>
        <v>0</v>
      </c>
      <c r="P221">
        <v>1</v>
      </c>
      <c r="Q221">
        <v>1</v>
      </c>
      <c r="R221" t="b">
        <f>IF($P$1&gt;=Table1[[#This Row],[PCountBest_min]],IF($P$1&lt;=Table1[[#This Row],[PCountBest_max]],TRUE,FALSE),FALSE)</f>
        <v>0</v>
      </c>
      <c r="S221">
        <v>193</v>
      </c>
      <c r="T221">
        <v>20</v>
      </c>
      <c r="U221">
        <v>40</v>
      </c>
      <c r="V221" s="1" t="s">
        <v>665</v>
      </c>
      <c r="W221" t="s">
        <v>10</v>
      </c>
      <c r="X221">
        <v>162</v>
      </c>
      <c r="Y221">
        <v>7.3424800000000001</v>
      </c>
      <c r="AC221" s="2">
        <v>29.99</v>
      </c>
    </row>
    <row r="222" spans="1:29" ht="19" hidden="1" customHeight="1" x14ac:dyDescent="0.2">
      <c r="A222" t="s">
        <v>666</v>
      </c>
      <c r="B222" t="s">
        <v>667</v>
      </c>
      <c r="C222">
        <v>219</v>
      </c>
      <c r="D222">
        <v>2018</v>
      </c>
      <c r="E222">
        <v>11645</v>
      </c>
      <c r="F222">
        <v>7.6240800000000002</v>
      </c>
      <c r="G222">
        <v>7.2915400000000004</v>
      </c>
      <c r="H222">
        <v>1.1620900000000001</v>
      </c>
      <c r="I222">
        <v>3.2488999999999999</v>
      </c>
      <c r="J222">
        <v>458</v>
      </c>
      <c r="K222">
        <v>30896</v>
      </c>
      <c r="L222">
        <v>11</v>
      </c>
      <c r="M222">
        <v>2</v>
      </c>
      <c r="N222">
        <v>4</v>
      </c>
      <c r="O222" t="b">
        <f>IF($N$1&gt;=Table1[[#This Row],[PCountRecomm_min]],IF($N$1&lt;=Table1[[#This Row],[PCountRecomm_max]],TRUE,FALSE),FALSE)</f>
        <v>1</v>
      </c>
      <c r="P222">
        <v>3</v>
      </c>
      <c r="Q222">
        <v>3</v>
      </c>
      <c r="R222" t="b">
        <f>IF($P$1&gt;=Table1[[#This Row],[PCountBest_min]],IF($P$1&lt;=Table1[[#This Row],[PCountBest_max]],TRUE,FALSE),FALSE)</f>
        <v>0</v>
      </c>
      <c r="S222">
        <v>205</v>
      </c>
      <c r="T222">
        <v>60</v>
      </c>
      <c r="U222">
        <v>90</v>
      </c>
      <c r="V222" s="1" t="s">
        <v>668</v>
      </c>
      <c r="W222" t="s">
        <v>10</v>
      </c>
      <c r="X222">
        <v>152</v>
      </c>
      <c r="Y222">
        <v>7.3645899999999997</v>
      </c>
      <c r="AC222" s="2">
        <v>47.79</v>
      </c>
    </row>
    <row r="223" spans="1:29" ht="19" hidden="1" customHeight="1" x14ac:dyDescent="0.2">
      <c r="A223" t="s">
        <v>669</v>
      </c>
      <c r="B223" t="s">
        <v>670</v>
      </c>
      <c r="C223">
        <v>220</v>
      </c>
      <c r="D223">
        <v>2017</v>
      </c>
      <c r="E223">
        <v>10175</v>
      </c>
      <c r="F223">
        <v>7.6907100000000002</v>
      </c>
      <c r="G223">
        <v>7.2910899999999996</v>
      </c>
      <c r="H223">
        <v>1.3315300000000001</v>
      </c>
      <c r="I223">
        <v>2.8883000000000001</v>
      </c>
      <c r="J223">
        <v>197</v>
      </c>
      <c r="K223">
        <v>32856</v>
      </c>
      <c r="L223">
        <v>6</v>
      </c>
      <c r="M223">
        <v>2</v>
      </c>
      <c r="N223">
        <v>4</v>
      </c>
      <c r="O223" t="b">
        <f>IF($N$1&gt;=Table1[[#This Row],[PCountRecomm_min]],IF($N$1&lt;=Table1[[#This Row],[PCountRecomm_max]],TRUE,FALSE),FALSE)</f>
        <v>1</v>
      </c>
      <c r="P223">
        <v>3</v>
      </c>
      <c r="Q223">
        <v>3</v>
      </c>
      <c r="R223" t="b">
        <f>IF($P$1&gt;=Table1[[#This Row],[PCountBest_min]],IF($P$1&lt;=Table1[[#This Row],[PCountBest_max]],TRUE,FALSE),FALSE)</f>
        <v>0</v>
      </c>
      <c r="S223">
        <v>129</v>
      </c>
      <c r="T223">
        <v>90</v>
      </c>
      <c r="U223">
        <v>120</v>
      </c>
      <c r="V223" s="1" t="s">
        <v>671</v>
      </c>
      <c r="W223" t="s">
        <v>14</v>
      </c>
      <c r="X223">
        <v>48</v>
      </c>
      <c r="Y223">
        <v>7.4059900000000001</v>
      </c>
      <c r="AC223" s="2">
        <v>59.6</v>
      </c>
    </row>
    <row r="224" spans="1:29" ht="19" hidden="1" customHeight="1" x14ac:dyDescent="0.2">
      <c r="A224" t="s">
        <v>672</v>
      </c>
      <c r="B224" t="s">
        <v>673</v>
      </c>
      <c r="C224">
        <v>221</v>
      </c>
      <c r="D224">
        <v>2006</v>
      </c>
      <c r="E224">
        <v>5889</v>
      </c>
      <c r="F224">
        <v>7.9537100000000001</v>
      </c>
      <c r="G224">
        <v>7.2913800000000002</v>
      </c>
      <c r="H224">
        <v>1.63818</v>
      </c>
      <c r="I224">
        <v>3.2503000000000002</v>
      </c>
      <c r="J224">
        <v>719</v>
      </c>
      <c r="K224">
        <v>30060</v>
      </c>
      <c r="L224">
        <v>8</v>
      </c>
      <c r="M224">
        <v>2</v>
      </c>
      <c r="N224">
        <v>2</v>
      </c>
      <c r="O224" t="b">
        <f>IF($N$1&gt;=Table1[[#This Row],[PCountRecomm_min]],IF($N$1&lt;=Table1[[#This Row],[PCountRecomm_max]],TRUE,FALSE),FALSE)</f>
        <v>0</v>
      </c>
      <c r="P224">
        <v>2</v>
      </c>
      <c r="Q224">
        <v>2</v>
      </c>
      <c r="R224" t="b">
        <f>IF($P$1&gt;=Table1[[#This Row],[PCountBest_min]],IF($P$1&lt;=Table1[[#This Row],[PCountBest_max]],TRUE,FALSE),FALSE)</f>
        <v>0</v>
      </c>
      <c r="S224">
        <v>156</v>
      </c>
      <c r="T224">
        <v>60</v>
      </c>
      <c r="U224">
        <v>180</v>
      </c>
      <c r="V224" s="1" t="s">
        <v>674</v>
      </c>
      <c r="W224" t="s">
        <v>37</v>
      </c>
      <c r="X224">
        <v>10</v>
      </c>
      <c r="Y224">
        <v>7.7693300000000001</v>
      </c>
      <c r="AC224" t="s">
        <v>19</v>
      </c>
    </row>
    <row r="225" spans="1:29" ht="19" hidden="1" customHeight="1" x14ac:dyDescent="0.2">
      <c r="A225" t="s">
        <v>675</v>
      </c>
      <c r="B225" t="s">
        <v>676</v>
      </c>
      <c r="C225">
        <v>222</v>
      </c>
      <c r="D225">
        <v>2020</v>
      </c>
      <c r="E225">
        <v>12766</v>
      </c>
      <c r="F225">
        <v>7.6026100000000003</v>
      </c>
      <c r="G225">
        <v>7.2895200000000004</v>
      </c>
      <c r="H225">
        <v>1.1387799999999999</v>
      </c>
      <c r="I225">
        <v>2.1061999999999999</v>
      </c>
      <c r="J225">
        <v>273</v>
      </c>
      <c r="K225">
        <v>56870</v>
      </c>
      <c r="L225">
        <v>8</v>
      </c>
      <c r="M225">
        <v>2</v>
      </c>
      <c r="N225">
        <v>5</v>
      </c>
      <c r="O225" t="b">
        <f>IF($N$1&gt;=Table1[[#This Row],[PCountRecomm_min]],IF($N$1&lt;=Table1[[#This Row],[PCountRecomm_max]],TRUE,FALSE),FALSE)</f>
        <v>1</v>
      </c>
      <c r="P225">
        <v>3</v>
      </c>
      <c r="Q225">
        <v>3</v>
      </c>
      <c r="R225" t="b">
        <f>IF($P$1&gt;=Table1[[#This Row],[PCountBest_min]],IF($P$1&lt;=Table1[[#This Row],[PCountBest_max]],TRUE,FALSE),FALSE)</f>
        <v>0</v>
      </c>
      <c r="S225">
        <v>259</v>
      </c>
      <c r="T225">
        <v>45</v>
      </c>
      <c r="U225">
        <v>45</v>
      </c>
      <c r="V225" s="1" t="s">
        <v>677</v>
      </c>
      <c r="W225" t="s">
        <v>10</v>
      </c>
      <c r="X225">
        <v>159</v>
      </c>
      <c r="Y225">
        <v>7.3484600000000002</v>
      </c>
      <c r="AC225" s="2">
        <v>39.99</v>
      </c>
    </row>
    <row r="226" spans="1:29" ht="19" hidden="1" customHeight="1" x14ac:dyDescent="0.2">
      <c r="A226" t="s">
        <v>678</v>
      </c>
      <c r="B226" t="s">
        <v>679</v>
      </c>
      <c r="C226">
        <v>223</v>
      </c>
      <c r="D226">
        <v>2013</v>
      </c>
      <c r="E226">
        <v>12187</v>
      </c>
      <c r="F226">
        <v>7.6069500000000003</v>
      </c>
      <c r="G226">
        <v>7.2898399999999999</v>
      </c>
      <c r="H226">
        <v>1.40676</v>
      </c>
      <c r="I226">
        <v>3.5461</v>
      </c>
      <c r="J226">
        <v>716</v>
      </c>
      <c r="K226">
        <v>33314</v>
      </c>
      <c r="L226">
        <v>12</v>
      </c>
      <c r="M226">
        <v>1</v>
      </c>
      <c r="N226">
        <v>5</v>
      </c>
      <c r="O226" t="b">
        <f>IF($N$1&gt;=Table1[[#This Row],[PCountRecomm_min]],IF($N$1&lt;=Table1[[#This Row],[PCountRecomm_max]],TRUE,FALSE),FALSE)</f>
        <v>1</v>
      </c>
      <c r="P226">
        <v>3</v>
      </c>
      <c r="Q226">
        <v>4</v>
      </c>
      <c r="R226" t="b">
        <f>IF($P$1&gt;=Table1[[#This Row],[PCountBest_min]],IF($P$1&lt;=Table1[[#This Row],[PCountBest_max]],TRUE,FALSE),FALSE)</f>
        <v>0</v>
      </c>
      <c r="S226">
        <v>280</v>
      </c>
      <c r="T226">
        <v>40</v>
      </c>
      <c r="U226">
        <v>200</v>
      </c>
      <c r="V226" s="1" t="s">
        <v>680</v>
      </c>
      <c r="W226" t="s">
        <v>10</v>
      </c>
      <c r="X226">
        <v>153</v>
      </c>
      <c r="Y226">
        <v>7.3635799999999998</v>
      </c>
      <c r="AC226" s="2">
        <v>115.75</v>
      </c>
    </row>
    <row r="227" spans="1:29" ht="19" hidden="1" customHeight="1" x14ac:dyDescent="0.2">
      <c r="A227" t="s">
        <v>681</v>
      </c>
      <c r="B227" t="s">
        <v>682</v>
      </c>
      <c r="C227">
        <v>224</v>
      </c>
      <c r="D227">
        <v>1999</v>
      </c>
      <c r="E227">
        <v>5141</v>
      </c>
      <c r="F227">
        <v>8.05593</v>
      </c>
      <c r="G227">
        <v>7.28721</v>
      </c>
      <c r="H227">
        <v>1.65055</v>
      </c>
      <c r="I227">
        <v>3.8532999999999999</v>
      </c>
      <c r="J227">
        <v>675</v>
      </c>
      <c r="K227">
        <v>8743</v>
      </c>
      <c r="L227">
        <v>4</v>
      </c>
      <c r="M227">
        <v>2</v>
      </c>
      <c r="N227">
        <v>2</v>
      </c>
      <c r="O227" t="b">
        <f>IF($N$1&gt;=Table1[[#This Row],[PCountRecomm_min]],IF($N$1&lt;=Table1[[#This Row],[PCountRecomm_max]],TRUE,FALSE),FALSE)</f>
        <v>0</v>
      </c>
      <c r="P227">
        <v>2</v>
      </c>
      <c r="Q227">
        <v>2</v>
      </c>
      <c r="R227" t="b">
        <f>IF($P$1&gt;=Table1[[#This Row],[PCountBest_min]],IF($P$1&lt;=Table1[[#This Row],[PCountBest_max]],TRUE,FALSE),FALSE)</f>
        <v>0</v>
      </c>
      <c r="S227">
        <v>100</v>
      </c>
      <c r="T227">
        <v>480</v>
      </c>
      <c r="U227">
        <v>480</v>
      </c>
      <c r="V227" s="1" t="s">
        <v>683</v>
      </c>
      <c r="W227" t="s">
        <v>37</v>
      </c>
      <c r="X227">
        <v>3</v>
      </c>
      <c r="Y227">
        <v>7.9000899999999996</v>
      </c>
      <c r="AC227" s="2">
        <v>54.99</v>
      </c>
    </row>
    <row r="228" spans="1:29" ht="19" hidden="1" customHeight="1" x14ac:dyDescent="0.2">
      <c r="A228" t="s">
        <v>684</v>
      </c>
      <c r="B228" t="s">
        <v>685</v>
      </c>
      <c r="C228">
        <v>225</v>
      </c>
      <c r="D228">
        <v>2020</v>
      </c>
      <c r="E228">
        <v>17632</v>
      </c>
      <c r="F228">
        <v>7.5526999999999997</v>
      </c>
      <c r="G228">
        <v>7.2867300000000004</v>
      </c>
      <c r="H228">
        <v>1.22183</v>
      </c>
      <c r="I228">
        <v>2.1760999999999999</v>
      </c>
      <c r="J228">
        <v>477</v>
      </c>
      <c r="K228">
        <v>86952</v>
      </c>
      <c r="L228">
        <v>12</v>
      </c>
      <c r="M228">
        <v>1</v>
      </c>
      <c r="N228">
        <v>4</v>
      </c>
      <c r="O228" t="b">
        <f>IF($N$1&gt;=Table1[[#This Row],[PCountRecomm_min]],IF($N$1&lt;=Table1[[#This Row],[PCountRecomm_max]],TRUE,FALSE),FALSE)</f>
        <v>1</v>
      </c>
      <c r="P228">
        <v>2</v>
      </c>
      <c r="Q228">
        <v>2</v>
      </c>
      <c r="R228" t="b">
        <f>IF($P$1&gt;=Table1[[#This Row],[PCountBest_min]],IF($P$1&lt;=Table1[[#This Row],[PCountBest_max]],TRUE,FALSE),FALSE)</f>
        <v>0</v>
      </c>
      <c r="S228">
        <v>290</v>
      </c>
      <c r="T228">
        <v>30</v>
      </c>
      <c r="U228">
        <v>45</v>
      </c>
      <c r="V228" s="1" t="s">
        <v>686</v>
      </c>
      <c r="W228" t="s">
        <v>148</v>
      </c>
      <c r="X228">
        <v>8</v>
      </c>
      <c r="Y228">
        <v>7.3394000000000004</v>
      </c>
      <c r="Z228" t="s">
        <v>87</v>
      </c>
      <c r="AA228">
        <v>38</v>
      </c>
      <c r="AB228">
        <v>7.3395900000000003</v>
      </c>
      <c r="AC228" t="s">
        <v>19</v>
      </c>
    </row>
    <row r="229" spans="1:29" ht="19" hidden="1" customHeight="1" x14ac:dyDescent="0.2">
      <c r="A229" t="s">
        <v>687</v>
      </c>
      <c r="B229" t="s">
        <v>688</v>
      </c>
      <c r="C229">
        <v>226</v>
      </c>
      <c r="D229">
        <v>2017</v>
      </c>
      <c r="E229">
        <v>15792</v>
      </c>
      <c r="F229">
        <v>7.57653</v>
      </c>
      <c r="G229">
        <v>7.2851900000000001</v>
      </c>
      <c r="H229">
        <v>1.34555</v>
      </c>
      <c r="I229">
        <v>3.0396000000000001</v>
      </c>
      <c r="J229">
        <v>455</v>
      </c>
      <c r="K229">
        <v>39918</v>
      </c>
      <c r="L229">
        <v>8</v>
      </c>
      <c r="M229">
        <v>1</v>
      </c>
      <c r="N229">
        <v>4</v>
      </c>
      <c r="O229" t="b">
        <f>IF($N$1&gt;=Table1[[#This Row],[PCountRecomm_min]],IF($N$1&lt;=Table1[[#This Row],[PCountRecomm_max]],TRUE,FALSE),FALSE)</f>
        <v>1</v>
      </c>
      <c r="P229">
        <v>3</v>
      </c>
      <c r="Q229">
        <v>3</v>
      </c>
      <c r="R229" t="b">
        <f>IF($P$1&gt;=Table1[[#This Row],[PCountBest_min]],IF($P$1&lt;=Table1[[#This Row],[PCountBest_max]],TRUE,FALSE),FALSE)</f>
        <v>0</v>
      </c>
      <c r="S229">
        <v>181</v>
      </c>
      <c r="T229">
        <v>90</v>
      </c>
      <c r="U229">
        <v>120</v>
      </c>
      <c r="V229" s="1" t="s">
        <v>689</v>
      </c>
      <c r="W229" t="s">
        <v>10</v>
      </c>
      <c r="X229">
        <v>173</v>
      </c>
      <c r="Y229">
        <v>7.3147000000000002</v>
      </c>
      <c r="AC229" s="2">
        <v>51.15</v>
      </c>
    </row>
    <row r="230" spans="1:29" ht="19" hidden="1" customHeight="1" x14ac:dyDescent="0.2">
      <c r="A230" t="s">
        <v>690</v>
      </c>
      <c r="B230" t="s">
        <v>691</v>
      </c>
      <c r="C230">
        <v>227</v>
      </c>
      <c r="D230">
        <v>2003</v>
      </c>
      <c r="E230">
        <v>8862</v>
      </c>
      <c r="F230">
        <v>7.7111599999999996</v>
      </c>
      <c r="G230">
        <v>7.2833600000000001</v>
      </c>
      <c r="H230">
        <v>1.31463</v>
      </c>
      <c r="I230">
        <v>2.6556000000000002</v>
      </c>
      <c r="J230">
        <v>601</v>
      </c>
      <c r="K230">
        <v>33625</v>
      </c>
      <c r="L230">
        <v>8</v>
      </c>
      <c r="M230">
        <v>2</v>
      </c>
      <c r="N230">
        <v>2</v>
      </c>
      <c r="O230" t="b">
        <f>IF($N$1&gt;=Table1[[#This Row],[PCountRecomm_min]],IF($N$1&lt;=Table1[[#This Row],[PCountRecomm_max]],TRUE,FALSE),FALSE)</f>
        <v>0</v>
      </c>
      <c r="P230">
        <v>2</v>
      </c>
      <c r="Q230">
        <v>2</v>
      </c>
      <c r="R230" t="b">
        <f>IF($P$1&gt;=Table1[[#This Row],[PCountBest_min]],IF($P$1&lt;=Table1[[#This Row],[PCountBest_max]],TRUE,FALSE),FALSE)</f>
        <v>0</v>
      </c>
      <c r="S230">
        <v>77</v>
      </c>
      <c r="T230">
        <v>30</v>
      </c>
      <c r="U230">
        <v>60</v>
      </c>
      <c r="V230" s="1" t="s">
        <v>692</v>
      </c>
      <c r="W230" t="s">
        <v>148</v>
      </c>
      <c r="X230">
        <v>3</v>
      </c>
      <c r="Y230">
        <v>7.5778499999999998</v>
      </c>
      <c r="AC230" s="2">
        <v>34.25</v>
      </c>
    </row>
    <row r="231" spans="1:29" ht="19" hidden="1" customHeight="1" x14ac:dyDescent="0.2">
      <c r="A231" t="s">
        <v>693</v>
      </c>
      <c r="B231" t="s">
        <v>694</v>
      </c>
      <c r="C231">
        <v>228</v>
      </c>
      <c r="D231">
        <v>2020</v>
      </c>
      <c r="E231">
        <v>10152</v>
      </c>
      <c r="F231">
        <v>7.6628299999999996</v>
      </c>
      <c r="G231">
        <v>7.2817299999999996</v>
      </c>
      <c r="H231">
        <v>1.2326600000000001</v>
      </c>
      <c r="I231">
        <v>1.9903</v>
      </c>
      <c r="J231">
        <v>207</v>
      </c>
      <c r="K231">
        <v>152005</v>
      </c>
      <c r="L231">
        <v>14</v>
      </c>
      <c r="M231">
        <v>2</v>
      </c>
      <c r="N231">
        <v>4</v>
      </c>
      <c r="O231" t="b">
        <f>IF($N$1&gt;=Table1[[#This Row],[PCountRecomm_min]],IF($N$1&lt;=Table1[[#This Row],[PCountRecomm_max]],TRUE,FALSE),FALSE)</f>
        <v>1</v>
      </c>
      <c r="P231">
        <v>4</v>
      </c>
      <c r="Q231">
        <v>4</v>
      </c>
      <c r="R231" t="b">
        <f>IF($P$1&gt;=Table1[[#This Row],[PCountBest_min]],IF($P$1&lt;=Table1[[#This Row],[PCountBest_max]],TRUE,FALSE),FALSE)</f>
        <v>0</v>
      </c>
      <c r="S231">
        <v>168</v>
      </c>
      <c r="T231">
        <v>30</v>
      </c>
      <c r="U231">
        <v>30</v>
      </c>
      <c r="V231" s="1" t="s">
        <v>695</v>
      </c>
      <c r="W231" t="s">
        <v>10</v>
      </c>
      <c r="X231">
        <v>157</v>
      </c>
      <c r="Y231">
        <v>7.34985</v>
      </c>
      <c r="Z231" t="s">
        <v>87</v>
      </c>
      <c r="AA231">
        <v>34</v>
      </c>
      <c r="AB231">
        <v>7.3808600000000002</v>
      </c>
      <c r="AC231" s="2">
        <v>34.950000000000003</v>
      </c>
    </row>
    <row r="232" spans="1:29" ht="19" hidden="1" customHeight="1" x14ac:dyDescent="0.2">
      <c r="A232" t="s">
        <v>696</v>
      </c>
      <c r="B232" t="s">
        <v>697</v>
      </c>
      <c r="C232">
        <v>229</v>
      </c>
      <c r="D232">
        <v>2004</v>
      </c>
      <c r="E232">
        <v>87753</v>
      </c>
      <c r="F232">
        <v>7.3950100000000001</v>
      </c>
      <c r="G232">
        <v>7.2788700000000004</v>
      </c>
      <c r="H232">
        <v>1.2999400000000001</v>
      </c>
      <c r="I232">
        <v>1.8309</v>
      </c>
      <c r="J232">
        <v>4955</v>
      </c>
      <c r="K232">
        <v>356197</v>
      </c>
      <c r="L232">
        <v>26</v>
      </c>
      <c r="M232">
        <v>2</v>
      </c>
      <c r="N232">
        <v>5</v>
      </c>
      <c r="O232" t="b">
        <f>IF($N$1&gt;=Table1[[#This Row],[PCountRecomm_min]],IF($N$1&lt;=Table1[[#This Row],[PCountRecomm_max]],TRUE,FALSE),FALSE)</f>
        <v>1</v>
      </c>
      <c r="P232">
        <v>4</v>
      </c>
      <c r="Q232">
        <v>4</v>
      </c>
      <c r="R232" t="b">
        <f>IF($P$1&gt;=Table1[[#This Row],[PCountBest_min]],IF($P$1&lt;=Table1[[#This Row],[PCountBest_max]],TRUE,FALSE),FALSE)</f>
        <v>0</v>
      </c>
      <c r="S232">
        <v>1067</v>
      </c>
      <c r="T232">
        <v>30</v>
      </c>
      <c r="U232">
        <v>60</v>
      </c>
      <c r="V232" s="1" t="s">
        <v>478</v>
      </c>
      <c r="W232" t="s">
        <v>87</v>
      </c>
      <c r="X232">
        <v>50</v>
      </c>
      <c r="Y232">
        <v>7.2793799999999997</v>
      </c>
      <c r="AC232" s="2">
        <v>43.97</v>
      </c>
    </row>
    <row r="233" spans="1:29" ht="19" hidden="1" customHeight="1" x14ac:dyDescent="0.2">
      <c r="A233" t="s">
        <v>698</v>
      </c>
      <c r="B233" t="s">
        <v>699</v>
      </c>
      <c r="C233">
        <v>230</v>
      </c>
      <c r="D233">
        <v>2019</v>
      </c>
      <c r="E233">
        <v>4907</v>
      </c>
      <c r="F233">
        <v>8.07057</v>
      </c>
      <c r="G233">
        <v>7.2775100000000004</v>
      </c>
      <c r="H233">
        <v>1.43133</v>
      </c>
      <c r="I233">
        <v>2.8607999999999998</v>
      </c>
      <c r="J233">
        <v>79</v>
      </c>
      <c r="K233">
        <v>27716</v>
      </c>
      <c r="L233">
        <v>3</v>
      </c>
      <c r="M233">
        <v>1</v>
      </c>
      <c r="N233">
        <v>4</v>
      </c>
      <c r="O233" t="b">
        <f>IF($N$1&gt;=Table1[[#This Row],[PCountRecomm_min]],IF($N$1&lt;=Table1[[#This Row],[PCountRecomm_max]],TRUE,FALSE),FALSE)</f>
        <v>1</v>
      </c>
      <c r="P233">
        <v>2</v>
      </c>
      <c r="Q233">
        <v>2</v>
      </c>
      <c r="R233" t="b">
        <f>IF($P$1&gt;=Table1[[#This Row],[PCountBest_min]],IF($P$1&lt;=Table1[[#This Row],[PCountBest_max]],TRUE,FALSE),FALSE)</f>
        <v>0</v>
      </c>
      <c r="S233">
        <v>93</v>
      </c>
      <c r="T233">
        <v>45</v>
      </c>
      <c r="U233">
        <v>90</v>
      </c>
      <c r="V233" s="1" t="s">
        <v>700</v>
      </c>
      <c r="W233" t="s">
        <v>14</v>
      </c>
      <c r="X233">
        <v>30</v>
      </c>
      <c r="Y233">
        <v>7.5666000000000002</v>
      </c>
      <c r="Z233" t="s">
        <v>10</v>
      </c>
      <c r="AA233">
        <v>133</v>
      </c>
      <c r="AB233">
        <v>7.4213899999999997</v>
      </c>
      <c r="AC233" s="2">
        <v>86.75</v>
      </c>
    </row>
    <row r="234" spans="1:29" ht="19" customHeight="1" x14ac:dyDescent="0.2">
      <c r="A234" t="s">
        <v>701</v>
      </c>
      <c r="B234" t="s">
        <v>702</v>
      </c>
      <c r="C234">
        <v>231</v>
      </c>
      <c r="D234">
        <v>2009</v>
      </c>
      <c r="E234">
        <v>21210</v>
      </c>
      <c r="F234">
        <v>7.5112199999999998</v>
      </c>
      <c r="G234">
        <v>7.2770200000000003</v>
      </c>
      <c r="H234">
        <v>1.3265100000000001</v>
      </c>
      <c r="I234">
        <v>2.8170000000000002</v>
      </c>
      <c r="J234">
        <v>1022</v>
      </c>
      <c r="K234">
        <v>37381</v>
      </c>
      <c r="L234">
        <v>9</v>
      </c>
      <c r="M234">
        <v>3</v>
      </c>
      <c r="N234">
        <v>5</v>
      </c>
      <c r="O234" t="b">
        <f>IF($N$1&gt;=Table1[[#This Row],[PCountRecomm_min]],IF($N$1&lt;=Table1[[#This Row],[PCountRecomm_max]],TRUE,FALSE),FALSE)</f>
        <v>1</v>
      </c>
      <c r="P234">
        <v>4</v>
      </c>
      <c r="Q234">
        <v>5</v>
      </c>
      <c r="R234" t="b">
        <f>IF($P$1&gt;=Table1[[#This Row],[PCountBest_min]],IF($P$1&lt;=Table1[[#This Row],[PCountBest_max]],TRUE,FALSE),FALSE)</f>
        <v>1</v>
      </c>
      <c r="S234">
        <v>459</v>
      </c>
      <c r="T234">
        <v>60</v>
      </c>
      <c r="U234">
        <v>90</v>
      </c>
      <c r="V234" s="1" t="s">
        <v>703</v>
      </c>
      <c r="W234" t="s">
        <v>10</v>
      </c>
      <c r="X234">
        <v>184</v>
      </c>
      <c r="Y234">
        <v>7.2955899999999998</v>
      </c>
      <c r="AC234" s="2">
        <v>70.56</v>
      </c>
    </row>
    <row r="235" spans="1:29" ht="19" hidden="1" customHeight="1" x14ac:dyDescent="0.2">
      <c r="A235" t="s">
        <v>704</v>
      </c>
      <c r="B235" t="s">
        <v>705</v>
      </c>
      <c r="C235">
        <v>232</v>
      </c>
      <c r="D235">
        <v>2014</v>
      </c>
      <c r="E235">
        <v>10906</v>
      </c>
      <c r="F235">
        <v>7.6113999999999997</v>
      </c>
      <c r="G235">
        <v>7.2700800000000001</v>
      </c>
      <c r="H235">
        <v>1.2519800000000001</v>
      </c>
      <c r="I235">
        <v>3.5674000000000001</v>
      </c>
      <c r="J235">
        <v>534</v>
      </c>
      <c r="K235">
        <v>37346</v>
      </c>
      <c r="L235">
        <v>9</v>
      </c>
      <c r="M235">
        <v>1</v>
      </c>
      <c r="N235">
        <v>4</v>
      </c>
      <c r="O235" t="b">
        <f>IF($N$1&gt;=Table1[[#This Row],[PCountRecomm_min]],IF($N$1&lt;=Table1[[#This Row],[PCountRecomm_max]],TRUE,FALSE),FALSE)</f>
        <v>1</v>
      </c>
      <c r="P235">
        <v>3</v>
      </c>
      <c r="Q235">
        <v>3</v>
      </c>
      <c r="R235" t="b">
        <f>IF($P$1&gt;=Table1[[#This Row],[PCountBest_min]],IF($P$1&lt;=Table1[[#This Row],[PCountBest_max]],TRUE,FALSE),FALSE)</f>
        <v>0</v>
      </c>
      <c r="S235">
        <v>195</v>
      </c>
      <c r="T235">
        <v>90</v>
      </c>
      <c r="U235">
        <v>120</v>
      </c>
      <c r="V235" s="1" t="s">
        <v>706</v>
      </c>
      <c r="W235" t="s">
        <v>10</v>
      </c>
      <c r="X235">
        <v>158</v>
      </c>
      <c r="Y235">
        <v>7.3485399999999998</v>
      </c>
      <c r="AC235" t="s">
        <v>19</v>
      </c>
    </row>
    <row r="236" spans="1:29" ht="19" hidden="1" customHeight="1" x14ac:dyDescent="0.2">
      <c r="A236" t="s">
        <v>707</v>
      </c>
      <c r="B236" t="s">
        <v>708</v>
      </c>
      <c r="C236">
        <v>233</v>
      </c>
      <c r="D236">
        <v>2016</v>
      </c>
      <c r="E236">
        <v>27685</v>
      </c>
      <c r="F236">
        <v>7.5133000000000001</v>
      </c>
      <c r="G236">
        <v>7.2690099999999997</v>
      </c>
      <c r="H236">
        <v>1.60459</v>
      </c>
      <c r="I236">
        <v>1.7388999999999999</v>
      </c>
      <c r="J236">
        <v>517</v>
      </c>
      <c r="K236">
        <v>117028</v>
      </c>
      <c r="L236">
        <v>1</v>
      </c>
      <c r="M236">
        <v>6</v>
      </c>
      <c r="N236">
        <v>10</v>
      </c>
      <c r="O236" t="b">
        <f>IF($N$1&gt;=Table1[[#This Row],[PCountRecomm_min]],IF($N$1&lt;=Table1[[#This Row],[PCountRecomm_max]],TRUE,FALSE),FALSE)</f>
        <v>0</v>
      </c>
      <c r="P236">
        <v>8</v>
      </c>
      <c r="Q236">
        <v>8</v>
      </c>
      <c r="R236" t="b">
        <f>IF($P$1&gt;=Table1[[#This Row],[PCountBest_min]],IF($P$1&lt;=Table1[[#This Row],[PCountBest_max]],TRUE,FALSE),FALSE)</f>
        <v>0</v>
      </c>
      <c r="S236">
        <v>393</v>
      </c>
      <c r="T236">
        <v>45</v>
      </c>
      <c r="U236">
        <v>45</v>
      </c>
      <c r="V236" s="1" t="s">
        <v>709</v>
      </c>
      <c r="W236" t="s">
        <v>300</v>
      </c>
      <c r="X236">
        <v>17</v>
      </c>
      <c r="Y236">
        <v>7.2179399999999996</v>
      </c>
      <c r="AC236" s="2">
        <v>40</v>
      </c>
    </row>
    <row r="237" spans="1:29" ht="19" hidden="1" customHeight="1" x14ac:dyDescent="0.2">
      <c r="A237" t="s">
        <v>710</v>
      </c>
      <c r="B237" t="s">
        <v>711</v>
      </c>
      <c r="C237">
        <v>234</v>
      </c>
      <c r="D237">
        <v>2017</v>
      </c>
      <c r="E237">
        <v>22265</v>
      </c>
      <c r="F237">
        <v>7.4498300000000004</v>
      </c>
      <c r="G237">
        <v>7.2690700000000001</v>
      </c>
      <c r="H237">
        <v>1.2420800000000001</v>
      </c>
      <c r="I237">
        <v>1.3608</v>
      </c>
      <c r="J237">
        <v>413</v>
      </c>
      <c r="K237">
        <v>160066</v>
      </c>
      <c r="L237">
        <v>11</v>
      </c>
      <c r="M237">
        <v>2</v>
      </c>
      <c r="N237">
        <v>2</v>
      </c>
      <c r="O237" t="b">
        <f>IF($N$1&gt;=Table1[[#This Row],[PCountRecomm_min]],IF($N$1&lt;=Table1[[#This Row],[PCountRecomm_max]],TRUE,FALSE),FALSE)</f>
        <v>0</v>
      </c>
      <c r="P237">
        <v>2</v>
      </c>
      <c r="Q237">
        <v>2</v>
      </c>
      <c r="R237" t="b">
        <f>IF($P$1&gt;=Table1[[#This Row],[PCountBest_min]],IF($P$1&lt;=Table1[[#This Row],[PCountBest_max]],TRUE,FALSE),FALSE)</f>
        <v>0</v>
      </c>
      <c r="S237">
        <v>280</v>
      </c>
      <c r="T237">
        <v>15</v>
      </c>
      <c r="U237">
        <v>30</v>
      </c>
      <c r="V237" s="1" t="s">
        <v>712</v>
      </c>
      <c r="W237" t="s">
        <v>87</v>
      </c>
      <c r="X237">
        <v>42</v>
      </c>
      <c r="Y237">
        <v>7.3161399999999999</v>
      </c>
      <c r="AC237" s="2">
        <v>24.95</v>
      </c>
    </row>
    <row r="238" spans="1:29" ht="19" hidden="1" customHeight="1" x14ac:dyDescent="0.2">
      <c r="A238" t="s">
        <v>713</v>
      </c>
      <c r="B238" t="s">
        <v>714</v>
      </c>
      <c r="C238">
        <v>235</v>
      </c>
      <c r="D238">
        <v>2019</v>
      </c>
      <c r="E238">
        <v>13511</v>
      </c>
      <c r="F238">
        <v>7.5802100000000001</v>
      </c>
      <c r="G238">
        <v>7.2677300000000002</v>
      </c>
      <c r="H238">
        <v>1.1424300000000001</v>
      </c>
      <c r="I238">
        <v>2.6737000000000002</v>
      </c>
      <c r="J238">
        <v>331</v>
      </c>
      <c r="K238">
        <v>53665</v>
      </c>
      <c r="L238">
        <v>14</v>
      </c>
      <c r="M238">
        <v>2</v>
      </c>
      <c r="N238">
        <v>4</v>
      </c>
      <c r="O238" t="b">
        <f>IF($N$1&gt;=Table1[[#This Row],[PCountRecomm_min]],IF($N$1&lt;=Table1[[#This Row],[PCountRecomm_max]],TRUE,FALSE),FALSE)</f>
        <v>1</v>
      </c>
      <c r="P238">
        <v>2</v>
      </c>
      <c r="Q238">
        <v>3</v>
      </c>
      <c r="R238" t="b">
        <f>IF($P$1&gt;=Table1[[#This Row],[PCountBest_min]],IF($P$1&lt;=Table1[[#This Row],[PCountBest_max]],TRUE,FALSE),FALSE)</f>
        <v>0</v>
      </c>
      <c r="S238">
        <v>228</v>
      </c>
      <c r="T238">
        <v>60</v>
      </c>
      <c r="U238">
        <v>60</v>
      </c>
      <c r="V238" s="1" t="s">
        <v>715</v>
      </c>
      <c r="W238" t="s">
        <v>10</v>
      </c>
      <c r="X238">
        <v>175</v>
      </c>
      <c r="Y238">
        <v>7.3068400000000002</v>
      </c>
      <c r="AC238" s="2">
        <v>69.989999999999995</v>
      </c>
    </row>
    <row r="239" spans="1:29" ht="19" hidden="1" customHeight="1" x14ac:dyDescent="0.2">
      <c r="A239" t="s">
        <v>716</v>
      </c>
      <c r="B239" t="s">
        <v>717</v>
      </c>
      <c r="C239">
        <v>236</v>
      </c>
      <c r="D239">
        <v>2022</v>
      </c>
      <c r="E239">
        <v>4464</v>
      </c>
      <c r="F239">
        <v>8.3350799999999996</v>
      </c>
      <c r="G239">
        <v>7.2677800000000001</v>
      </c>
      <c r="H239">
        <v>1.97221</v>
      </c>
      <c r="I239">
        <v>2.9573</v>
      </c>
      <c r="J239">
        <v>164</v>
      </c>
      <c r="K239">
        <v>39960</v>
      </c>
      <c r="L239">
        <v>5</v>
      </c>
      <c r="M239">
        <v>7</v>
      </c>
      <c r="N239">
        <v>16</v>
      </c>
      <c r="O239" t="b">
        <f>IF($N$1&gt;=Table1[[#This Row],[PCountRecomm_min]],IF($N$1&lt;=Table1[[#This Row],[PCountRecomm_max]],TRUE,FALSE),FALSE)</f>
        <v>0</v>
      </c>
      <c r="P239">
        <v>8</v>
      </c>
      <c r="Q239">
        <v>12</v>
      </c>
      <c r="R239" t="b">
        <f>IF($P$1&gt;=Table1[[#This Row],[PCountBest_min]],IF($P$1&lt;=Table1[[#This Row],[PCountBest_max]],TRUE,FALSE),FALSE)</f>
        <v>0</v>
      </c>
      <c r="S239">
        <v>138</v>
      </c>
      <c r="T239">
        <v>30</v>
      </c>
      <c r="U239">
        <v>120</v>
      </c>
      <c r="V239" s="1" t="s">
        <v>718</v>
      </c>
      <c r="W239" t="s">
        <v>10</v>
      </c>
      <c r="X239">
        <v>143</v>
      </c>
      <c r="Y239">
        <v>7.3872299999999997</v>
      </c>
      <c r="Z239" t="s">
        <v>300</v>
      </c>
      <c r="AA239">
        <v>2</v>
      </c>
      <c r="AB239">
        <v>7.6259100000000002</v>
      </c>
      <c r="AC239" t="s">
        <v>19</v>
      </c>
    </row>
    <row r="240" spans="1:29" ht="19" hidden="1" customHeight="1" x14ac:dyDescent="0.2">
      <c r="A240" t="s">
        <v>719</v>
      </c>
      <c r="B240" t="s">
        <v>720</v>
      </c>
      <c r="C240">
        <v>237</v>
      </c>
      <c r="D240">
        <v>2012</v>
      </c>
      <c r="E240">
        <v>22387</v>
      </c>
      <c r="F240">
        <v>7.5328400000000002</v>
      </c>
      <c r="G240">
        <v>7.2579599999999997</v>
      </c>
      <c r="H240">
        <v>1.4966299999999999</v>
      </c>
      <c r="I240">
        <v>2.4327000000000001</v>
      </c>
      <c r="J240">
        <v>855</v>
      </c>
      <c r="K240">
        <v>179374</v>
      </c>
      <c r="L240">
        <v>2</v>
      </c>
      <c r="M240">
        <v>1</v>
      </c>
      <c r="N240">
        <v>4</v>
      </c>
      <c r="O240" t="b">
        <f>IF($N$1&gt;=Table1[[#This Row],[PCountRecomm_min]],IF($N$1&lt;=Table1[[#This Row],[PCountRecomm_max]],TRUE,FALSE),FALSE)</f>
        <v>1</v>
      </c>
      <c r="P240">
        <v>3</v>
      </c>
      <c r="Q240">
        <v>3</v>
      </c>
      <c r="R240" t="b">
        <f>IF($P$1&gt;=Table1[[#This Row],[PCountBest_min]],IF($P$1&lt;=Table1[[#This Row],[PCountBest_max]],TRUE,FALSE),FALSE)</f>
        <v>0</v>
      </c>
      <c r="S240">
        <v>465</v>
      </c>
      <c r="T240">
        <v>30</v>
      </c>
      <c r="U240">
        <v>60</v>
      </c>
      <c r="V240" s="1" t="s">
        <v>721</v>
      </c>
      <c r="W240" t="s">
        <v>14</v>
      </c>
      <c r="X240">
        <v>71</v>
      </c>
      <c r="Y240">
        <v>7.2705299999999999</v>
      </c>
      <c r="AC240" s="2">
        <v>64.989999999999995</v>
      </c>
    </row>
    <row r="241" spans="1:29" ht="19" hidden="1" customHeight="1" x14ac:dyDescent="0.2">
      <c r="A241" t="s">
        <v>722</v>
      </c>
      <c r="B241" t="s">
        <v>723</v>
      </c>
      <c r="C241">
        <v>238</v>
      </c>
      <c r="D241">
        <v>2014</v>
      </c>
      <c r="E241">
        <v>22017</v>
      </c>
      <c r="F241">
        <v>7.4579399999999998</v>
      </c>
      <c r="G241">
        <v>7.2577999999999996</v>
      </c>
      <c r="H241">
        <v>1.3308800000000001</v>
      </c>
      <c r="I241">
        <v>1.5817000000000001</v>
      </c>
      <c r="J241">
        <v>404</v>
      </c>
      <c r="K241">
        <v>103416</v>
      </c>
      <c r="L241">
        <v>2</v>
      </c>
      <c r="M241">
        <v>5</v>
      </c>
      <c r="N241">
        <v>12</v>
      </c>
      <c r="O241" t="b">
        <f>IF($N$1&gt;=Table1[[#This Row],[PCountRecomm_min]],IF($N$1&lt;=Table1[[#This Row],[PCountRecomm_max]],TRUE,FALSE),FALSE)</f>
        <v>0</v>
      </c>
      <c r="P241">
        <v>6</v>
      </c>
      <c r="Q241">
        <v>8</v>
      </c>
      <c r="R241" t="b">
        <f>IF($P$1&gt;=Table1[[#This Row],[PCountBest_min]],IF($P$1&lt;=Table1[[#This Row],[PCountBest_max]],TRUE,FALSE),FALSE)</f>
        <v>0</v>
      </c>
      <c r="S241">
        <v>267</v>
      </c>
      <c r="T241">
        <v>20</v>
      </c>
      <c r="U241">
        <v>20</v>
      </c>
      <c r="V241" s="1" t="s">
        <v>724</v>
      </c>
      <c r="W241" t="s">
        <v>300</v>
      </c>
      <c r="X241">
        <v>11</v>
      </c>
      <c r="Y241">
        <v>7.3237699999999997</v>
      </c>
      <c r="AC241" s="2">
        <v>31.84</v>
      </c>
    </row>
    <row r="242" spans="1:29" ht="19" hidden="1" customHeight="1" x14ac:dyDescent="0.2">
      <c r="A242" t="s">
        <v>725</v>
      </c>
      <c r="B242" s="3" t="s">
        <v>726</v>
      </c>
      <c r="C242">
        <v>239</v>
      </c>
      <c r="D242">
        <v>2013</v>
      </c>
      <c r="E242">
        <v>17692</v>
      </c>
      <c r="F242">
        <v>7.4916799999999997</v>
      </c>
      <c r="G242">
        <v>7.25664</v>
      </c>
      <c r="H242">
        <v>1.2016899999999999</v>
      </c>
      <c r="I242">
        <v>1.6813</v>
      </c>
      <c r="J242">
        <v>455</v>
      </c>
      <c r="K242">
        <v>87224</v>
      </c>
      <c r="L242">
        <v>2</v>
      </c>
      <c r="M242">
        <v>2</v>
      </c>
      <c r="N242">
        <v>2</v>
      </c>
      <c r="O242" t="b">
        <f>IF($N$1&gt;=Table1[[#This Row],[PCountRecomm_min]],IF($N$1&lt;=Table1[[#This Row],[PCountRecomm_max]],TRUE,FALSE),FALSE)</f>
        <v>0</v>
      </c>
      <c r="P242">
        <v>2</v>
      </c>
      <c r="Q242">
        <v>2</v>
      </c>
      <c r="R242" t="b">
        <f>IF($P$1&gt;=Table1[[#This Row],[PCountBest_min]],IF($P$1&lt;=Table1[[#This Row],[PCountBest_max]],TRUE,FALSE),FALSE)</f>
        <v>0</v>
      </c>
      <c r="S242">
        <v>160</v>
      </c>
      <c r="T242">
        <v>15</v>
      </c>
      <c r="U242">
        <v>15</v>
      </c>
      <c r="V242" s="1" t="s">
        <v>727</v>
      </c>
      <c r="W242" t="s">
        <v>87</v>
      </c>
      <c r="X242">
        <v>45</v>
      </c>
      <c r="Y242">
        <v>7.3049299999999997</v>
      </c>
      <c r="AC242" t="s">
        <v>19</v>
      </c>
    </row>
    <row r="243" spans="1:29" ht="19" hidden="1" customHeight="1" x14ac:dyDescent="0.2">
      <c r="A243" t="s">
        <v>728</v>
      </c>
      <c r="B243" s="3" t="s">
        <v>729</v>
      </c>
      <c r="C243">
        <v>240</v>
      </c>
      <c r="D243">
        <v>2017</v>
      </c>
      <c r="E243">
        <v>11838</v>
      </c>
      <c r="F243">
        <v>7.6045699999999998</v>
      </c>
      <c r="G243">
        <v>7.2560000000000002</v>
      </c>
      <c r="H243">
        <v>1.19922</v>
      </c>
      <c r="I243">
        <v>1.6872</v>
      </c>
      <c r="J243">
        <v>243</v>
      </c>
      <c r="K243">
        <v>53508</v>
      </c>
      <c r="L243">
        <v>0</v>
      </c>
      <c r="M243">
        <v>2</v>
      </c>
      <c r="N243">
        <v>5</v>
      </c>
      <c r="O243" t="b">
        <f>IF($N$1&gt;=Table1[[#This Row],[PCountRecomm_min]],IF($N$1&lt;=Table1[[#This Row],[PCountRecomm_max]],TRUE,FALSE),FALSE)</f>
        <v>1</v>
      </c>
      <c r="P243">
        <v>3</v>
      </c>
      <c r="Q243">
        <v>4</v>
      </c>
      <c r="R243" t="b">
        <f>IF($P$1&gt;=Table1[[#This Row],[PCountBest_min]],IF($P$1&lt;=Table1[[#This Row],[PCountBest_max]],TRUE,FALSE),FALSE)</f>
        <v>0</v>
      </c>
      <c r="S243">
        <v>145</v>
      </c>
      <c r="T243">
        <v>30</v>
      </c>
      <c r="U243">
        <v>45</v>
      </c>
      <c r="V243" s="1" t="s">
        <v>730</v>
      </c>
      <c r="W243" t="s">
        <v>10</v>
      </c>
      <c r="X243">
        <v>194</v>
      </c>
      <c r="Y243">
        <v>7.2812799999999998</v>
      </c>
      <c r="Z243" t="s">
        <v>87</v>
      </c>
      <c r="AA243">
        <v>40</v>
      </c>
      <c r="AB243">
        <v>7.3261700000000003</v>
      </c>
      <c r="AC243" s="2">
        <v>39.99</v>
      </c>
    </row>
    <row r="244" spans="1:29" ht="19" hidden="1" customHeight="1" x14ac:dyDescent="0.2">
      <c r="A244" t="s">
        <v>731</v>
      </c>
      <c r="B244" t="s">
        <v>732</v>
      </c>
      <c r="C244">
        <v>241</v>
      </c>
      <c r="D244">
        <v>2022</v>
      </c>
      <c r="E244">
        <v>3119</v>
      </c>
      <c r="F244">
        <v>8.4229099999999999</v>
      </c>
      <c r="G244">
        <v>7.2564500000000001</v>
      </c>
      <c r="H244">
        <v>1.20095</v>
      </c>
      <c r="I244">
        <v>3.9</v>
      </c>
      <c r="J244">
        <v>120</v>
      </c>
      <c r="K244">
        <v>9499</v>
      </c>
      <c r="L244">
        <v>0</v>
      </c>
      <c r="M244">
        <v>1</v>
      </c>
      <c r="N244">
        <v>4</v>
      </c>
      <c r="O244" t="b">
        <f>IF($N$1&gt;=Table1[[#This Row],[PCountRecomm_min]],IF($N$1&lt;=Table1[[#This Row],[PCountRecomm_max]],TRUE,FALSE),FALSE)</f>
        <v>1</v>
      </c>
      <c r="P244">
        <v>3</v>
      </c>
      <c r="Q244">
        <v>3</v>
      </c>
      <c r="R244" t="b">
        <f>IF($P$1&gt;=Table1[[#This Row],[PCountBest_min]],IF($P$1&lt;=Table1[[#This Row],[PCountBest_max]],TRUE,FALSE),FALSE)</f>
        <v>0</v>
      </c>
      <c r="S244">
        <v>77</v>
      </c>
      <c r="T244">
        <v>75</v>
      </c>
      <c r="U244">
        <v>150</v>
      </c>
      <c r="V244" s="1" t="s">
        <v>733</v>
      </c>
      <c r="W244" t="s">
        <v>10</v>
      </c>
      <c r="X244">
        <v>115</v>
      </c>
      <c r="Y244">
        <v>7.4795499999999997</v>
      </c>
      <c r="AC244" s="2">
        <v>57.99</v>
      </c>
    </row>
    <row r="245" spans="1:29" ht="19" hidden="1" customHeight="1" x14ac:dyDescent="0.2">
      <c r="A245" t="s">
        <v>734</v>
      </c>
      <c r="B245" t="s">
        <v>735</v>
      </c>
      <c r="C245">
        <v>242</v>
      </c>
      <c r="D245">
        <v>2020</v>
      </c>
      <c r="E245">
        <v>14926</v>
      </c>
      <c r="F245">
        <v>7.5203600000000002</v>
      </c>
      <c r="G245">
        <v>7.2535400000000001</v>
      </c>
      <c r="H245">
        <v>1.2355</v>
      </c>
      <c r="I245">
        <v>1.1111</v>
      </c>
      <c r="J245">
        <v>315</v>
      </c>
      <c r="K245">
        <v>82174</v>
      </c>
      <c r="L245">
        <v>25</v>
      </c>
      <c r="M245">
        <v>1</v>
      </c>
      <c r="N245">
        <v>3</v>
      </c>
      <c r="O245" t="b">
        <f>IF($N$1&gt;=Table1[[#This Row],[PCountRecomm_min]],IF($N$1&lt;=Table1[[#This Row],[PCountRecomm_max]],TRUE,FALSE),FALSE)</f>
        <v>0</v>
      </c>
      <c r="P245">
        <v>2</v>
      </c>
      <c r="Q245">
        <v>2</v>
      </c>
      <c r="R245" t="b">
        <f>IF($P$1&gt;=Table1[[#This Row],[PCountBest_min]],IF($P$1&lt;=Table1[[#This Row],[PCountBest_max]],TRUE,FALSE),FALSE)</f>
        <v>0</v>
      </c>
      <c r="S245">
        <v>304</v>
      </c>
      <c r="T245">
        <v>15</v>
      </c>
      <c r="U245">
        <v>45</v>
      </c>
      <c r="V245" s="1" t="s">
        <v>736</v>
      </c>
      <c r="W245" t="s">
        <v>87</v>
      </c>
      <c r="X245">
        <v>41</v>
      </c>
      <c r="Y245">
        <v>7.3174799999999998</v>
      </c>
      <c r="AC245" s="2">
        <v>47.51</v>
      </c>
    </row>
    <row r="246" spans="1:29" ht="19" hidden="1" customHeight="1" x14ac:dyDescent="0.2">
      <c r="A246" t="s">
        <v>737</v>
      </c>
      <c r="B246" t="s">
        <v>738</v>
      </c>
      <c r="C246">
        <v>243</v>
      </c>
      <c r="D246">
        <v>2015</v>
      </c>
      <c r="E246">
        <v>15889</v>
      </c>
      <c r="F246">
        <v>7.6204400000000003</v>
      </c>
      <c r="G246">
        <v>7.2505800000000002</v>
      </c>
      <c r="H246">
        <v>1.4479500000000001</v>
      </c>
      <c r="I246">
        <v>2.4864999999999999</v>
      </c>
      <c r="J246">
        <v>370</v>
      </c>
      <c r="K246">
        <v>41906</v>
      </c>
      <c r="L246">
        <v>2</v>
      </c>
      <c r="M246">
        <v>1</v>
      </c>
      <c r="N246">
        <v>6</v>
      </c>
      <c r="O246" t="b">
        <f>IF($N$1&gt;=Table1[[#This Row],[PCountRecomm_min]],IF($N$1&lt;=Table1[[#This Row],[PCountRecomm_max]],TRUE,FALSE),FALSE)</f>
        <v>1</v>
      </c>
      <c r="P246">
        <v>3</v>
      </c>
      <c r="Q246">
        <v>3</v>
      </c>
      <c r="R246" t="b">
        <f>IF($P$1&gt;=Table1[[#This Row],[PCountBest_min]],IF($P$1&lt;=Table1[[#This Row],[PCountBest_max]],TRUE,FALSE),FALSE)</f>
        <v>0</v>
      </c>
      <c r="S246">
        <v>224</v>
      </c>
      <c r="T246">
        <v>60</v>
      </c>
      <c r="U246">
        <v>180</v>
      </c>
      <c r="V246" s="1" t="s">
        <v>739</v>
      </c>
      <c r="W246" t="s">
        <v>14</v>
      </c>
      <c r="X246">
        <v>64</v>
      </c>
      <c r="Y246">
        <v>7.28749</v>
      </c>
      <c r="AC246" s="2">
        <v>109.99</v>
      </c>
    </row>
    <row r="247" spans="1:29" ht="19" hidden="1" customHeight="1" x14ac:dyDescent="0.2">
      <c r="A247" t="s">
        <v>740</v>
      </c>
      <c r="B247" t="s">
        <v>741</v>
      </c>
      <c r="C247">
        <v>244</v>
      </c>
      <c r="D247">
        <v>2014</v>
      </c>
      <c r="E247">
        <v>9771</v>
      </c>
      <c r="F247">
        <v>7.6339300000000003</v>
      </c>
      <c r="G247">
        <v>7.2482600000000001</v>
      </c>
      <c r="H247">
        <v>1.3282799999999999</v>
      </c>
      <c r="I247">
        <v>1.0604</v>
      </c>
      <c r="J247">
        <v>182</v>
      </c>
      <c r="K247">
        <v>103008</v>
      </c>
      <c r="L247">
        <v>8</v>
      </c>
      <c r="M247">
        <v>2</v>
      </c>
      <c r="N247">
        <v>2</v>
      </c>
      <c r="O247" t="b">
        <f>IF($N$1&gt;=Table1[[#This Row],[PCountRecomm_min]],IF($N$1&lt;=Table1[[#This Row],[PCountRecomm_max]],TRUE,FALSE),FALSE)</f>
        <v>0</v>
      </c>
      <c r="P247">
        <v>2</v>
      </c>
      <c r="Q247">
        <v>2</v>
      </c>
      <c r="R247" t="b">
        <f>IF($P$1&gt;=Table1[[#This Row],[PCountBest_min]],IF($P$1&lt;=Table1[[#This Row],[PCountBest_max]],TRUE,FALSE),FALSE)</f>
        <v>0</v>
      </c>
      <c r="S247">
        <v>77</v>
      </c>
      <c r="T247">
        <v>10</v>
      </c>
      <c r="U247">
        <v>10</v>
      </c>
      <c r="V247" s="1" t="s">
        <v>742</v>
      </c>
      <c r="W247" t="s">
        <v>300</v>
      </c>
      <c r="X247">
        <v>6</v>
      </c>
      <c r="Y247">
        <v>7.3905099999999999</v>
      </c>
      <c r="Z247" t="s">
        <v>87</v>
      </c>
      <c r="AA247">
        <v>39</v>
      </c>
      <c r="AB247">
        <v>7.3380000000000001</v>
      </c>
      <c r="AC247" s="2">
        <v>59.99</v>
      </c>
    </row>
    <row r="248" spans="1:29" ht="19" hidden="1" customHeight="1" x14ac:dyDescent="0.2">
      <c r="A248" t="s">
        <v>743</v>
      </c>
      <c r="B248" t="s">
        <v>744</v>
      </c>
      <c r="C248">
        <v>245</v>
      </c>
      <c r="D248">
        <v>2017</v>
      </c>
      <c r="E248">
        <v>14380</v>
      </c>
      <c r="F248">
        <v>7.5249199999999998</v>
      </c>
      <c r="G248">
        <v>7.24796</v>
      </c>
      <c r="H248">
        <v>1.22662</v>
      </c>
      <c r="I248">
        <v>1.8006</v>
      </c>
      <c r="J248">
        <v>331</v>
      </c>
      <c r="K248">
        <v>172111</v>
      </c>
      <c r="L248">
        <v>1</v>
      </c>
      <c r="M248">
        <v>2</v>
      </c>
      <c r="N248">
        <v>5</v>
      </c>
      <c r="O248" t="b">
        <f>IF($N$1&gt;=Table1[[#This Row],[PCountRecomm_min]],IF($N$1&lt;=Table1[[#This Row],[PCountRecomm_max]],TRUE,FALSE),FALSE)</f>
        <v>1</v>
      </c>
      <c r="P248">
        <v>2</v>
      </c>
      <c r="Q248">
        <v>3</v>
      </c>
      <c r="R248" t="b">
        <f>IF($P$1&gt;=Table1[[#This Row],[PCountBest_min]],IF($P$1&lt;=Table1[[#This Row],[PCountBest_max]],TRUE,FALSE),FALSE)</f>
        <v>0</v>
      </c>
      <c r="S248">
        <v>313</v>
      </c>
      <c r="T248">
        <v>20</v>
      </c>
      <c r="U248">
        <v>20</v>
      </c>
      <c r="V248" s="1" t="s">
        <v>745</v>
      </c>
      <c r="W248" t="s">
        <v>87</v>
      </c>
      <c r="X248">
        <v>44</v>
      </c>
      <c r="Y248">
        <v>7.3108599999999999</v>
      </c>
      <c r="AC248" s="2">
        <v>22.92</v>
      </c>
    </row>
    <row r="249" spans="1:29" ht="19" hidden="1" customHeight="1" x14ac:dyDescent="0.2">
      <c r="A249" t="s">
        <v>746</v>
      </c>
      <c r="B249" t="s">
        <v>747</v>
      </c>
      <c r="C249">
        <v>246</v>
      </c>
      <c r="D249">
        <v>2016</v>
      </c>
      <c r="E249">
        <v>19948</v>
      </c>
      <c r="F249">
        <v>7.4564000000000004</v>
      </c>
      <c r="G249">
        <v>7.2469200000000003</v>
      </c>
      <c r="H249">
        <v>1.19635</v>
      </c>
      <c r="I249">
        <v>2.4340999999999999</v>
      </c>
      <c r="J249">
        <v>410</v>
      </c>
      <c r="K249">
        <v>72121</v>
      </c>
      <c r="L249">
        <v>1</v>
      </c>
      <c r="M249">
        <v>1</v>
      </c>
      <c r="N249">
        <v>4</v>
      </c>
      <c r="O249" t="b">
        <f>IF($N$1&gt;=Table1[[#This Row],[PCountRecomm_min]],IF($N$1&lt;=Table1[[#This Row],[PCountRecomm_max]],TRUE,FALSE),FALSE)</f>
        <v>1</v>
      </c>
      <c r="P249">
        <v>3</v>
      </c>
      <c r="Q249">
        <v>3</v>
      </c>
      <c r="R249" t="b">
        <f>IF($P$1&gt;=Table1[[#This Row],[PCountBest_min]],IF($P$1&lt;=Table1[[#This Row],[PCountBest_max]],TRUE,FALSE),FALSE)</f>
        <v>0</v>
      </c>
      <c r="S249">
        <v>265</v>
      </c>
      <c r="T249">
        <v>60</v>
      </c>
      <c r="U249">
        <v>90</v>
      </c>
      <c r="V249" s="1" t="s">
        <v>748</v>
      </c>
      <c r="W249" t="s">
        <v>10</v>
      </c>
      <c r="X249">
        <v>203</v>
      </c>
      <c r="Y249">
        <v>7.2697099999999999</v>
      </c>
      <c r="AC249" s="2">
        <v>46.74</v>
      </c>
    </row>
    <row r="250" spans="1:29" ht="19" hidden="1" customHeight="1" x14ac:dyDescent="0.2">
      <c r="A250" t="s">
        <v>749</v>
      </c>
      <c r="B250" t="s">
        <v>750</v>
      </c>
      <c r="C250">
        <v>247</v>
      </c>
      <c r="D250">
        <v>2021</v>
      </c>
      <c r="E250">
        <v>3473</v>
      </c>
      <c r="F250">
        <v>8.3760999999999992</v>
      </c>
      <c r="G250">
        <v>7.2472500000000002</v>
      </c>
      <c r="H250">
        <v>1.3190999999999999</v>
      </c>
      <c r="I250">
        <v>3.6587000000000001</v>
      </c>
      <c r="J250">
        <v>167</v>
      </c>
      <c r="K250">
        <v>8152</v>
      </c>
      <c r="L250">
        <v>0</v>
      </c>
      <c r="M250">
        <v>2</v>
      </c>
      <c r="N250">
        <v>4</v>
      </c>
      <c r="O250" t="b">
        <f>IF($N$1&gt;=Table1[[#This Row],[PCountRecomm_min]],IF($N$1&lt;=Table1[[#This Row],[PCountRecomm_max]],TRUE,FALSE),FALSE)</f>
        <v>1</v>
      </c>
      <c r="P250">
        <v>3</v>
      </c>
      <c r="Q250">
        <v>4</v>
      </c>
      <c r="R250" t="b">
        <f>IF($P$1&gt;=Table1[[#This Row],[PCountBest_min]],IF($P$1&lt;=Table1[[#This Row],[PCountBest_max]],TRUE,FALSE),FALSE)</f>
        <v>0</v>
      </c>
      <c r="S250">
        <v>105</v>
      </c>
      <c r="T250">
        <v>180</v>
      </c>
      <c r="U250">
        <v>240</v>
      </c>
      <c r="V250" s="1" t="s">
        <v>751</v>
      </c>
      <c r="W250" t="s">
        <v>10</v>
      </c>
      <c r="X250">
        <v>124</v>
      </c>
      <c r="Y250">
        <v>7.4499199999999997</v>
      </c>
      <c r="AC250" s="2">
        <v>121.77</v>
      </c>
    </row>
    <row r="251" spans="1:29" ht="19" hidden="1" customHeight="1" x14ac:dyDescent="0.2">
      <c r="A251" t="s">
        <v>752</v>
      </c>
      <c r="B251" t="s">
        <v>753</v>
      </c>
      <c r="C251">
        <v>248</v>
      </c>
      <c r="D251">
        <v>2016</v>
      </c>
      <c r="E251">
        <v>33725</v>
      </c>
      <c r="F251">
        <v>7.4007199999999997</v>
      </c>
      <c r="G251">
        <v>7.2447800000000004</v>
      </c>
      <c r="H251">
        <v>1.1467000000000001</v>
      </c>
      <c r="I251">
        <v>1.3005</v>
      </c>
      <c r="J251">
        <v>609</v>
      </c>
      <c r="K251">
        <v>133848</v>
      </c>
      <c r="L251">
        <v>8</v>
      </c>
      <c r="M251">
        <v>2</v>
      </c>
      <c r="N251">
        <v>8</v>
      </c>
      <c r="O251" t="b">
        <f>IF($N$1&gt;=Table1[[#This Row],[PCountRecomm_min]],IF($N$1&lt;=Table1[[#This Row],[PCountRecomm_max]],TRUE,FALSE),FALSE)</f>
        <v>1</v>
      </c>
      <c r="P251">
        <v>4</v>
      </c>
      <c r="Q251">
        <v>5</v>
      </c>
      <c r="R251" t="b">
        <f>IF($P$1&gt;=Table1[[#This Row],[PCountBest_min]],IF($P$1&lt;=Table1[[#This Row],[PCountBest_max]],TRUE,FALSE),FALSE)</f>
        <v>1</v>
      </c>
      <c r="S251">
        <v>300</v>
      </c>
      <c r="T251">
        <v>20</v>
      </c>
      <c r="U251">
        <v>20</v>
      </c>
      <c r="V251" s="1" t="s">
        <v>754</v>
      </c>
      <c r="W251" t="s">
        <v>87</v>
      </c>
      <c r="X251">
        <v>52</v>
      </c>
      <c r="Y251">
        <v>7.2636700000000003</v>
      </c>
      <c r="AC251" s="2">
        <v>21.99</v>
      </c>
    </row>
    <row r="252" spans="1:29" ht="19" customHeight="1" x14ac:dyDescent="0.2">
      <c r="A252" t="s">
        <v>755</v>
      </c>
      <c r="B252" t="s">
        <v>756</v>
      </c>
      <c r="C252">
        <v>249</v>
      </c>
      <c r="D252">
        <v>2000</v>
      </c>
      <c r="E252">
        <v>15410</v>
      </c>
      <c r="F252">
        <v>7.5105000000000004</v>
      </c>
      <c r="G252">
        <v>7.24472</v>
      </c>
      <c r="H252">
        <v>1.3542400000000001</v>
      </c>
      <c r="I252">
        <v>3.2422</v>
      </c>
      <c r="J252">
        <v>1594</v>
      </c>
      <c r="K252">
        <v>29443</v>
      </c>
      <c r="L252">
        <v>14</v>
      </c>
      <c r="M252">
        <v>3</v>
      </c>
      <c r="N252">
        <v>5</v>
      </c>
      <c r="O252" t="b">
        <f>IF($N$1&gt;=Table1[[#This Row],[PCountRecomm_min]],IF($N$1&lt;=Table1[[#This Row],[PCountRecomm_max]],TRUE,FALSE),FALSE)</f>
        <v>1</v>
      </c>
      <c r="P252">
        <v>5</v>
      </c>
      <c r="Q252">
        <v>5</v>
      </c>
      <c r="R252" t="b">
        <f>IF($P$1&gt;=Table1[[#This Row],[PCountBest_min]],IF($P$1&lt;=Table1[[#This Row],[PCountBest_max]],TRUE,FALSE),FALSE)</f>
        <v>1</v>
      </c>
      <c r="S252">
        <v>282</v>
      </c>
      <c r="T252">
        <v>75</v>
      </c>
      <c r="U252">
        <v>100</v>
      </c>
      <c r="V252" s="1" t="s">
        <v>757</v>
      </c>
      <c r="W252" t="s">
        <v>10</v>
      </c>
      <c r="X252">
        <v>179</v>
      </c>
      <c r="Y252">
        <v>7.3011200000000001</v>
      </c>
      <c r="AC252" s="2">
        <v>65</v>
      </c>
    </row>
    <row r="253" spans="1:29" ht="19" hidden="1" customHeight="1" x14ac:dyDescent="0.2">
      <c r="A253" t="s">
        <v>758</v>
      </c>
      <c r="B253" t="s">
        <v>759</v>
      </c>
      <c r="C253">
        <v>250</v>
      </c>
      <c r="D253">
        <v>2020</v>
      </c>
      <c r="E253">
        <v>6737</v>
      </c>
      <c r="F253">
        <v>7.86944</v>
      </c>
      <c r="G253">
        <v>7.2447699999999999</v>
      </c>
      <c r="H253">
        <v>1.2623200000000001</v>
      </c>
      <c r="I253">
        <v>2.2930999999999999</v>
      </c>
      <c r="J253">
        <v>232</v>
      </c>
      <c r="K253">
        <v>30330</v>
      </c>
      <c r="L253">
        <v>0</v>
      </c>
      <c r="M253">
        <v>3</v>
      </c>
      <c r="N253">
        <v>7</v>
      </c>
      <c r="O253" t="b">
        <f>IF($N$1&gt;=Table1[[#This Row],[PCountRecomm_min]],IF($N$1&lt;=Table1[[#This Row],[PCountRecomm_max]],TRUE,FALSE),FALSE)</f>
        <v>1</v>
      </c>
      <c r="P253">
        <v>4</v>
      </c>
      <c r="Q253">
        <v>5</v>
      </c>
      <c r="R253" t="b">
        <f>IF($P$1&gt;=Table1[[#This Row],[PCountBest_min]],IF($P$1&lt;=Table1[[#This Row],[PCountBest_max]],TRUE,FALSE),FALSE)</f>
        <v>1</v>
      </c>
      <c r="S253">
        <v>133</v>
      </c>
      <c r="T253">
        <v>30</v>
      </c>
      <c r="U253">
        <v>30</v>
      </c>
      <c r="V253" s="1" t="s">
        <v>279</v>
      </c>
      <c r="W253" t="s">
        <v>10</v>
      </c>
      <c r="X253">
        <v>187</v>
      </c>
      <c r="Y253">
        <v>7.2918599999999998</v>
      </c>
      <c r="Z253" t="s">
        <v>87</v>
      </c>
      <c r="AA253">
        <v>37</v>
      </c>
      <c r="AB253">
        <v>7.3580899999999998</v>
      </c>
      <c r="AC253" s="2">
        <v>59.99</v>
      </c>
    </row>
    <row r="254" spans="1:29" ht="19" hidden="1" customHeight="1" x14ac:dyDescent="0.2">
      <c r="A254" t="s">
        <v>760</v>
      </c>
      <c r="B254" t="s">
        <v>761</v>
      </c>
      <c r="C254">
        <v>251</v>
      </c>
      <c r="D254">
        <v>2019</v>
      </c>
      <c r="E254">
        <v>8449</v>
      </c>
      <c r="F254">
        <v>7.7549999999999999</v>
      </c>
      <c r="G254">
        <v>7.2436800000000003</v>
      </c>
      <c r="H254">
        <v>1.3168299999999999</v>
      </c>
      <c r="I254">
        <v>1.9280999999999999</v>
      </c>
      <c r="J254">
        <v>153</v>
      </c>
      <c r="K254">
        <v>42052</v>
      </c>
      <c r="L254">
        <v>5</v>
      </c>
      <c r="M254">
        <v>2</v>
      </c>
      <c r="N254">
        <v>2</v>
      </c>
      <c r="O254" t="b">
        <f>IF($N$1&gt;=Table1[[#This Row],[PCountRecomm_min]],IF($N$1&lt;=Table1[[#This Row],[PCountRecomm_max]],TRUE,FALSE),FALSE)</f>
        <v>0</v>
      </c>
      <c r="P254">
        <v>2</v>
      </c>
      <c r="Q254">
        <v>2</v>
      </c>
      <c r="R254" t="b">
        <f>IF($P$1&gt;=Table1[[#This Row],[PCountBest_min]],IF($P$1&lt;=Table1[[#This Row],[PCountBest_max]],TRUE,FALSE),FALSE)</f>
        <v>0</v>
      </c>
      <c r="S254">
        <v>119</v>
      </c>
      <c r="T254">
        <v>20</v>
      </c>
      <c r="U254">
        <v>40</v>
      </c>
      <c r="V254" s="1" t="s">
        <v>762</v>
      </c>
      <c r="W254" t="s">
        <v>10</v>
      </c>
      <c r="X254">
        <v>188</v>
      </c>
      <c r="Y254">
        <v>7.2914599999999998</v>
      </c>
      <c r="AC254" t="s">
        <v>19</v>
      </c>
    </row>
    <row r="255" spans="1:29" ht="19" hidden="1" customHeight="1" x14ac:dyDescent="0.2">
      <c r="A255" t="s">
        <v>763</v>
      </c>
      <c r="B255" t="s">
        <v>764</v>
      </c>
      <c r="C255">
        <v>252</v>
      </c>
      <c r="D255">
        <v>2016</v>
      </c>
      <c r="E255">
        <v>17542</v>
      </c>
      <c r="F255">
        <v>7.4969999999999999</v>
      </c>
      <c r="G255">
        <v>7.2430599999999998</v>
      </c>
      <c r="H255">
        <v>1.2819499999999999</v>
      </c>
      <c r="I255">
        <v>1.6833</v>
      </c>
      <c r="J255">
        <v>442</v>
      </c>
      <c r="K255">
        <v>75349</v>
      </c>
      <c r="L255">
        <v>12</v>
      </c>
      <c r="M255">
        <v>2</v>
      </c>
      <c r="N255">
        <v>4</v>
      </c>
      <c r="O255" t="b">
        <f>IF($N$1&gt;=Table1[[#This Row],[PCountRecomm_min]],IF($N$1&lt;=Table1[[#This Row],[PCountRecomm_max]],TRUE,FALSE),FALSE)</f>
        <v>1</v>
      </c>
      <c r="P255">
        <v>4</v>
      </c>
      <c r="Q255">
        <v>4</v>
      </c>
      <c r="R255" t="b">
        <f>IF($P$1&gt;=Table1[[#This Row],[PCountBest_min]],IF($P$1&lt;=Table1[[#This Row],[PCountBest_max]],TRUE,FALSE),FALSE)</f>
        <v>0</v>
      </c>
      <c r="S255">
        <v>328</v>
      </c>
      <c r="T255">
        <v>30</v>
      </c>
      <c r="U255">
        <v>45</v>
      </c>
      <c r="V255" s="1" t="s">
        <v>765</v>
      </c>
      <c r="W255" t="s">
        <v>87</v>
      </c>
      <c r="X255">
        <v>49</v>
      </c>
      <c r="Y255">
        <v>7.2809400000000002</v>
      </c>
      <c r="AC255" s="2">
        <v>62.99</v>
      </c>
    </row>
    <row r="256" spans="1:29" ht="19" hidden="1" customHeight="1" x14ac:dyDescent="0.2">
      <c r="A256" t="s">
        <v>766</v>
      </c>
      <c r="B256" t="s">
        <v>767</v>
      </c>
      <c r="C256">
        <v>253</v>
      </c>
      <c r="D256">
        <v>2014</v>
      </c>
      <c r="E256">
        <v>6772</v>
      </c>
      <c r="F256">
        <v>7.7893800000000004</v>
      </c>
      <c r="G256">
        <v>7.2411199999999996</v>
      </c>
      <c r="H256">
        <v>1.44072</v>
      </c>
      <c r="I256">
        <v>4.3650000000000002</v>
      </c>
      <c r="J256">
        <v>548</v>
      </c>
      <c r="K256">
        <v>16769</v>
      </c>
      <c r="L256">
        <v>7</v>
      </c>
      <c r="M256">
        <v>2</v>
      </c>
      <c r="N256">
        <v>4</v>
      </c>
      <c r="O256" t="b">
        <f>IF($N$1&gt;=Table1[[#This Row],[PCountRecomm_min]],IF($N$1&lt;=Table1[[#This Row],[PCountRecomm_max]],TRUE,FALSE),FALSE)</f>
        <v>1</v>
      </c>
      <c r="P256">
        <v>3</v>
      </c>
      <c r="Q256">
        <v>4</v>
      </c>
      <c r="R256" t="b">
        <f>IF($P$1&gt;=Table1[[#This Row],[PCountBest_min]],IF($P$1&lt;=Table1[[#This Row],[PCountBest_max]],TRUE,FALSE),FALSE)</f>
        <v>0</v>
      </c>
      <c r="S256">
        <v>137</v>
      </c>
      <c r="T256">
        <v>90</v>
      </c>
      <c r="U256">
        <v>120</v>
      </c>
      <c r="V256" s="1" t="s">
        <v>768</v>
      </c>
      <c r="W256" t="s">
        <v>10</v>
      </c>
      <c r="X256">
        <v>151</v>
      </c>
      <c r="Y256">
        <v>7.3647600000000004</v>
      </c>
      <c r="AC256" t="s">
        <v>19</v>
      </c>
    </row>
    <row r="257" spans="1:29" ht="19" hidden="1" customHeight="1" x14ac:dyDescent="0.2">
      <c r="A257" t="s">
        <v>769</v>
      </c>
      <c r="B257" t="s">
        <v>770</v>
      </c>
      <c r="C257">
        <v>254</v>
      </c>
      <c r="D257">
        <v>2016</v>
      </c>
      <c r="E257">
        <v>37875</v>
      </c>
      <c r="F257">
        <v>7.3710399999999998</v>
      </c>
      <c r="G257">
        <v>7.2347000000000001</v>
      </c>
      <c r="H257">
        <v>1.32942</v>
      </c>
      <c r="I257">
        <v>1.7264999999999999</v>
      </c>
      <c r="J257">
        <v>724</v>
      </c>
      <c r="K257">
        <v>240944</v>
      </c>
      <c r="L257">
        <v>8</v>
      </c>
      <c r="M257">
        <v>2</v>
      </c>
      <c r="N257">
        <v>3</v>
      </c>
      <c r="O257" t="b">
        <f>IF($N$1&gt;=Table1[[#This Row],[PCountRecomm_min]],IF($N$1&lt;=Table1[[#This Row],[PCountRecomm_max]],TRUE,FALSE),FALSE)</f>
        <v>0</v>
      </c>
      <c r="P257">
        <v>2</v>
      </c>
      <c r="Q257">
        <v>2</v>
      </c>
      <c r="R257" t="b">
        <f>IF($P$1&gt;=Table1[[#This Row],[PCountBest_min]],IF($P$1&lt;=Table1[[#This Row],[PCountBest_max]],TRUE,FALSE),FALSE)</f>
        <v>0</v>
      </c>
      <c r="S257">
        <v>537</v>
      </c>
      <c r="T257">
        <v>20</v>
      </c>
      <c r="U257">
        <v>20</v>
      </c>
      <c r="V257" s="1" t="s">
        <v>771</v>
      </c>
      <c r="W257" t="s">
        <v>148</v>
      </c>
      <c r="X257">
        <v>14</v>
      </c>
      <c r="Y257">
        <v>7.2097300000000004</v>
      </c>
      <c r="AC257" t="s">
        <v>19</v>
      </c>
    </row>
    <row r="258" spans="1:29" ht="19" hidden="1" customHeight="1" x14ac:dyDescent="0.2">
      <c r="A258" t="s">
        <v>772</v>
      </c>
      <c r="B258" t="s">
        <v>773</v>
      </c>
      <c r="C258">
        <v>255</v>
      </c>
      <c r="D258">
        <v>2015</v>
      </c>
      <c r="E258">
        <v>24996</v>
      </c>
      <c r="F258">
        <v>7.3971400000000003</v>
      </c>
      <c r="G258">
        <v>7.2343900000000003</v>
      </c>
      <c r="H258">
        <v>1.1531400000000001</v>
      </c>
      <c r="I258">
        <v>2.2530999999999999</v>
      </c>
      <c r="J258">
        <v>723</v>
      </c>
      <c r="K258">
        <v>87315</v>
      </c>
      <c r="L258">
        <v>18</v>
      </c>
      <c r="M258">
        <v>2</v>
      </c>
      <c r="N258">
        <v>5</v>
      </c>
      <c r="O258" t="b">
        <f>IF($N$1&gt;=Table1[[#This Row],[PCountRecomm_min]],IF($N$1&lt;=Table1[[#This Row],[PCountRecomm_max]],TRUE,FALSE),FALSE)</f>
        <v>1</v>
      </c>
      <c r="P258">
        <v>3</v>
      </c>
      <c r="Q258">
        <v>4</v>
      </c>
      <c r="R258" t="b">
        <f>IF($P$1&gt;=Table1[[#This Row],[PCountBest_min]],IF($P$1&lt;=Table1[[#This Row],[PCountBest_max]],TRUE,FALSE),FALSE)</f>
        <v>0</v>
      </c>
      <c r="S258">
        <v>415</v>
      </c>
      <c r="T258">
        <v>30</v>
      </c>
      <c r="U258">
        <v>50</v>
      </c>
      <c r="V258" s="1" t="s">
        <v>774</v>
      </c>
      <c r="W258" t="s">
        <v>10</v>
      </c>
      <c r="X258">
        <v>207</v>
      </c>
      <c r="Y258">
        <v>7.2546200000000001</v>
      </c>
      <c r="Z258" t="s">
        <v>87</v>
      </c>
      <c r="AA258">
        <v>51</v>
      </c>
      <c r="AB258">
        <v>7.2702</v>
      </c>
      <c r="AC258" s="2">
        <v>41.99</v>
      </c>
    </row>
    <row r="259" spans="1:29" ht="19" hidden="1" customHeight="1" x14ac:dyDescent="0.2">
      <c r="A259" t="s">
        <v>775</v>
      </c>
      <c r="B259" t="s">
        <v>776</v>
      </c>
      <c r="C259">
        <v>256</v>
      </c>
      <c r="D259">
        <v>2004</v>
      </c>
      <c r="E259">
        <v>11437</v>
      </c>
      <c r="F259">
        <v>7.5611100000000002</v>
      </c>
      <c r="G259">
        <v>7.2347099999999998</v>
      </c>
      <c r="H259">
        <v>1.2854000000000001</v>
      </c>
      <c r="I259">
        <v>3.3717000000000001</v>
      </c>
      <c r="J259">
        <v>1146</v>
      </c>
      <c r="K259">
        <v>25523</v>
      </c>
      <c r="L259">
        <v>7</v>
      </c>
      <c r="M259">
        <v>2</v>
      </c>
      <c r="N259">
        <v>4</v>
      </c>
      <c r="O259" t="b">
        <f>IF($N$1&gt;=Table1[[#This Row],[PCountRecomm_min]],IF($N$1&lt;=Table1[[#This Row],[PCountRecomm_max]],TRUE,FALSE),FALSE)</f>
        <v>1</v>
      </c>
      <c r="P259">
        <v>4</v>
      </c>
      <c r="Q259">
        <v>4</v>
      </c>
      <c r="R259" t="b">
        <f>IF($P$1&gt;=Table1[[#This Row],[PCountBest_min]],IF($P$1&lt;=Table1[[#This Row],[PCountBest_max]],TRUE,FALSE),FALSE)</f>
        <v>0</v>
      </c>
      <c r="S259">
        <v>294</v>
      </c>
      <c r="T259">
        <v>90</v>
      </c>
      <c r="U259">
        <v>90</v>
      </c>
      <c r="V259" s="1" t="s">
        <v>777</v>
      </c>
      <c r="W259" t="s">
        <v>10</v>
      </c>
      <c r="X259">
        <v>172</v>
      </c>
      <c r="Y259">
        <v>7.3163</v>
      </c>
      <c r="AC259" t="s">
        <v>19</v>
      </c>
    </row>
    <row r="260" spans="1:29" ht="19" hidden="1" customHeight="1" x14ac:dyDescent="0.2">
      <c r="A260" t="s">
        <v>778</v>
      </c>
      <c r="B260" t="s">
        <v>779</v>
      </c>
      <c r="C260">
        <v>257</v>
      </c>
      <c r="D260">
        <v>2018</v>
      </c>
      <c r="E260">
        <v>10334</v>
      </c>
      <c r="F260">
        <v>7.6741900000000003</v>
      </c>
      <c r="G260">
        <v>7.2344400000000002</v>
      </c>
      <c r="H260">
        <v>1.6396200000000001</v>
      </c>
      <c r="I260">
        <v>2.7418999999999998</v>
      </c>
      <c r="J260">
        <v>217</v>
      </c>
      <c r="K260">
        <v>21633</v>
      </c>
      <c r="L260">
        <v>18</v>
      </c>
      <c r="M260">
        <v>1</v>
      </c>
      <c r="N260">
        <v>4</v>
      </c>
      <c r="O260" t="b">
        <f>IF($N$1&gt;=Table1[[#This Row],[PCountRecomm_min]],IF($N$1&lt;=Table1[[#This Row],[PCountRecomm_max]],TRUE,FALSE),FALSE)</f>
        <v>1</v>
      </c>
      <c r="P260">
        <v>2</v>
      </c>
      <c r="Q260">
        <v>2</v>
      </c>
      <c r="R260" t="b">
        <f>IF($P$1&gt;=Table1[[#This Row],[PCountBest_min]],IF($P$1&lt;=Table1[[#This Row],[PCountBest_max]],TRUE,FALSE),FALSE)</f>
        <v>0</v>
      </c>
      <c r="S260">
        <v>219</v>
      </c>
      <c r="T260">
        <v>120</v>
      </c>
      <c r="U260">
        <v>180</v>
      </c>
      <c r="V260" s="1" t="s">
        <v>780</v>
      </c>
      <c r="W260" t="s">
        <v>14</v>
      </c>
      <c r="X260">
        <v>57</v>
      </c>
      <c r="Y260">
        <v>7.3352899999999996</v>
      </c>
      <c r="AC260" s="2">
        <v>42.49</v>
      </c>
    </row>
    <row r="261" spans="1:29" ht="19" hidden="1" customHeight="1" x14ac:dyDescent="0.2">
      <c r="A261" t="s">
        <v>781</v>
      </c>
      <c r="B261" t="s">
        <v>782</v>
      </c>
      <c r="C261">
        <v>258</v>
      </c>
      <c r="D261">
        <v>2005</v>
      </c>
      <c r="E261">
        <v>14135</v>
      </c>
      <c r="F261">
        <v>7.4901400000000002</v>
      </c>
      <c r="G261">
        <v>7.2314600000000002</v>
      </c>
      <c r="H261">
        <v>1.4029799999999999</v>
      </c>
      <c r="I261">
        <v>2.9281999999999999</v>
      </c>
      <c r="J261">
        <v>919</v>
      </c>
      <c r="K261">
        <v>62063</v>
      </c>
      <c r="L261">
        <v>7</v>
      </c>
      <c r="M261">
        <v>2</v>
      </c>
      <c r="N261">
        <v>5</v>
      </c>
      <c r="O261" t="b">
        <f>IF($N$1&gt;=Table1[[#This Row],[PCountRecomm_min]],IF($N$1&lt;=Table1[[#This Row],[PCountRecomm_max]],TRUE,FALSE),FALSE)</f>
        <v>1</v>
      </c>
      <c r="P261">
        <v>3</v>
      </c>
      <c r="Q261">
        <v>4</v>
      </c>
      <c r="R261" t="b">
        <f>IF($P$1&gt;=Table1[[#This Row],[PCountBest_min]],IF($P$1&lt;=Table1[[#This Row],[PCountBest_max]],TRUE,FALSE),FALSE)</f>
        <v>0</v>
      </c>
      <c r="S261">
        <v>281</v>
      </c>
      <c r="T261">
        <v>60</v>
      </c>
      <c r="U261">
        <v>60</v>
      </c>
      <c r="V261" s="1" t="s">
        <v>783</v>
      </c>
      <c r="W261" t="s">
        <v>10</v>
      </c>
      <c r="X261">
        <v>192</v>
      </c>
      <c r="Y261">
        <v>7.2858999999999998</v>
      </c>
      <c r="AC261" t="s">
        <v>19</v>
      </c>
    </row>
    <row r="262" spans="1:29" ht="19" hidden="1" customHeight="1" x14ac:dyDescent="0.2">
      <c r="A262" t="s">
        <v>784</v>
      </c>
      <c r="B262" t="s">
        <v>785</v>
      </c>
      <c r="C262">
        <v>259</v>
      </c>
      <c r="D262">
        <v>2017</v>
      </c>
      <c r="E262">
        <v>8607</v>
      </c>
      <c r="F262">
        <v>7.6685699999999999</v>
      </c>
      <c r="G262">
        <v>7.2295999999999996</v>
      </c>
      <c r="H262">
        <v>1.18943</v>
      </c>
      <c r="I262">
        <v>3.35</v>
      </c>
      <c r="J262">
        <v>280</v>
      </c>
      <c r="K262">
        <v>20695</v>
      </c>
      <c r="L262">
        <v>8</v>
      </c>
      <c r="M262">
        <v>2</v>
      </c>
      <c r="N262">
        <v>4</v>
      </c>
      <c r="O262" t="b">
        <f>IF($N$1&gt;=Table1[[#This Row],[PCountRecomm_min]],IF($N$1&lt;=Table1[[#This Row],[PCountRecomm_max]],TRUE,FALSE),FALSE)</f>
        <v>1</v>
      </c>
      <c r="P262">
        <v>4</v>
      </c>
      <c r="Q262">
        <v>4</v>
      </c>
      <c r="R262" t="b">
        <f>IF($P$1&gt;=Table1[[#This Row],[PCountBest_min]],IF($P$1&lt;=Table1[[#This Row],[PCountBest_max]],TRUE,FALSE),FALSE)</f>
        <v>0</v>
      </c>
      <c r="S262">
        <v>195</v>
      </c>
      <c r="T262">
        <v>60</v>
      </c>
      <c r="U262">
        <v>90</v>
      </c>
      <c r="V262" s="1" t="s">
        <v>786</v>
      </c>
      <c r="W262" t="s">
        <v>10</v>
      </c>
      <c r="X262">
        <v>167</v>
      </c>
      <c r="Y262">
        <v>7.3275300000000003</v>
      </c>
      <c r="AC262" s="2">
        <v>54.03</v>
      </c>
    </row>
    <row r="263" spans="1:29" ht="19" hidden="1" customHeight="1" x14ac:dyDescent="0.2">
      <c r="A263" t="s">
        <v>787</v>
      </c>
      <c r="B263" t="s">
        <v>788</v>
      </c>
      <c r="C263">
        <v>260</v>
      </c>
      <c r="D263">
        <v>2018</v>
      </c>
      <c r="E263">
        <v>11691</v>
      </c>
      <c r="F263">
        <v>7.5811599999999997</v>
      </c>
      <c r="G263">
        <v>7.2289199999999996</v>
      </c>
      <c r="H263">
        <v>1.1676299999999999</v>
      </c>
      <c r="I263">
        <v>1.4564999999999999</v>
      </c>
      <c r="J263">
        <v>230</v>
      </c>
      <c r="K263">
        <v>40215</v>
      </c>
      <c r="L263">
        <v>3</v>
      </c>
      <c r="M263">
        <v>3</v>
      </c>
      <c r="N263">
        <v>8</v>
      </c>
      <c r="O263" t="b">
        <f>IF($N$1&gt;=Table1[[#This Row],[PCountRecomm_min]],IF($N$1&lt;=Table1[[#This Row],[PCountRecomm_max]],TRUE,FALSE),FALSE)</f>
        <v>1</v>
      </c>
      <c r="P263">
        <v>5</v>
      </c>
      <c r="Q263">
        <v>6</v>
      </c>
      <c r="R263" t="b">
        <f>IF($P$1&gt;=Table1[[#This Row],[PCountBest_min]],IF($P$1&lt;=Table1[[#This Row],[PCountBest_max]],TRUE,FALSE),FALSE)</f>
        <v>1</v>
      </c>
      <c r="S263">
        <v>149</v>
      </c>
      <c r="T263">
        <v>30</v>
      </c>
      <c r="U263">
        <v>45</v>
      </c>
      <c r="V263" s="1" t="s">
        <v>789</v>
      </c>
      <c r="W263" t="s">
        <v>300</v>
      </c>
      <c r="X263">
        <v>8</v>
      </c>
      <c r="Y263">
        <v>7.3623500000000002</v>
      </c>
      <c r="Z263" t="s">
        <v>87</v>
      </c>
      <c r="AA263">
        <v>46</v>
      </c>
      <c r="AB263">
        <v>7.3032000000000004</v>
      </c>
      <c r="AC263" t="s">
        <v>19</v>
      </c>
    </row>
    <row r="264" spans="1:29" ht="19" hidden="1" customHeight="1" x14ac:dyDescent="0.2">
      <c r="A264" t="s">
        <v>790</v>
      </c>
      <c r="B264" t="s">
        <v>791</v>
      </c>
      <c r="C264">
        <v>261</v>
      </c>
      <c r="D264">
        <v>2016</v>
      </c>
      <c r="E264">
        <v>17557</v>
      </c>
      <c r="F264">
        <v>7.5244099999999996</v>
      </c>
      <c r="G264">
        <v>7.2289099999999999</v>
      </c>
      <c r="H264">
        <v>1.23078</v>
      </c>
      <c r="I264">
        <v>1.8621000000000001</v>
      </c>
      <c r="J264">
        <v>290</v>
      </c>
      <c r="K264">
        <v>111568</v>
      </c>
      <c r="L264">
        <v>6</v>
      </c>
      <c r="M264">
        <v>2</v>
      </c>
      <c r="N264">
        <v>4</v>
      </c>
      <c r="O264" t="b">
        <f>IF($N$1&gt;=Table1[[#This Row],[PCountRecomm_min]],IF($N$1&lt;=Table1[[#This Row],[PCountRecomm_max]],TRUE,FALSE),FALSE)</f>
        <v>1</v>
      </c>
      <c r="P264">
        <v>2</v>
      </c>
      <c r="Q264">
        <v>2</v>
      </c>
      <c r="R264" t="b">
        <f>IF($P$1&gt;=Table1[[#This Row],[PCountBest_min]],IF($P$1&lt;=Table1[[#This Row],[PCountBest_max]],TRUE,FALSE),FALSE)</f>
        <v>0</v>
      </c>
      <c r="S264">
        <v>206</v>
      </c>
      <c r="T264">
        <v>20</v>
      </c>
      <c r="U264">
        <v>20</v>
      </c>
      <c r="V264" s="1" t="s">
        <v>792</v>
      </c>
      <c r="W264" t="s">
        <v>10</v>
      </c>
      <c r="X264">
        <v>219</v>
      </c>
      <c r="Y264">
        <v>7.2241999999999997</v>
      </c>
      <c r="AC264" s="2">
        <v>23.95</v>
      </c>
    </row>
    <row r="265" spans="1:29" ht="19" hidden="1" customHeight="1" x14ac:dyDescent="0.2">
      <c r="A265" t="s">
        <v>793</v>
      </c>
      <c r="B265" t="s">
        <v>794</v>
      </c>
      <c r="C265">
        <v>262</v>
      </c>
      <c r="D265">
        <v>2020</v>
      </c>
      <c r="E265">
        <v>5408</v>
      </c>
      <c r="F265">
        <v>7.90442</v>
      </c>
      <c r="G265">
        <v>7.2295199999999999</v>
      </c>
      <c r="H265">
        <v>1.17838</v>
      </c>
      <c r="I265">
        <v>3.3068</v>
      </c>
      <c r="J265">
        <v>251</v>
      </c>
      <c r="K265">
        <v>21097</v>
      </c>
      <c r="L265">
        <v>6</v>
      </c>
      <c r="M265">
        <v>1</v>
      </c>
      <c r="N265">
        <v>4</v>
      </c>
      <c r="O265" t="b">
        <f>IF($N$1&gt;=Table1[[#This Row],[PCountRecomm_min]],IF($N$1&lt;=Table1[[#This Row],[PCountRecomm_max]],TRUE,FALSE),FALSE)</f>
        <v>1</v>
      </c>
      <c r="P265">
        <v>2</v>
      </c>
      <c r="Q265">
        <v>2</v>
      </c>
      <c r="R265" t="b">
        <f>IF($P$1&gt;=Table1[[#This Row],[PCountBest_min]],IF($P$1&lt;=Table1[[#This Row],[PCountBest_max]],TRUE,FALSE),FALSE)</f>
        <v>0</v>
      </c>
      <c r="S265">
        <v>164</v>
      </c>
      <c r="T265">
        <v>50</v>
      </c>
      <c r="U265">
        <v>140</v>
      </c>
      <c r="V265" s="1" t="s">
        <v>795</v>
      </c>
      <c r="W265" t="s">
        <v>10</v>
      </c>
      <c r="X265">
        <v>149</v>
      </c>
      <c r="Y265">
        <v>7.3734500000000001</v>
      </c>
      <c r="AC265" s="2">
        <v>82.15</v>
      </c>
    </row>
    <row r="266" spans="1:29" ht="19" hidden="1" customHeight="1" x14ac:dyDescent="0.2">
      <c r="A266" t="s">
        <v>796</v>
      </c>
      <c r="B266" t="s">
        <v>797</v>
      </c>
      <c r="C266">
        <v>263</v>
      </c>
      <c r="D266">
        <v>1986</v>
      </c>
      <c r="E266">
        <v>5544</v>
      </c>
      <c r="F266">
        <v>7.8691300000000002</v>
      </c>
      <c r="G266">
        <v>7.2286900000000003</v>
      </c>
      <c r="H266">
        <v>1.599</v>
      </c>
      <c r="I266">
        <v>4.1608999999999998</v>
      </c>
      <c r="J266">
        <v>578</v>
      </c>
      <c r="K266">
        <v>15304</v>
      </c>
      <c r="L266">
        <v>0</v>
      </c>
      <c r="M266">
        <v>3</v>
      </c>
      <c r="N266">
        <v>6</v>
      </c>
      <c r="O266" t="b">
        <f>IF($N$1&gt;=Table1[[#This Row],[PCountRecomm_min]],IF($N$1&lt;=Table1[[#This Row],[PCountRecomm_max]],TRUE,FALSE),FALSE)</f>
        <v>1</v>
      </c>
      <c r="P266">
        <v>4</v>
      </c>
      <c r="Q266">
        <v>5</v>
      </c>
      <c r="R266" t="b">
        <f>IF($P$1&gt;=Table1[[#This Row],[PCountBest_min]],IF($P$1&lt;=Table1[[#This Row],[PCountBest_max]],TRUE,FALSE),FALSE)</f>
        <v>1</v>
      </c>
      <c r="S266">
        <v>135</v>
      </c>
      <c r="T266">
        <v>180</v>
      </c>
      <c r="U266">
        <v>360</v>
      </c>
      <c r="V266" s="1" t="s">
        <v>798</v>
      </c>
      <c r="W266" t="s">
        <v>10</v>
      </c>
      <c r="X266">
        <v>148</v>
      </c>
      <c r="Y266">
        <v>7.3752000000000004</v>
      </c>
      <c r="AC266" s="2">
        <v>83.26</v>
      </c>
    </row>
    <row r="267" spans="1:29" ht="19" hidden="1" customHeight="1" x14ac:dyDescent="0.2">
      <c r="A267" t="s">
        <v>799</v>
      </c>
      <c r="B267" t="s">
        <v>800</v>
      </c>
      <c r="C267">
        <v>264</v>
      </c>
      <c r="D267">
        <v>2018</v>
      </c>
      <c r="E267">
        <v>21963</v>
      </c>
      <c r="F267">
        <v>7.6002700000000001</v>
      </c>
      <c r="G267">
        <v>7.2275299999999998</v>
      </c>
      <c r="H267">
        <v>1.42777</v>
      </c>
      <c r="I267">
        <v>2.0596999999999999</v>
      </c>
      <c r="J267">
        <v>352</v>
      </c>
      <c r="K267">
        <v>49084</v>
      </c>
      <c r="L267">
        <v>17</v>
      </c>
      <c r="M267">
        <v>1</v>
      </c>
      <c r="N267">
        <v>3</v>
      </c>
      <c r="O267" t="b">
        <f>IF($N$1&gt;=Table1[[#This Row],[PCountRecomm_min]],IF($N$1&lt;=Table1[[#This Row],[PCountRecomm_max]],TRUE,FALSE),FALSE)</f>
        <v>0</v>
      </c>
      <c r="P267">
        <v>2</v>
      </c>
      <c r="Q267">
        <v>2</v>
      </c>
      <c r="R267" t="b">
        <f>IF($P$1&gt;=Table1[[#This Row],[PCountBest_min]],IF($P$1&lt;=Table1[[#This Row],[PCountBest_max]],TRUE,FALSE),FALSE)</f>
        <v>0</v>
      </c>
      <c r="S267">
        <v>345</v>
      </c>
      <c r="T267">
        <v>60</v>
      </c>
      <c r="U267">
        <v>90</v>
      </c>
      <c r="V267" s="1" t="s">
        <v>801</v>
      </c>
      <c r="W267" t="s">
        <v>14</v>
      </c>
      <c r="X267">
        <v>70</v>
      </c>
      <c r="Y267">
        <v>7.2774400000000004</v>
      </c>
      <c r="AC267" s="2">
        <v>20.72</v>
      </c>
    </row>
    <row r="268" spans="1:29" ht="19" hidden="1" customHeight="1" x14ac:dyDescent="0.2">
      <c r="A268" t="s">
        <v>802</v>
      </c>
      <c r="B268" t="s">
        <v>803</v>
      </c>
      <c r="C268">
        <v>265</v>
      </c>
      <c r="D268">
        <v>1998</v>
      </c>
      <c r="E268">
        <v>16170</v>
      </c>
      <c r="F268">
        <v>7.4634900000000002</v>
      </c>
      <c r="G268">
        <v>7.2254100000000001</v>
      </c>
      <c r="H268">
        <v>1.1950700000000001</v>
      </c>
      <c r="I268">
        <v>2.4748000000000001</v>
      </c>
      <c r="J268">
        <v>1487</v>
      </c>
      <c r="K268">
        <v>49062</v>
      </c>
      <c r="L268">
        <v>5</v>
      </c>
      <c r="M268">
        <v>2</v>
      </c>
      <c r="N268">
        <v>4</v>
      </c>
      <c r="O268" t="b">
        <f>IF($N$1&gt;=Table1[[#This Row],[PCountRecomm_min]],IF($N$1&lt;=Table1[[#This Row],[PCountRecomm_max]],TRUE,FALSE),FALSE)</f>
        <v>1</v>
      </c>
      <c r="P268">
        <v>3</v>
      </c>
      <c r="Q268">
        <v>3</v>
      </c>
      <c r="R268" t="b">
        <f>IF($P$1&gt;=Table1[[#This Row],[PCountBest_min]],IF($P$1&lt;=Table1[[#This Row],[PCountBest_max]],TRUE,FALSE),FALSE)</f>
        <v>0</v>
      </c>
      <c r="S268">
        <v>343</v>
      </c>
      <c r="T268">
        <v>30</v>
      </c>
      <c r="U268">
        <v>60</v>
      </c>
      <c r="V268" s="1" t="s">
        <v>804</v>
      </c>
      <c r="W268" t="s">
        <v>10</v>
      </c>
      <c r="X268">
        <v>204</v>
      </c>
      <c r="Y268">
        <v>7.2689599999999999</v>
      </c>
      <c r="AC268" t="s">
        <v>19</v>
      </c>
    </row>
    <row r="269" spans="1:29" ht="19" customHeight="1" x14ac:dyDescent="0.2">
      <c r="A269" t="s">
        <v>805</v>
      </c>
      <c r="B269" t="s">
        <v>806</v>
      </c>
      <c r="C269">
        <v>266</v>
      </c>
      <c r="D269">
        <v>2006</v>
      </c>
      <c r="E269">
        <v>13918</v>
      </c>
      <c r="F269">
        <v>7.5171900000000003</v>
      </c>
      <c r="G269">
        <v>7.22201</v>
      </c>
      <c r="H269">
        <v>1.3384100000000001</v>
      </c>
      <c r="I269">
        <v>3.3637000000000001</v>
      </c>
      <c r="J269">
        <v>1240</v>
      </c>
      <c r="K269">
        <v>18969</v>
      </c>
      <c r="L269">
        <v>10</v>
      </c>
      <c r="M269">
        <v>3</v>
      </c>
      <c r="N269">
        <v>5</v>
      </c>
      <c r="O269" t="b">
        <f>IF($N$1&gt;=Table1[[#This Row],[PCountRecomm_min]],IF($N$1&lt;=Table1[[#This Row],[PCountRecomm_max]],TRUE,FALSE),FALSE)</f>
        <v>1</v>
      </c>
      <c r="P269">
        <v>4</v>
      </c>
      <c r="Q269">
        <v>5</v>
      </c>
      <c r="R269" t="b">
        <f>IF($P$1&gt;=Table1[[#This Row],[PCountBest_min]],IF($P$1&lt;=Table1[[#This Row],[PCountBest_max]],TRUE,FALSE),FALSE)</f>
        <v>1</v>
      </c>
      <c r="S269">
        <v>262</v>
      </c>
      <c r="T269">
        <v>90</v>
      </c>
      <c r="U269">
        <v>120</v>
      </c>
      <c r="V269" s="1" t="s">
        <v>807</v>
      </c>
      <c r="W269" t="s">
        <v>10</v>
      </c>
      <c r="X269">
        <v>200</v>
      </c>
      <c r="Y269">
        <v>7.2735500000000002</v>
      </c>
      <c r="AC269" t="s">
        <v>19</v>
      </c>
    </row>
    <row r="270" spans="1:29" ht="19" hidden="1" customHeight="1" x14ac:dyDescent="0.2">
      <c r="A270" t="s">
        <v>808</v>
      </c>
      <c r="B270" t="s">
        <v>809</v>
      </c>
      <c r="C270">
        <v>267</v>
      </c>
      <c r="D270">
        <v>2007</v>
      </c>
      <c r="E270">
        <v>33784</v>
      </c>
      <c r="F270">
        <v>7.3506999999999998</v>
      </c>
      <c r="G270">
        <v>7.2208199999999998</v>
      </c>
      <c r="H270">
        <v>1.4527099999999999</v>
      </c>
      <c r="I270">
        <v>2.3302999999999998</v>
      </c>
      <c r="J270">
        <v>1559</v>
      </c>
      <c r="K270">
        <v>91041</v>
      </c>
      <c r="L270">
        <v>11</v>
      </c>
      <c r="M270">
        <v>2</v>
      </c>
      <c r="N270">
        <v>4</v>
      </c>
      <c r="O270" t="b">
        <f>IF($N$1&gt;=Table1[[#This Row],[PCountRecomm_min]],IF($N$1&lt;=Table1[[#This Row],[PCountRecomm_max]],TRUE,FALSE),FALSE)</f>
        <v>1</v>
      </c>
      <c r="P270">
        <v>4</v>
      </c>
      <c r="Q270">
        <v>4</v>
      </c>
      <c r="R270" t="b">
        <f>IF($P$1&gt;=Table1[[#This Row],[PCountBest_min]],IF($P$1&lt;=Table1[[#This Row],[PCountBest_max]],TRUE,FALSE),FALSE)</f>
        <v>0</v>
      </c>
      <c r="S270">
        <v>452</v>
      </c>
      <c r="T270">
        <v>60</v>
      </c>
      <c r="U270">
        <v>60</v>
      </c>
      <c r="V270" s="1" t="s">
        <v>810</v>
      </c>
      <c r="W270" t="s">
        <v>14</v>
      </c>
      <c r="X270">
        <v>79</v>
      </c>
      <c r="Y270">
        <v>7.22628</v>
      </c>
      <c r="AC270" t="s">
        <v>19</v>
      </c>
    </row>
    <row r="271" spans="1:29" ht="19" hidden="1" customHeight="1" x14ac:dyDescent="0.2">
      <c r="A271" t="s">
        <v>811</v>
      </c>
      <c r="B271" t="s">
        <v>812</v>
      </c>
      <c r="C271">
        <v>268</v>
      </c>
      <c r="D271">
        <v>2018</v>
      </c>
      <c r="E271">
        <v>6989</v>
      </c>
      <c r="F271">
        <v>7.7991700000000002</v>
      </c>
      <c r="G271">
        <v>7.22173</v>
      </c>
      <c r="H271">
        <v>1.40754</v>
      </c>
      <c r="I271">
        <v>3.0832999999999999</v>
      </c>
      <c r="J271">
        <v>228</v>
      </c>
      <c r="K271">
        <v>18887</v>
      </c>
      <c r="L271">
        <v>4</v>
      </c>
      <c r="M271">
        <v>2</v>
      </c>
      <c r="N271">
        <v>5</v>
      </c>
      <c r="O271" t="b">
        <f>IF($N$1&gt;=Table1[[#This Row],[PCountRecomm_min]],IF($N$1&lt;=Table1[[#This Row],[PCountRecomm_max]],TRUE,FALSE),FALSE)</f>
        <v>1</v>
      </c>
      <c r="P271">
        <v>4</v>
      </c>
      <c r="Q271">
        <v>4</v>
      </c>
      <c r="R271" t="b">
        <f>IF($P$1&gt;=Table1[[#This Row],[PCountBest_min]],IF($P$1&lt;=Table1[[#This Row],[PCountBest_max]],TRUE,FALSE),FALSE)</f>
        <v>0</v>
      </c>
      <c r="S271">
        <v>129</v>
      </c>
      <c r="T271">
        <v>45</v>
      </c>
      <c r="U271">
        <v>150</v>
      </c>
      <c r="V271" s="1" t="s">
        <v>813</v>
      </c>
      <c r="W271" t="s">
        <v>10</v>
      </c>
      <c r="X271">
        <v>169</v>
      </c>
      <c r="Y271">
        <v>7.3236299999999996</v>
      </c>
      <c r="AC271" s="2">
        <v>169.99</v>
      </c>
    </row>
    <row r="272" spans="1:29" ht="19" hidden="1" customHeight="1" x14ac:dyDescent="0.2">
      <c r="A272" t="s">
        <v>814</v>
      </c>
      <c r="B272" t="s">
        <v>815</v>
      </c>
      <c r="C272">
        <v>269</v>
      </c>
      <c r="D272">
        <v>2022</v>
      </c>
      <c r="E272">
        <v>7317</v>
      </c>
      <c r="F272">
        <v>7.77935</v>
      </c>
      <c r="G272">
        <v>7.2179099999999998</v>
      </c>
      <c r="H272">
        <v>1.3493299999999999</v>
      </c>
      <c r="I272">
        <v>3.2915999999999999</v>
      </c>
      <c r="J272">
        <v>367</v>
      </c>
      <c r="K272">
        <v>19676</v>
      </c>
      <c r="L272">
        <v>2</v>
      </c>
      <c r="M272">
        <v>1</v>
      </c>
      <c r="N272">
        <v>4</v>
      </c>
      <c r="O272" t="b">
        <f>IF($N$1&gt;=Table1[[#This Row],[PCountRecomm_min]],IF($N$1&lt;=Table1[[#This Row],[PCountRecomm_max]],TRUE,FALSE),FALSE)</f>
        <v>1</v>
      </c>
      <c r="P272">
        <v>3</v>
      </c>
      <c r="Q272">
        <v>3</v>
      </c>
      <c r="R272" t="b">
        <f>IF($P$1&gt;=Table1[[#This Row],[PCountBest_min]],IF($P$1&lt;=Table1[[#This Row],[PCountBest_max]],TRUE,FALSE),FALSE)</f>
        <v>0</v>
      </c>
      <c r="S272">
        <v>211</v>
      </c>
      <c r="T272">
        <v>60</v>
      </c>
      <c r="U272">
        <v>120</v>
      </c>
      <c r="V272" s="1" t="s">
        <v>816</v>
      </c>
      <c r="W272" t="s">
        <v>10</v>
      </c>
      <c r="X272">
        <v>170</v>
      </c>
      <c r="Y272">
        <v>7.3201400000000003</v>
      </c>
      <c r="AC272" s="2">
        <v>369.99</v>
      </c>
    </row>
    <row r="273" spans="1:29" ht="19" hidden="1" customHeight="1" x14ac:dyDescent="0.2">
      <c r="A273" t="s">
        <v>817</v>
      </c>
      <c r="B273" t="s">
        <v>818</v>
      </c>
      <c r="C273">
        <v>270</v>
      </c>
      <c r="D273">
        <v>2013</v>
      </c>
      <c r="E273">
        <v>13478</v>
      </c>
      <c r="F273">
        <v>7.5077699999999998</v>
      </c>
      <c r="G273">
        <v>7.2181100000000002</v>
      </c>
      <c r="H273">
        <v>1.4324300000000001</v>
      </c>
      <c r="I273">
        <v>2.9336000000000002</v>
      </c>
      <c r="J273">
        <v>452</v>
      </c>
      <c r="K273">
        <v>37435</v>
      </c>
      <c r="L273">
        <v>2</v>
      </c>
      <c r="M273">
        <v>2</v>
      </c>
      <c r="N273">
        <v>5</v>
      </c>
      <c r="O273" t="b">
        <f>IF($N$1&gt;=Table1[[#This Row],[PCountRecomm_min]],IF($N$1&lt;=Table1[[#This Row],[PCountRecomm_max]],TRUE,FALSE),FALSE)</f>
        <v>1</v>
      </c>
      <c r="P273">
        <v>3</v>
      </c>
      <c r="Q273">
        <v>4</v>
      </c>
      <c r="R273" t="b">
        <f>IF($P$1&gt;=Table1[[#This Row],[PCountBest_min]],IF($P$1&lt;=Table1[[#This Row],[PCountBest_max]],TRUE,FALSE),FALSE)</f>
        <v>0</v>
      </c>
      <c r="S273">
        <v>147</v>
      </c>
      <c r="T273">
        <v>90</v>
      </c>
      <c r="U273">
        <v>90</v>
      </c>
      <c r="V273" s="1" t="s">
        <v>819</v>
      </c>
      <c r="W273" t="s">
        <v>10</v>
      </c>
      <c r="X273">
        <v>201</v>
      </c>
      <c r="Y273">
        <v>7.2724099999999998</v>
      </c>
      <c r="AC273" s="2">
        <v>48.63</v>
      </c>
    </row>
    <row r="274" spans="1:29" ht="19" hidden="1" customHeight="1" x14ac:dyDescent="0.2">
      <c r="A274" t="s">
        <v>820</v>
      </c>
      <c r="B274" t="s">
        <v>821</v>
      </c>
      <c r="C274">
        <v>271</v>
      </c>
      <c r="D274">
        <v>2018</v>
      </c>
      <c r="E274">
        <v>10743</v>
      </c>
      <c r="F274">
        <v>7.6126899999999997</v>
      </c>
      <c r="G274">
        <v>7.2165900000000001</v>
      </c>
      <c r="H274">
        <v>1.40384</v>
      </c>
      <c r="I274">
        <v>2.8363999999999998</v>
      </c>
      <c r="J274">
        <v>269</v>
      </c>
      <c r="K274">
        <v>21817</v>
      </c>
      <c r="L274">
        <v>5</v>
      </c>
      <c r="M274">
        <v>3</v>
      </c>
      <c r="N274">
        <v>5</v>
      </c>
      <c r="O274" t="b">
        <f>IF($N$1&gt;=Table1[[#This Row],[PCountRecomm_min]],IF($N$1&lt;=Table1[[#This Row],[PCountRecomm_max]],TRUE,FALSE),FALSE)</f>
        <v>1</v>
      </c>
      <c r="P274">
        <v>4</v>
      </c>
      <c r="Q274">
        <v>4</v>
      </c>
      <c r="R274" t="b">
        <f>IF($P$1&gt;=Table1[[#This Row],[PCountBest_min]],IF($P$1&lt;=Table1[[#This Row],[PCountBest_max]],TRUE,FALSE),FALSE)</f>
        <v>0</v>
      </c>
      <c r="S274">
        <v>229</v>
      </c>
      <c r="T274">
        <v>60</v>
      </c>
      <c r="U274">
        <v>90</v>
      </c>
      <c r="V274" s="1" t="s">
        <v>822</v>
      </c>
      <c r="W274" t="s">
        <v>14</v>
      </c>
      <c r="X274">
        <v>60</v>
      </c>
      <c r="Y274">
        <v>7.3256800000000002</v>
      </c>
      <c r="AC274" s="2">
        <v>169</v>
      </c>
    </row>
    <row r="275" spans="1:29" ht="19" hidden="1" customHeight="1" x14ac:dyDescent="0.2">
      <c r="A275" t="s">
        <v>823</v>
      </c>
      <c r="B275" t="s">
        <v>824</v>
      </c>
      <c r="C275">
        <v>272</v>
      </c>
      <c r="D275">
        <v>2019</v>
      </c>
      <c r="E275">
        <v>19553</v>
      </c>
      <c r="F275">
        <v>7.4487399999999999</v>
      </c>
      <c r="G275">
        <v>7.2169100000000004</v>
      </c>
      <c r="H275">
        <v>1.6172599999999999</v>
      </c>
      <c r="I275">
        <v>2.9291999999999998</v>
      </c>
      <c r="J275">
        <v>720</v>
      </c>
      <c r="K275">
        <v>99122</v>
      </c>
      <c r="L275">
        <v>8</v>
      </c>
      <c r="M275">
        <v>1</v>
      </c>
      <c r="N275">
        <v>4</v>
      </c>
      <c r="O275" t="b">
        <f>IF($N$1&gt;=Table1[[#This Row],[PCountRecomm_min]],IF($N$1&lt;=Table1[[#This Row],[PCountRecomm_max]],TRUE,FALSE),FALSE)</f>
        <v>1</v>
      </c>
      <c r="P275">
        <v>3</v>
      </c>
      <c r="Q275">
        <v>3</v>
      </c>
      <c r="R275" t="b">
        <f>IF($P$1&gt;=Table1[[#This Row],[PCountBest_min]],IF($P$1&lt;=Table1[[#This Row],[PCountBest_max]],TRUE,FALSE),FALSE)</f>
        <v>0</v>
      </c>
      <c r="S275">
        <v>395</v>
      </c>
      <c r="T275">
        <v>90</v>
      </c>
      <c r="U275">
        <v>120</v>
      </c>
      <c r="V275" s="1" t="s">
        <v>825</v>
      </c>
      <c r="W275" t="s">
        <v>10</v>
      </c>
      <c r="X275">
        <v>210</v>
      </c>
      <c r="Y275">
        <v>7.2385200000000003</v>
      </c>
      <c r="AC275" s="2">
        <v>70.97</v>
      </c>
    </row>
    <row r="276" spans="1:29" ht="19" hidden="1" customHeight="1" x14ac:dyDescent="0.2">
      <c r="A276" t="s">
        <v>826</v>
      </c>
      <c r="B276" t="s">
        <v>827</v>
      </c>
      <c r="C276">
        <v>273</v>
      </c>
      <c r="D276">
        <v>2007</v>
      </c>
      <c r="E276">
        <v>9247</v>
      </c>
      <c r="F276">
        <v>7.6217600000000001</v>
      </c>
      <c r="G276">
        <v>7.2162699999999997</v>
      </c>
      <c r="H276">
        <v>1.3344400000000001</v>
      </c>
      <c r="I276">
        <v>3.2027999999999999</v>
      </c>
      <c r="J276">
        <v>1001</v>
      </c>
      <c r="K276">
        <v>16762</v>
      </c>
      <c r="L276">
        <v>5</v>
      </c>
      <c r="M276">
        <v>2</v>
      </c>
      <c r="N276">
        <v>2</v>
      </c>
      <c r="O276" t="b">
        <f>IF($N$1&gt;=Table1[[#This Row],[PCountRecomm_min]],IF($N$1&lt;=Table1[[#This Row],[PCountRecomm_max]],TRUE,FALSE),FALSE)</f>
        <v>0</v>
      </c>
      <c r="P276">
        <v>2</v>
      </c>
      <c r="Q276">
        <v>2</v>
      </c>
      <c r="R276" t="b">
        <f>IF($P$1&gt;=Table1[[#This Row],[PCountBest_min]],IF($P$1&lt;=Table1[[#This Row],[PCountBest_max]],TRUE,FALSE),FALSE)</f>
        <v>0</v>
      </c>
      <c r="S276">
        <v>243</v>
      </c>
      <c r="T276">
        <v>90</v>
      </c>
      <c r="U276">
        <v>120</v>
      </c>
      <c r="V276" s="1" t="s">
        <v>828</v>
      </c>
      <c r="W276" t="s">
        <v>10</v>
      </c>
      <c r="X276">
        <v>183</v>
      </c>
      <c r="Y276">
        <v>7.2957799999999997</v>
      </c>
      <c r="AC276" t="s">
        <v>19</v>
      </c>
    </row>
    <row r="277" spans="1:29" ht="19" hidden="1" customHeight="1" x14ac:dyDescent="0.2">
      <c r="A277" t="s">
        <v>829</v>
      </c>
      <c r="B277" t="s">
        <v>830</v>
      </c>
      <c r="C277">
        <v>274</v>
      </c>
      <c r="D277">
        <v>2009</v>
      </c>
      <c r="E277">
        <v>10159</v>
      </c>
      <c r="F277">
        <v>7.5602200000000002</v>
      </c>
      <c r="G277">
        <v>7.2107000000000001</v>
      </c>
      <c r="H277">
        <v>1.35524</v>
      </c>
      <c r="I277">
        <v>3.4561000000000002</v>
      </c>
      <c r="J277">
        <v>695</v>
      </c>
      <c r="K277">
        <v>20630</v>
      </c>
      <c r="L277">
        <v>6</v>
      </c>
      <c r="M277">
        <v>3</v>
      </c>
      <c r="N277">
        <v>5</v>
      </c>
      <c r="O277" t="b">
        <f>IF($N$1&gt;=Table1[[#This Row],[PCountRecomm_min]],IF($N$1&lt;=Table1[[#This Row],[PCountRecomm_max]],TRUE,FALSE),FALSE)</f>
        <v>1</v>
      </c>
      <c r="P277">
        <v>4</v>
      </c>
      <c r="Q277">
        <v>4</v>
      </c>
      <c r="R277" t="b">
        <f>IF($P$1&gt;=Table1[[#This Row],[PCountBest_min]],IF($P$1&lt;=Table1[[#This Row],[PCountBest_max]],TRUE,FALSE),FALSE)</f>
        <v>0</v>
      </c>
      <c r="S277">
        <v>129</v>
      </c>
      <c r="T277">
        <v>90</v>
      </c>
      <c r="U277">
        <v>90</v>
      </c>
      <c r="V277" s="1" t="s">
        <v>831</v>
      </c>
      <c r="W277" t="s">
        <v>10</v>
      </c>
      <c r="X277">
        <v>181</v>
      </c>
      <c r="Y277">
        <v>7.2965099999999996</v>
      </c>
      <c r="AC277" s="2">
        <v>29.99</v>
      </c>
    </row>
    <row r="278" spans="1:29" ht="19" hidden="1" customHeight="1" x14ac:dyDescent="0.2">
      <c r="A278" t="s">
        <v>832</v>
      </c>
      <c r="B278" t="s">
        <v>833</v>
      </c>
      <c r="C278">
        <v>275</v>
      </c>
      <c r="D278">
        <v>2013</v>
      </c>
      <c r="E278">
        <v>15384</v>
      </c>
      <c r="F278">
        <v>7.4522599999999999</v>
      </c>
      <c r="G278">
        <v>7.2069099999999997</v>
      </c>
      <c r="H278">
        <v>1.29247</v>
      </c>
      <c r="I278">
        <v>3.3342000000000001</v>
      </c>
      <c r="J278">
        <v>751</v>
      </c>
      <c r="K278">
        <v>39950</v>
      </c>
      <c r="L278">
        <v>13</v>
      </c>
      <c r="M278">
        <v>1</v>
      </c>
      <c r="N278">
        <v>4</v>
      </c>
      <c r="O278" t="b">
        <f>IF($N$1&gt;=Table1[[#This Row],[PCountRecomm_min]],IF($N$1&lt;=Table1[[#This Row],[PCountRecomm_max]],TRUE,FALSE),FALSE)</f>
        <v>1</v>
      </c>
      <c r="P278">
        <v>3</v>
      </c>
      <c r="Q278">
        <v>3</v>
      </c>
      <c r="R278" t="b">
        <f>IF($P$1&gt;=Table1[[#This Row],[PCountBest_min]],IF($P$1&lt;=Table1[[#This Row],[PCountBest_max]],TRUE,FALSE),FALSE)</f>
        <v>0</v>
      </c>
      <c r="S278">
        <v>356</v>
      </c>
      <c r="T278">
        <v>120</v>
      </c>
      <c r="U278">
        <v>120</v>
      </c>
      <c r="V278" s="1" t="s">
        <v>834</v>
      </c>
      <c r="W278" t="s">
        <v>10</v>
      </c>
      <c r="X278">
        <v>206</v>
      </c>
      <c r="Y278">
        <v>7.2575200000000004</v>
      </c>
      <c r="AC278" s="2">
        <v>49.99</v>
      </c>
    </row>
    <row r="279" spans="1:29" ht="19" hidden="1" customHeight="1" x14ac:dyDescent="0.2">
      <c r="A279" t="s">
        <v>835</v>
      </c>
      <c r="B279" t="s">
        <v>836</v>
      </c>
      <c r="C279">
        <v>276</v>
      </c>
      <c r="D279">
        <v>2015</v>
      </c>
      <c r="E279">
        <v>27353</v>
      </c>
      <c r="F279">
        <v>7.3955200000000003</v>
      </c>
      <c r="G279">
        <v>7.2062299999999997</v>
      </c>
      <c r="H279">
        <v>1.7303500000000001</v>
      </c>
      <c r="I279">
        <v>2.5935000000000001</v>
      </c>
      <c r="J279">
        <v>583</v>
      </c>
      <c r="K279">
        <v>64003</v>
      </c>
      <c r="L279">
        <v>21</v>
      </c>
      <c r="M279">
        <v>2</v>
      </c>
      <c r="N279">
        <v>4</v>
      </c>
      <c r="O279" t="b">
        <f>IF($N$1&gt;=Table1[[#This Row],[PCountRecomm_min]],IF($N$1&lt;=Table1[[#This Row],[PCountRecomm_max]],TRUE,FALSE),FALSE)</f>
        <v>1</v>
      </c>
      <c r="P279">
        <v>4</v>
      </c>
      <c r="Q279">
        <v>4</v>
      </c>
      <c r="R279" t="b">
        <f>IF($P$1&gt;=Table1[[#This Row],[PCountBest_min]],IF($P$1&lt;=Table1[[#This Row],[PCountBest_max]],TRUE,FALSE),FALSE)</f>
        <v>0</v>
      </c>
      <c r="S279">
        <v>370</v>
      </c>
      <c r="T279">
        <v>90</v>
      </c>
      <c r="U279">
        <v>90</v>
      </c>
      <c r="V279" s="1" t="s">
        <v>837</v>
      </c>
      <c r="W279" t="s">
        <v>14</v>
      </c>
      <c r="X279">
        <v>77</v>
      </c>
      <c r="Y279">
        <v>7.2403300000000002</v>
      </c>
      <c r="AC279" s="2">
        <v>41.02</v>
      </c>
    </row>
    <row r="280" spans="1:29" ht="19" hidden="1" customHeight="1" x14ac:dyDescent="0.2">
      <c r="A280" t="s">
        <v>838</v>
      </c>
      <c r="B280" t="s">
        <v>839</v>
      </c>
      <c r="C280">
        <v>277</v>
      </c>
      <c r="D280">
        <v>2013</v>
      </c>
      <c r="E280">
        <v>10150</v>
      </c>
      <c r="F280">
        <v>7.5547599999999999</v>
      </c>
      <c r="G280">
        <v>7.1985700000000001</v>
      </c>
      <c r="H280">
        <v>1.34161</v>
      </c>
      <c r="I280">
        <v>3.7320000000000002</v>
      </c>
      <c r="J280">
        <v>638</v>
      </c>
      <c r="K280">
        <v>25408</v>
      </c>
      <c r="L280">
        <v>4</v>
      </c>
      <c r="M280">
        <v>2</v>
      </c>
      <c r="N280">
        <v>4</v>
      </c>
      <c r="O280" t="b">
        <f>IF($N$1&gt;=Table1[[#This Row],[PCountRecomm_min]],IF($N$1&lt;=Table1[[#This Row],[PCountRecomm_max]],TRUE,FALSE),FALSE)</f>
        <v>1</v>
      </c>
      <c r="P280">
        <v>4</v>
      </c>
      <c r="Q280">
        <v>4</v>
      </c>
      <c r="R280" t="b">
        <f>IF($P$1&gt;=Table1[[#This Row],[PCountBest_min]],IF($P$1&lt;=Table1[[#This Row],[PCountBest_max]],TRUE,FALSE),FALSE)</f>
        <v>0</v>
      </c>
      <c r="S280">
        <v>227</v>
      </c>
      <c r="T280">
        <v>60</v>
      </c>
      <c r="U280">
        <v>120</v>
      </c>
      <c r="V280" s="1" t="s">
        <v>840</v>
      </c>
      <c r="W280" t="s">
        <v>10</v>
      </c>
      <c r="X280">
        <v>196</v>
      </c>
      <c r="Y280">
        <v>7.2799399999999999</v>
      </c>
      <c r="AC280" t="s">
        <v>19</v>
      </c>
    </row>
    <row r="281" spans="1:29" ht="19" hidden="1" customHeight="1" x14ac:dyDescent="0.2">
      <c r="A281" t="s">
        <v>841</v>
      </c>
      <c r="B281" t="s">
        <v>842</v>
      </c>
      <c r="C281">
        <v>278</v>
      </c>
      <c r="D281">
        <v>2016</v>
      </c>
      <c r="E281">
        <v>46120</v>
      </c>
      <c r="F281">
        <v>7.3142699999999996</v>
      </c>
      <c r="G281">
        <v>7.1971600000000002</v>
      </c>
      <c r="H281">
        <v>1.1245799999999999</v>
      </c>
      <c r="I281">
        <v>1.2203999999999999</v>
      </c>
      <c r="J281">
        <v>1030</v>
      </c>
      <c r="K281">
        <v>362654</v>
      </c>
      <c r="L281">
        <v>25</v>
      </c>
      <c r="M281">
        <v>2</v>
      </c>
      <c r="N281">
        <v>4</v>
      </c>
      <c r="O281" t="b">
        <f>IF($N$1&gt;=Table1[[#This Row],[PCountRecomm_min]],IF($N$1&lt;=Table1[[#This Row],[PCountRecomm_max]],TRUE,FALSE),FALSE)</f>
        <v>1</v>
      </c>
      <c r="P281">
        <v>2</v>
      </c>
      <c r="Q281">
        <v>2</v>
      </c>
      <c r="R281" t="b">
        <f>IF($P$1&gt;=Table1[[#This Row],[PCountBest_min]],IF($P$1&lt;=Table1[[#This Row],[PCountBest_max]],TRUE,FALSE),FALSE)</f>
        <v>0</v>
      </c>
      <c r="S281">
        <v>668</v>
      </c>
      <c r="T281">
        <v>15</v>
      </c>
      <c r="U281">
        <v>25</v>
      </c>
      <c r="V281" s="1" t="s">
        <v>843</v>
      </c>
      <c r="W281" t="s">
        <v>87</v>
      </c>
      <c r="X281">
        <v>59</v>
      </c>
      <c r="Y281">
        <v>7.2110300000000001</v>
      </c>
      <c r="AC281" s="2">
        <v>16.920000000000002</v>
      </c>
    </row>
    <row r="282" spans="1:29" ht="19" hidden="1" customHeight="1" x14ac:dyDescent="0.2">
      <c r="A282" t="s">
        <v>844</v>
      </c>
      <c r="B282" t="s">
        <v>845</v>
      </c>
      <c r="C282">
        <v>279</v>
      </c>
      <c r="D282">
        <v>2020</v>
      </c>
      <c r="E282">
        <v>6647</v>
      </c>
      <c r="F282">
        <v>7.7398499999999997</v>
      </c>
      <c r="G282">
        <v>7.1911100000000001</v>
      </c>
      <c r="H282">
        <v>1.17171</v>
      </c>
      <c r="I282">
        <v>3.1440999999999999</v>
      </c>
      <c r="J282">
        <v>236</v>
      </c>
      <c r="K282">
        <v>20935</v>
      </c>
      <c r="L282">
        <v>4</v>
      </c>
      <c r="M282">
        <v>2</v>
      </c>
      <c r="N282">
        <v>4</v>
      </c>
      <c r="O282" t="b">
        <f>IF($N$1&gt;=Table1[[#This Row],[PCountRecomm_min]],IF($N$1&lt;=Table1[[#This Row],[PCountRecomm_max]],TRUE,FALSE),FALSE)</f>
        <v>1</v>
      </c>
      <c r="P282">
        <v>3</v>
      </c>
      <c r="Q282">
        <v>3</v>
      </c>
      <c r="R282" t="b">
        <f>IF($P$1&gt;=Table1[[#This Row],[PCountBest_min]],IF($P$1&lt;=Table1[[#This Row],[PCountBest_max]],TRUE,FALSE),FALSE)</f>
        <v>0</v>
      </c>
      <c r="S282">
        <v>146</v>
      </c>
      <c r="T282">
        <v>120</v>
      </c>
      <c r="U282">
        <v>120</v>
      </c>
      <c r="V282" s="1" t="s">
        <v>846</v>
      </c>
      <c r="W282" t="s">
        <v>10</v>
      </c>
      <c r="X282">
        <v>176</v>
      </c>
      <c r="Y282">
        <v>7.3040500000000002</v>
      </c>
      <c r="AC282" s="2">
        <v>46.7</v>
      </c>
    </row>
    <row r="283" spans="1:29" ht="19" hidden="1" customHeight="1" x14ac:dyDescent="0.2">
      <c r="A283" t="s">
        <v>847</v>
      </c>
      <c r="B283" t="s">
        <v>848</v>
      </c>
      <c r="C283">
        <v>280</v>
      </c>
      <c r="D283">
        <v>2020</v>
      </c>
      <c r="E283">
        <v>5755</v>
      </c>
      <c r="F283">
        <v>7.8419400000000001</v>
      </c>
      <c r="G283">
        <v>7.1892699999999996</v>
      </c>
      <c r="H283">
        <v>1.39439</v>
      </c>
      <c r="I283">
        <v>2.1080999999999999</v>
      </c>
      <c r="J283">
        <v>111</v>
      </c>
      <c r="K283">
        <v>12409</v>
      </c>
      <c r="L283">
        <v>9</v>
      </c>
      <c r="M283">
        <v>2</v>
      </c>
      <c r="N283">
        <v>7</v>
      </c>
      <c r="O283" t="b">
        <f>IF($N$1&gt;=Table1[[#This Row],[PCountRecomm_min]],IF($N$1&lt;=Table1[[#This Row],[PCountRecomm_max]],TRUE,FALSE),FALSE)</f>
        <v>1</v>
      </c>
      <c r="P283">
        <v>5</v>
      </c>
      <c r="Q283">
        <v>5</v>
      </c>
      <c r="R283" t="b">
        <f>IF($P$1&gt;=Table1[[#This Row],[PCountBest_min]],IF($P$1&lt;=Table1[[#This Row],[PCountBest_max]],TRUE,FALSE),FALSE)</f>
        <v>1</v>
      </c>
      <c r="S283">
        <v>138</v>
      </c>
      <c r="T283">
        <v>120</v>
      </c>
      <c r="U283">
        <v>240</v>
      </c>
      <c r="V283" s="1" t="s">
        <v>849</v>
      </c>
      <c r="W283" t="s">
        <v>14</v>
      </c>
      <c r="X283">
        <v>44</v>
      </c>
      <c r="Y283">
        <v>7.4306000000000001</v>
      </c>
      <c r="AC283" s="2">
        <v>59.99</v>
      </c>
    </row>
    <row r="284" spans="1:29" ht="19" hidden="1" customHeight="1" x14ac:dyDescent="0.2">
      <c r="A284" t="s">
        <v>850</v>
      </c>
      <c r="B284" t="s">
        <v>851</v>
      </c>
      <c r="C284">
        <v>281</v>
      </c>
      <c r="D284">
        <v>2022</v>
      </c>
      <c r="E284">
        <v>3749</v>
      </c>
      <c r="F284">
        <v>8.2918299999999991</v>
      </c>
      <c r="G284">
        <v>7.1889900000000004</v>
      </c>
      <c r="H284">
        <v>1.46936</v>
      </c>
      <c r="I284">
        <v>2.6429</v>
      </c>
      <c r="J284">
        <v>98</v>
      </c>
      <c r="K284">
        <v>12428</v>
      </c>
      <c r="L284">
        <v>7</v>
      </c>
      <c r="M284">
        <v>1</v>
      </c>
      <c r="N284">
        <v>4</v>
      </c>
      <c r="O284" t="b">
        <f>IF($N$1&gt;=Table1[[#This Row],[PCountRecomm_min]],IF($N$1&lt;=Table1[[#This Row],[PCountRecomm_max]],TRUE,FALSE),FALSE)</f>
        <v>1</v>
      </c>
      <c r="P284">
        <v>4</v>
      </c>
      <c r="Q284">
        <v>4</v>
      </c>
      <c r="R284" t="b">
        <f>IF($P$1&gt;=Table1[[#This Row],[PCountBest_min]],IF($P$1&lt;=Table1[[#This Row],[PCountBest_max]],TRUE,FALSE),FALSE)</f>
        <v>0</v>
      </c>
      <c r="S284">
        <v>75</v>
      </c>
      <c r="T284">
        <v>100</v>
      </c>
      <c r="U284">
        <v>120</v>
      </c>
      <c r="V284" s="1" t="s">
        <v>852</v>
      </c>
      <c r="W284" t="s">
        <v>14</v>
      </c>
      <c r="X284">
        <v>34</v>
      </c>
      <c r="Y284">
        <v>7.5164200000000001</v>
      </c>
      <c r="AC284" s="2">
        <v>294.99</v>
      </c>
    </row>
    <row r="285" spans="1:29" ht="19" hidden="1" customHeight="1" x14ac:dyDescent="0.2">
      <c r="A285" t="s">
        <v>853</v>
      </c>
      <c r="B285" t="s">
        <v>854</v>
      </c>
      <c r="C285">
        <v>282</v>
      </c>
      <c r="D285">
        <v>2000</v>
      </c>
      <c r="E285">
        <v>17270</v>
      </c>
      <c r="F285">
        <v>7.41174</v>
      </c>
      <c r="G285">
        <v>7.1879400000000002</v>
      </c>
      <c r="H285">
        <v>1.26494</v>
      </c>
      <c r="I285">
        <v>1.8942000000000001</v>
      </c>
      <c r="J285">
        <v>1210</v>
      </c>
      <c r="K285">
        <v>97996</v>
      </c>
      <c r="L285">
        <v>0</v>
      </c>
      <c r="M285">
        <v>2</v>
      </c>
      <c r="N285">
        <v>2</v>
      </c>
      <c r="O285" t="b">
        <f>IF($N$1&gt;=Table1[[#This Row],[PCountRecomm_min]],IF($N$1&lt;=Table1[[#This Row],[PCountRecomm_max]],TRUE,FALSE),FALSE)</f>
        <v>0</v>
      </c>
      <c r="P285">
        <v>2</v>
      </c>
      <c r="Q285">
        <v>2</v>
      </c>
      <c r="R285" t="b">
        <f>IF($P$1&gt;=Table1[[#This Row],[PCountBest_min]],IF($P$1&lt;=Table1[[#This Row],[PCountBest_max]],TRUE,FALSE),FALSE)</f>
        <v>0</v>
      </c>
      <c r="S285">
        <v>187</v>
      </c>
      <c r="T285">
        <v>30</v>
      </c>
      <c r="U285">
        <v>30</v>
      </c>
      <c r="V285" s="1" t="s">
        <v>855</v>
      </c>
      <c r="W285" t="s">
        <v>10</v>
      </c>
      <c r="X285">
        <v>223</v>
      </c>
      <c r="Y285">
        <v>7.2164900000000003</v>
      </c>
      <c r="AC285" s="2">
        <v>21.97</v>
      </c>
    </row>
    <row r="286" spans="1:29" ht="19" hidden="1" customHeight="1" x14ac:dyDescent="0.2">
      <c r="A286" t="s">
        <v>856</v>
      </c>
      <c r="B286" t="s">
        <v>857</v>
      </c>
      <c r="C286">
        <v>283</v>
      </c>
      <c r="D286">
        <v>2013</v>
      </c>
      <c r="E286">
        <v>8885</v>
      </c>
      <c r="F286">
        <v>7.5845900000000004</v>
      </c>
      <c r="G286">
        <v>7.1875799999999996</v>
      </c>
      <c r="H286">
        <v>1.1590400000000001</v>
      </c>
      <c r="I286">
        <v>3.0804999999999998</v>
      </c>
      <c r="J286">
        <v>435</v>
      </c>
      <c r="K286">
        <v>20186</v>
      </c>
      <c r="L286">
        <v>5</v>
      </c>
      <c r="M286">
        <v>2</v>
      </c>
      <c r="N286">
        <v>5</v>
      </c>
      <c r="O286" t="b">
        <f>IF($N$1&gt;=Table1[[#This Row],[PCountRecomm_min]],IF($N$1&lt;=Table1[[#This Row],[PCountRecomm_max]],TRUE,FALSE),FALSE)</f>
        <v>1</v>
      </c>
      <c r="P286">
        <v>3</v>
      </c>
      <c r="Q286">
        <v>3</v>
      </c>
      <c r="R286" t="b">
        <f>IF($P$1&gt;=Table1[[#This Row],[PCountBest_min]],IF($P$1&lt;=Table1[[#This Row],[PCountBest_max]],TRUE,FALSE),FALSE)</f>
        <v>0</v>
      </c>
      <c r="S286">
        <v>168</v>
      </c>
      <c r="T286">
        <v>60</v>
      </c>
      <c r="U286">
        <v>120</v>
      </c>
      <c r="V286" s="1" t="s">
        <v>858</v>
      </c>
      <c r="W286" t="s">
        <v>10</v>
      </c>
      <c r="X286">
        <v>195</v>
      </c>
      <c r="Y286">
        <v>7.2806199999999999</v>
      </c>
      <c r="AC286" t="s">
        <v>19</v>
      </c>
    </row>
    <row r="287" spans="1:29" ht="19" hidden="1" customHeight="1" x14ac:dyDescent="0.2">
      <c r="A287" t="s">
        <v>859</v>
      </c>
      <c r="B287" t="s">
        <v>860</v>
      </c>
      <c r="C287">
        <v>284</v>
      </c>
      <c r="D287">
        <v>2014</v>
      </c>
      <c r="E287">
        <v>10355</v>
      </c>
      <c r="F287">
        <v>7.61273</v>
      </c>
      <c r="G287">
        <v>7.1864800000000004</v>
      </c>
      <c r="H287">
        <v>1.5050699999999999</v>
      </c>
      <c r="I287">
        <v>2.5331000000000001</v>
      </c>
      <c r="J287">
        <v>347</v>
      </c>
      <c r="K287">
        <v>27533</v>
      </c>
      <c r="L287">
        <v>1</v>
      </c>
      <c r="M287">
        <v>2</v>
      </c>
      <c r="N287">
        <v>4</v>
      </c>
      <c r="O287" t="b">
        <f>IF($N$1&gt;=Table1[[#This Row],[PCountRecomm_min]],IF($N$1&lt;=Table1[[#This Row],[PCountRecomm_max]],TRUE,FALSE),FALSE)</f>
        <v>1</v>
      </c>
      <c r="P287">
        <v>4</v>
      </c>
      <c r="Q287">
        <v>4</v>
      </c>
      <c r="R287" t="b">
        <f>IF($P$1&gt;=Table1[[#This Row],[PCountBest_min]],IF($P$1&lt;=Table1[[#This Row],[PCountBest_max]],TRUE,FALSE),FALSE)</f>
        <v>0</v>
      </c>
      <c r="S287">
        <v>183</v>
      </c>
      <c r="T287">
        <v>60</v>
      </c>
      <c r="U287">
        <v>60</v>
      </c>
      <c r="V287" s="1" t="s">
        <v>861</v>
      </c>
      <c r="W287" t="s">
        <v>14</v>
      </c>
      <c r="X287">
        <v>63</v>
      </c>
      <c r="Y287">
        <v>7.2901400000000001</v>
      </c>
      <c r="AC287" s="2">
        <v>97.59</v>
      </c>
    </row>
    <row r="288" spans="1:29" ht="19" hidden="1" customHeight="1" x14ac:dyDescent="0.2">
      <c r="A288" t="s">
        <v>862</v>
      </c>
      <c r="B288" t="s">
        <v>863</v>
      </c>
      <c r="C288">
        <v>285</v>
      </c>
      <c r="D288">
        <v>2018</v>
      </c>
      <c r="E288">
        <v>13842</v>
      </c>
      <c r="F288">
        <v>7.4559699999999998</v>
      </c>
      <c r="G288">
        <v>7.1835500000000003</v>
      </c>
      <c r="H288">
        <v>1.27806</v>
      </c>
      <c r="I288">
        <v>2.2463000000000002</v>
      </c>
      <c r="J288">
        <v>272</v>
      </c>
      <c r="K288">
        <v>67745</v>
      </c>
      <c r="L288">
        <v>8</v>
      </c>
      <c r="M288">
        <v>3</v>
      </c>
      <c r="N288">
        <v>5</v>
      </c>
      <c r="O288" t="b">
        <f>IF($N$1&gt;=Table1[[#This Row],[PCountRecomm_min]],IF($N$1&lt;=Table1[[#This Row],[PCountRecomm_max]],TRUE,FALSE),FALSE)</f>
        <v>1</v>
      </c>
      <c r="P288">
        <v>4</v>
      </c>
      <c r="Q288">
        <v>4</v>
      </c>
      <c r="R288" t="b">
        <f>IF($P$1&gt;=Table1[[#This Row],[PCountBest_min]],IF($P$1&lt;=Table1[[#This Row],[PCountBest_max]],TRUE,FALSE),FALSE)</f>
        <v>0</v>
      </c>
      <c r="S288">
        <v>203</v>
      </c>
      <c r="T288">
        <v>30</v>
      </c>
      <c r="U288">
        <v>50</v>
      </c>
      <c r="V288" s="1" t="s">
        <v>864</v>
      </c>
      <c r="W288" t="s">
        <v>10</v>
      </c>
      <c r="X288">
        <v>218</v>
      </c>
      <c r="Y288">
        <v>7.2244099999999998</v>
      </c>
      <c r="Z288" t="s">
        <v>87</v>
      </c>
      <c r="AA288">
        <v>54</v>
      </c>
      <c r="AB288">
        <v>7.24465</v>
      </c>
      <c r="AC288" s="2">
        <v>33.380000000000003</v>
      </c>
    </row>
    <row r="289" spans="1:29" ht="19" hidden="1" customHeight="1" x14ac:dyDescent="0.2">
      <c r="A289" t="s">
        <v>865</v>
      </c>
      <c r="B289" t="s">
        <v>866</v>
      </c>
      <c r="C289">
        <v>286</v>
      </c>
      <c r="D289">
        <v>2011</v>
      </c>
      <c r="E289">
        <v>20719</v>
      </c>
      <c r="F289">
        <v>7.4032799999999996</v>
      </c>
      <c r="G289">
        <v>7.1819499999999996</v>
      </c>
      <c r="H289">
        <v>1.3461700000000001</v>
      </c>
      <c r="I289">
        <v>1.1675</v>
      </c>
      <c r="J289">
        <v>627</v>
      </c>
      <c r="K289">
        <v>41795</v>
      </c>
      <c r="L289">
        <v>7</v>
      </c>
      <c r="M289">
        <v>4</v>
      </c>
      <c r="N289">
        <v>12</v>
      </c>
      <c r="O289" t="b">
        <f>IF($N$1&gt;=Table1[[#This Row],[PCountRecomm_min]],IF($N$1&lt;=Table1[[#This Row],[PCountRecomm_max]],TRUE,FALSE),FALSE)</f>
        <v>1</v>
      </c>
      <c r="P289">
        <v>6</v>
      </c>
      <c r="Q289">
        <v>6</v>
      </c>
      <c r="R289" t="b">
        <f>IF($P$1&gt;=Table1[[#This Row],[PCountBest_min]],IF($P$1&lt;=Table1[[#This Row],[PCountBest_max]],TRUE,FALSE),FALSE)</f>
        <v>0</v>
      </c>
      <c r="S289">
        <v>217</v>
      </c>
      <c r="T289">
        <v>30</v>
      </c>
      <c r="U289">
        <v>30</v>
      </c>
      <c r="V289" s="1" t="s">
        <v>867</v>
      </c>
      <c r="W289" t="s">
        <v>300</v>
      </c>
      <c r="X289">
        <v>15</v>
      </c>
      <c r="Y289">
        <v>7.2537000000000003</v>
      </c>
      <c r="AC289" s="2">
        <v>20.99</v>
      </c>
    </row>
    <row r="290" spans="1:29" ht="19" hidden="1" customHeight="1" x14ac:dyDescent="0.2">
      <c r="A290" t="s">
        <v>868</v>
      </c>
      <c r="B290" t="s">
        <v>869</v>
      </c>
      <c r="C290">
        <v>287</v>
      </c>
      <c r="D290">
        <v>2000</v>
      </c>
      <c r="E290">
        <v>36449</v>
      </c>
      <c r="F290">
        <v>7.32043</v>
      </c>
      <c r="G290">
        <v>7.1795900000000001</v>
      </c>
      <c r="H290">
        <v>1.3295600000000001</v>
      </c>
      <c r="I290">
        <v>2.3169</v>
      </c>
      <c r="J290">
        <v>1802</v>
      </c>
      <c r="K290">
        <v>198582</v>
      </c>
      <c r="L290">
        <v>7</v>
      </c>
      <c r="M290">
        <v>2</v>
      </c>
      <c r="N290">
        <v>2</v>
      </c>
      <c r="O290" t="b">
        <f>IF($N$1&gt;=Table1[[#This Row],[PCountRecomm_min]],IF($N$1&lt;=Table1[[#This Row],[PCountRecomm_max]],TRUE,FALSE),FALSE)</f>
        <v>0</v>
      </c>
      <c r="P290">
        <v>2</v>
      </c>
      <c r="Q290">
        <v>2</v>
      </c>
      <c r="R290" t="b">
        <f>IF($P$1&gt;=Table1[[#This Row],[PCountBest_min]],IF($P$1&lt;=Table1[[#This Row],[PCountBest_max]],TRUE,FALSE),FALSE)</f>
        <v>0</v>
      </c>
      <c r="S290">
        <v>314</v>
      </c>
      <c r="T290">
        <v>20</v>
      </c>
      <c r="U290">
        <v>20</v>
      </c>
      <c r="V290" s="1" t="s">
        <v>870</v>
      </c>
      <c r="W290" t="s">
        <v>148</v>
      </c>
      <c r="X290">
        <v>17</v>
      </c>
      <c r="Y290">
        <v>7.1412300000000002</v>
      </c>
      <c r="AC290" s="2">
        <v>39.9</v>
      </c>
    </row>
    <row r="291" spans="1:29" ht="19" hidden="1" customHeight="1" x14ac:dyDescent="0.2">
      <c r="A291" t="s">
        <v>871</v>
      </c>
      <c r="B291" t="s">
        <v>872</v>
      </c>
      <c r="C291">
        <v>288</v>
      </c>
      <c r="D291">
        <v>2012</v>
      </c>
      <c r="E291">
        <v>24629</v>
      </c>
      <c r="F291">
        <v>7.3546100000000001</v>
      </c>
      <c r="G291">
        <v>7.1796100000000003</v>
      </c>
      <c r="H291">
        <v>1.3756900000000001</v>
      </c>
      <c r="I291">
        <v>2.7812999999999999</v>
      </c>
      <c r="J291">
        <v>974</v>
      </c>
      <c r="K291">
        <v>95092</v>
      </c>
      <c r="L291">
        <v>10</v>
      </c>
      <c r="M291">
        <v>2</v>
      </c>
      <c r="N291">
        <v>3</v>
      </c>
      <c r="O291" t="b">
        <f>IF($N$1&gt;=Table1[[#This Row],[PCountRecomm_min]],IF($N$1&lt;=Table1[[#This Row],[PCountRecomm_max]],TRUE,FALSE),FALSE)</f>
        <v>0</v>
      </c>
      <c r="P291">
        <v>2</v>
      </c>
      <c r="Q291">
        <v>2</v>
      </c>
      <c r="R291" t="b">
        <f>IF($P$1&gt;=Table1[[#This Row],[PCountBest_min]],IF($P$1&lt;=Table1[[#This Row],[PCountBest_max]],TRUE,FALSE),FALSE)</f>
        <v>0</v>
      </c>
      <c r="S291">
        <v>529</v>
      </c>
      <c r="T291">
        <v>60</v>
      </c>
      <c r="U291">
        <v>60</v>
      </c>
      <c r="V291" s="1" t="s">
        <v>873</v>
      </c>
      <c r="W291" t="s">
        <v>10</v>
      </c>
      <c r="X291">
        <v>231</v>
      </c>
      <c r="Y291">
        <v>7.1923599999999999</v>
      </c>
      <c r="AC291" t="s">
        <v>19</v>
      </c>
    </row>
    <row r="292" spans="1:29" ht="19" hidden="1" customHeight="1" x14ac:dyDescent="0.2">
      <c r="A292" t="s">
        <v>874</v>
      </c>
      <c r="B292" t="s">
        <v>875</v>
      </c>
      <c r="C292">
        <v>289</v>
      </c>
      <c r="D292">
        <v>2017</v>
      </c>
      <c r="E292">
        <v>13208</v>
      </c>
      <c r="F292">
        <v>7.4619099999999996</v>
      </c>
      <c r="G292">
        <v>7.1788100000000004</v>
      </c>
      <c r="H292">
        <v>1.2181299999999999</v>
      </c>
      <c r="I292">
        <v>2.0379</v>
      </c>
      <c r="J292">
        <v>264</v>
      </c>
      <c r="K292">
        <v>43298</v>
      </c>
      <c r="L292">
        <v>4</v>
      </c>
      <c r="M292">
        <v>2</v>
      </c>
      <c r="N292">
        <v>6</v>
      </c>
      <c r="O292" t="b">
        <f>IF($N$1&gt;=Table1[[#This Row],[PCountRecomm_min]],IF($N$1&lt;=Table1[[#This Row],[PCountRecomm_max]],TRUE,FALSE),FALSE)</f>
        <v>1</v>
      </c>
      <c r="P292">
        <v>4</v>
      </c>
      <c r="Q292">
        <v>4</v>
      </c>
      <c r="R292" t="b">
        <f>IF($P$1&gt;=Table1[[#This Row],[PCountBest_min]],IF($P$1&lt;=Table1[[#This Row],[PCountBest_max]],TRUE,FALSE),FALSE)</f>
        <v>0</v>
      </c>
      <c r="S292">
        <v>214</v>
      </c>
      <c r="T292">
        <v>45</v>
      </c>
      <c r="U292">
        <v>60</v>
      </c>
      <c r="V292" s="1" t="s">
        <v>876</v>
      </c>
      <c r="W292" t="s">
        <v>10</v>
      </c>
      <c r="X292">
        <v>213</v>
      </c>
      <c r="Y292">
        <v>7.2338199999999997</v>
      </c>
      <c r="AC292" t="s">
        <v>19</v>
      </c>
    </row>
    <row r="293" spans="1:29" ht="19" hidden="1" customHeight="1" x14ac:dyDescent="0.2">
      <c r="A293" t="s">
        <v>877</v>
      </c>
      <c r="B293" t="s">
        <v>878</v>
      </c>
      <c r="C293">
        <v>290</v>
      </c>
      <c r="D293">
        <v>2015</v>
      </c>
      <c r="E293">
        <v>5892</v>
      </c>
      <c r="F293">
        <v>7.78186</v>
      </c>
      <c r="G293">
        <v>7.1766100000000002</v>
      </c>
      <c r="H293">
        <v>1.4612700000000001</v>
      </c>
      <c r="I293">
        <v>1.0810999999999999</v>
      </c>
      <c r="J293">
        <v>74</v>
      </c>
      <c r="K293">
        <v>19636</v>
      </c>
      <c r="L293">
        <v>1</v>
      </c>
      <c r="M293">
        <v>4</v>
      </c>
      <c r="N293">
        <v>12</v>
      </c>
      <c r="O293" t="b">
        <f>IF($N$1&gt;=Table1[[#This Row],[PCountRecomm_min]],IF($N$1&lt;=Table1[[#This Row],[PCountRecomm_max]],TRUE,FALSE),FALSE)</f>
        <v>1</v>
      </c>
      <c r="P293">
        <v>6</v>
      </c>
      <c r="Q293">
        <v>6</v>
      </c>
      <c r="R293" t="b">
        <f>IF($P$1&gt;=Table1[[#This Row],[PCountBest_min]],IF($P$1&lt;=Table1[[#This Row],[PCountBest_max]],TRUE,FALSE),FALSE)</f>
        <v>0</v>
      </c>
      <c r="S293">
        <v>41</v>
      </c>
      <c r="T293">
        <v>30</v>
      </c>
      <c r="U293">
        <v>60</v>
      </c>
      <c r="V293" s="1" t="s">
        <v>879</v>
      </c>
      <c r="W293" t="s">
        <v>300</v>
      </c>
      <c r="X293">
        <v>5</v>
      </c>
      <c r="Y293">
        <v>7.4673100000000003</v>
      </c>
      <c r="AC293" s="2">
        <v>24.99</v>
      </c>
    </row>
    <row r="294" spans="1:29" ht="19" hidden="1" customHeight="1" x14ac:dyDescent="0.2">
      <c r="A294" t="s">
        <v>880</v>
      </c>
      <c r="B294" t="s">
        <v>881</v>
      </c>
      <c r="C294">
        <v>291</v>
      </c>
      <c r="D294">
        <v>2016</v>
      </c>
      <c r="E294">
        <v>6051</v>
      </c>
      <c r="F294">
        <v>7.7493299999999996</v>
      </c>
      <c r="G294">
        <v>7.1732300000000002</v>
      </c>
      <c r="H294">
        <v>1.1611100000000001</v>
      </c>
      <c r="I294">
        <v>3.0360999999999998</v>
      </c>
      <c r="J294">
        <v>166</v>
      </c>
      <c r="K294">
        <v>18108</v>
      </c>
      <c r="L294">
        <v>3</v>
      </c>
      <c r="M294">
        <v>1</v>
      </c>
      <c r="N294">
        <v>5</v>
      </c>
      <c r="O294" t="b">
        <f>IF($N$1&gt;=Table1[[#This Row],[PCountRecomm_min]],IF($N$1&lt;=Table1[[#This Row],[PCountRecomm_max]],TRUE,FALSE),FALSE)</f>
        <v>1</v>
      </c>
      <c r="P294">
        <v>4</v>
      </c>
      <c r="Q294">
        <v>4</v>
      </c>
      <c r="R294" t="b">
        <f>IF($P$1&gt;=Table1[[#This Row],[PCountBest_min]],IF($P$1&lt;=Table1[[#This Row],[PCountBest_max]],TRUE,FALSE),FALSE)</f>
        <v>0</v>
      </c>
      <c r="S294">
        <v>115</v>
      </c>
      <c r="T294">
        <v>60</v>
      </c>
      <c r="U294">
        <v>120</v>
      </c>
      <c r="V294" s="1" t="s">
        <v>882</v>
      </c>
      <c r="W294" t="s">
        <v>10</v>
      </c>
      <c r="X294">
        <v>182</v>
      </c>
      <c r="Y294">
        <v>7.2964700000000002</v>
      </c>
      <c r="AC294" t="s">
        <v>19</v>
      </c>
    </row>
    <row r="295" spans="1:29" ht="19" hidden="1" customHeight="1" x14ac:dyDescent="0.2">
      <c r="A295" t="s">
        <v>883</v>
      </c>
      <c r="B295" t="s">
        <v>884</v>
      </c>
      <c r="C295">
        <v>292</v>
      </c>
      <c r="D295">
        <v>2018</v>
      </c>
      <c r="E295">
        <v>4910</v>
      </c>
      <c r="F295">
        <v>7.94693</v>
      </c>
      <c r="G295">
        <v>7.1718500000000001</v>
      </c>
      <c r="H295">
        <v>1.1837599999999999</v>
      </c>
      <c r="I295">
        <v>1.8673</v>
      </c>
      <c r="J295">
        <v>113</v>
      </c>
      <c r="K295">
        <v>28800</v>
      </c>
      <c r="L295">
        <v>1</v>
      </c>
      <c r="M295">
        <v>1</v>
      </c>
      <c r="N295">
        <v>4</v>
      </c>
      <c r="O295" t="b">
        <f>IF($N$1&gt;=Table1[[#This Row],[PCountRecomm_min]],IF($N$1&lt;=Table1[[#This Row],[PCountRecomm_max]],TRUE,FALSE),FALSE)</f>
        <v>1</v>
      </c>
      <c r="P295">
        <v>2</v>
      </c>
      <c r="Q295">
        <v>2</v>
      </c>
      <c r="R295" t="b">
        <f>IF($P$1&gt;=Table1[[#This Row],[PCountBest_min]],IF($P$1&lt;=Table1[[#This Row],[PCountBest_max]],TRUE,FALSE),FALSE)</f>
        <v>0</v>
      </c>
      <c r="S295">
        <v>87</v>
      </c>
      <c r="T295">
        <v>20</v>
      </c>
      <c r="U295">
        <v>45</v>
      </c>
      <c r="V295" s="1" t="s">
        <v>885</v>
      </c>
      <c r="W295" t="s">
        <v>10</v>
      </c>
      <c r="X295">
        <v>199</v>
      </c>
      <c r="Y295">
        <v>7.2738399999999999</v>
      </c>
      <c r="AC295" s="2">
        <v>22.95</v>
      </c>
    </row>
    <row r="296" spans="1:29" ht="19" hidden="1" customHeight="1" x14ac:dyDescent="0.2">
      <c r="A296" t="s">
        <v>886</v>
      </c>
      <c r="B296" t="s">
        <v>887</v>
      </c>
      <c r="C296">
        <v>293</v>
      </c>
      <c r="D296">
        <v>2006</v>
      </c>
      <c r="E296">
        <v>8741</v>
      </c>
      <c r="F296">
        <v>7.5974599999999999</v>
      </c>
      <c r="G296">
        <v>7.1715900000000001</v>
      </c>
      <c r="H296">
        <v>1.50962</v>
      </c>
      <c r="I296">
        <v>3.5640000000000001</v>
      </c>
      <c r="J296">
        <v>977</v>
      </c>
      <c r="K296">
        <v>16878</v>
      </c>
      <c r="L296">
        <v>8</v>
      </c>
      <c r="M296">
        <v>3</v>
      </c>
      <c r="N296">
        <v>6</v>
      </c>
      <c r="O296" t="b">
        <f>IF($N$1&gt;=Table1[[#This Row],[PCountRecomm_min]],IF($N$1&lt;=Table1[[#This Row],[PCountRecomm_max]],TRUE,FALSE),FALSE)</f>
        <v>1</v>
      </c>
      <c r="P296">
        <v>4</v>
      </c>
      <c r="Q296">
        <v>4</v>
      </c>
      <c r="R296" t="b">
        <f>IF($P$1&gt;=Table1[[#This Row],[PCountBest_min]],IF($P$1&lt;=Table1[[#This Row],[PCountBest_max]],TRUE,FALSE),FALSE)</f>
        <v>0</v>
      </c>
      <c r="S296">
        <v>291</v>
      </c>
      <c r="T296">
        <v>120</v>
      </c>
      <c r="U296">
        <v>180</v>
      </c>
      <c r="V296" s="1" t="s">
        <v>888</v>
      </c>
      <c r="W296" t="s">
        <v>10</v>
      </c>
      <c r="X296">
        <v>202</v>
      </c>
      <c r="Y296">
        <v>7.2704399999999998</v>
      </c>
      <c r="AC296" s="2">
        <v>68.989999999999995</v>
      </c>
    </row>
    <row r="297" spans="1:29" ht="19" hidden="1" customHeight="1" x14ac:dyDescent="0.2">
      <c r="A297" t="s">
        <v>889</v>
      </c>
      <c r="B297" t="s">
        <v>890</v>
      </c>
      <c r="C297">
        <v>294</v>
      </c>
      <c r="D297">
        <v>2020</v>
      </c>
      <c r="E297">
        <v>9821</v>
      </c>
      <c r="F297">
        <v>7.5906099999999999</v>
      </c>
      <c r="G297">
        <v>7.1715900000000001</v>
      </c>
      <c r="H297">
        <v>1.3729</v>
      </c>
      <c r="I297">
        <v>1.8163</v>
      </c>
      <c r="J297">
        <v>245</v>
      </c>
      <c r="K297">
        <v>70285</v>
      </c>
      <c r="L297">
        <v>6</v>
      </c>
      <c r="M297">
        <v>1</v>
      </c>
      <c r="N297">
        <v>4</v>
      </c>
      <c r="O297" t="b">
        <f>IF($N$1&gt;=Table1[[#This Row],[PCountRecomm_min]],IF($N$1&lt;=Table1[[#This Row],[PCountRecomm_max]],TRUE,FALSE),FALSE)</f>
        <v>1</v>
      </c>
      <c r="P297">
        <v>3</v>
      </c>
      <c r="Q297">
        <v>3</v>
      </c>
      <c r="R297" t="b">
        <f>IF($P$1&gt;=Table1[[#This Row],[PCountBest_min]],IF($P$1&lt;=Table1[[#This Row],[PCountBest_max]],TRUE,FALSE),FALSE)</f>
        <v>0</v>
      </c>
      <c r="S297">
        <v>167</v>
      </c>
      <c r="T297">
        <v>40</v>
      </c>
      <c r="U297">
        <v>40</v>
      </c>
      <c r="V297" s="1" t="s">
        <v>891</v>
      </c>
      <c r="W297" t="s">
        <v>87</v>
      </c>
      <c r="X297">
        <v>55</v>
      </c>
      <c r="Y297">
        <v>7.2424900000000001</v>
      </c>
      <c r="AC297" s="2">
        <v>22.5</v>
      </c>
    </row>
    <row r="298" spans="1:29" ht="19" hidden="1" customHeight="1" x14ac:dyDescent="0.2">
      <c r="A298" t="s">
        <v>892</v>
      </c>
      <c r="B298" t="s">
        <v>893</v>
      </c>
      <c r="C298">
        <v>295</v>
      </c>
      <c r="D298">
        <v>2023</v>
      </c>
      <c r="E298">
        <v>2221</v>
      </c>
      <c r="F298">
        <v>8.8505299999999991</v>
      </c>
      <c r="G298">
        <v>7.1821200000000003</v>
      </c>
      <c r="H298">
        <v>1.2137</v>
      </c>
      <c r="I298">
        <v>4.2914000000000003</v>
      </c>
      <c r="J298">
        <v>175</v>
      </c>
      <c r="K298">
        <v>5973</v>
      </c>
      <c r="L298">
        <v>0</v>
      </c>
      <c r="M298">
        <v>1</v>
      </c>
      <c r="N298">
        <v>5</v>
      </c>
      <c r="O298" t="b">
        <f>IF($N$1&gt;=Table1[[#This Row],[PCountRecomm_min]],IF($N$1&lt;=Table1[[#This Row],[PCountRecomm_max]],TRUE,FALSE),FALSE)</f>
        <v>1</v>
      </c>
      <c r="P298">
        <v>4</v>
      </c>
      <c r="Q298">
        <v>4</v>
      </c>
      <c r="R298" t="b">
        <f>IF($P$1&gt;=Table1[[#This Row],[PCountBest_min]],IF($P$1&lt;=Table1[[#This Row],[PCountBest_max]],TRUE,FALSE),FALSE)</f>
        <v>0</v>
      </c>
      <c r="S298">
        <v>110</v>
      </c>
      <c r="T298">
        <v>40</v>
      </c>
      <c r="U298">
        <v>200</v>
      </c>
      <c r="V298" s="1" t="s">
        <v>894</v>
      </c>
      <c r="W298" t="s">
        <v>10</v>
      </c>
      <c r="X298">
        <v>118</v>
      </c>
      <c r="Y298">
        <v>7.4641700000000002</v>
      </c>
      <c r="AC298" t="s">
        <v>19</v>
      </c>
    </row>
    <row r="299" spans="1:29" ht="19" hidden="1" customHeight="1" x14ac:dyDescent="0.2">
      <c r="A299" t="s">
        <v>895</v>
      </c>
      <c r="B299" t="s">
        <v>896</v>
      </c>
      <c r="C299">
        <v>296</v>
      </c>
      <c r="D299">
        <v>2023</v>
      </c>
      <c r="E299">
        <v>5104</v>
      </c>
      <c r="F299">
        <v>7.9426899999999998</v>
      </c>
      <c r="G299">
        <v>7.1735699999999998</v>
      </c>
      <c r="H299">
        <v>1.14303</v>
      </c>
      <c r="I299">
        <v>2.0284</v>
      </c>
      <c r="J299">
        <v>141</v>
      </c>
      <c r="K299">
        <v>25986</v>
      </c>
      <c r="L299">
        <v>0</v>
      </c>
      <c r="M299">
        <v>2</v>
      </c>
      <c r="N299">
        <v>2</v>
      </c>
      <c r="O299" t="b">
        <f>IF($N$1&gt;=Table1[[#This Row],[PCountRecomm_min]],IF($N$1&lt;=Table1[[#This Row],[PCountRecomm_max]],TRUE,FALSE),FALSE)</f>
        <v>0</v>
      </c>
      <c r="P299">
        <v>2</v>
      </c>
      <c r="Q299">
        <v>2</v>
      </c>
      <c r="R299" t="b">
        <f>IF($P$1&gt;=Table1[[#This Row],[PCountBest_min]],IF($P$1&lt;=Table1[[#This Row],[PCountBest_max]],TRUE,FALSE),FALSE)</f>
        <v>0</v>
      </c>
      <c r="S299">
        <v>80</v>
      </c>
      <c r="T299">
        <v>30</v>
      </c>
      <c r="U299">
        <v>30</v>
      </c>
      <c r="V299" s="1" t="s">
        <v>897</v>
      </c>
      <c r="W299" t="s">
        <v>10</v>
      </c>
      <c r="X299">
        <v>197</v>
      </c>
      <c r="Y299">
        <v>7.2783800000000003</v>
      </c>
      <c r="AC299" s="2">
        <v>30.39</v>
      </c>
    </row>
    <row r="300" spans="1:29" ht="19" hidden="1" customHeight="1" x14ac:dyDescent="0.2">
      <c r="A300" t="s">
        <v>898</v>
      </c>
      <c r="B300" t="s">
        <v>899</v>
      </c>
      <c r="C300">
        <v>297</v>
      </c>
      <c r="D300">
        <v>2018</v>
      </c>
      <c r="E300">
        <v>4375</v>
      </c>
      <c r="F300">
        <v>8.0775799999999993</v>
      </c>
      <c r="G300">
        <v>7.1695599999999997</v>
      </c>
      <c r="H300">
        <v>1.36056</v>
      </c>
      <c r="I300">
        <v>2.1351</v>
      </c>
      <c r="J300">
        <v>74</v>
      </c>
      <c r="K300">
        <v>15372</v>
      </c>
      <c r="L300">
        <v>0</v>
      </c>
      <c r="M300">
        <v>2</v>
      </c>
      <c r="N300">
        <v>4</v>
      </c>
      <c r="O300" t="b">
        <f>IF($N$1&gt;=Table1[[#This Row],[PCountRecomm_min]],IF($N$1&lt;=Table1[[#This Row],[PCountRecomm_max]],TRUE,FALSE),FALSE)</f>
        <v>1</v>
      </c>
      <c r="P300">
        <v>2</v>
      </c>
      <c r="Q300">
        <v>2</v>
      </c>
      <c r="R300" t="b">
        <f>IF($P$1&gt;=Table1[[#This Row],[PCountBest_min]],IF($P$1&lt;=Table1[[#This Row],[PCountBest_max]],TRUE,FALSE),FALSE)</f>
        <v>0</v>
      </c>
      <c r="S300">
        <v>48</v>
      </c>
      <c r="T300">
        <v>20</v>
      </c>
      <c r="U300">
        <v>40</v>
      </c>
      <c r="V300" s="1" t="s">
        <v>900</v>
      </c>
      <c r="W300" t="s">
        <v>87</v>
      </c>
      <c r="X300">
        <v>43</v>
      </c>
      <c r="Y300">
        <v>7.31114</v>
      </c>
      <c r="AC300" s="2">
        <v>224.99</v>
      </c>
    </row>
    <row r="301" spans="1:29" ht="19" hidden="1" customHeight="1" x14ac:dyDescent="0.2">
      <c r="A301" t="s">
        <v>901</v>
      </c>
      <c r="B301" t="s">
        <v>902</v>
      </c>
      <c r="C301">
        <v>298</v>
      </c>
      <c r="D301">
        <v>2015</v>
      </c>
      <c r="E301">
        <v>5957</v>
      </c>
      <c r="F301">
        <v>7.8643299999999998</v>
      </c>
      <c r="G301">
        <v>7.1672599999999997</v>
      </c>
      <c r="H301">
        <v>1.61294</v>
      </c>
      <c r="I301">
        <v>3.1505000000000001</v>
      </c>
      <c r="J301">
        <v>279</v>
      </c>
      <c r="K301">
        <v>16424</v>
      </c>
      <c r="L301">
        <v>5</v>
      </c>
      <c r="M301">
        <v>3</v>
      </c>
      <c r="N301">
        <v>4</v>
      </c>
      <c r="O301" t="b">
        <f>IF($N$1&gt;=Table1[[#This Row],[PCountRecomm_min]],IF($N$1&lt;=Table1[[#This Row],[PCountRecomm_max]],TRUE,FALSE),FALSE)</f>
        <v>1</v>
      </c>
      <c r="P301">
        <v>4</v>
      </c>
      <c r="Q301">
        <v>4</v>
      </c>
      <c r="R301" t="b">
        <f>IF($P$1&gt;=Table1[[#This Row],[PCountBest_min]],IF($P$1&lt;=Table1[[#This Row],[PCountBest_max]],TRUE,FALSE),FALSE)</f>
        <v>0</v>
      </c>
      <c r="S301">
        <v>152</v>
      </c>
      <c r="T301">
        <v>90</v>
      </c>
      <c r="U301">
        <v>120</v>
      </c>
      <c r="V301" s="1" t="s">
        <v>903</v>
      </c>
      <c r="W301" t="s">
        <v>14</v>
      </c>
      <c r="X301">
        <v>50</v>
      </c>
      <c r="Y301">
        <v>7.3946300000000003</v>
      </c>
      <c r="Z301" t="s">
        <v>10</v>
      </c>
      <c r="AA301">
        <v>205</v>
      </c>
      <c r="AB301">
        <v>7.2633200000000002</v>
      </c>
      <c r="AC301" s="2">
        <v>349.99</v>
      </c>
    </row>
    <row r="302" spans="1:29" ht="19" hidden="1" customHeight="1" x14ac:dyDescent="0.2">
      <c r="A302" t="s">
        <v>904</v>
      </c>
      <c r="B302" t="s">
        <v>905</v>
      </c>
      <c r="C302">
        <v>299</v>
      </c>
      <c r="D302">
        <v>2005</v>
      </c>
      <c r="E302">
        <v>4596</v>
      </c>
      <c r="F302">
        <v>7.8822200000000002</v>
      </c>
      <c r="G302">
        <v>7.1649099999999999</v>
      </c>
      <c r="H302">
        <v>1.52199</v>
      </c>
      <c r="I302">
        <v>3.9864000000000002</v>
      </c>
      <c r="J302">
        <v>441</v>
      </c>
      <c r="K302">
        <v>10986</v>
      </c>
      <c r="L302">
        <v>1</v>
      </c>
      <c r="M302">
        <v>3</v>
      </c>
      <c r="N302">
        <v>5</v>
      </c>
      <c r="O302" t="b">
        <f>IF($N$1&gt;=Table1[[#This Row],[PCountRecomm_min]],IF($N$1&lt;=Table1[[#This Row],[PCountRecomm_max]],TRUE,FALSE),FALSE)</f>
        <v>1</v>
      </c>
      <c r="P302">
        <v>4</v>
      </c>
      <c r="Q302">
        <v>4</v>
      </c>
      <c r="R302" t="b">
        <f>IF($P$1&gt;=Table1[[#This Row],[PCountBest_min]],IF($P$1&lt;=Table1[[#This Row],[PCountBest_max]],TRUE,FALSE),FALSE)</f>
        <v>0</v>
      </c>
      <c r="S302">
        <v>144</v>
      </c>
      <c r="T302">
        <v>180</v>
      </c>
      <c r="U302">
        <v>240</v>
      </c>
      <c r="V302" s="1" t="s">
        <v>906</v>
      </c>
      <c r="W302" t="s">
        <v>10</v>
      </c>
      <c r="X302">
        <v>165</v>
      </c>
      <c r="Y302">
        <v>7.3356199999999996</v>
      </c>
      <c r="AC302" t="s">
        <v>19</v>
      </c>
    </row>
    <row r="303" spans="1:29" ht="19" hidden="1" customHeight="1" x14ac:dyDescent="0.2">
      <c r="A303" t="s">
        <v>907</v>
      </c>
      <c r="B303" t="s">
        <v>908</v>
      </c>
      <c r="C303">
        <v>300</v>
      </c>
      <c r="D303">
        <v>2021</v>
      </c>
      <c r="E303">
        <v>5431</v>
      </c>
      <c r="F303">
        <v>7.8612099999999998</v>
      </c>
      <c r="G303">
        <v>7.1639600000000003</v>
      </c>
      <c r="H303">
        <v>1.3276699999999999</v>
      </c>
      <c r="I303">
        <v>3.7223999999999999</v>
      </c>
      <c r="J303">
        <v>317</v>
      </c>
      <c r="K303">
        <v>15111</v>
      </c>
      <c r="L303">
        <v>9</v>
      </c>
      <c r="M303">
        <v>1</v>
      </c>
      <c r="N303">
        <v>4</v>
      </c>
      <c r="O303" t="b">
        <f>IF($N$1&gt;=Table1[[#This Row],[PCountRecomm_min]],IF($N$1&lt;=Table1[[#This Row],[PCountRecomm_max]],TRUE,FALSE),FALSE)</f>
        <v>1</v>
      </c>
      <c r="P303">
        <v>3</v>
      </c>
      <c r="Q303">
        <v>3</v>
      </c>
      <c r="R303" t="b">
        <f>IF($P$1&gt;=Table1[[#This Row],[PCountBest_min]],IF($P$1&lt;=Table1[[#This Row],[PCountBest_max]],TRUE,FALSE),FALSE)</f>
        <v>0</v>
      </c>
      <c r="S303">
        <v>156</v>
      </c>
      <c r="T303">
        <v>120</v>
      </c>
      <c r="U303">
        <v>120</v>
      </c>
      <c r="V303" s="1" t="s">
        <v>909</v>
      </c>
      <c r="W303" t="s">
        <v>10</v>
      </c>
      <c r="X303">
        <v>193</v>
      </c>
      <c r="Y303">
        <v>7.2850599999999996</v>
      </c>
      <c r="AC303" s="2">
        <v>56.49</v>
      </c>
    </row>
    <row r="304" spans="1:29" ht="19" hidden="1" customHeight="1" x14ac:dyDescent="0.2">
      <c r="A304" t="s">
        <v>910</v>
      </c>
      <c r="B304" t="s">
        <v>911</v>
      </c>
      <c r="C304">
        <v>301</v>
      </c>
      <c r="D304">
        <v>2014</v>
      </c>
      <c r="E304">
        <v>4382</v>
      </c>
      <c r="F304">
        <v>7.95207</v>
      </c>
      <c r="G304">
        <v>7.1614399999999998</v>
      </c>
      <c r="H304">
        <v>1.27312</v>
      </c>
      <c r="I304">
        <v>3.1915</v>
      </c>
      <c r="J304">
        <v>141</v>
      </c>
      <c r="K304">
        <v>6867</v>
      </c>
      <c r="L304">
        <v>0</v>
      </c>
      <c r="M304">
        <v>2</v>
      </c>
      <c r="N304">
        <v>6</v>
      </c>
      <c r="O304" t="b">
        <f>IF($N$1&gt;=Table1[[#This Row],[PCountRecomm_min]],IF($N$1&lt;=Table1[[#This Row],[PCountRecomm_max]],TRUE,FALSE),FALSE)</f>
        <v>1</v>
      </c>
      <c r="P304">
        <v>4</v>
      </c>
      <c r="Q304">
        <v>5</v>
      </c>
      <c r="R304" t="b">
        <f>IF($P$1&gt;=Table1[[#This Row],[PCountBest_min]],IF($P$1&lt;=Table1[[#This Row],[PCountBest_max]],TRUE,FALSE),FALSE)</f>
        <v>1</v>
      </c>
      <c r="S304">
        <v>55</v>
      </c>
      <c r="T304">
        <v>120</v>
      </c>
      <c r="U304">
        <v>120</v>
      </c>
      <c r="V304" s="1" t="s">
        <v>912</v>
      </c>
      <c r="W304" t="s">
        <v>10</v>
      </c>
      <c r="X304">
        <v>171</v>
      </c>
      <c r="Y304">
        <v>7.3197799999999997</v>
      </c>
      <c r="AC304" t="s">
        <v>19</v>
      </c>
    </row>
    <row r="305" spans="1:29" ht="19" hidden="1" customHeight="1" x14ac:dyDescent="0.2">
      <c r="A305" t="s">
        <v>913</v>
      </c>
      <c r="B305" t="s">
        <v>914</v>
      </c>
      <c r="C305">
        <v>302</v>
      </c>
      <c r="D305">
        <v>2010</v>
      </c>
      <c r="E305">
        <v>9138</v>
      </c>
      <c r="F305">
        <v>7.5357000000000003</v>
      </c>
      <c r="G305">
        <v>7.1608299999999998</v>
      </c>
      <c r="H305">
        <v>1.1782300000000001</v>
      </c>
      <c r="I305">
        <v>3.0832999999999999</v>
      </c>
      <c r="J305">
        <v>576</v>
      </c>
      <c r="K305">
        <v>20774</v>
      </c>
      <c r="L305">
        <v>7</v>
      </c>
      <c r="M305">
        <v>2</v>
      </c>
      <c r="N305">
        <v>5</v>
      </c>
      <c r="O305" t="b">
        <f>IF($N$1&gt;=Table1[[#This Row],[PCountRecomm_min]],IF($N$1&lt;=Table1[[#This Row],[PCountRecomm_max]],TRUE,FALSE),FALSE)</f>
        <v>1</v>
      </c>
      <c r="P305">
        <v>4</v>
      </c>
      <c r="Q305">
        <v>4</v>
      </c>
      <c r="R305" t="b">
        <f>IF($P$1&gt;=Table1[[#This Row],[PCountBest_min]],IF($P$1&lt;=Table1[[#This Row],[PCountBest_max]],TRUE,FALSE),FALSE)</f>
        <v>0</v>
      </c>
      <c r="S305">
        <v>206</v>
      </c>
      <c r="T305">
        <v>60</v>
      </c>
      <c r="U305">
        <v>90</v>
      </c>
      <c r="V305" s="1" t="s">
        <v>915</v>
      </c>
      <c r="W305" t="s">
        <v>10</v>
      </c>
      <c r="X305">
        <v>209</v>
      </c>
      <c r="Y305">
        <v>7.25176</v>
      </c>
      <c r="AC305" s="2">
        <v>155.41999999999999</v>
      </c>
    </row>
    <row r="306" spans="1:29" ht="19" hidden="1" customHeight="1" x14ac:dyDescent="0.2">
      <c r="A306" t="s">
        <v>916</v>
      </c>
      <c r="B306" t="s">
        <v>917</v>
      </c>
      <c r="C306">
        <v>303</v>
      </c>
      <c r="D306">
        <v>2011</v>
      </c>
      <c r="E306">
        <v>14715</v>
      </c>
      <c r="F306">
        <v>7.4068100000000001</v>
      </c>
      <c r="G306">
        <v>7.1599599999999999</v>
      </c>
      <c r="H306">
        <v>1.37287</v>
      </c>
      <c r="I306">
        <v>3.6236000000000002</v>
      </c>
      <c r="J306">
        <v>712</v>
      </c>
      <c r="K306">
        <v>27910</v>
      </c>
      <c r="L306">
        <v>6</v>
      </c>
      <c r="M306">
        <v>2</v>
      </c>
      <c r="N306">
        <v>4</v>
      </c>
      <c r="O306" t="b">
        <f>IF($N$1&gt;=Table1[[#This Row],[PCountRecomm_min]],IF($N$1&lt;=Table1[[#This Row],[PCountRecomm_max]],TRUE,FALSE),FALSE)</f>
        <v>1</v>
      </c>
      <c r="P306">
        <v>4</v>
      </c>
      <c r="Q306">
        <v>4</v>
      </c>
      <c r="R306" t="b">
        <f>IF($P$1&gt;=Table1[[#This Row],[PCountBest_min]],IF($P$1&lt;=Table1[[#This Row],[PCountBest_max]],TRUE,FALSE),FALSE)</f>
        <v>0</v>
      </c>
      <c r="S306">
        <v>223</v>
      </c>
      <c r="T306">
        <v>90</v>
      </c>
      <c r="U306">
        <v>90</v>
      </c>
      <c r="V306" s="1" t="s">
        <v>918</v>
      </c>
      <c r="W306" t="s">
        <v>14</v>
      </c>
      <c r="X306">
        <v>78</v>
      </c>
      <c r="Y306">
        <v>7.2282700000000002</v>
      </c>
      <c r="Z306" t="s">
        <v>10</v>
      </c>
      <c r="AA306">
        <v>226</v>
      </c>
      <c r="AB306">
        <v>7.2022300000000001</v>
      </c>
      <c r="AC306" s="2">
        <v>40.28</v>
      </c>
    </row>
    <row r="307" spans="1:29" ht="19" hidden="1" customHeight="1" x14ac:dyDescent="0.2">
      <c r="A307" t="s">
        <v>919</v>
      </c>
      <c r="B307" t="s">
        <v>920</v>
      </c>
      <c r="C307">
        <v>304</v>
      </c>
      <c r="D307">
        <v>2009</v>
      </c>
      <c r="E307">
        <v>17650</v>
      </c>
      <c r="F307">
        <v>7.3872</v>
      </c>
      <c r="G307">
        <v>7.1589400000000003</v>
      </c>
      <c r="H307">
        <v>1.38235</v>
      </c>
      <c r="I307">
        <v>1.0672999999999999</v>
      </c>
      <c r="J307">
        <v>446</v>
      </c>
      <c r="K307">
        <v>69336</v>
      </c>
      <c r="L307">
        <v>16</v>
      </c>
      <c r="M307">
        <v>5</v>
      </c>
      <c r="N307">
        <v>8</v>
      </c>
      <c r="O307" t="b">
        <f>IF($N$1&gt;=Table1[[#This Row],[PCountRecomm_min]],IF($N$1&lt;=Table1[[#This Row],[PCountRecomm_max]],TRUE,FALSE),FALSE)</f>
        <v>0</v>
      </c>
      <c r="P307">
        <v>8</v>
      </c>
      <c r="Q307">
        <v>8</v>
      </c>
      <c r="R307" t="b">
        <f>IF($P$1&gt;=Table1[[#This Row],[PCountBest_min]],IF($P$1&lt;=Table1[[#This Row],[PCountBest_max]],TRUE,FALSE),FALSE)</f>
        <v>0</v>
      </c>
      <c r="S307">
        <v>209</v>
      </c>
      <c r="T307">
        <v>30</v>
      </c>
      <c r="U307">
        <v>30</v>
      </c>
      <c r="V307" s="1" t="s">
        <v>921</v>
      </c>
      <c r="W307" t="s">
        <v>300</v>
      </c>
      <c r="X307">
        <v>16</v>
      </c>
      <c r="Y307">
        <v>7.2413299999999996</v>
      </c>
      <c r="AC307" s="2">
        <v>31.99</v>
      </c>
    </row>
    <row r="308" spans="1:29" ht="19" hidden="1" customHeight="1" x14ac:dyDescent="0.2">
      <c r="A308" t="s">
        <v>922</v>
      </c>
      <c r="B308" t="s">
        <v>923</v>
      </c>
      <c r="C308">
        <v>305</v>
      </c>
      <c r="D308">
        <v>2021</v>
      </c>
      <c r="E308">
        <v>6597</v>
      </c>
      <c r="F308">
        <v>7.8088499999999996</v>
      </c>
      <c r="G308">
        <v>7.15937</v>
      </c>
      <c r="H308">
        <v>1.7951900000000001</v>
      </c>
      <c r="I308">
        <v>4.1074000000000002</v>
      </c>
      <c r="J308">
        <v>540</v>
      </c>
      <c r="K308">
        <v>14533</v>
      </c>
      <c r="L308">
        <v>11</v>
      </c>
      <c r="M308">
        <v>3</v>
      </c>
      <c r="N308">
        <v>5</v>
      </c>
      <c r="O308" t="b">
        <f>IF($N$1&gt;=Table1[[#This Row],[PCountRecomm_min]],IF($N$1&lt;=Table1[[#This Row],[PCountRecomm_max]],TRUE,FALSE),FALSE)</f>
        <v>1</v>
      </c>
      <c r="P308">
        <v>4</v>
      </c>
      <c r="Q308">
        <v>4</v>
      </c>
      <c r="R308" t="b">
        <f>IF($P$1&gt;=Table1[[#This Row],[PCountBest_min]],IF($P$1&lt;=Table1[[#This Row],[PCountBest_max]],TRUE,FALSE),FALSE)</f>
        <v>0</v>
      </c>
      <c r="S308">
        <v>221</v>
      </c>
      <c r="T308">
        <v>45</v>
      </c>
      <c r="U308">
        <v>150</v>
      </c>
      <c r="V308" s="1" t="s">
        <v>924</v>
      </c>
      <c r="W308" t="s">
        <v>14</v>
      </c>
      <c r="X308">
        <v>83</v>
      </c>
      <c r="Y308">
        <v>7.2187999999999999</v>
      </c>
      <c r="Z308" t="s">
        <v>10</v>
      </c>
      <c r="AA308">
        <v>211</v>
      </c>
      <c r="AB308">
        <v>7.2366599999999996</v>
      </c>
      <c r="AC308" s="2">
        <v>119.99</v>
      </c>
    </row>
    <row r="309" spans="1:29" ht="19" hidden="1" customHeight="1" x14ac:dyDescent="0.2">
      <c r="A309" t="s">
        <v>925</v>
      </c>
      <c r="B309" t="s">
        <v>926</v>
      </c>
      <c r="C309">
        <v>306</v>
      </c>
      <c r="D309">
        <v>2021</v>
      </c>
      <c r="E309">
        <v>4454</v>
      </c>
      <c r="F309">
        <v>7.9746699999999997</v>
      </c>
      <c r="G309">
        <v>7.15646</v>
      </c>
      <c r="H309">
        <v>1.2694399999999999</v>
      </c>
      <c r="I309">
        <v>2.8952</v>
      </c>
      <c r="J309">
        <v>105</v>
      </c>
      <c r="K309">
        <v>16752</v>
      </c>
      <c r="L309">
        <v>4</v>
      </c>
      <c r="M309">
        <v>1</v>
      </c>
      <c r="N309">
        <v>5</v>
      </c>
      <c r="O309" t="b">
        <f>IF($N$1&gt;=Table1[[#This Row],[PCountRecomm_min]],IF($N$1&lt;=Table1[[#This Row],[PCountRecomm_max]],TRUE,FALSE),FALSE)</f>
        <v>1</v>
      </c>
      <c r="P309">
        <v>2</v>
      </c>
      <c r="Q309">
        <v>3</v>
      </c>
      <c r="R309" t="b">
        <f>IF($P$1&gt;=Table1[[#This Row],[PCountBest_min]],IF($P$1&lt;=Table1[[#This Row],[PCountBest_max]],TRUE,FALSE),FALSE)</f>
        <v>0</v>
      </c>
      <c r="S309">
        <v>151</v>
      </c>
      <c r="T309">
        <v>45</v>
      </c>
      <c r="U309">
        <v>75</v>
      </c>
      <c r="V309" s="1" t="s">
        <v>927</v>
      </c>
      <c r="W309" t="s">
        <v>10</v>
      </c>
      <c r="X309">
        <v>178</v>
      </c>
      <c r="Y309">
        <v>7.3011499999999998</v>
      </c>
      <c r="AC309" t="s">
        <v>19</v>
      </c>
    </row>
    <row r="310" spans="1:29" ht="19" customHeight="1" x14ac:dyDescent="0.2">
      <c r="A310" t="s">
        <v>928</v>
      </c>
      <c r="B310" t="s">
        <v>929</v>
      </c>
      <c r="C310">
        <v>307</v>
      </c>
      <c r="D310">
        <v>2007</v>
      </c>
      <c r="E310">
        <v>10238</v>
      </c>
      <c r="F310">
        <v>7.51335</v>
      </c>
      <c r="G310">
        <v>7.1535200000000003</v>
      </c>
      <c r="H310">
        <v>1.3649</v>
      </c>
      <c r="I310">
        <v>3.1255000000000002</v>
      </c>
      <c r="J310">
        <v>1060</v>
      </c>
      <c r="K310">
        <v>22038</v>
      </c>
      <c r="L310">
        <v>10</v>
      </c>
      <c r="M310">
        <v>3</v>
      </c>
      <c r="N310">
        <v>5</v>
      </c>
      <c r="O310" t="b">
        <f>IF($N$1&gt;=Table1[[#This Row],[PCountRecomm_min]],IF($N$1&lt;=Table1[[#This Row],[PCountRecomm_max]],TRUE,FALSE),FALSE)</f>
        <v>1</v>
      </c>
      <c r="P310">
        <v>4</v>
      </c>
      <c r="Q310">
        <v>5</v>
      </c>
      <c r="R310" t="b">
        <f>IF($P$1&gt;=Table1[[#This Row],[PCountBest_min]],IF($P$1&lt;=Table1[[#This Row],[PCountBest_max]],TRUE,FALSE),FALSE)</f>
        <v>1</v>
      </c>
      <c r="S310">
        <v>330</v>
      </c>
      <c r="T310">
        <v>90</v>
      </c>
      <c r="U310">
        <v>120</v>
      </c>
      <c r="V310" s="1" t="s">
        <v>930</v>
      </c>
      <c r="W310" t="s">
        <v>10</v>
      </c>
      <c r="X310">
        <v>215</v>
      </c>
      <c r="Y310">
        <v>7.2296899999999997</v>
      </c>
      <c r="AC310" s="2">
        <v>219.95</v>
      </c>
    </row>
    <row r="311" spans="1:29" ht="19" hidden="1" customHeight="1" x14ac:dyDescent="0.2">
      <c r="A311" t="s">
        <v>931</v>
      </c>
      <c r="B311" t="s">
        <v>932</v>
      </c>
      <c r="C311">
        <v>308</v>
      </c>
      <c r="D311">
        <v>2014</v>
      </c>
      <c r="E311">
        <v>21591</v>
      </c>
      <c r="F311">
        <v>7.3528200000000004</v>
      </c>
      <c r="G311">
        <v>7.1532900000000001</v>
      </c>
      <c r="H311">
        <v>1.2397499999999999</v>
      </c>
      <c r="I311">
        <v>1.6618999999999999</v>
      </c>
      <c r="J311">
        <v>349</v>
      </c>
      <c r="K311">
        <v>105170</v>
      </c>
      <c r="L311">
        <v>7</v>
      </c>
      <c r="M311">
        <v>2</v>
      </c>
      <c r="N311">
        <v>2</v>
      </c>
      <c r="O311" t="b">
        <f>IF($N$1&gt;=Table1[[#This Row],[PCountRecomm_min]],IF($N$1&lt;=Table1[[#This Row],[PCountRecomm_max]],TRUE,FALSE),FALSE)</f>
        <v>0</v>
      </c>
      <c r="P311">
        <v>2</v>
      </c>
      <c r="Q311">
        <v>2</v>
      </c>
      <c r="R311" t="b">
        <f>IF($P$1&gt;=Table1[[#This Row],[PCountBest_min]],IF($P$1&lt;=Table1[[#This Row],[PCountBest_max]],TRUE,FALSE),FALSE)</f>
        <v>0</v>
      </c>
      <c r="S311">
        <v>134</v>
      </c>
      <c r="T311">
        <v>15</v>
      </c>
      <c r="U311">
        <v>20</v>
      </c>
      <c r="V311" s="1" t="s">
        <v>933</v>
      </c>
      <c r="W311" t="s">
        <v>148</v>
      </c>
      <c r="X311">
        <v>18</v>
      </c>
      <c r="Y311">
        <v>7.1279399999999997</v>
      </c>
      <c r="AC311" s="2">
        <v>29.99</v>
      </c>
    </row>
    <row r="312" spans="1:29" ht="19" customHeight="1" x14ac:dyDescent="0.2">
      <c r="A312" t="s">
        <v>934</v>
      </c>
      <c r="B312" t="s">
        <v>935</v>
      </c>
      <c r="C312">
        <v>309</v>
      </c>
      <c r="D312">
        <v>2008</v>
      </c>
      <c r="E312">
        <v>15976</v>
      </c>
      <c r="F312">
        <v>7.3963999999999999</v>
      </c>
      <c r="G312">
        <v>7.1516700000000002</v>
      </c>
      <c r="H312">
        <v>1.5736399999999999</v>
      </c>
      <c r="I312">
        <v>2.9691999999999998</v>
      </c>
      <c r="J312">
        <v>812</v>
      </c>
      <c r="K312">
        <v>64312</v>
      </c>
      <c r="L312">
        <v>10</v>
      </c>
      <c r="M312">
        <v>3</v>
      </c>
      <c r="N312">
        <v>5</v>
      </c>
      <c r="O312" t="b">
        <f>IF($N$1&gt;=Table1[[#This Row],[PCountRecomm_min]],IF($N$1&lt;=Table1[[#This Row],[PCountRecomm_max]],TRUE,FALSE),FALSE)</f>
        <v>1</v>
      </c>
      <c r="P312">
        <v>4</v>
      </c>
      <c r="Q312">
        <v>5</v>
      </c>
      <c r="R312" t="b">
        <f>IF($P$1&gt;=Table1[[#This Row],[PCountBest_min]],IF($P$1&lt;=Table1[[#This Row],[PCountBest_max]],TRUE,FALSE),FALSE)</f>
        <v>1</v>
      </c>
      <c r="S312">
        <v>349</v>
      </c>
      <c r="T312">
        <v>30</v>
      </c>
      <c r="U312">
        <v>30</v>
      </c>
      <c r="V312" s="1" t="s">
        <v>936</v>
      </c>
      <c r="W312" t="s">
        <v>14</v>
      </c>
      <c r="X312">
        <v>88</v>
      </c>
      <c r="Y312">
        <v>7.2007199999999996</v>
      </c>
      <c r="AC312" t="s">
        <v>19</v>
      </c>
    </row>
    <row r="313" spans="1:29" ht="19" hidden="1" customHeight="1" x14ac:dyDescent="0.2">
      <c r="A313" t="s">
        <v>937</v>
      </c>
      <c r="B313" t="s">
        <v>938</v>
      </c>
      <c r="C313">
        <v>310</v>
      </c>
      <c r="D313">
        <v>2017</v>
      </c>
      <c r="E313">
        <v>5168</v>
      </c>
      <c r="F313">
        <v>7.85046</v>
      </c>
      <c r="G313">
        <v>7.1505700000000001</v>
      </c>
      <c r="H313">
        <v>1.34781</v>
      </c>
      <c r="I313">
        <v>3.2612000000000001</v>
      </c>
      <c r="J313">
        <v>245</v>
      </c>
      <c r="K313">
        <v>13339</v>
      </c>
      <c r="L313">
        <v>3</v>
      </c>
      <c r="M313">
        <v>1</v>
      </c>
      <c r="N313">
        <v>1</v>
      </c>
      <c r="O313" t="b">
        <f>IF($N$1&gt;=Table1[[#This Row],[PCountRecomm_min]],IF($N$1&lt;=Table1[[#This Row],[PCountRecomm_max]],TRUE,FALSE),FALSE)</f>
        <v>0</v>
      </c>
      <c r="P313">
        <v>1</v>
      </c>
      <c r="Q313">
        <v>1</v>
      </c>
      <c r="R313" t="b">
        <f>IF($P$1&gt;=Table1[[#This Row],[PCountBest_min]],IF($P$1&lt;=Table1[[#This Row],[PCountBest_max]],TRUE,FALSE),FALSE)</f>
        <v>0</v>
      </c>
      <c r="S313">
        <v>159</v>
      </c>
      <c r="T313">
        <v>60</v>
      </c>
      <c r="U313">
        <v>120</v>
      </c>
      <c r="V313" s="1" t="s">
        <v>939</v>
      </c>
      <c r="W313" t="s">
        <v>14</v>
      </c>
      <c r="X313">
        <v>49</v>
      </c>
      <c r="Y313">
        <v>7.4030399999999998</v>
      </c>
      <c r="AC313" s="2">
        <v>68.98</v>
      </c>
    </row>
    <row r="314" spans="1:29" ht="19" hidden="1" customHeight="1" x14ac:dyDescent="0.2">
      <c r="A314" t="s">
        <v>940</v>
      </c>
      <c r="B314" t="s">
        <v>941</v>
      </c>
      <c r="C314">
        <v>311</v>
      </c>
      <c r="D314">
        <v>2015</v>
      </c>
      <c r="E314">
        <v>14354</v>
      </c>
      <c r="F314">
        <v>7.4349999999999996</v>
      </c>
      <c r="G314">
        <v>7.1461399999999999</v>
      </c>
      <c r="H314">
        <v>1.4401999999999999</v>
      </c>
      <c r="I314">
        <v>3.2841</v>
      </c>
      <c r="J314">
        <v>352</v>
      </c>
      <c r="K314">
        <v>17869</v>
      </c>
      <c r="L314">
        <v>1</v>
      </c>
      <c r="M314">
        <v>2</v>
      </c>
      <c r="N314">
        <v>5</v>
      </c>
      <c r="O314" t="b">
        <f>IF($N$1&gt;=Table1[[#This Row],[PCountRecomm_min]],IF($N$1&lt;=Table1[[#This Row],[PCountRecomm_max]],TRUE,FALSE),FALSE)</f>
        <v>1</v>
      </c>
      <c r="P314">
        <v>3</v>
      </c>
      <c r="Q314">
        <v>3</v>
      </c>
      <c r="R314" t="b">
        <f>IF($P$1&gt;=Table1[[#This Row],[PCountBest_min]],IF($P$1&lt;=Table1[[#This Row],[PCountBest_max]],TRUE,FALSE),FALSE)</f>
        <v>0</v>
      </c>
      <c r="S314">
        <v>256</v>
      </c>
      <c r="T314">
        <v>120</v>
      </c>
      <c r="U314">
        <v>180</v>
      </c>
      <c r="V314" s="1" t="s">
        <v>942</v>
      </c>
      <c r="W314" t="s">
        <v>14</v>
      </c>
      <c r="X314">
        <v>84</v>
      </c>
      <c r="Y314">
        <v>7.2183999999999999</v>
      </c>
      <c r="AC314" t="s">
        <v>19</v>
      </c>
    </row>
    <row r="315" spans="1:29" ht="19" hidden="1" customHeight="1" x14ac:dyDescent="0.2">
      <c r="A315" t="s">
        <v>943</v>
      </c>
      <c r="B315" t="s">
        <v>944</v>
      </c>
      <c r="C315">
        <v>312</v>
      </c>
      <c r="D315">
        <v>2014</v>
      </c>
      <c r="E315">
        <v>24146</v>
      </c>
      <c r="F315">
        <v>7.32308</v>
      </c>
      <c r="G315">
        <v>7.1447799999999999</v>
      </c>
      <c r="H315">
        <v>1.3044199999999999</v>
      </c>
      <c r="I315">
        <v>2.7679999999999998</v>
      </c>
      <c r="J315">
        <v>905</v>
      </c>
      <c r="K315">
        <v>86088</v>
      </c>
      <c r="L315">
        <v>16</v>
      </c>
      <c r="M315">
        <v>1</v>
      </c>
      <c r="N315">
        <v>4</v>
      </c>
      <c r="O315" t="b">
        <f>IF($N$1&gt;=Table1[[#This Row],[PCountRecomm_min]],IF($N$1&lt;=Table1[[#This Row],[PCountRecomm_max]],TRUE,FALSE),FALSE)</f>
        <v>1</v>
      </c>
      <c r="P315">
        <v>2</v>
      </c>
      <c r="Q315">
        <v>2</v>
      </c>
      <c r="R315" t="b">
        <f>IF($P$1&gt;=Table1[[#This Row],[PCountBest_min]],IF($P$1&lt;=Table1[[#This Row],[PCountBest_max]],TRUE,FALSE),FALSE)</f>
        <v>0</v>
      </c>
      <c r="S315">
        <v>500</v>
      </c>
      <c r="T315">
        <v>45</v>
      </c>
      <c r="U315">
        <v>90</v>
      </c>
      <c r="V315" s="1" t="s">
        <v>945</v>
      </c>
      <c r="W315" t="s">
        <v>10</v>
      </c>
      <c r="X315">
        <v>247</v>
      </c>
      <c r="Y315">
        <v>7.1585299999999998</v>
      </c>
      <c r="AC315" s="2">
        <v>38.340000000000003</v>
      </c>
    </row>
    <row r="316" spans="1:29" ht="19" hidden="1" customHeight="1" x14ac:dyDescent="0.2">
      <c r="A316" t="s">
        <v>946</v>
      </c>
      <c r="B316" t="s">
        <v>947</v>
      </c>
      <c r="C316">
        <v>313</v>
      </c>
      <c r="D316">
        <v>2013</v>
      </c>
      <c r="E316">
        <v>11355</v>
      </c>
      <c r="F316">
        <v>7.4494400000000001</v>
      </c>
      <c r="G316">
        <v>7.1450699999999996</v>
      </c>
      <c r="H316">
        <v>1.2081200000000001</v>
      </c>
      <c r="I316">
        <v>2.9498000000000002</v>
      </c>
      <c r="J316">
        <v>558</v>
      </c>
      <c r="K316">
        <v>42341</v>
      </c>
      <c r="L316">
        <v>4</v>
      </c>
      <c r="M316">
        <v>1</v>
      </c>
      <c r="N316">
        <v>4</v>
      </c>
      <c r="O316" t="b">
        <f>IF($N$1&gt;=Table1[[#This Row],[PCountRecomm_min]],IF($N$1&lt;=Table1[[#This Row],[PCountRecomm_max]],TRUE,FALSE),FALSE)</f>
        <v>1</v>
      </c>
      <c r="P316">
        <v>2</v>
      </c>
      <c r="Q316">
        <v>2</v>
      </c>
      <c r="R316" t="b">
        <f>IF($P$1&gt;=Table1[[#This Row],[PCountBest_min]],IF($P$1&lt;=Table1[[#This Row],[PCountBest_max]],TRUE,FALSE),FALSE)</f>
        <v>0</v>
      </c>
      <c r="S316">
        <v>280</v>
      </c>
      <c r="T316">
        <v>20</v>
      </c>
      <c r="U316">
        <v>80</v>
      </c>
      <c r="V316" s="1" t="s">
        <v>948</v>
      </c>
      <c r="W316" t="s">
        <v>10</v>
      </c>
      <c r="X316">
        <v>222</v>
      </c>
      <c r="Y316">
        <v>7.2193800000000001</v>
      </c>
      <c r="AC316" s="2">
        <v>111</v>
      </c>
    </row>
    <row r="317" spans="1:29" ht="19" hidden="1" customHeight="1" x14ac:dyDescent="0.2">
      <c r="A317" t="s">
        <v>949</v>
      </c>
      <c r="B317" t="s">
        <v>950</v>
      </c>
      <c r="C317">
        <v>314</v>
      </c>
      <c r="D317">
        <v>2021</v>
      </c>
      <c r="E317">
        <v>4276</v>
      </c>
      <c r="F317">
        <v>7.9921600000000002</v>
      </c>
      <c r="G317">
        <v>7.1451900000000004</v>
      </c>
      <c r="H317">
        <v>1.31785</v>
      </c>
      <c r="I317">
        <v>3.2231000000000001</v>
      </c>
      <c r="J317">
        <v>121</v>
      </c>
      <c r="K317">
        <v>6764</v>
      </c>
      <c r="L317">
        <v>0</v>
      </c>
      <c r="M317">
        <v>2</v>
      </c>
      <c r="N317">
        <v>5</v>
      </c>
      <c r="O317" t="b">
        <f>IF($N$1&gt;=Table1[[#This Row],[PCountRecomm_min]],IF($N$1&lt;=Table1[[#This Row],[PCountRecomm_max]],TRUE,FALSE),FALSE)</f>
        <v>1</v>
      </c>
      <c r="P317">
        <v>4</v>
      </c>
      <c r="Q317">
        <v>4</v>
      </c>
      <c r="R317" t="b">
        <f>IF($P$1&gt;=Table1[[#This Row],[PCountBest_min]],IF($P$1&lt;=Table1[[#This Row],[PCountBest_max]],TRUE,FALSE),FALSE)</f>
        <v>0</v>
      </c>
      <c r="S317">
        <v>84</v>
      </c>
      <c r="T317">
        <v>90</v>
      </c>
      <c r="U317">
        <v>120</v>
      </c>
      <c r="V317" s="1" t="s">
        <v>451</v>
      </c>
      <c r="W317" t="s">
        <v>10</v>
      </c>
      <c r="X317">
        <v>186</v>
      </c>
      <c r="Y317">
        <v>7.2919299999999998</v>
      </c>
      <c r="AC317" s="2">
        <v>88.26</v>
      </c>
    </row>
    <row r="318" spans="1:29" ht="19" hidden="1" customHeight="1" x14ac:dyDescent="0.2">
      <c r="A318" t="s">
        <v>951</v>
      </c>
      <c r="B318" t="s">
        <v>952</v>
      </c>
      <c r="C318">
        <v>315</v>
      </c>
      <c r="D318">
        <v>2019</v>
      </c>
      <c r="E318">
        <v>2578</v>
      </c>
      <c r="F318">
        <v>8.53735</v>
      </c>
      <c r="G318">
        <v>7.1441400000000002</v>
      </c>
      <c r="H318">
        <v>1.2040999999999999</v>
      </c>
      <c r="I318">
        <v>2.9508000000000001</v>
      </c>
      <c r="J318">
        <v>61</v>
      </c>
      <c r="K318">
        <v>13589</v>
      </c>
      <c r="L318">
        <v>0</v>
      </c>
      <c r="M318">
        <v>1</v>
      </c>
      <c r="N318">
        <v>4</v>
      </c>
      <c r="O318" t="b">
        <f>IF($N$1&gt;=Table1[[#This Row],[PCountRecomm_min]],IF($N$1&lt;=Table1[[#This Row],[PCountRecomm_max]],TRUE,FALSE),FALSE)</f>
        <v>1</v>
      </c>
      <c r="P318">
        <v>2</v>
      </c>
      <c r="Q318">
        <v>2</v>
      </c>
      <c r="R318" t="b">
        <f>IF($P$1&gt;=Table1[[#This Row],[PCountBest_min]],IF($P$1&lt;=Table1[[#This Row],[PCountBest_max]],TRUE,FALSE),FALSE)</f>
        <v>0</v>
      </c>
      <c r="S318">
        <v>61</v>
      </c>
      <c r="T318">
        <v>60</v>
      </c>
      <c r="U318">
        <v>60</v>
      </c>
      <c r="V318" s="1" t="s">
        <v>370</v>
      </c>
      <c r="W318" t="s">
        <v>10</v>
      </c>
      <c r="X318">
        <v>156</v>
      </c>
      <c r="Y318">
        <v>7.3563099999999997</v>
      </c>
      <c r="AC318" s="2">
        <v>48.9</v>
      </c>
    </row>
    <row r="319" spans="1:29" ht="19" customHeight="1" x14ac:dyDescent="0.2">
      <c r="A319" t="s">
        <v>953</v>
      </c>
      <c r="B319" t="s">
        <v>954</v>
      </c>
      <c r="C319">
        <v>316</v>
      </c>
      <c r="D319">
        <v>2019</v>
      </c>
      <c r="E319">
        <v>5607</v>
      </c>
      <c r="F319">
        <v>7.7869900000000003</v>
      </c>
      <c r="G319">
        <v>7.1408699999999996</v>
      </c>
      <c r="H319">
        <v>1.6435900000000001</v>
      </c>
      <c r="I319">
        <v>2.2603</v>
      </c>
      <c r="J319">
        <v>146</v>
      </c>
      <c r="K319">
        <v>38658</v>
      </c>
      <c r="L319">
        <v>7</v>
      </c>
      <c r="M319">
        <v>4</v>
      </c>
      <c r="N319">
        <v>5</v>
      </c>
      <c r="O319" t="b">
        <f>IF($N$1&gt;=Table1[[#This Row],[PCountRecomm_min]],IF($N$1&lt;=Table1[[#This Row],[PCountRecomm_max]],TRUE,FALSE),FALSE)</f>
        <v>1</v>
      </c>
      <c r="P319">
        <v>5</v>
      </c>
      <c r="Q319">
        <v>5</v>
      </c>
      <c r="R319" t="b">
        <f>IF($P$1&gt;=Table1[[#This Row],[PCountBest_min]],IF($P$1&lt;=Table1[[#This Row],[PCountBest_max]],TRUE,FALSE),FALSE)</f>
        <v>1</v>
      </c>
      <c r="S319">
        <v>135</v>
      </c>
      <c r="T319">
        <v>45</v>
      </c>
      <c r="U319">
        <v>60</v>
      </c>
      <c r="V319" s="1" t="s">
        <v>955</v>
      </c>
      <c r="W319" t="s">
        <v>14</v>
      </c>
      <c r="X319">
        <v>55</v>
      </c>
      <c r="Y319">
        <v>7.3463200000000004</v>
      </c>
      <c r="AC319" s="2">
        <v>63.99</v>
      </c>
    </row>
    <row r="320" spans="1:29" ht="19" hidden="1" customHeight="1" x14ac:dyDescent="0.2">
      <c r="A320" t="s">
        <v>956</v>
      </c>
      <c r="B320" t="s">
        <v>957</v>
      </c>
      <c r="C320">
        <v>317</v>
      </c>
      <c r="D320">
        <v>2023</v>
      </c>
      <c r="E320">
        <v>4607</v>
      </c>
      <c r="F320">
        <v>7.9768800000000004</v>
      </c>
      <c r="G320">
        <v>7.1496000000000004</v>
      </c>
      <c r="H320">
        <v>1.1685700000000001</v>
      </c>
      <c r="I320">
        <v>3.0293999999999999</v>
      </c>
      <c r="J320">
        <v>238</v>
      </c>
      <c r="K320">
        <v>18840</v>
      </c>
      <c r="L320">
        <v>0</v>
      </c>
      <c r="M320">
        <v>1</v>
      </c>
      <c r="N320">
        <v>4</v>
      </c>
      <c r="O320" t="b">
        <f>IF($N$1&gt;=Table1[[#This Row],[PCountRecomm_min]],IF($N$1&lt;=Table1[[#This Row],[PCountRecomm_max]],TRUE,FALSE),FALSE)</f>
        <v>1</v>
      </c>
      <c r="P320">
        <v>3</v>
      </c>
      <c r="Q320">
        <v>3</v>
      </c>
      <c r="R320" t="b">
        <f>IF($P$1&gt;=Table1[[#This Row],[PCountBest_min]],IF($P$1&lt;=Table1[[#This Row],[PCountBest_max]],TRUE,FALSE),FALSE)</f>
        <v>0</v>
      </c>
      <c r="S320">
        <v>177</v>
      </c>
      <c r="T320">
        <v>80</v>
      </c>
      <c r="U320">
        <v>80</v>
      </c>
      <c r="V320" s="1" t="s">
        <v>958</v>
      </c>
      <c r="W320" t="s">
        <v>10</v>
      </c>
      <c r="X320">
        <v>189</v>
      </c>
      <c r="Y320">
        <v>7.2884000000000002</v>
      </c>
      <c r="AC320" s="2">
        <v>49.95</v>
      </c>
    </row>
    <row r="321" spans="1:29" ht="19" hidden="1" customHeight="1" x14ac:dyDescent="0.2">
      <c r="A321" t="s">
        <v>959</v>
      </c>
      <c r="B321" t="s">
        <v>960</v>
      </c>
      <c r="C321">
        <v>318</v>
      </c>
      <c r="D321">
        <v>2011</v>
      </c>
      <c r="E321">
        <v>10974</v>
      </c>
      <c r="F321">
        <v>7.4849300000000003</v>
      </c>
      <c r="G321">
        <v>7.1383000000000001</v>
      </c>
      <c r="H321">
        <v>1.48132</v>
      </c>
      <c r="I321">
        <v>2.5257999999999998</v>
      </c>
      <c r="J321">
        <v>407</v>
      </c>
      <c r="K321">
        <v>31831</v>
      </c>
      <c r="L321">
        <v>3</v>
      </c>
      <c r="M321">
        <v>2</v>
      </c>
      <c r="N321">
        <v>2</v>
      </c>
      <c r="O321" t="b">
        <f>IF($N$1&gt;=Table1[[#This Row],[PCountRecomm_min]],IF($N$1&lt;=Table1[[#This Row],[PCountRecomm_max]],TRUE,FALSE),FALSE)</f>
        <v>0</v>
      </c>
      <c r="P321">
        <v>2</v>
      </c>
      <c r="Q321">
        <v>2</v>
      </c>
      <c r="R321" t="b">
        <f>IF($P$1&gt;=Table1[[#This Row],[PCountBest_min]],IF($P$1&lt;=Table1[[#This Row],[PCountBest_max]],TRUE,FALSE),FALSE)</f>
        <v>0</v>
      </c>
      <c r="S321">
        <v>112</v>
      </c>
      <c r="T321">
        <v>30</v>
      </c>
      <c r="U321">
        <v>60</v>
      </c>
      <c r="V321" s="1" t="s">
        <v>961</v>
      </c>
      <c r="W321" t="s">
        <v>93</v>
      </c>
      <c r="X321">
        <v>17</v>
      </c>
      <c r="Y321">
        <v>7.2614900000000002</v>
      </c>
      <c r="Z321" t="s">
        <v>10</v>
      </c>
      <c r="AA321">
        <v>240</v>
      </c>
      <c r="AB321">
        <v>7.1750999999999996</v>
      </c>
      <c r="AC321" s="2">
        <v>219.95</v>
      </c>
    </row>
    <row r="322" spans="1:29" ht="19" hidden="1" customHeight="1" x14ac:dyDescent="0.2">
      <c r="A322" t="s">
        <v>962</v>
      </c>
      <c r="B322" t="s">
        <v>963</v>
      </c>
      <c r="C322">
        <v>319</v>
      </c>
      <c r="D322">
        <v>2009</v>
      </c>
      <c r="E322">
        <v>6738</v>
      </c>
      <c r="F322">
        <v>7.6544299999999996</v>
      </c>
      <c r="G322">
        <v>7.1383299999999998</v>
      </c>
      <c r="H322">
        <v>1.4736100000000001</v>
      </c>
      <c r="I322">
        <v>3.5089000000000001</v>
      </c>
      <c r="J322">
        <v>393</v>
      </c>
      <c r="K322">
        <v>10775</v>
      </c>
      <c r="L322">
        <v>2</v>
      </c>
      <c r="M322">
        <v>3</v>
      </c>
      <c r="N322">
        <v>6</v>
      </c>
      <c r="O322" t="b">
        <f>IF($N$1&gt;=Table1[[#This Row],[PCountRecomm_min]],IF($N$1&lt;=Table1[[#This Row],[PCountRecomm_max]],TRUE,FALSE),FALSE)</f>
        <v>1</v>
      </c>
      <c r="P322">
        <v>4</v>
      </c>
      <c r="Q322">
        <v>4</v>
      </c>
      <c r="R322" t="b">
        <f>IF($P$1&gt;=Table1[[#This Row],[PCountBest_min]],IF($P$1&lt;=Table1[[#This Row],[PCountBest_max]],TRUE,FALSE),FALSE)</f>
        <v>0</v>
      </c>
      <c r="S322">
        <v>184</v>
      </c>
      <c r="T322">
        <v>120</v>
      </c>
      <c r="U322">
        <v>180</v>
      </c>
      <c r="V322" s="1" t="s">
        <v>964</v>
      </c>
      <c r="W322" t="s">
        <v>10</v>
      </c>
      <c r="X322">
        <v>208</v>
      </c>
      <c r="Y322">
        <v>7.2532199999999998</v>
      </c>
      <c r="AC322" s="2">
        <v>73.489999999999995</v>
      </c>
    </row>
    <row r="323" spans="1:29" ht="19" hidden="1" customHeight="1" x14ac:dyDescent="0.2">
      <c r="A323" t="s">
        <v>965</v>
      </c>
      <c r="B323" t="s">
        <v>966</v>
      </c>
      <c r="C323">
        <v>320</v>
      </c>
      <c r="D323">
        <v>2022</v>
      </c>
      <c r="E323">
        <v>6490</v>
      </c>
      <c r="F323">
        <v>7.6713899999999997</v>
      </c>
      <c r="G323">
        <v>7.1381699999999997</v>
      </c>
      <c r="H323">
        <v>1.14649</v>
      </c>
      <c r="I323">
        <v>1.9084000000000001</v>
      </c>
      <c r="J323">
        <v>131</v>
      </c>
      <c r="K323">
        <v>25759</v>
      </c>
      <c r="L323">
        <v>3</v>
      </c>
      <c r="M323">
        <v>1</v>
      </c>
      <c r="N323">
        <v>8</v>
      </c>
      <c r="O323" t="b">
        <f>IF($N$1&gt;=Table1[[#This Row],[PCountRecomm_min]],IF($N$1&lt;=Table1[[#This Row],[PCountRecomm_max]],TRUE,FALSE),FALSE)</f>
        <v>1</v>
      </c>
      <c r="P323">
        <v>4</v>
      </c>
      <c r="Q323">
        <v>5</v>
      </c>
      <c r="R323" t="b">
        <f>IF($P$1&gt;=Table1[[#This Row],[PCountBest_min]],IF($P$1&lt;=Table1[[#This Row],[PCountBest_max]],TRUE,FALSE),FALSE)</f>
        <v>1</v>
      </c>
      <c r="S323">
        <v>122</v>
      </c>
      <c r="T323">
        <v>25</v>
      </c>
      <c r="U323">
        <v>25</v>
      </c>
      <c r="V323" s="1" t="s">
        <v>967</v>
      </c>
      <c r="W323" t="s">
        <v>87</v>
      </c>
      <c r="X323">
        <v>53</v>
      </c>
      <c r="Y323">
        <v>7.2624500000000003</v>
      </c>
      <c r="AC323" s="2">
        <v>37.99</v>
      </c>
    </row>
    <row r="324" spans="1:29" ht="19" hidden="1" customHeight="1" x14ac:dyDescent="0.2">
      <c r="A324" t="s">
        <v>968</v>
      </c>
      <c r="B324" t="s">
        <v>969</v>
      </c>
      <c r="C324">
        <v>321</v>
      </c>
      <c r="D324">
        <v>2022</v>
      </c>
      <c r="E324">
        <v>4338</v>
      </c>
      <c r="F324">
        <v>7.9597800000000003</v>
      </c>
      <c r="G324">
        <v>7.1346800000000004</v>
      </c>
      <c r="H324">
        <v>1.16635</v>
      </c>
      <c r="I324">
        <v>3.4174000000000002</v>
      </c>
      <c r="J324">
        <v>218</v>
      </c>
      <c r="K324">
        <v>13340</v>
      </c>
      <c r="L324">
        <v>3</v>
      </c>
      <c r="M324">
        <v>1</v>
      </c>
      <c r="N324">
        <v>3</v>
      </c>
      <c r="O324" t="b">
        <f>IF($N$1&gt;=Table1[[#This Row],[PCountRecomm_min]],IF($N$1&lt;=Table1[[#This Row],[PCountRecomm_max]],TRUE,FALSE),FALSE)</f>
        <v>0</v>
      </c>
      <c r="P324">
        <v>2</v>
      </c>
      <c r="Q324">
        <v>3</v>
      </c>
      <c r="R324" t="b">
        <f>IF($P$1&gt;=Table1[[#This Row],[PCountBest_min]],IF($P$1&lt;=Table1[[#This Row],[PCountBest_max]],TRUE,FALSE),FALSE)</f>
        <v>0</v>
      </c>
      <c r="S324">
        <v>185</v>
      </c>
      <c r="T324">
        <v>60</v>
      </c>
      <c r="U324">
        <v>100</v>
      </c>
      <c r="V324" s="1" t="s">
        <v>970</v>
      </c>
      <c r="W324" t="s">
        <v>10</v>
      </c>
      <c r="X324">
        <v>185</v>
      </c>
      <c r="Y324">
        <v>7.2955500000000004</v>
      </c>
      <c r="AC324" s="2">
        <v>55.95</v>
      </c>
    </row>
    <row r="325" spans="1:29" ht="19" hidden="1" customHeight="1" x14ac:dyDescent="0.2">
      <c r="A325" t="s">
        <v>971</v>
      </c>
      <c r="B325" t="s">
        <v>972</v>
      </c>
      <c r="C325">
        <v>322</v>
      </c>
      <c r="D325">
        <v>1982</v>
      </c>
      <c r="E325">
        <v>25539</v>
      </c>
      <c r="F325">
        <v>7.3150000000000004</v>
      </c>
      <c r="G325">
        <v>7.1317399999999997</v>
      </c>
      <c r="H325">
        <v>1.19991</v>
      </c>
      <c r="I325">
        <v>1.6950000000000001</v>
      </c>
      <c r="J325">
        <v>1036</v>
      </c>
      <c r="K325">
        <v>74528</v>
      </c>
      <c r="L325">
        <v>2</v>
      </c>
      <c r="M325">
        <v>3</v>
      </c>
      <c r="N325">
        <v>4</v>
      </c>
      <c r="O325" t="b">
        <f>IF($N$1&gt;=Table1[[#This Row],[PCountRecomm_min]],IF($N$1&lt;=Table1[[#This Row],[PCountRecomm_max]],TRUE,FALSE),FALSE)</f>
        <v>1</v>
      </c>
      <c r="P325">
        <v>4</v>
      </c>
      <c r="Q325">
        <v>4</v>
      </c>
      <c r="R325" t="b">
        <f>IF($P$1&gt;=Table1[[#This Row],[PCountBest_min]],IF($P$1&lt;=Table1[[#This Row],[PCountBest_max]],TRUE,FALSE),FALSE)</f>
        <v>0</v>
      </c>
      <c r="S325">
        <v>412</v>
      </c>
      <c r="T325">
        <v>45</v>
      </c>
      <c r="U325">
        <v>60</v>
      </c>
      <c r="V325" s="1" t="s">
        <v>973</v>
      </c>
      <c r="W325" t="s">
        <v>87</v>
      </c>
      <c r="X325">
        <v>71</v>
      </c>
      <c r="Y325">
        <v>7.15428</v>
      </c>
      <c r="AC325" t="s">
        <v>19</v>
      </c>
    </row>
    <row r="326" spans="1:29" ht="19" hidden="1" customHeight="1" x14ac:dyDescent="0.2">
      <c r="A326" t="s">
        <v>974</v>
      </c>
      <c r="B326" t="s">
        <v>975</v>
      </c>
      <c r="C326">
        <v>323</v>
      </c>
      <c r="D326">
        <v>2010</v>
      </c>
      <c r="E326">
        <v>8325</v>
      </c>
      <c r="F326">
        <v>7.61252</v>
      </c>
      <c r="G326">
        <v>7.1309300000000002</v>
      </c>
      <c r="H326">
        <v>1.5192399999999999</v>
      </c>
      <c r="I326">
        <v>3.7867000000000002</v>
      </c>
      <c r="J326">
        <v>647</v>
      </c>
      <c r="K326">
        <v>11546</v>
      </c>
      <c r="L326">
        <v>5</v>
      </c>
      <c r="M326">
        <v>2</v>
      </c>
      <c r="N326">
        <v>4</v>
      </c>
      <c r="O326" t="b">
        <f>IF($N$1&gt;=Table1[[#This Row],[PCountRecomm_min]],IF($N$1&lt;=Table1[[#This Row],[PCountRecomm_max]],TRUE,FALSE),FALSE)</f>
        <v>1</v>
      </c>
      <c r="P326">
        <v>4</v>
      </c>
      <c r="Q326">
        <v>4</v>
      </c>
      <c r="R326" t="b">
        <f>IF($P$1&gt;=Table1[[#This Row],[PCountBest_min]],IF($P$1&lt;=Table1[[#This Row],[PCountBest_max]],TRUE,FALSE),FALSE)</f>
        <v>0</v>
      </c>
      <c r="S326">
        <v>245</v>
      </c>
      <c r="T326">
        <v>180</v>
      </c>
      <c r="U326">
        <v>240</v>
      </c>
      <c r="V326" s="1" t="s">
        <v>976</v>
      </c>
      <c r="W326" t="s">
        <v>14</v>
      </c>
      <c r="X326">
        <v>69</v>
      </c>
      <c r="Y326">
        <v>7.27963</v>
      </c>
      <c r="Z326" t="s">
        <v>10</v>
      </c>
      <c r="AA326">
        <v>229</v>
      </c>
      <c r="AB326">
        <v>7.1962900000000003</v>
      </c>
      <c r="AC326" t="s">
        <v>19</v>
      </c>
    </row>
    <row r="327" spans="1:29" ht="19" hidden="1" customHeight="1" x14ac:dyDescent="0.2">
      <c r="A327" t="s">
        <v>977</v>
      </c>
      <c r="B327" t="s">
        <v>978</v>
      </c>
      <c r="C327">
        <v>324</v>
      </c>
      <c r="D327">
        <v>2018</v>
      </c>
      <c r="E327">
        <v>8898</v>
      </c>
      <c r="F327">
        <v>7.6895800000000003</v>
      </c>
      <c r="G327">
        <v>7.1313599999999999</v>
      </c>
      <c r="H327">
        <v>1.5424</v>
      </c>
      <c r="I327">
        <v>3.3536999999999999</v>
      </c>
      <c r="J327">
        <v>294</v>
      </c>
      <c r="K327">
        <v>24253</v>
      </c>
      <c r="L327">
        <v>2</v>
      </c>
      <c r="M327">
        <v>1</v>
      </c>
      <c r="N327">
        <v>4</v>
      </c>
      <c r="O327" t="b">
        <f>IF($N$1&gt;=Table1[[#This Row],[PCountRecomm_min]],IF($N$1&lt;=Table1[[#This Row],[PCountRecomm_max]],TRUE,FALSE),FALSE)</f>
        <v>1</v>
      </c>
      <c r="P327">
        <v>3</v>
      </c>
      <c r="Q327">
        <v>3</v>
      </c>
      <c r="R327" t="b">
        <f>IF($P$1&gt;=Table1[[#This Row],[PCountBest_min]],IF($P$1&lt;=Table1[[#This Row],[PCountBest_max]],TRUE,FALSE),FALSE)</f>
        <v>0</v>
      </c>
      <c r="S327">
        <v>226</v>
      </c>
      <c r="T327">
        <v>120</v>
      </c>
      <c r="U327">
        <v>180</v>
      </c>
      <c r="V327" s="1" t="s">
        <v>979</v>
      </c>
      <c r="W327" t="s">
        <v>14</v>
      </c>
      <c r="X327">
        <v>72</v>
      </c>
      <c r="Y327">
        <v>7.26797</v>
      </c>
      <c r="AC327" s="2">
        <v>63.99</v>
      </c>
    </row>
    <row r="328" spans="1:29" ht="19" hidden="1" customHeight="1" x14ac:dyDescent="0.2">
      <c r="A328" t="s">
        <v>980</v>
      </c>
      <c r="B328" t="s">
        <v>981</v>
      </c>
      <c r="C328">
        <v>325</v>
      </c>
      <c r="D328">
        <v>1999</v>
      </c>
      <c r="E328">
        <v>19942</v>
      </c>
      <c r="F328">
        <v>7.3283699999999996</v>
      </c>
      <c r="G328">
        <v>7.1303099999999997</v>
      </c>
      <c r="H328">
        <v>1.1912</v>
      </c>
      <c r="I328">
        <v>2.7822</v>
      </c>
      <c r="J328">
        <v>1561</v>
      </c>
      <c r="K328">
        <v>37435</v>
      </c>
      <c r="L328">
        <v>6</v>
      </c>
      <c r="M328">
        <v>2</v>
      </c>
      <c r="N328">
        <v>4</v>
      </c>
      <c r="O328" t="b">
        <f>IF($N$1&gt;=Table1[[#This Row],[PCountRecomm_min]],IF($N$1&lt;=Table1[[#This Row],[PCountRecomm_max]],TRUE,FALSE),FALSE)</f>
        <v>1</v>
      </c>
      <c r="P328">
        <v>4</v>
      </c>
      <c r="Q328">
        <v>4</v>
      </c>
      <c r="R328" t="b">
        <f>IF($P$1&gt;=Table1[[#This Row],[PCountBest_min]],IF($P$1&lt;=Table1[[#This Row],[PCountBest_max]],TRUE,FALSE),FALSE)</f>
        <v>0</v>
      </c>
      <c r="S328">
        <v>324</v>
      </c>
      <c r="T328">
        <v>90</v>
      </c>
      <c r="U328">
        <v>90</v>
      </c>
      <c r="V328" s="1" t="s">
        <v>982</v>
      </c>
      <c r="W328" t="s">
        <v>10</v>
      </c>
      <c r="X328">
        <v>250</v>
      </c>
      <c r="Y328">
        <v>7.1563699999999999</v>
      </c>
      <c r="AC328" s="2">
        <v>59.97</v>
      </c>
    </row>
    <row r="329" spans="1:29" ht="19" hidden="1" customHeight="1" x14ac:dyDescent="0.2">
      <c r="A329" t="s">
        <v>983</v>
      </c>
      <c r="B329" t="s">
        <v>984</v>
      </c>
      <c r="C329">
        <v>326</v>
      </c>
      <c r="D329">
        <v>2023</v>
      </c>
      <c r="E329">
        <v>2548</v>
      </c>
      <c r="F329">
        <v>8.6426700000000007</v>
      </c>
      <c r="G329">
        <v>7.1420300000000001</v>
      </c>
      <c r="H329">
        <v>1.4629399999999999</v>
      </c>
      <c r="I329">
        <v>4.5881999999999996</v>
      </c>
      <c r="J329">
        <v>476</v>
      </c>
      <c r="K329">
        <v>7535</v>
      </c>
      <c r="L329">
        <v>0</v>
      </c>
      <c r="M329">
        <v>1</v>
      </c>
      <c r="N329">
        <v>4</v>
      </c>
      <c r="O329" t="b">
        <f>IF($N$1&gt;=Table1[[#This Row],[PCountRecomm_min]],IF($N$1&lt;=Table1[[#This Row],[PCountRecomm_max]],TRUE,FALSE),FALSE)</f>
        <v>1</v>
      </c>
      <c r="P329">
        <v>3</v>
      </c>
      <c r="Q329">
        <v>3</v>
      </c>
      <c r="R329" t="b">
        <f>IF($P$1&gt;=Table1[[#This Row],[PCountBest_min]],IF($P$1&lt;=Table1[[#This Row],[PCountBest_max]],TRUE,FALSE),FALSE)</f>
        <v>0</v>
      </c>
      <c r="S329">
        <v>144</v>
      </c>
      <c r="T329">
        <v>90</v>
      </c>
      <c r="U329">
        <v>240</v>
      </c>
      <c r="V329" s="1" t="s">
        <v>985</v>
      </c>
      <c r="W329" t="s">
        <v>10</v>
      </c>
      <c r="X329">
        <v>145</v>
      </c>
      <c r="Y329">
        <v>7.3851199999999997</v>
      </c>
      <c r="AC329" s="2">
        <v>449.99</v>
      </c>
    </row>
    <row r="330" spans="1:29" ht="19" hidden="1" customHeight="1" x14ac:dyDescent="0.2">
      <c r="A330" t="s">
        <v>986</v>
      </c>
      <c r="B330" t="s">
        <v>987</v>
      </c>
      <c r="C330">
        <v>327</v>
      </c>
      <c r="D330">
        <v>2017</v>
      </c>
      <c r="E330">
        <v>24848</v>
      </c>
      <c r="F330">
        <v>7.3098099999999997</v>
      </c>
      <c r="G330">
        <v>7.1299000000000001</v>
      </c>
      <c r="H330">
        <v>1.2290700000000001</v>
      </c>
      <c r="I330">
        <v>1.7997000000000001</v>
      </c>
      <c r="J330">
        <v>604</v>
      </c>
      <c r="K330">
        <v>112707</v>
      </c>
      <c r="L330">
        <v>14</v>
      </c>
      <c r="M330">
        <v>2</v>
      </c>
      <c r="N330">
        <v>5</v>
      </c>
      <c r="O330" t="b">
        <f>IF($N$1&gt;=Table1[[#This Row],[PCountRecomm_min]],IF($N$1&lt;=Table1[[#This Row],[PCountRecomm_max]],TRUE,FALSE),FALSE)</f>
        <v>1</v>
      </c>
      <c r="P330">
        <v>3</v>
      </c>
      <c r="Q330">
        <v>4</v>
      </c>
      <c r="R330" t="b">
        <f>IF($P$1&gt;=Table1[[#This Row],[PCountBest_min]],IF($P$1&lt;=Table1[[#This Row],[PCountBest_max]],TRUE,FALSE),FALSE)</f>
        <v>0</v>
      </c>
      <c r="S330">
        <v>299</v>
      </c>
      <c r="T330">
        <v>30</v>
      </c>
      <c r="U330">
        <v>45</v>
      </c>
      <c r="V330" s="1" t="s">
        <v>988</v>
      </c>
      <c r="W330" t="s">
        <v>87</v>
      </c>
      <c r="X330">
        <v>67</v>
      </c>
      <c r="Y330">
        <v>7.1595199999999997</v>
      </c>
      <c r="AC330" s="2">
        <v>46.59</v>
      </c>
    </row>
    <row r="331" spans="1:29" ht="19" hidden="1" customHeight="1" x14ac:dyDescent="0.2">
      <c r="A331" t="s">
        <v>989</v>
      </c>
      <c r="B331" t="s">
        <v>990</v>
      </c>
      <c r="C331">
        <v>328</v>
      </c>
      <c r="D331">
        <v>2012</v>
      </c>
      <c r="E331">
        <v>66456</v>
      </c>
      <c r="F331">
        <v>7.2252700000000001</v>
      </c>
      <c r="G331">
        <v>7.1292</v>
      </c>
      <c r="H331">
        <v>1.347</v>
      </c>
      <c r="I331">
        <v>1.1852</v>
      </c>
      <c r="J331">
        <v>2819</v>
      </c>
      <c r="K331">
        <v>362555</v>
      </c>
      <c r="L331">
        <v>26</v>
      </c>
      <c r="M331">
        <v>3</v>
      </c>
      <c r="N331">
        <v>4</v>
      </c>
      <c r="O331" t="b">
        <f>IF($N$1&gt;=Table1[[#This Row],[PCountRecomm_min]],IF($N$1&lt;=Table1[[#This Row],[PCountRecomm_max]],TRUE,FALSE),FALSE)</f>
        <v>1</v>
      </c>
      <c r="P331">
        <v>4</v>
      </c>
      <c r="Q331">
        <v>4</v>
      </c>
      <c r="R331" t="b">
        <f>IF($P$1&gt;=Table1[[#This Row],[PCountBest_min]],IF($P$1&lt;=Table1[[#This Row],[PCountBest_max]],TRUE,FALSE),FALSE)</f>
        <v>0</v>
      </c>
      <c r="S331">
        <v>1090</v>
      </c>
      <c r="T331">
        <v>20</v>
      </c>
      <c r="U331">
        <v>20</v>
      </c>
      <c r="V331" s="1" t="s">
        <v>991</v>
      </c>
      <c r="W331" t="s">
        <v>87</v>
      </c>
      <c r="X331">
        <v>83</v>
      </c>
      <c r="Y331">
        <v>7.1204700000000001</v>
      </c>
      <c r="AC331" s="2">
        <v>19.78</v>
      </c>
    </row>
    <row r="332" spans="1:29" ht="19" hidden="1" customHeight="1" x14ac:dyDescent="0.2">
      <c r="A332" t="s">
        <v>992</v>
      </c>
      <c r="B332" t="s">
        <v>993</v>
      </c>
      <c r="C332">
        <v>329</v>
      </c>
      <c r="D332">
        <v>1999</v>
      </c>
      <c r="E332">
        <v>45478</v>
      </c>
      <c r="F332">
        <v>7.2314100000000003</v>
      </c>
      <c r="G332">
        <v>7.1290500000000003</v>
      </c>
      <c r="H332">
        <v>1.2666500000000001</v>
      </c>
      <c r="I332">
        <v>1.4797</v>
      </c>
      <c r="J332">
        <v>3108</v>
      </c>
      <c r="K332">
        <v>343933</v>
      </c>
      <c r="L332">
        <v>8</v>
      </c>
      <c r="M332">
        <v>2</v>
      </c>
      <c r="N332">
        <v>2</v>
      </c>
      <c r="O332" t="b">
        <f>IF($N$1&gt;=Table1[[#This Row],[PCountRecomm_min]],IF($N$1&lt;=Table1[[#This Row],[PCountRecomm_max]],TRUE,FALSE),FALSE)</f>
        <v>0</v>
      </c>
      <c r="P332">
        <v>2</v>
      </c>
      <c r="Q332">
        <v>2</v>
      </c>
      <c r="R332" t="b">
        <f>IF($P$1&gt;=Table1[[#This Row],[PCountBest_min]],IF($P$1&lt;=Table1[[#This Row],[PCountBest_max]],TRUE,FALSE),FALSE)</f>
        <v>0</v>
      </c>
      <c r="S332">
        <v>426</v>
      </c>
      <c r="T332">
        <v>30</v>
      </c>
      <c r="U332">
        <v>30</v>
      </c>
      <c r="V332" s="1" t="s">
        <v>994</v>
      </c>
      <c r="W332" t="s">
        <v>87</v>
      </c>
      <c r="X332">
        <v>75</v>
      </c>
      <c r="Y332">
        <v>7.1460800000000004</v>
      </c>
      <c r="AC332" s="2">
        <v>24.41</v>
      </c>
    </row>
    <row r="333" spans="1:29" ht="19" hidden="1" customHeight="1" x14ac:dyDescent="0.2">
      <c r="A333" t="s">
        <v>995</v>
      </c>
      <c r="B333" t="s">
        <v>996</v>
      </c>
      <c r="C333">
        <v>330</v>
      </c>
      <c r="D333">
        <v>1997</v>
      </c>
      <c r="E333">
        <v>30169</v>
      </c>
      <c r="F333">
        <v>7.2507000000000001</v>
      </c>
      <c r="G333">
        <v>7.1284700000000001</v>
      </c>
      <c r="H333">
        <v>1.15896</v>
      </c>
      <c r="I333">
        <v>1.2524999999999999</v>
      </c>
      <c r="J333">
        <v>1699</v>
      </c>
      <c r="K333">
        <v>191461</v>
      </c>
      <c r="L333">
        <v>2</v>
      </c>
      <c r="M333">
        <v>3</v>
      </c>
      <c r="N333">
        <v>6</v>
      </c>
      <c r="O333" t="b">
        <f>IF($N$1&gt;=Table1[[#This Row],[PCountRecomm_min]],IF($N$1&lt;=Table1[[#This Row],[PCountRecomm_max]],TRUE,FALSE),FALSE)</f>
        <v>1</v>
      </c>
      <c r="P333">
        <v>5</v>
      </c>
      <c r="Q333">
        <v>5</v>
      </c>
      <c r="R333" t="b">
        <f>IF($P$1&gt;=Table1[[#This Row],[PCountBest_min]],IF($P$1&lt;=Table1[[#This Row],[PCountBest_max]],TRUE,FALSE),FALSE)</f>
        <v>1</v>
      </c>
      <c r="S333">
        <v>422</v>
      </c>
      <c r="T333">
        <v>30</v>
      </c>
      <c r="U333">
        <v>30</v>
      </c>
      <c r="V333" s="1" t="s">
        <v>997</v>
      </c>
      <c r="W333" t="s">
        <v>87</v>
      </c>
      <c r="X333">
        <v>68</v>
      </c>
      <c r="Y333">
        <v>7.1593999999999998</v>
      </c>
      <c r="AC333" s="2">
        <v>26.43</v>
      </c>
    </row>
    <row r="334" spans="1:29" ht="19" hidden="1" customHeight="1" x14ac:dyDescent="0.2">
      <c r="A334" t="s">
        <v>998</v>
      </c>
      <c r="B334" t="s">
        <v>999</v>
      </c>
      <c r="C334">
        <v>331</v>
      </c>
      <c r="D334">
        <v>2010</v>
      </c>
      <c r="E334">
        <v>15152</v>
      </c>
      <c r="F334">
        <v>7.3625400000000001</v>
      </c>
      <c r="G334">
        <v>7.1283700000000003</v>
      </c>
      <c r="H334">
        <v>1.31619</v>
      </c>
      <c r="I334">
        <v>2.5682999999999998</v>
      </c>
      <c r="J334">
        <v>857</v>
      </c>
      <c r="K334">
        <v>41945</v>
      </c>
      <c r="L334">
        <v>5</v>
      </c>
      <c r="M334">
        <v>2</v>
      </c>
      <c r="N334">
        <v>4</v>
      </c>
      <c r="O334" t="b">
        <f>IF($N$1&gt;=Table1[[#This Row],[PCountRecomm_min]],IF($N$1&lt;=Table1[[#This Row],[PCountRecomm_max]],TRUE,FALSE),FALSE)</f>
        <v>1</v>
      </c>
      <c r="P334">
        <v>3</v>
      </c>
      <c r="Q334">
        <v>4</v>
      </c>
      <c r="R334" t="b">
        <f>IF($P$1&gt;=Table1[[#This Row],[PCountBest_min]],IF($P$1&lt;=Table1[[#This Row],[PCountBest_max]],TRUE,FALSE),FALSE)</f>
        <v>0</v>
      </c>
      <c r="S334">
        <v>315</v>
      </c>
      <c r="T334">
        <v>90</v>
      </c>
      <c r="U334">
        <v>90</v>
      </c>
      <c r="V334" s="1" t="s">
        <v>1000</v>
      </c>
      <c r="W334" t="s">
        <v>10</v>
      </c>
      <c r="X334">
        <v>241</v>
      </c>
      <c r="Y334">
        <v>7.1698199999999996</v>
      </c>
      <c r="AC334" s="2">
        <v>79.09</v>
      </c>
    </row>
    <row r="335" spans="1:29" ht="19" hidden="1" customHeight="1" x14ac:dyDescent="0.2">
      <c r="A335" t="s">
        <v>1001</v>
      </c>
      <c r="B335" t="s">
        <v>1002</v>
      </c>
      <c r="C335">
        <v>332</v>
      </c>
      <c r="D335">
        <v>2017</v>
      </c>
      <c r="E335">
        <v>8396</v>
      </c>
      <c r="F335">
        <v>7.5415299999999998</v>
      </c>
      <c r="G335">
        <v>7.1271100000000001</v>
      </c>
      <c r="H335">
        <v>1.1790799999999999</v>
      </c>
      <c r="I335">
        <v>3.1930000000000001</v>
      </c>
      <c r="J335">
        <v>285</v>
      </c>
      <c r="K335">
        <v>27269</v>
      </c>
      <c r="L335">
        <v>11</v>
      </c>
      <c r="M335">
        <v>2</v>
      </c>
      <c r="N335">
        <v>4</v>
      </c>
      <c r="O335" t="b">
        <f>IF($N$1&gt;=Table1[[#This Row],[PCountRecomm_min]],IF($N$1&lt;=Table1[[#This Row],[PCountRecomm_max]],TRUE,FALSE),FALSE)</f>
        <v>1</v>
      </c>
      <c r="P335">
        <v>4</v>
      </c>
      <c r="Q335">
        <v>4</v>
      </c>
      <c r="R335" t="b">
        <f>IF($P$1&gt;=Table1[[#This Row],[PCountBest_min]],IF($P$1&lt;=Table1[[#This Row],[PCountBest_max]],TRUE,FALSE),FALSE)</f>
        <v>0</v>
      </c>
      <c r="S335">
        <v>177</v>
      </c>
      <c r="T335">
        <v>60</v>
      </c>
      <c r="U335">
        <v>90</v>
      </c>
      <c r="V335" s="1" t="s">
        <v>1003</v>
      </c>
      <c r="W335" t="s">
        <v>10</v>
      </c>
      <c r="X335">
        <v>221</v>
      </c>
      <c r="Y335">
        <v>7.2200300000000004</v>
      </c>
      <c r="AC335" s="2">
        <v>129.99</v>
      </c>
    </row>
    <row r="336" spans="1:29" ht="19" hidden="1" customHeight="1" x14ac:dyDescent="0.2">
      <c r="A336" t="s">
        <v>1004</v>
      </c>
      <c r="B336" t="s">
        <v>1005</v>
      </c>
      <c r="C336">
        <v>333</v>
      </c>
      <c r="D336">
        <v>2013</v>
      </c>
      <c r="E336">
        <v>11574</v>
      </c>
      <c r="F336">
        <v>7.4251300000000002</v>
      </c>
      <c r="G336">
        <v>7.1268399999999996</v>
      </c>
      <c r="H336">
        <v>1.2734000000000001</v>
      </c>
      <c r="I336">
        <v>2.7494999999999998</v>
      </c>
      <c r="J336">
        <v>551</v>
      </c>
      <c r="K336">
        <v>42456</v>
      </c>
      <c r="L336">
        <v>14</v>
      </c>
      <c r="M336">
        <v>2</v>
      </c>
      <c r="N336">
        <v>4</v>
      </c>
      <c r="O336" t="b">
        <f>IF($N$1&gt;=Table1[[#This Row],[PCountRecomm_min]],IF($N$1&lt;=Table1[[#This Row],[PCountRecomm_max]],TRUE,FALSE),FALSE)</f>
        <v>1</v>
      </c>
      <c r="P336">
        <v>3</v>
      </c>
      <c r="Q336">
        <v>3</v>
      </c>
      <c r="R336" t="b">
        <f>IF($P$1&gt;=Table1[[#This Row],[PCountBest_min]],IF($P$1&lt;=Table1[[#This Row],[PCountBest_max]],TRUE,FALSE),FALSE)</f>
        <v>0</v>
      </c>
      <c r="S336">
        <v>178</v>
      </c>
      <c r="T336">
        <v>60</v>
      </c>
      <c r="U336">
        <v>60</v>
      </c>
      <c r="V336" s="1" t="s">
        <v>1006</v>
      </c>
      <c r="W336" t="s">
        <v>10</v>
      </c>
      <c r="X336">
        <v>230</v>
      </c>
      <c r="Y336">
        <v>7.1951700000000001</v>
      </c>
      <c r="AC336" t="s">
        <v>19</v>
      </c>
    </row>
    <row r="337" spans="1:29" ht="19" hidden="1" customHeight="1" x14ac:dyDescent="0.2">
      <c r="A337" t="s">
        <v>1007</v>
      </c>
      <c r="B337" t="s">
        <v>1008</v>
      </c>
      <c r="C337">
        <v>334</v>
      </c>
      <c r="D337">
        <v>2012</v>
      </c>
      <c r="E337">
        <v>4658</v>
      </c>
      <c r="F337">
        <v>7.83535</v>
      </c>
      <c r="G337">
        <v>7.12547</v>
      </c>
      <c r="H337">
        <v>1.49516</v>
      </c>
      <c r="I337">
        <v>3.6852999999999998</v>
      </c>
      <c r="J337">
        <v>251</v>
      </c>
      <c r="K337">
        <v>17053</v>
      </c>
      <c r="L337">
        <v>0</v>
      </c>
      <c r="M337">
        <v>2</v>
      </c>
      <c r="N337">
        <v>5</v>
      </c>
      <c r="O337" t="b">
        <f>IF($N$1&gt;=Table1[[#This Row],[PCountRecomm_min]],IF($N$1&lt;=Table1[[#This Row],[PCountRecomm_max]],TRUE,FALSE),FALSE)</f>
        <v>1</v>
      </c>
      <c r="P337">
        <v>4</v>
      </c>
      <c r="Q337">
        <v>4</v>
      </c>
      <c r="R337" t="b">
        <f>IF($P$1&gt;=Table1[[#This Row],[PCountBest_min]],IF($P$1&lt;=Table1[[#This Row],[PCountBest_max]],TRUE,FALSE),FALSE)</f>
        <v>0</v>
      </c>
      <c r="S337">
        <v>127</v>
      </c>
      <c r="T337">
        <v>90</v>
      </c>
      <c r="U337">
        <v>150</v>
      </c>
      <c r="V337" s="1" t="s">
        <v>1009</v>
      </c>
      <c r="W337" t="s">
        <v>10</v>
      </c>
      <c r="X337">
        <v>191</v>
      </c>
      <c r="Y337">
        <v>7.28674</v>
      </c>
      <c r="AC337" s="2">
        <v>135.75</v>
      </c>
    </row>
    <row r="338" spans="1:29" ht="19" hidden="1" customHeight="1" x14ac:dyDescent="0.2">
      <c r="A338" t="s">
        <v>1010</v>
      </c>
      <c r="B338" t="s">
        <v>1011</v>
      </c>
      <c r="C338">
        <v>335</v>
      </c>
      <c r="D338">
        <v>1963</v>
      </c>
      <c r="E338">
        <v>20164</v>
      </c>
      <c r="F338">
        <v>7.33887</v>
      </c>
      <c r="G338">
        <v>7.1245000000000003</v>
      </c>
      <c r="H338">
        <v>1.3362000000000001</v>
      </c>
      <c r="I338">
        <v>2.4979</v>
      </c>
      <c r="J338">
        <v>1655</v>
      </c>
      <c r="K338">
        <v>43031</v>
      </c>
      <c r="L338">
        <v>2</v>
      </c>
      <c r="M338">
        <v>3</v>
      </c>
      <c r="N338">
        <v>6</v>
      </c>
      <c r="O338" t="b">
        <f>IF($N$1&gt;=Table1[[#This Row],[PCountRecomm_min]],IF($N$1&lt;=Table1[[#This Row],[PCountRecomm_max]],TRUE,FALSE),FALSE)</f>
        <v>1</v>
      </c>
      <c r="P338">
        <v>4</v>
      </c>
      <c r="Q338">
        <v>4</v>
      </c>
      <c r="R338" t="b">
        <f>IF($P$1&gt;=Table1[[#This Row],[PCountBest_min]],IF($P$1&lt;=Table1[[#This Row],[PCountBest_max]],TRUE,FALSE),FALSE)</f>
        <v>0</v>
      </c>
      <c r="S338">
        <v>356</v>
      </c>
      <c r="T338">
        <v>90</v>
      </c>
      <c r="U338">
        <v>90</v>
      </c>
      <c r="V338" s="1" t="s">
        <v>1012</v>
      </c>
      <c r="W338" t="s">
        <v>10</v>
      </c>
      <c r="X338">
        <v>260</v>
      </c>
      <c r="Y338">
        <v>7.1390500000000001</v>
      </c>
      <c r="AC338" s="2">
        <v>44.34</v>
      </c>
    </row>
    <row r="339" spans="1:29" ht="19" hidden="1" customHeight="1" x14ac:dyDescent="0.2">
      <c r="A339" t="s">
        <v>1013</v>
      </c>
      <c r="B339" t="s">
        <v>1014</v>
      </c>
      <c r="C339">
        <v>336</v>
      </c>
      <c r="D339">
        <v>2015</v>
      </c>
      <c r="E339">
        <v>20189</v>
      </c>
      <c r="F339">
        <v>7.3378500000000004</v>
      </c>
      <c r="G339">
        <v>7.12357</v>
      </c>
      <c r="H339">
        <v>1.2061900000000001</v>
      </c>
      <c r="I339">
        <v>2.1497999999999999</v>
      </c>
      <c r="J339">
        <v>514</v>
      </c>
      <c r="K339">
        <v>67104</v>
      </c>
      <c r="L339">
        <v>3</v>
      </c>
      <c r="M339">
        <v>1</v>
      </c>
      <c r="N339">
        <v>4</v>
      </c>
      <c r="O339" t="b">
        <f>IF($N$1&gt;=Table1[[#This Row],[PCountRecomm_min]],IF($N$1&lt;=Table1[[#This Row],[PCountRecomm_max]],TRUE,FALSE),FALSE)</f>
        <v>1</v>
      </c>
      <c r="P339">
        <v>3</v>
      </c>
      <c r="Q339">
        <v>3</v>
      </c>
      <c r="R339" t="b">
        <f>IF($P$1&gt;=Table1[[#This Row],[PCountBest_min]],IF($P$1&lt;=Table1[[#This Row],[PCountBest_max]],TRUE,FALSE),FALSE)</f>
        <v>0</v>
      </c>
      <c r="S339">
        <v>301</v>
      </c>
      <c r="T339">
        <v>30</v>
      </c>
      <c r="U339">
        <v>45</v>
      </c>
      <c r="V339" s="1" t="s">
        <v>1015</v>
      </c>
      <c r="W339" t="s">
        <v>10</v>
      </c>
      <c r="X339">
        <v>277</v>
      </c>
      <c r="Y339">
        <v>7.12141</v>
      </c>
      <c r="AC339" s="2">
        <v>24.9</v>
      </c>
    </row>
    <row r="340" spans="1:29" ht="19" hidden="1" customHeight="1" x14ac:dyDescent="0.2">
      <c r="A340" t="s">
        <v>1016</v>
      </c>
      <c r="B340" t="s">
        <v>1017</v>
      </c>
      <c r="C340">
        <v>337</v>
      </c>
      <c r="D340">
        <v>2021</v>
      </c>
      <c r="E340">
        <v>7869</v>
      </c>
      <c r="F340">
        <v>7.7549099999999997</v>
      </c>
      <c r="G340">
        <v>7.1234599999999997</v>
      </c>
      <c r="H340">
        <v>1.51614</v>
      </c>
      <c r="I340">
        <v>1.8958999999999999</v>
      </c>
      <c r="J340">
        <v>221</v>
      </c>
      <c r="K340">
        <v>19020</v>
      </c>
      <c r="L340">
        <v>10</v>
      </c>
      <c r="M340">
        <v>1</v>
      </c>
      <c r="N340">
        <v>3</v>
      </c>
      <c r="O340" t="b">
        <f>IF($N$1&gt;=Table1[[#This Row],[PCountRecomm_min]],IF($N$1&lt;=Table1[[#This Row],[PCountRecomm_max]],TRUE,FALSE),FALSE)</f>
        <v>0</v>
      </c>
      <c r="P340">
        <v>2</v>
      </c>
      <c r="Q340">
        <v>2</v>
      </c>
      <c r="R340" t="b">
        <f>IF($P$1&gt;=Table1[[#This Row],[PCountBest_min]],IF($P$1&lt;=Table1[[#This Row],[PCountBest_max]],TRUE,FALSE),FALSE)</f>
        <v>0</v>
      </c>
      <c r="S340">
        <v>179</v>
      </c>
      <c r="T340">
        <v>90</v>
      </c>
      <c r="U340">
        <v>150</v>
      </c>
      <c r="V340" s="1" t="s">
        <v>1018</v>
      </c>
      <c r="W340" t="s">
        <v>14</v>
      </c>
      <c r="X340">
        <v>67</v>
      </c>
      <c r="Y340">
        <v>7.2797499999999999</v>
      </c>
      <c r="AC340" s="2">
        <v>49.44</v>
      </c>
    </row>
    <row r="341" spans="1:29" ht="19" hidden="1" customHeight="1" x14ac:dyDescent="0.2">
      <c r="A341" t="s">
        <v>1019</v>
      </c>
      <c r="B341" t="s">
        <v>1020</v>
      </c>
      <c r="C341">
        <v>338</v>
      </c>
      <c r="D341">
        <v>2017</v>
      </c>
      <c r="E341">
        <v>12336</v>
      </c>
      <c r="F341">
        <v>7.4335800000000001</v>
      </c>
      <c r="G341">
        <v>7.1232899999999999</v>
      </c>
      <c r="H341">
        <v>1.2410099999999999</v>
      </c>
      <c r="I341">
        <v>2.3048999999999999</v>
      </c>
      <c r="J341">
        <v>246</v>
      </c>
      <c r="K341">
        <v>51037</v>
      </c>
      <c r="L341">
        <v>4</v>
      </c>
      <c r="M341">
        <v>2</v>
      </c>
      <c r="N341">
        <v>4</v>
      </c>
      <c r="O341" t="b">
        <f>IF($N$1&gt;=Table1[[#This Row],[PCountRecomm_min]],IF($N$1&lt;=Table1[[#This Row],[PCountRecomm_max]],TRUE,FALSE),FALSE)</f>
        <v>1</v>
      </c>
      <c r="P341">
        <v>4</v>
      </c>
      <c r="Q341">
        <v>4</v>
      </c>
      <c r="R341" t="b">
        <f>IF($P$1&gt;=Table1[[#This Row],[PCountBest_min]],IF($P$1&lt;=Table1[[#This Row],[PCountBest_max]],TRUE,FALSE),FALSE)</f>
        <v>0</v>
      </c>
      <c r="S341">
        <v>202</v>
      </c>
      <c r="T341">
        <v>40</v>
      </c>
      <c r="U341">
        <v>60</v>
      </c>
      <c r="V341" s="1" t="s">
        <v>1021</v>
      </c>
      <c r="W341" t="s">
        <v>10</v>
      </c>
      <c r="X341">
        <v>242</v>
      </c>
      <c r="Y341">
        <v>7.1669200000000002</v>
      </c>
      <c r="Z341" t="s">
        <v>87</v>
      </c>
      <c r="AA341">
        <v>61</v>
      </c>
      <c r="AB341">
        <v>7.19245</v>
      </c>
      <c r="AC341" s="2">
        <v>47.22</v>
      </c>
    </row>
    <row r="342" spans="1:29" ht="19" hidden="1" customHeight="1" x14ac:dyDescent="0.2">
      <c r="A342" t="s">
        <v>1022</v>
      </c>
      <c r="B342" t="s">
        <v>1023</v>
      </c>
      <c r="C342">
        <v>339</v>
      </c>
      <c r="D342">
        <v>2016</v>
      </c>
      <c r="E342">
        <v>11248</v>
      </c>
      <c r="F342">
        <v>7.4320599999999999</v>
      </c>
      <c r="G342">
        <v>7.1221100000000002</v>
      </c>
      <c r="H342">
        <v>1.3287199999999999</v>
      </c>
      <c r="I342">
        <v>2.5588000000000002</v>
      </c>
      <c r="J342">
        <v>170</v>
      </c>
      <c r="K342">
        <v>10139</v>
      </c>
      <c r="L342">
        <v>4</v>
      </c>
      <c r="M342">
        <v>1</v>
      </c>
      <c r="N342">
        <v>4</v>
      </c>
      <c r="O342" t="b">
        <f>IF($N$1&gt;=Table1[[#This Row],[PCountRecomm_min]],IF($N$1&lt;=Table1[[#This Row],[PCountRecomm_max]],TRUE,FALSE),FALSE)</f>
        <v>1</v>
      </c>
      <c r="P342">
        <v>2</v>
      </c>
      <c r="Q342">
        <v>2</v>
      </c>
      <c r="R342" t="b">
        <f>IF($P$1&gt;=Table1[[#This Row],[PCountBest_min]],IF($P$1&lt;=Table1[[#This Row],[PCountBest_max]],TRUE,FALSE),FALSE)</f>
        <v>0</v>
      </c>
      <c r="S342">
        <v>170</v>
      </c>
      <c r="T342">
        <v>60</v>
      </c>
      <c r="U342">
        <v>120</v>
      </c>
      <c r="V342" s="1" t="s">
        <v>1024</v>
      </c>
      <c r="W342" t="s">
        <v>14</v>
      </c>
      <c r="X342">
        <v>76</v>
      </c>
      <c r="Y342">
        <v>7.2443900000000001</v>
      </c>
      <c r="AC342" s="2">
        <v>14.99</v>
      </c>
    </row>
    <row r="343" spans="1:29" ht="19" hidden="1" customHeight="1" x14ac:dyDescent="0.2">
      <c r="A343" t="s">
        <v>1025</v>
      </c>
      <c r="B343" t="s">
        <v>1026</v>
      </c>
      <c r="C343">
        <v>340</v>
      </c>
      <c r="D343">
        <v>2016</v>
      </c>
      <c r="E343">
        <v>7836</v>
      </c>
      <c r="F343">
        <v>7.5899599999999996</v>
      </c>
      <c r="G343">
        <v>7.1221100000000002</v>
      </c>
      <c r="H343">
        <v>1.2989900000000001</v>
      </c>
      <c r="I343">
        <v>2.3117999999999999</v>
      </c>
      <c r="J343">
        <v>170</v>
      </c>
      <c r="K343">
        <v>26613</v>
      </c>
      <c r="L343">
        <v>1</v>
      </c>
      <c r="M343">
        <v>2</v>
      </c>
      <c r="N343">
        <v>6</v>
      </c>
      <c r="O343" t="b">
        <f>IF($N$1&gt;=Table1[[#This Row],[PCountRecomm_min]],IF($N$1&lt;=Table1[[#This Row],[PCountRecomm_max]],TRUE,FALSE),FALSE)</f>
        <v>1</v>
      </c>
      <c r="P343">
        <v>4</v>
      </c>
      <c r="Q343">
        <v>4</v>
      </c>
      <c r="R343" t="b">
        <f>IF($P$1&gt;=Table1[[#This Row],[PCountBest_min]],IF($P$1&lt;=Table1[[#This Row],[PCountBest_max]],TRUE,FALSE),FALSE)</f>
        <v>0</v>
      </c>
      <c r="S343">
        <v>196</v>
      </c>
      <c r="T343">
        <v>45</v>
      </c>
      <c r="U343">
        <v>75</v>
      </c>
      <c r="V343" s="1" t="s">
        <v>1027</v>
      </c>
      <c r="W343" t="s">
        <v>87</v>
      </c>
      <c r="X343">
        <v>56</v>
      </c>
      <c r="Y343">
        <v>7.22133</v>
      </c>
      <c r="AC343" s="2">
        <v>41.99</v>
      </c>
    </row>
    <row r="344" spans="1:29" ht="19" hidden="1" customHeight="1" x14ac:dyDescent="0.2">
      <c r="A344" t="s">
        <v>1028</v>
      </c>
      <c r="B344" t="s">
        <v>1029</v>
      </c>
      <c r="C344">
        <v>341</v>
      </c>
      <c r="D344">
        <v>2015</v>
      </c>
      <c r="E344">
        <v>11213</v>
      </c>
      <c r="F344">
        <v>7.4463999999999997</v>
      </c>
      <c r="G344">
        <v>7.1189799999999996</v>
      </c>
      <c r="H344">
        <v>1.19621</v>
      </c>
      <c r="I344">
        <v>2.3094999999999999</v>
      </c>
      <c r="J344">
        <v>294</v>
      </c>
      <c r="K344">
        <v>43137</v>
      </c>
      <c r="L344">
        <v>5</v>
      </c>
      <c r="M344">
        <v>1</v>
      </c>
      <c r="N344">
        <v>4</v>
      </c>
      <c r="O344" t="b">
        <f>IF($N$1&gt;=Table1[[#This Row],[PCountRecomm_min]],IF($N$1&lt;=Table1[[#This Row],[PCountRecomm_max]],TRUE,FALSE),FALSE)</f>
        <v>1</v>
      </c>
      <c r="P344">
        <v>3</v>
      </c>
      <c r="Q344">
        <v>3</v>
      </c>
      <c r="R344" t="b">
        <f>IF($P$1&gt;=Table1[[#This Row],[PCountBest_min]],IF($P$1&lt;=Table1[[#This Row],[PCountBest_max]],TRUE,FALSE),FALSE)</f>
        <v>0</v>
      </c>
      <c r="S344">
        <v>201</v>
      </c>
      <c r="T344">
        <v>45</v>
      </c>
      <c r="U344">
        <v>90</v>
      </c>
      <c r="V344" s="1" t="s">
        <v>1030</v>
      </c>
      <c r="W344" t="s">
        <v>14</v>
      </c>
      <c r="X344">
        <v>92</v>
      </c>
      <c r="Y344">
        <v>7.18424</v>
      </c>
      <c r="Z344" t="s">
        <v>87</v>
      </c>
      <c r="AA344">
        <v>63</v>
      </c>
      <c r="AB344">
        <v>7.18363</v>
      </c>
      <c r="AC344" t="s">
        <v>19</v>
      </c>
    </row>
    <row r="345" spans="1:29" ht="19" hidden="1" customHeight="1" x14ac:dyDescent="0.2">
      <c r="A345" t="s">
        <v>1031</v>
      </c>
      <c r="B345" t="s">
        <v>1032</v>
      </c>
      <c r="C345">
        <v>342</v>
      </c>
      <c r="D345">
        <v>2020</v>
      </c>
      <c r="E345">
        <v>6351</v>
      </c>
      <c r="F345">
        <v>7.6602300000000003</v>
      </c>
      <c r="G345">
        <v>7.1175899999999999</v>
      </c>
      <c r="H345">
        <v>1.15985</v>
      </c>
      <c r="I345">
        <v>2.1257000000000001</v>
      </c>
      <c r="J345">
        <v>183</v>
      </c>
      <c r="K345">
        <v>17452</v>
      </c>
      <c r="L345">
        <v>1</v>
      </c>
      <c r="M345">
        <v>2</v>
      </c>
      <c r="N345">
        <v>4</v>
      </c>
      <c r="O345" t="b">
        <f>IF($N$1&gt;=Table1[[#This Row],[PCountRecomm_min]],IF($N$1&lt;=Table1[[#This Row],[PCountRecomm_max]],TRUE,FALSE),FALSE)</f>
        <v>1</v>
      </c>
      <c r="P345">
        <v>3</v>
      </c>
      <c r="Q345">
        <v>3</v>
      </c>
      <c r="R345" t="b">
        <f>IF($P$1&gt;=Table1[[#This Row],[PCountBest_min]],IF($P$1&lt;=Table1[[#This Row],[PCountBest_max]],TRUE,FALSE),FALSE)</f>
        <v>0</v>
      </c>
      <c r="S345">
        <v>170</v>
      </c>
      <c r="T345">
        <v>30</v>
      </c>
      <c r="U345">
        <v>45</v>
      </c>
      <c r="V345" s="1" t="s">
        <v>1033</v>
      </c>
      <c r="W345" t="s">
        <v>10</v>
      </c>
      <c r="X345">
        <v>216</v>
      </c>
      <c r="Y345">
        <v>7.2253800000000004</v>
      </c>
      <c r="AC345" s="2">
        <v>28</v>
      </c>
    </row>
    <row r="346" spans="1:29" ht="19" hidden="1" customHeight="1" x14ac:dyDescent="0.2">
      <c r="A346" t="s">
        <v>1034</v>
      </c>
      <c r="B346" t="s">
        <v>1035</v>
      </c>
      <c r="C346">
        <v>343</v>
      </c>
      <c r="D346">
        <v>2004</v>
      </c>
      <c r="E346">
        <v>4406</v>
      </c>
      <c r="F346">
        <v>7.8510400000000002</v>
      </c>
      <c r="G346">
        <v>7.1161199999999996</v>
      </c>
      <c r="H346">
        <v>1.5315399999999999</v>
      </c>
      <c r="I346">
        <v>4.3201999999999998</v>
      </c>
      <c r="J346">
        <v>406</v>
      </c>
      <c r="K346">
        <v>9076</v>
      </c>
      <c r="L346">
        <v>1</v>
      </c>
      <c r="M346">
        <v>2</v>
      </c>
      <c r="N346">
        <v>4</v>
      </c>
      <c r="O346" t="b">
        <f>IF($N$1&gt;=Table1[[#This Row],[PCountRecomm_min]],IF($N$1&lt;=Table1[[#This Row],[PCountRecomm_max]],TRUE,FALSE),FALSE)</f>
        <v>1</v>
      </c>
      <c r="P346">
        <v>2</v>
      </c>
      <c r="Q346">
        <v>3</v>
      </c>
      <c r="R346" t="b">
        <f>IF($P$1&gt;=Table1[[#This Row],[PCountBest_min]],IF($P$1&lt;=Table1[[#This Row],[PCountBest_max]],TRUE,FALSE),FALSE)</f>
        <v>0</v>
      </c>
      <c r="S346">
        <v>106</v>
      </c>
      <c r="T346">
        <v>120</v>
      </c>
      <c r="U346">
        <v>180</v>
      </c>
      <c r="V346" s="1" t="s">
        <v>1036</v>
      </c>
      <c r="W346" t="s">
        <v>10</v>
      </c>
      <c r="X346">
        <v>190</v>
      </c>
      <c r="Y346">
        <v>7.2878699999999998</v>
      </c>
      <c r="AC346" t="s">
        <v>19</v>
      </c>
    </row>
    <row r="347" spans="1:29" ht="19" hidden="1" customHeight="1" x14ac:dyDescent="0.2">
      <c r="A347" t="s">
        <v>1037</v>
      </c>
      <c r="B347" t="s">
        <v>1038</v>
      </c>
      <c r="C347">
        <v>344</v>
      </c>
      <c r="D347">
        <v>2013</v>
      </c>
      <c r="E347">
        <v>9331</v>
      </c>
      <c r="F347">
        <v>7.5196100000000001</v>
      </c>
      <c r="G347">
        <v>7.1161700000000003</v>
      </c>
      <c r="H347">
        <v>1.31725</v>
      </c>
      <c r="I347">
        <v>1.6930000000000001</v>
      </c>
      <c r="J347">
        <v>215</v>
      </c>
      <c r="K347">
        <v>64758</v>
      </c>
      <c r="L347">
        <v>1</v>
      </c>
      <c r="M347">
        <v>3</v>
      </c>
      <c r="N347">
        <v>6</v>
      </c>
      <c r="O347" t="b">
        <f>IF($N$1&gt;=Table1[[#This Row],[PCountRecomm_min]],IF($N$1&lt;=Table1[[#This Row],[PCountRecomm_max]],TRUE,FALSE),FALSE)</f>
        <v>1</v>
      </c>
      <c r="P347">
        <v>4</v>
      </c>
      <c r="Q347">
        <v>6</v>
      </c>
      <c r="R347" t="b">
        <f>IF($P$1&gt;=Table1[[#This Row],[PCountBest_min]],IF($P$1&lt;=Table1[[#This Row],[PCountBest_max]],TRUE,FALSE),FALSE)</f>
        <v>1</v>
      </c>
      <c r="S347">
        <v>163</v>
      </c>
      <c r="T347">
        <v>30</v>
      </c>
      <c r="U347">
        <v>30</v>
      </c>
      <c r="V347" s="1" t="s">
        <v>1039</v>
      </c>
      <c r="W347" t="s">
        <v>87</v>
      </c>
      <c r="X347">
        <v>60</v>
      </c>
      <c r="Y347">
        <v>7.2055400000000001</v>
      </c>
      <c r="AC347" s="2">
        <v>16.989999999999998</v>
      </c>
    </row>
    <row r="348" spans="1:29" ht="19" hidden="1" customHeight="1" x14ac:dyDescent="0.2">
      <c r="A348" t="s">
        <v>1040</v>
      </c>
      <c r="B348" t="s">
        <v>1041</v>
      </c>
      <c r="C348">
        <v>345</v>
      </c>
      <c r="D348">
        <v>2021</v>
      </c>
      <c r="E348">
        <v>6955</v>
      </c>
      <c r="F348">
        <v>7.5948200000000003</v>
      </c>
      <c r="G348">
        <v>7.1170999999999998</v>
      </c>
      <c r="H348">
        <v>1.1681999999999999</v>
      </c>
      <c r="I348">
        <v>1.1026</v>
      </c>
      <c r="J348">
        <v>117</v>
      </c>
      <c r="K348">
        <v>64449</v>
      </c>
      <c r="L348">
        <v>8</v>
      </c>
      <c r="M348">
        <v>2</v>
      </c>
      <c r="N348">
        <v>6</v>
      </c>
      <c r="O348" t="b">
        <f>IF($N$1&gt;=Table1[[#This Row],[PCountRecomm_min]],IF($N$1&lt;=Table1[[#This Row],[PCountRecomm_max]],TRUE,FALSE),FALSE)</f>
        <v>1</v>
      </c>
      <c r="P348">
        <v>3</v>
      </c>
      <c r="Q348">
        <v>4</v>
      </c>
      <c r="R348" t="b">
        <f>IF($P$1&gt;=Table1[[#This Row],[PCountBest_min]],IF($P$1&lt;=Table1[[#This Row],[PCountBest_max]],TRUE,FALSE),FALSE)</f>
        <v>0</v>
      </c>
      <c r="S348">
        <v>131</v>
      </c>
      <c r="T348">
        <v>30</v>
      </c>
      <c r="U348">
        <v>30</v>
      </c>
      <c r="V348" s="1" t="s">
        <v>427</v>
      </c>
      <c r="W348" t="s">
        <v>300</v>
      </c>
      <c r="X348">
        <v>7</v>
      </c>
      <c r="Y348">
        <v>7.3799900000000003</v>
      </c>
      <c r="AC348" s="2">
        <v>24.99</v>
      </c>
    </row>
    <row r="349" spans="1:29" ht="19" hidden="1" customHeight="1" x14ac:dyDescent="0.2">
      <c r="A349" t="s">
        <v>1042</v>
      </c>
      <c r="B349" t="s">
        <v>1043</v>
      </c>
      <c r="C349">
        <v>346</v>
      </c>
      <c r="D349">
        <v>2016</v>
      </c>
      <c r="E349">
        <v>9780</v>
      </c>
      <c r="F349">
        <v>7.5379899999999997</v>
      </c>
      <c r="G349">
        <v>7.1136900000000001</v>
      </c>
      <c r="H349">
        <v>1.39097</v>
      </c>
      <c r="I349">
        <v>3.3420999999999998</v>
      </c>
      <c r="J349">
        <v>190</v>
      </c>
      <c r="K349">
        <v>10846</v>
      </c>
      <c r="L349">
        <v>3</v>
      </c>
      <c r="M349">
        <v>3</v>
      </c>
      <c r="N349">
        <v>5</v>
      </c>
      <c r="O349" t="b">
        <f>IF($N$1&gt;=Table1[[#This Row],[PCountRecomm_min]],IF($N$1&lt;=Table1[[#This Row],[PCountRecomm_max]],TRUE,FALSE),FALSE)</f>
        <v>1</v>
      </c>
      <c r="P349">
        <v>4</v>
      </c>
      <c r="Q349">
        <v>4</v>
      </c>
      <c r="R349" t="b">
        <f>IF($P$1&gt;=Table1[[#This Row],[PCountBest_min]],IF($P$1&lt;=Table1[[#This Row],[PCountBest_max]],TRUE,FALSE),FALSE)</f>
        <v>0</v>
      </c>
      <c r="S349">
        <v>117</v>
      </c>
      <c r="T349">
        <v>60</v>
      </c>
      <c r="U349">
        <v>120</v>
      </c>
      <c r="V349" s="1" t="s">
        <v>1044</v>
      </c>
      <c r="W349" t="s">
        <v>14</v>
      </c>
      <c r="X349">
        <v>80</v>
      </c>
      <c r="Y349">
        <v>7.2262199999999996</v>
      </c>
      <c r="AC349" s="2">
        <v>59.99</v>
      </c>
    </row>
    <row r="350" spans="1:29" ht="19" hidden="1" customHeight="1" x14ac:dyDescent="0.2">
      <c r="A350" t="s">
        <v>1045</v>
      </c>
      <c r="B350" t="s">
        <v>1046</v>
      </c>
      <c r="C350">
        <v>347</v>
      </c>
      <c r="D350">
        <v>2015</v>
      </c>
      <c r="E350">
        <v>15845</v>
      </c>
      <c r="F350">
        <v>7.37019</v>
      </c>
      <c r="G350">
        <v>7.11205</v>
      </c>
      <c r="H350">
        <v>1.2711600000000001</v>
      </c>
      <c r="I350">
        <v>2.5251000000000001</v>
      </c>
      <c r="J350">
        <v>419</v>
      </c>
      <c r="K350">
        <v>34537</v>
      </c>
      <c r="L350">
        <v>9</v>
      </c>
      <c r="M350">
        <v>2</v>
      </c>
      <c r="N350">
        <v>4</v>
      </c>
      <c r="O350" t="b">
        <f>IF($N$1&gt;=Table1[[#This Row],[PCountRecomm_min]],IF($N$1&lt;=Table1[[#This Row],[PCountRecomm_max]],TRUE,FALSE),FALSE)</f>
        <v>1</v>
      </c>
      <c r="P350">
        <v>3</v>
      </c>
      <c r="Q350">
        <v>3</v>
      </c>
      <c r="R350" t="b">
        <f>IF($P$1&gt;=Table1[[#This Row],[PCountBest_min]],IF($P$1&lt;=Table1[[#This Row],[PCountBest_max]],TRUE,FALSE),FALSE)</f>
        <v>0</v>
      </c>
      <c r="S350">
        <v>182</v>
      </c>
      <c r="T350">
        <v>90</v>
      </c>
      <c r="U350">
        <v>90</v>
      </c>
      <c r="V350" s="1" t="s">
        <v>1047</v>
      </c>
      <c r="W350" t="s">
        <v>14</v>
      </c>
      <c r="X350">
        <v>109</v>
      </c>
      <c r="Y350">
        <v>7.13767</v>
      </c>
      <c r="AC350" s="2">
        <v>36.61</v>
      </c>
    </row>
    <row r="351" spans="1:29" ht="19" hidden="1" customHeight="1" x14ac:dyDescent="0.2">
      <c r="A351" t="s">
        <v>1048</v>
      </c>
      <c r="B351" t="s">
        <v>1049</v>
      </c>
      <c r="C351">
        <v>348</v>
      </c>
      <c r="D351">
        <v>2009</v>
      </c>
      <c r="E351">
        <v>70408</v>
      </c>
      <c r="F351">
        <v>7.2115600000000004</v>
      </c>
      <c r="G351">
        <v>7.1115000000000004</v>
      </c>
      <c r="H351">
        <v>1.3000400000000001</v>
      </c>
      <c r="I351">
        <v>2.3491</v>
      </c>
      <c r="J351">
        <v>3437</v>
      </c>
      <c r="K351">
        <v>161020</v>
      </c>
      <c r="L351">
        <v>30</v>
      </c>
      <c r="M351">
        <v>2</v>
      </c>
      <c r="N351">
        <v>5</v>
      </c>
      <c r="O351" t="b">
        <f>IF($N$1&gt;=Table1[[#This Row],[PCountRecomm_min]],IF($N$1&lt;=Table1[[#This Row],[PCountRecomm_max]],TRUE,FALSE),FALSE)</f>
        <v>1</v>
      </c>
      <c r="P351">
        <v>4</v>
      </c>
      <c r="Q351">
        <v>4</v>
      </c>
      <c r="R351" t="b">
        <f>IF($P$1&gt;=Table1[[#This Row],[PCountBest_min]],IF($P$1&lt;=Table1[[#This Row],[PCountBest_max]],TRUE,FALSE),FALSE)</f>
        <v>0</v>
      </c>
      <c r="S351">
        <v>1047</v>
      </c>
      <c r="T351">
        <v>40</v>
      </c>
      <c r="U351">
        <v>80</v>
      </c>
      <c r="V351" s="1" t="s">
        <v>1050</v>
      </c>
      <c r="W351" t="s">
        <v>10</v>
      </c>
      <c r="X351">
        <v>306</v>
      </c>
      <c r="Y351">
        <v>7.0778400000000001</v>
      </c>
      <c r="Z351" t="s">
        <v>87</v>
      </c>
      <c r="AA351">
        <v>88</v>
      </c>
      <c r="AB351">
        <v>7.1047799999999999</v>
      </c>
      <c r="AC351" t="s">
        <v>19</v>
      </c>
    </row>
    <row r="352" spans="1:29" ht="19" hidden="1" customHeight="1" x14ac:dyDescent="0.2">
      <c r="A352" t="s">
        <v>1051</v>
      </c>
      <c r="B352" t="s">
        <v>1052</v>
      </c>
      <c r="C352">
        <v>349</v>
      </c>
      <c r="D352">
        <v>2015</v>
      </c>
      <c r="E352">
        <v>19911</v>
      </c>
      <c r="F352">
        <v>7.3002500000000001</v>
      </c>
      <c r="G352">
        <v>7.1100399999999997</v>
      </c>
      <c r="H352">
        <v>1.24726</v>
      </c>
      <c r="I352">
        <v>2.1282000000000001</v>
      </c>
      <c r="J352">
        <v>577</v>
      </c>
      <c r="K352">
        <v>73903</v>
      </c>
      <c r="L352">
        <v>5</v>
      </c>
      <c r="M352">
        <v>2</v>
      </c>
      <c r="N352">
        <v>4</v>
      </c>
      <c r="O352" t="b">
        <f>IF($N$1&gt;=Table1[[#This Row],[PCountRecomm_min]],IF($N$1&lt;=Table1[[#This Row],[PCountRecomm_max]],TRUE,FALSE),FALSE)</f>
        <v>1</v>
      </c>
      <c r="P352">
        <v>2</v>
      </c>
      <c r="Q352">
        <v>2</v>
      </c>
      <c r="R352" t="b">
        <f>IF($P$1&gt;=Table1[[#This Row],[PCountBest_min]],IF($P$1&lt;=Table1[[#This Row],[PCountBest_max]],TRUE,FALSE),FALSE)</f>
        <v>0</v>
      </c>
      <c r="S352">
        <v>357</v>
      </c>
      <c r="T352">
        <v>30</v>
      </c>
      <c r="U352">
        <v>30</v>
      </c>
      <c r="V352" s="1" t="s">
        <v>1053</v>
      </c>
      <c r="W352" t="s">
        <v>87</v>
      </c>
      <c r="X352">
        <v>73</v>
      </c>
      <c r="Y352">
        <v>7.1494</v>
      </c>
      <c r="AC352" s="2">
        <v>19.78</v>
      </c>
    </row>
    <row r="353" spans="1:29" ht="19" hidden="1" customHeight="1" x14ac:dyDescent="0.2">
      <c r="A353" t="s">
        <v>1054</v>
      </c>
      <c r="B353" t="s">
        <v>1055</v>
      </c>
      <c r="C353">
        <v>350</v>
      </c>
      <c r="D353">
        <v>2017</v>
      </c>
      <c r="E353">
        <v>6224</v>
      </c>
      <c r="F353">
        <v>7.6410299999999998</v>
      </c>
      <c r="G353">
        <v>7.1075999999999997</v>
      </c>
      <c r="H353">
        <v>1.1898200000000001</v>
      </c>
      <c r="I353">
        <v>2.8411</v>
      </c>
      <c r="J353">
        <v>214</v>
      </c>
      <c r="K353">
        <v>31000</v>
      </c>
      <c r="L353">
        <v>3</v>
      </c>
      <c r="M353">
        <v>1</v>
      </c>
      <c r="N353">
        <v>5</v>
      </c>
      <c r="O353" t="b">
        <f>IF($N$1&gt;=Table1[[#This Row],[PCountRecomm_min]],IF($N$1&lt;=Table1[[#This Row],[PCountRecomm_max]],TRUE,FALSE),FALSE)</f>
        <v>1</v>
      </c>
      <c r="P353">
        <v>1</v>
      </c>
      <c r="Q353">
        <v>1</v>
      </c>
      <c r="R353" t="b">
        <f>IF($P$1&gt;=Table1[[#This Row],[PCountBest_min]],IF($P$1&lt;=Table1[[#This Row],[PCountBest_max]],TRUE,FALSE),FALSE)</f>
        <v>0</v>
      </c>
      <c r="S353">
        <v>180</v>
      </c>
      <c r="T353">
        <v>20</v>
      </c>
      <c r="U353">
        <v>100</v>
      </c>
      <c r="V353" s="1" t="s">
        <v>1056</v>
      </c>
      <c r="W353" t="s">
        <v>10</v>
      </c>
      <c r="X353">
        <v>217</v>
      </c>
      <c r="Y353">
        <v>7.2246199999999998</v>
      </c>
      <c r="AC353" t="s">
        <v>19</v>
      </c>
    </row>
    <row r="354" spans="1:29" ht="19" hidden="1" customHeight="1" x14ac:dyDescent="0.2">
      <c r="A354" t="s">
        <v>1057</v>
      </c>
      <c r="B354" t="s">
        <v>1058</v>
      </c>
      <c r="C354">
        <v>351</v>
      </c>
      <c r="D354">
        <v>2020</v>
      </c>
      <c r="E354">
        <v>6175</v>
      </c>
      <c r="F354">
        <v>7.6749099999999997</v>
      </c>
      <c r="G354">
        <v>7.1068699999999998</v>
      </c>
      <c r="H354">
        <v>1.2440199999999999</v>
      </c>
      <c r="I354">
        <v>3.6343000000000001</v>
      </c>
      <c r="J354">
        <v>309</v>
      </c>
      <c r="K354">
        <v>20089</v>
      </c>
      <c r="L354">
        <v>5</v>
      </c>
      <c r="M354">
        <v>1</v>
      </c>
      <c r="N354">
        <v>4</v>
      </c>
      <c r="O354" t="b">
        <f>IF($N$1&gt;=Table1[[#This Row],[PCountRecomm_min]],IF($N$1&lt;=Table1[[#This Row],[PCountRecomm_max]],TRUE,FALSE),FALSE)</f>
        <v>1</v>
      </c>
      <c r="P354">
        <v>3</v>
      </c>
      <c r="Q354">
        <v>3</v>
      </c>
      <c r="R354" t="b">
        <f>IF($P$1&gt;=Table1[[#This Row],[PCountBest_min]],IF($P$1&lt;=Table1[[#This Row],[PCountBest_max]],TRUE,FALSE),FALSE)</f>
        <v>0</v>
      </c>
      <c r="S354">
        <v>156</v>
      </c>
      <c r="T354">
        <v>70</v>
      </c>
      <c r="U354">
        <v>100</v>
      </c>
      <c r="V354" s="1" t="s">
        <v>1059</v>
      </c>
      <c r="W354" t="s">
        <v>10</v>
      </c>
      <c r="X354">
        <v>220</v>
      </c>
      <c r="Y354">
        <v>7.2229200000000002</v>
      </c>
      <c r="AC354" s="2">
        <v>44.9</v>
      </c>
    </row>
    <row r="355" spans="1:29" ht="19" hidden="1" customHeight="1" x14ac:dyDescent="0.2">
      <c r="A355" t="s">
        <v>1060</v>
      </c>
      <c r="B355" t="s">
        <v>1061</v>
      </c>
      <c r="C355">
        <v>352</v>
      </c>
      <c r="D355">
        <v>2010</v>
      </c>
      <c r="E355">
        <v>14083</v>
      </c>
      <c r="F355">
        <v>7.3949299999999996</v>
      </c>
      <c r="G355">
        <v>7.10642</v>
      </c>
      <c r="H355">
        <v>1.48186</v>
      </c>
      <c r="I355">
        <v>3.2446999999999999</v>
      </c>
      <c r="J355">
        <v>850</v>
      </c>
      <c r="K355">
        <v>24975</v>
      </c>
      <c r="L355">
        <v>6</v>
      </c>
      <c r="M355">
        <v>2</v>
      </c>
      <c r="N355">
        <v>4</v>
      </c>
      <c r="O355" t="b">
        <f>IF($N$1&gt;=Table1[[#This Row],[PCountRecomm_min]],IF($N$1&lt;=Table1[[#This Row],[PCountRecomm_max]],TRUE,FALSE),FALSE)</f>
        <v>1</v>
      </c>
      <c r="P355">
        <v>4</v>
      </c>
      <c r="Q355">
        <v>4</v>
      </c>
      <c r="R355" t="b">
        <f>IF($P$1&gt;=Table1[[#This Row],[PCountBest_min]],IF($P$1&lt;=Table1[[#This Row],[PCountBest_max]],TRUE,FALSE),FALSE)</f>
        <v>0</v>
      </c>
      <c r="S355">
        <v>329</v>
      </c>
      <c r="T355">
        <v>180</v>
      </c>
      <c r="U355">
        <v>180</v>
      </c>
      <c r="V355" s="1" t="s">
        <v>1062</v>
      </c>
      <c r="W355" t="s">
        <v>14</v>
      </c>
      <c r="X355">
        <v>96</v>
      </c>
      <c r="Y355">
        <v>7.1779099999999998</v>
      </c>
      <c r="AC355" t="s">
        <v>19</v>
      </c>
    </row>
    <row r="356" spans="1:29" ht="19" customHeight="1" x14ac:dyDescent="0.2">
      <c r="A356" t="s">
        <v>1063</v>
      </c>
      <c r="B356" t="s">
        <v>1064</v>
      </c>
      <c r="C356">
        <v>353</v>
      </c>
      <c r="D356">
        <v>1999</v>
      </c>
      <c r="E356">
        <v>11072</v>
      </c>
      <c r="F356">
        <v>7.4264599999999996</v>
      </c>
      <c r="G356">
        <v>7.1056999999999997</v>
      </c>
      <c r="H356">
        <v>1.3437300000000001</v>
      </c>
      <c r="I356">
        <v>2.2467999999999999</v>
      </c>
      <c r="J356">
        <v>543</v>
      </c>
      <c r="K356">
        <v>22616</v>
      </c>
      <c r="L356">
        <v>3</v>
      </c>
      <c r="M356">
        <v>4</v>
      </c>
      <c r="N356">
        <v>5</v>
      </c>
      <c r="O356" t="b">
        <f>IF($N$1&gt;=Table1[[#This Row],[PCountRecomm_min]],IF($N$1&lt;=Table1[[#This Row],[PCountRecomm_max]],TRUE,FALSE),FALSE)</f>
        <v>1</v>
      </c>
      <c r="P356">
        <v>5</v>
      </c>
      <c r="Q356">
        <v>5</v>
      </c>
      <c r="R356" t="b">
        <f>IF($P$1&gt;=Table1[[#This Row],[PCountBest_min]],IF($P$1&lt;=Table1[[#This Row],[PCountBest_max]],TRUE,FALSE),FALSE)</f>
        <v>1</v>
      </c>
      <c r="S356">
        <v>185</v>
      </c>
      <c r="T356">
        <v>60</v>
      </c>
      <c r="U356">
        <v>60</v>
      </c>
      <c r="V356" s="1" t="s">
        <v>1065</v>
      </c>
      <c r="W356" t="s">
        <v>10</v>
      </c>
      <c r="X356">
        <v>246</v>
      </c>
      <c r="Y356">
        <v>7.1586600000000002</v>
      </c>
      <c r="AC356" t="s">
        <v>19</v>
      </c>
    </row>
    <row r="357" spans="1:29" ht="19" hidden="1" customHeight="1" x14ac:dyDescent="0.2">
      <c r="A357" t="s">
        <v>1066</v>
      </c>
      <c r="B357" t="s">
        <v>1067</v>
      </c>
      <c r="C357">
        <v>354</v>
      </c>
      <c r="D357">
        <v>2006</v>
      </c>
      <c r="E357">
        <v>14901</v>
      </c>
      <c r="F357">
        <v>7.3909399999999996</v>
      </c>
      <c r="G357">
        <v>7.1042300000000003</v>
      </c>
      <c r="H357">
        <v>1.3940999999999999</v>
      </c>
      <c r="I357">
        <v>2.6118999999999999</v>
      </c>
      <c r="J357">
        <v>876</v>
      </c>
      <c r="K357">
        <v>73456</v>
      </c>
      <c r="L357">
        <v>2</v>
      </c>
      <c r="M357">
        <v>2</v>
      </c>
      <c r="N357">
        <v>4</v>
      </c>
      <c r="O357" t="b">
        <f>IF($N$1&gt;=Table1[[#This Row],[PCountRecomm_min]],IF($N$1&lt;=Table1[[#This Row],[PCountRecomm_max]],TRUE,FALSE),FALSE)</f>
        <v>1</v>
      </c>
      <c r="P357">
        <v>2</v>
      </c>
      <c r="Q357">
        <v>2</v>
      </c>
      <c r="R357" t="b">
        <f>IF($P$1&gt;=Table1[[#This Row],[PCountBest_min]],IF($P$1&lt;=Table1[[#This Row],[PCountBest_max]],TRUE,FALSE),FALSE)</f>
        <v>0</v>
      </c>
      <c r="S357">
        <v>373</v>
      </c>
      <c r="T357">
        <v>30</v>
      </c>
      <c r="U357">
        <v>30</v>
      </c>
      <c r="V357" s="1" t="s">
        <v>1068</v>
      </c>
      <c r="W357" t="s">
        <v>10</v>
      </c>
      <c r="X357">
        <v>274</v>
      </c>
      <c r="Y357">
        <v>7.1235999999999997</v>
      </c>
      <c r="AC357" s="2">
        <v>48.57</v>
      </c>
    </row>
    <row r="358" spans="1:29" ht="19" hidden="1" customHeight="1" x14ac:dyDescent="0.2">
      <c r="A358" t="s">
        <v>1069</v>
      </c>
      <c r="B358" t="s">
        <v>1070</v>
      </c>
      <c r="C358">
        <v>355</v>
      </c>
      <c r="D358">
        <v>2013</v>
      </c>
      <c r="E358">
        <v>6321</v>
      </c>
      <c r="F358">
        <v>7.6828900000000004</v>
      </c>
      <c r="G358">
        <v>7.1036099999999998</v>
      </c>
      <c r="H358">
        <v>1.3536900000000001</v>
      </c>
      <c r="I358">
        <v>2.7071999999999998</v>
      </c>
      <c r="J358">
        <v>304</v>
      </c>
      <c r="K358">
        <v>13734</v>
      </c>
      <c r="L358">
        <v>4</v>
      </c>
      <c r="M358">
        <v>2</v>
      </c>
      <c r="N358">
        <v>2</v>
      </c>
      <c r="O358" t="b">
        <f>IF($N$1&gt;=Table1[[#This Row],[PCountRecomm_min]],IF($N$1&lt;=Table1[[#This Row],[PCountRecomm_max]],TRUE,FALSE),FALSE)</f>
        <v>0</v>
      </c>
      <c r="P358">
        <v>2</v>
      </c>
      <c r="Q358">
        <v>2</v>
      </c>
      <c r="R358" t="b">
        <f>IF($P$1&gt;=Table1[[#This Row],[PCountBest_min]],IF($P$1&lt;=Table1[[#This Row],[PCountBest_max]],TRUE,FALSE),FALSE)</f>
        <v>0</v>
      </c>
      <c r="S358">
        <v>82</v>
      </c>
      <c r="T358">
        <v>45</v>
      </c>
      <c r="U358">
        <v>90</v>
      </c>
      <c r="V358" s="1" t="s">
        <v>1071</v>
      </c>
      <c r="W358" t="s">
        <v>37</v>
      </c>
      <c r="X358">
        <v>60</v>
      </c>
      <c r="Y358">
        <v>7.3542100000000001</v>
      </c>
      <c r="AC358" s="2">
        <v>177.59</v>
      </c>
    </row>
    <row r="359" spans="1:29" ht="19" hidden="1" customHeight="1" x14ac:dyDescent="0.2">
      <c r="A359" t="s">
        <v>1072</v>
      </c>
      <c r="B359" t="s">
        <v>1073</v>
      </c>
      <c r="C359">
        <v>356</v>
      </c>
      <c r="D359">
        <v>2009</v>
      </c>
      <c r="E359">
        <v>13853</v>
      </c>
      <c r="F359">
        <v>7.3621499999999997</v>
      </c>
      <c r="G359">
        <v>7.1029299999999997</v>
      </c>
      <c r="H359">
        <v>1.4345699999999999</v>
      </c>
      <c r="I359">
        <v>3.5674000000000001</v>
      </c>
      <c r="J359">
        <v>950</v>
      </c>
      <c r="K359">
        <v>24910</v>
      </c>
      <c r="L359">
        <v>11</v>
      </c>
      <c r="M359">
        <v>2</v>
      </c>
      <c r="N359">
        <v>4</v>
      </c>
      <c r="O359" t="b">
        <f>IF($N$1&gt;=Table1[[#This Row],[PCountRecomm_min]],IF($N$1&lt;=Table1[[#This Row],[PCountRecomm_max]],TRUE,FALSE),FALSE)</f>
        <v>1</v>
      </c>
      <c r="P359">
        <v>4</v>
      </c>
      <c r="Q359">
        <v>4</v>
      </c>
      <c r="R359" t="b">
        <f>IF($P$1&gt;=Table1[[#This Row],[PCountBest_min]],IF($P$1&lt;=Table1[[#This Row],[PCountBest_max]],TRUE,FALSE),FALSE)</f>
        <v>0</v>
      </c>
      <c r="S359">
        <v>317</v>
      </c>
      <c r="T359">
        <v>90</v>
      </c>
      <c r="U359">
        <v>90</v>
      </c>
      <c r="V359" s="1" t="s">
        <v>1074</v>
      </c>
      <c r="W359" t="s">
        <v>10</v>
      </c>
      <c r="X359">
        <v>254</v>
      </c>
      <c r="Y359">
        <v>7.1531900000000004</v>
      </c>
      <c r="AC359" t="s">
        <v>19</v>
      </c>
    </row>
    <row r="360" spans="1:29" ht="19" hidden="1" customHeight="1" x14ac:dyDescent="0.2">
      <c r="A360" t="s">
        <v>1075</v>
      </c>
      <c r="B360" t="s">
        <v>1076</v>
      </c>
      <c r="C360">
        <v>357</v>
      </c>
      <c r="D360">
        <v>2020</v>
      </c>
      <c r="E360">
        <v>5568</v>
      </c>
      <c r="F360">
        <v>7.7237099999999996</v>
      </c>
      <c r="G360">
        <v>7.10297</v>
      </c>
      <c r="H360">
        <v>1.3115600000000001</v>
      </c>
      <c r="I360">
        <v>4.0651999999999999</v>
      </c>
      <c r="J360">
        <v>445</v>
      </c>
      <c r="K360">
        <v>16345</v>
      </c>
      <c r="L360">
        <v>2</v>
      </c>
      <c r="M360">
        <v>1</v>
      </c>
      <c r="N360">
        <v>4</v>
      </c>
      <c r="O360" t="b">
        <f>IF($N$1&gt;=Table1[[#This Row],[PCountRecomm_min]],IF($N$1&lt;=Table1[[#This Row],[PCountRecomm_max]],TRUE,FALSE),FALSE)</f>
        <v>1</v>
      </c>
      <c r="P360">
        <v>3</v>
      </c>
      <c r="Q360">
        <v>3</v>
      </c>
      <c r="R360" t="b">
        <f>IF($P$1&gt;=Table1[[#This Row],[PCountBest_min]],IF($P$1&lt;=Table1[[#This Row],[PCountBest_max]],TRUE,FALSE),FALSE)</f>
        <v>0</v>
      </c>
      <c r="S360">
        <v>171</v>
      </c>
      <c r="T360">
        <v>60</v>
      </c>
      <c r="U360">
        <v>120</v>
      </c>
      <c r="V360" s="1" t="s">
        <v>1077</v>
      </c>
      <c r="W360" t="s">
        <v>10</v>
      </c>
      <c r="X360">
        <v>214</v>
      </c>
      <c r="Y360">
        <v>7.2315100000000001</v>
      </c>
      <c r="AC360" t="s">
        <v>19</v>
      </c>
    </row>
    <row r="361" spans="1:29" ht="19" hidden="1" customHeight="1" x14ac:dyDescent="0.2">
      <c r="A361" t="s">
        <v>1078</v>
      </c>
      <c r="B361" t="s">
        <v>1079</v>
      </c>
      <c r="C361">
        <v>358</v>
      </c>
      <c r="D361">
        <v>2018</v>
      </c>
      <c r="E361">
        <v>7154</v>
      </c>
      <c r="F361">
        <v>7.6814200000000001</v>
      </c>
      <c r="G361">
        <v>7.1014799999999996</v>
      </c>
      <c r="H361">
        <v>1.4817899999999999</v>
      </c>
      <c r="I361">
        <v>3.3361999999999998</v>
      </c>
      <c r="J361">
        <v>229</v>
      </c>
      <c r="K361">
        <v>12552</v>
      </c>
      <c r="L361">
        <v>2</v>
      </c>
      <c r="M361">
        <v>2</v>
      </c>
      <c r="N361">
        <v>4</v>
      </c>
      <c r="O361" t="b">
        <f>IF($N$1&gt;=Table1[[#This Row],[PCountRecomm_min]],IF($N$1&lt;=Table1[[#This Row],[PCountRecomm_max]],TRUE,FALSE),FALSE)</f>
        <v>1</v>
      </c>
      <c r="P361">
        <v>4</v>
      </c>
      <c r="Q361">
        <v>4</v>
      </c>
      <c r="R361" t="b">
        <f>IF($P$1&gt;=Table1[[#This Row],[PCountBest_min]],IF($P$1&lt;=Table1[[#This Row],[PCountBest_max]],TRUE,FALSE),FALSE)</f>
        <v>0</v>
      </c>
      <c r="S361">
        <v>149</v>
      </c>
      <c r="T361">
        <v>60</v>
      </c>
      <c r="U361">
        <v>90</v>
      </c>
      <c r="V361" s="1" t="s">
        <v>1080</v>
      </c>
      <c r="W361" t="s">
        <v>10</v>
      </c>
      <c r="X361">
        <v>235</v>
      </c>
      <c r="Y361">
        <v>7.1817799999999998</v>
      </c>
      <c r="AC361" s="2">
        <v>94.96</v>
      </c>
    </row>
    <row r="362" spans="1:29" ht="19" hidden="1" customHeight="1" x14ac:dyDescent="0.2">
      <c r="A362" t="s">
        <v>1081</v>
      </c>
      <c r="B362" t="s">
        <v>1082</v>
      </c>
      <c r="C362">
        <v>359</v>
      </c>
      <c r="D362">
        <v>2015</v>
      </c>
      <c r="E362">
        <v>11210</v>
      </c>
      <c r="F362">
        <v>7.4105299999999996</v>
      </c>
      <c r="G362">
        <v>7.0998900000000003</v>
      </c>
      <c r="H362">
        <v>1.18893</v>
      </c>
      <c r="I362">
        <v>2.2103000000000002</v>
      </c>
      <c r="J362">
        <v>271</v>
      </c>
      <c r="K362">
        <v>21856</v>
      </c>
      <c r="L362">
        <v>0</v>
      </c>
      <c r="M362">
        <v>3</v>
      </c>
      <c r="N362">
        <v>6</v>
      </c>
      <c r="O362" t="b">
        <f>IF($N$1&gt;=Table1[[#This Row],[PCountRecomm_min]],IF($N$1&lt;=Table1[[#This Row],[PCountRecomm_max]],TRUE,FALSE),FALSE)</f>
        <v>1</v>
      </c>
      <c r="P362">
        <v>4</v>
      </c>
      <c r="Q362">
        <v>4</v>
      </c>
      <c r="R362" t="b">
        <f>IF($P$1&gt;=Table1[[#This Row],[PCountBest_min]],IF($P$1&lt;=Table1[[#This Row],[PCountBest_max]],TRUE,FALSE),FALSE)</f>
        <v>0</v>
      </c>
      <c r="S362">
        <v>172</v>
      </c>
      <c r="T362">
        <v>45</v>
      </c>
      <c r="U362">
        <v>90</v>
      </c>
      <c r="V362" s="1" t="s">
        <v>1083</v>
      </c>
      <c r="W362" t="s">
        <v>10</v>
      </c>
      <c r="X362">
        <v>249</v>
      </c>
      <c r="Y362">
        <v>7.1567800000000004</v>
      </c>
      <c r="AC362" s="2">
        <v>26.67</v>
      </c>
    </row>
    <row r="363" spans="1:29" ht="19" hidden="1" customHeight="1" x14ac:dyDescent="0.2">
      <c r="A363" t="s">
        <v>1084</v>
      </c>
      <c r="B363" t="s">
        <v>1085</v>
      </c>
      <c r="C363">
        <v>360</v>
      </c>
      <c r="D363">
        <v>2010</v>
      </c>
      <c r="E363">
        <v>15776</v>
      </c>
      <c r="F363">
        <v>7.3766100000000003</v>
      </c>
      <c r="G363">
        <v>7.1004100000000001</v>
      </c>
      <c r="H363">
        <v>1.50237</v>
      </c>
      <c r="I363">
        <v>3.8975</v>
      </c>
      <c r="J363">
        <v>1141</v>
      </c>
      <c r="K363">
        <v>22885</v>
      </c>
      <c r="L363">
        <v>10</v>
      </c>
      <c r="M363">
        <v>2</v>
      </c>
      <c r="N363">
        <v>4</v>
      </c>
      <c r="O363" t="b">
        <f>IF($N$1&gt;=Table1[[#This Row],[PCountRecomm_min]],IF($N$1&lt;=Table1[[#This Row],[PCountRecomm_max]],TRUE,FALSE),FALSE)</f>
        <v>1</v>
      </c>
      <c r="P363">
        <v>4</v>
      </c>
      <c r="Q363">
        <v>4</v>
      </c>
      <c r="R363" t="b">
        <f>IF($P$1&gt;=Table1[[#This Row],[PCountBest_min]],IF($P$1&lt;=Table1[[#This Row],[PCountBest_max]],TRUE,FALSE),FALSE)</f>
        <v>0</v>
      </c>
      <c r="S363">
        <v>359</v>
      </c>
      <c r="T363">
        <v>120</v>
      </c>
      <c r="U363">
        <v>240</v>
      </c>
      <c r="V363" s="1" t="s">
        <v>1086</v>
      </c>
      <c r="W363" t="s">
        <v>10</v>
      </c>
      <c r="X363">
        <v>267</v>
      </c>
      <c r="Y363">
        <v>7.1308299999999996</v>
      </c>
      <c r="AC363" t="s">
        <v>19</v>
      </c>
    </row>
    <row r="364" spans="1:29" ht="19" hidden="1" customHeight="1" x14ac:dyDescent="0.2">
      <c r="A364" t="s">
        <v>1087</v>
      </c>
      <c r="B364" t="s">
        <v>1088</v>
      </c>
      <c r="C364">
        <v>361</v>
      </c>
      <c r="D364">
        <v>2017</v>
      </c>
      <c r="E364">
        <v>18368</v>
      </c>
      <c r="F364">
        <v>7.3013300000000001</v>
      </c>
      <c r="G364">
        <v>7.09978</v>
      </c>
      <c r="H364">
        <v>1.0904</v>
      </c>
      <c r="I364">
        <v>1.6548</v>
      </c>
      <c r="J364">
        <v>420</v>
      </c>
      <c r="K364">
        <v>84125</v>
      </c>
      <c r="L364">
        <v>11</v>
      </c>
      <c r="M364">
        <v>2</v>
      </c>
      <c r="N364">
        <v>4</v>
      </c>
      <c r="O364" t="b">
        <f>IF($N$1&gt;=Table1[[#This Row],[PCountRecomm_min]],IF($N$1&lt;=Table1[[#This Row],[PCountRecomm_max]],TRUE,FALSE),FALSE)</f>
        <v>1</v>
      </c>
      <c r="P364">
        <v>4</v>
      </c>
      <c r="Q364">
        <v>4</v>
      </c>
      <c r="R364" t="b">
        <f>IF($P$1&gt;=Table1[[#This Row],[PCountBest_min]],IF($P$1&lt;=Table1[[#This Row],[PCountBest_max]],TRUE,FALSE),FALSE)</f>
        <v>0</v>
      </c>
      <c r="S364">
        <v>221</v>
      </c>
      <c r="T364">
        <v>30</v>
      </c>
      <c r="U364">
        <v>45</v>
      </c>
      <c r="V364" s="1" t="s">
        <v>1089</v>
      </c>
      <c r="W364" t="s">
        <v>87</v>
      </c>
      <c r="X364">
        <v>72</v>
      </c>
      <c r="Y364">
        <v>7.14961</v>
      </c>
      <c r="AC364" s="2">
        <v>44.99</v>
      </c>
    </row>
    <row r="365" spans="1:29" ht="19" hidden="1" customHeight="1" x14ac:dyDescent="0.2">
      <c r="A365" t="s">
        <v>1090</v>
      </c>
      <c r="B365" t="s">
        <v>1091</v>
      </c>
      <c r="C365">
        <v>362</v>
      </c>
      <c r="D365">
        <v>2019</v>
      </c>
      <c r="E365">
        <v>3421</v>
      </c>
      <c r="F365">
        <v>8.1948399999999992</v>
      </c>
      <c r="G365">
        <v>7.1009200000000003</v>
      </c>
      <c r="H365">
        <v>1.59721</v>
      </c>
      <c r="I365">
        <v>4.3605</v>
      </c>
      <c r="J365">
        <v>294</v>
      </c>
      <c r="K365">
        <v>17194</v>
      </c>
      <c r="L365">
        <v>2</v>
      </c>
      <c r="M365">
        <v>1</v>
      </c>
      <c r="N365">
        <v>4</v>
      </c>
      <c r="O365" t="b">
        <f>IF($N$1&gt;=Table1[[#This Row],[PCountRecomm_min]],IF($N$1&lt;=Table1[[#This Row],[PCountRecomm_max]],TRUE,FALSE),FALSE)</f>
        <v>1</v>
      </c>
      <c r="P365">
        <v>1</v>
      </c>
      <c r="Q365">
        <v>2</v>
      </c>
      <c r="R365" t="b">
        <f>IF($P$1&gt;=Table1[[#This Row],[PCountBest_min]],IF($P$1&lt;=Table1[[#This Row],[PCountBest_max]],TRUE,FALSE),FALSE)</f>
        <v>0</v>
      </c>
      <c r="S365">
        <v>174</v>
      </c>
      <c r="T365">
        <v>90</v>
      </c>
      <c r="U365">
        <v>180</v>
      </c>
      <c r="V365" s="1" t="s">
        <v>1092</v>
      </c>
      <c r="W365" t="s">
        <v>10</v>
      </c>
      <c r="X365">
        <v>198</v>
      </c>
      <c r="Y365">
        <v>7.2749800000000002</v>
      </c>
      <c r="AC365" s="2">
        <v>159.94999999999999</v>
      </c>
    </row>
    <row r="366" spans="1:29" ht="19" hidden="1" customHeight="1" x14ac:dyDescent="0.2">
      <c r="A366" t="s">
        <v>1093</v>
      </c>
      <c r="B366" t="s">
        <v>1094</v>
      </c>
      <c r="C366">
        <v>363</v>
      </c>
      <c r="D366">
        <v>2011</v>
      </c>
      <c r="E366">
        <v>15893</v>
      </c>
      <c r="F366">
        <v>7.3509799999999998</v>
      </c>
      <c r="G366">
        <v>7.0983599999999996</v>
      </c>
      <c r="H366">
        <v>1.3609599999999999</v>
      </c>
      <c r="I366">
        <v>2.6440999999999999</v>
      </c>
      <c r="J366">
        <v>649</v>
      </c>
      <c r="K366">
        <v>27127</v>
      </c>
      <c r="L366">
        <v>1</v>
      </c>
      <c r="M366">
        <v>2</v>
      </c>
      <c r="N366">
        <v>6</v>
      </c>
      <c r="O366" t="b">
        <f>IF($N$1&gt;=Table1[[#This Row],[PCountRecomm_min]],IF($N$1&lt;=Table1[[#This Row],[PCountRecomm_max]],TRUE,FALSE),FALSE)</f>
        <v>1</v>
      </c>
      <c r="P366">
        <v>2</v>
      </c>
      <c r="Q366">
        <v>2</v>
      </c>
      <c r="R366" t="b">
        <f>IF($P$1&gt;=Table1[[#This Row],[PCountBest_min]],IF($P$1&lt;=Table1[[#This Row],[PCountBest_max]],TRUE,FALSE),FALSE)</f>
        <v>0</v>
      </c>
      <c r="S366">
        <v>423</v>
      </c>
      <c r="T366">
        <v>90</v>
      </c>
      <c r="U366">
        <v>90</v>
      </c>
      <c r="V366" s="1" t="s">
        <v>1095</v>
      </c>
      <c r="W366" t="s">
        <v>14</v>
      </c>
      <c r="X366">
        <v>113</v>
      </c>
      <c r="Y366">
        <v>7.1282500000000004</v>
      </c>
      <c r="Z366" t="s">
        <v>10</v>
      </c>
      <c r="AA366">
        <v>282</v>
      </c>
      <c r="AB366">
        <v>7.1160100000000002</v>
      </c>
      <c r="AC366" s="2">
        <v>81.400000000000006</v>
      </c>
    </row>
    <row r="367" spans="1:29" ht="19" hidden="1" customHeight="1" x14ac:dyDescent="0.2">
      <c r="A367" t="s">
        <v>1096</v>
      </c>
      <c r="B367" t="s">
        <v>1097</v>
      </c>
      <c r="C367">
        <v>364</v>
      </c>
      <c r="D367">
        <v>2008</v>
      </c>
      <c r="E367">
        <v>63205</v>
      </c>
      <c r="F367">
        <v>7.2055300000000004</v>
      </c>
      <c r="G367">
        <v>7.0950699999999998</v>
      </c>
      <c r="H367">
        <v>1.38527</v>
      </c>
      <c r="I367">
        <v>1.1993</v>
      </c>
      <c r="J367">
        <v>2313</v>
      </c>
      <c r="K367">
        <v>170800</v>
      </c>
      <c r="L367">
        <v>29</v>
      </c>
      <c r="M367">
        <v>4</v>
      </c>
      <c r="N367">
        <v>8</v>
      </c>
      <c r="O367" t="b">
        <f>IF($N$1&gt;=Table1[[#This Row],[PCountRecomm_min]],IF($N$1&lt;=Table1[[#This Row],[PCountRecomm_max]],TRUE,FALSE),FALSE)</f>
        <v>1</v>
      </c>
      <c r="P367">
        <v>5</v>
      </c>
      <c r="Q367">
        <v>6</v>
      </c>
      <c r="R367" t="b">
        <f>IF($P$1&gt;=Table1[[#This Row],[PCountBest_min]],IF($P$1&lt;=Table1[[#This Row],[PCountBest_max]],TRUE,FALSE),FALSE)</f>
        <v>1</v>
      </c>
      <c r="S367">
        <v>806</v>
      </c>
      <c r="T367">
        <v>30</v>
      </c>
      <c r="U367">
        <v>30</v>
      </c>
      <c r="V367" s="1" t="s">
        <v>1098</v>
      </c>
      <c r="W367" t="s">
        <v>300</v>
      </c>
      <c r="X367">
        <v>24</v>
      </c>
      <c r="Y367">
        <v>7.0899200000000002</v>
      </c>
      <c r="AC367" s="2">
        <v>78.989999999999995</v>
      </c>
    </row>
    <row r="368" spans="1:29" ht="19" hidden="1" customHeight="1" x14ac:dyDescent="0.2">
      <c r="A368" t="s">
        <v>1099</v>
      </c>
      <c r="B368" t="s">
        <v>1100</v>
      </c>
      <c r="C368">
        <v>365</v>
      </c>
      <c r="D368">
        <v>2010</v>
      </c>
      <c r="E368">
        <v>18201</v>
      </c>
      <c r="F368">
        <v>7.2967399999999998</v>
      </c>
      <c r="G368">
        <v>7.0940500000000002</v>
      </c>
      <c r="H368">
        <v>1.6079600000000001</v>
      </c>
      <c r="I368">
        <v>2.7616000000000001</v>
      </c>
      <c r="J368">
        <v>948</v>
      </c>
      <c r="K368">
        <v>135965</v>
      </c>
      <c r="L368">
        <v>4</v>
      </c>
      <c r="M368">
        <v>2</v>
      </c>
      <c r="N368">
        <v>3</v>
      </c>
      <c r="O368" t="b">
        <f>IF($N$1&gt;=Table1[[#This Row],[PCountRecomm_min]],IF($N$1&lt;=Table1[[#This Row],[PCountRecomm_max]],TRUE,FALSE),FALSE)</f>
        <v>0</v>
      </c>
      <c r="P368">
        <v>2</v>
      </c>
      <c r="Q368">
        <v>2</v>
      </c>
      <c r="R368" t="b">
        <f>IF($P$1&gt;=Table1[[#This Row],[PCountBest_min]],IF($P$1&lt;=Table1[[#This Row],[PCountBest_max]],TRUE,FALSE),FALSE)</f>
        <v>0</v>
      </c>
      <c r="S368">
        <v>534</v>
      </c>
      <c r="T368">
        <v>45</v>
      </c>
      <c r="U368">
        <v>60</v>
      </c>
      <c r="V368" s="1" t="s">
        <v>1101</v>
      </c>
      <c r="W368" t="s">
        <v>10</v>
      </c>
      <c r="X368">
        <v>272</v>
      </c>
      <c r="Y368">
        <v>7.1248199999999997</v>
      </c>
      <c r="AC368" s="2">
        <v>18.5</v>
      </c>
    </row>
    <row r="369" spans="1:29" ht="19" hidden="1" customHeight="1" x14ac:dyDescent="0.2">
      <c r="A369" t="s">
        <v>1102</v>
      </c>
      <c r="B369" t="s">
        <v>1103</v>
      </c>
      <c r="C369">
        <v>366</v>
      </c>
      <c r="D369">
        <v>2021</v>
      </c>
      <c r="E369">
        <v>6066</v>
      </c>
      <c r="F369">
        <v>7.70106</v>
      </c>
      <c r="G369">
        <v>7.0931800000000003</v>
      </c>
      <c r="H369">
        <v>1.4198599999999999</v>
      </c>
      <c r="I369">
        <v>3.5718999999999999</v>
      </c>
      <c r="J369">
        <v>313</v>
      </c>
      <c r="K369">
        <v>26429</v>
      </c>
      <c r="L369">
        <v>6</v>
      </c>
      <c r="M369">
        <v>1</v>
      </c>
      <c r="N369">
        <v>2</v>
      </c>
      <c r="O369" t="b">
        <f>IF($N$1&gt;=Table1[[#This Row],[PCountRecomm_min]],IF($N$1&lt;=Table1[[#This Row],[PCountRecomm_max]],TRUE,FALSE),FALSE)</f>
        <v>0</v>
      </c>
      <c r="P369">
        <v>1</v>
      </c>
      <c r="Q369">
        <v>2</v>
      </c>
      <c r="R369" t="b">
        <f>IF($P$1&gt;=Table1[[#This Row],[PCountBest_min]],IF($P$1&lt;=Table1[[#This Row],[PCountBest_max]],TRUE,FALSE),FALSE)</f>
        <v>0</v>
      </c>
      <c r="S369">
        <v>308</v>
      </c>
      <c r="T369">
        <v>60</v>
      </c>
      <c r="U369">
        <v>120</v>
      </c>
      <c r="V369" s="1" t="s">
        <v>1104</v>
      </c>
      <c r="W369" t="s">
        <v>10</v>
      </c>
      <c r="X369">
        <v>225</v>
      </c>
      <c r="Y369">
        <v>7.2023599999999997</v>
      </c>
      <c r="AC369" s="2">
        <v>48</v>
      </c>
    </row>
    <row r="370" spans="1:29" ht="19" hidden="1" customHeight="1" x14ac:dyDescent="0.2">
      <c r="A370" t="s">
        <v>1105</v>
      </c>
      <c r="B370" t="s">
        <v>1106</v>
      </c>
      <c r="C370">
        <v>367</v>
      </c>
      <c r="D370">
        <v>2016</v>
      </c>
      <c r="E370">
        <v>18541</v>
      </c>
      <c r="F370">
        <v>7.3779899999999996</v>
      </c>
      <c r="G370">
        <v>7.0898399999999997</v>
      </c>
      <c r="H370">
        <v>1.39954</v>
      </c>
      <c r="I370">
        <v>2.0773000000000001</v>
      </c>
      <c r="J370">
        <v>401</v>
      </c>
      <c r="K370">
        <v>113727</v>
      </c>
      <c r="L370">
        <v>8</v>
      </c>
      <c r="M370">
        <v>2</v>
      </c>
      <c r="N370">
        <v>4</v>
      </c>
      <c r="O370" t="b">
        <f>IF($N$1&gt;=Table1[[#This Row],[PCountRecomm_min]],IF($N$1&lt;=Table1[[#This Row],[PCountRecomm_max]],TRUE,FALSE),FALSE)</f>
        <v>1</v>
      </c>
      <c r="P370">
        <v>2</v>
      </c>
      <c r="Q370">
        <v>2</v>
      </c>
      <c r="R370" t="b">
        <f>IF($P$1&gt;=Table1[[#This Row],[PCountBest_min]],IF($P$1&lt;=Table1[[#This Row],[PCountBest_max]],TRUE,FALSE),FALSE)</f>
        <v>0</v>
      </c>
      <c r="S370">
        <v>334</v>
      </c>
      <c r="T370">
        <v>30</v>
      </c>
      <c r="U370">
        <v>60</v>
      </c>
      <c r="V370" s="1" t="s">
        <v>1107</v>
      </c>
      <c r="W370" t="s">
        <v>14</v>
      </c>
      <c r="X370">
        <v>130</v>
      </c>
      <c r="Y370">
        <v>7.0597200000000004</v>
      </c>
      <c r="Z370" t="s">
        <v>87</v>
      </c>
      <c r="AA370">
        <v>86</v>
      </c>
      <c r="AB370">
        <v>7.1068899999999999</v>
      </c>
      <c r="AC370" s="2">
        <v>34.96</v>
      </c>
    </row>
    <row r="371" spans="1:29" ht="19" hidden="1" customHeight="1" x14ac:dyDescent="0.2">
      <c r="A371" t="s">
        <v>1108</v>
      </c>
      <c r="B371" t="s">
        <v>1109</v>
      </c>
      <c r="C371">
        <v>368</v>
      </c>
      <c r="D371">
        <v>2018</v>
      </c>
      <c r="E371">
        <v>12158</v>
      </c>
      <c r="F371">
        <v>7.3896499999999996</v>
      </c>
      <c r="G371">
        <v>7.0889100000000003</v>
      </c>
      <c r="H371">
        <v>1.1453199999999999</v>
      </c>
      <c r="I371">
        <v>2.0045000000000002</v>
      </c>
      <c r="J371">
        <v>220</v>
      </c>
      <c r="K371">
        <v>76427</v>
      </c>
      <c r="L371">
        <v>9</v>
      </c>
      <c r="M371">
        <v>2</v>
      </c>
      <c r="N371">
        <v>4</v>
      </c>
      <c r="O371" t="b">
        <f>IF($N$1&gt;=Table1[[#This Row],[PCountRecomm_min]],IF($N$1&lt;=Table1[[#This Row],[PCountRecomm_max]],TRUE,FALSE),FALSE)</f>
        <v>1</v>
      </c>
      <c r="P371">
        <v>3</v>
      </c>
      <c r="Q371">
        <v>3</v>
      </c>
      <c r="R371" t="b">
        <f>IF($P$1&gt;=Table1[[#This Row],[PCountBest_min]],IF($P$1&lt;=Table1[[#This Row],[PCountBest_max]],TRUE,FALSE),FALSE)</f>
        <v>0</v>
      </c>
      <c r="S371">
        <v>135</v>
      </c>
      <c r="T371">
        <v>40</v>
      </c>
      <c r="U371">
        <v>50</v>
      </c>
      <c r="V371" s="1" t="s">
        <v>1110</v>
      </c>
      <c r="W371" t="s">
        <v>87</v>
      </c>
      <c r="X371">
        <v>65</v>
      </c>
      <c r="Y371">
        <v>7.1600299999999999</v>
      </c>
      <c r="AC371" s="2">
        <v>39.99</v>
      </c>
    </row>
    <row r="372" spans="1:29" ht="19" hidden="1" customHeight="1" x14ac:dyDescent="0.2">
      <c r="A372" t="s">
        <v>989</v>
      </c>
      <c r="B372" t="s">
        <v>1111</v>
      </c>
      <c r="C372">
        <v>369</v>
      </c>
      <c r="D372">
        <v>2019</v>
      </c>
      <c r="E372">
        <v>9025</v>
      </c>
      <c r="F372">
        <v>7.5170700000000004</v>
      </c>
      <c r="G372">
        <v>7.0889699999999998</v>
      </c>
      <c r="H372">
        <v>1.29843</v>
      </c>
      <c r="I372">
        <v>1.1263000000000001</v>
      </c>
      <c r="J372">
        <v>190</v>
      </c>
      <c r="K372">
        <v>35590</v>
      </c>
      <c r="L372">
        <v>0</v>
      </c>
      <c r="M372">
        <v>3</v>
      </c>
      <c r="N372">
        <v>6</v>
      </c>
      <c r="O372" t="b">
        <f>IF($N$1&gt;=Table1[[#This Row],[PCountRecomm_min]],IF($N$1&lt;=Table1[[#This Row],[PCountRecomm_max]],TRUE,FALSE),FALSE)</f>
        <v>1</v>
      </c>
      <c r="P372">
        <v>4</v>
      </c>
      <c r="Q372">
        <v>4</v>
      </c>
      <c r="R372" t="b">
        <f>IF($P$1&gt;=Table1[[#This Row],[PCountBest_min]],IF($P$1&lt;=Table1[[#This Row],[PCountBest_max]],TRUE,FALSE),FALSE)</f>
        <v>0</v>
      </c>
      <c r="S372">
        <v>159</v>
      </c>
      <c r="T372">
        <v>20</v>
      </c>
      <c r="U372">
        <v>20</v>
      </c>
      <c r="V372" s="1" t="s">
        <v>1112</v>
      </c>
      <c r="W372" t="s">
        <v>300</v>
      </c>
      <c r="X372">
        <v>18</v>
      </c>
      <c r="Y372">
        <v>7.2167899999999996</v>
      </c>
      <c r="Z372" t="s">
        <v>87</v>
      </c>
      <c r="AA372">
        <v>64</v>
      </c>
      <c r="AB372">
        <v>7.1628600000000002</v>
      </c>
      <c r="AC372" s="2">
        <v>14.99</v>
      </c>
    </row>
    <row r="373" spans="1:29" ht="19" hidden="1" customHeight="1" x14ac:dyDescent="0.2">
      <c r="A373" t="s">
        <v>1113</v>
      </c>
      <c r="B373" t="s">
        <v>1114</v>
      </c>
      <c r="C373">
        <v>370</v>
      </c>
      <c r="D373">
        <v>2015</v>
      </c>
      <c r="E373">
        <v>42761</v>
      </c>
      <c r="F373">
        <v>7.2245200000000001</v>
      </c>
      <c r="G373">
        <v>7.0875500000000002</v>
      </c>
      <c r="H373">
        <v>1.38479</v>
      </c>
      <c r="I373">
        <v>1.8976999999999999</v>
      </c>
      <c r="J373">
        <v>919</v>
      </c>
      <c r="K373">
        <v>108974</v>
      </c>
      <c r="L373">
        <v>21</v>
      </c>
      <c r="M373">
        <v>3</v>
      </c>
      <c r="N373">
        <v>7</v>
      </c>
      <c r="O373" t="b">
        <f>IF($N$1&gt;=Table1[[#This Row],[PCountRecomm_min]],IF($N$1&lt;=Table1[[#This Row],[PCountRecomm_max]],TRUE,FALSE),FALSE)</f>
        <v>1</v>
      </c>
      <c r="P373">
        <v>5</v>
      </c>
      <c r="Q373">
        <v>6</v>
      </c>
      <c r="R373" t="b">
        <f>IF($P$1&gt;=Table1[[#This Row],[PCountBest_min]],IF($P$1&lt;=Table1[[#This Row],[PCountBest_max]],TRUE,FALSE),FALSE)</f>
        <v>1</v>
      </c>
      <c r="S373">
        <v>442</v>
      </c>
      <c r="T373">
        <v>42</v>
      </c>
      <c r="U373">
        <v>42</v>
      </c>
      <c r="V373" s="1" t="s">
        <v>1115</v>
      </c>
      <c r="W373" t="s">
        <v>14</v>
      </c>
      <c r="X373">
        <v>128</v>
      </c>
      <c r="Y373">
        <v>7.0657300000000003</v>
      </c>
      <c r="Z373" t="s">
        <v>87</v>
      </c>
      <c r="AA373">
        <v>96</v>
      </c>
      <c r="AB373">
        <v>7.0807799999999999</v>
      </c>
      <c r="AC373" s="2">
        <v>34.99</v>
      </c>
    </row>
    <row r="374" spans="1:29" ht="19" hidden="1" customHeight="1" x14ac:dyDescent="0.2">
      <c r="A374" t="s">
        <v>1116</v>
      </c>
      <c r="B374" t="s">
        <v>1117</v>
      </c>
      <c r="C374">
        <v>371</v>
      </c>
      <c r="D374">
        <v>2011</v>
      </c>
      <c r="E374">
        <v>43757</v>
      </c>
      <c r="F374">
        <v>7.21929</v>
      </c>
      <c r="G374">
        <v>7.0873999999999997</v>
      </c>
      <c r="H374">
        <v>1.19621</v>
      </c>
      <c r="I374">
        <v>1.9761</v>
      </c>
      <c r="J374">
        <v>1548</v>
      </c>
      <c r="K374">
        <v>152487</v>
      </c>
      <c r="L374">
        <v>23</v>
      </c>
      <c r="M374">
        <v>2</v>
      </c>
      <c r="N374">
        <v>4</v>
      </c>
      <c r="O374" t="b">
        <f>IF($N$1&gt;=Table1[[#This Row],[PCountRecomm_min]],IF($N$1&lt;=Table1[[#This Row],[PCountRecomm_max]],TRUE,FALSE),FALSE)</f>
        <v>1</v>
      </c>
      <c r="P374">
        <v>3</v>
      </c>
      <c r="Q374">
        <v>3</v>
      </c>
      <c r="R374" t="b">
        <f>IF($P$1&gt;=Table1[[#This Row],[PCountBest_min]],IF($P$1&lt;=Table1[[#This Row],[PCountBest_max]],TRUE,FALSE),FALSE)</f>
        <v>0</v>
      </c>
      <c r="S374">
        <v>442</v>
      </c>
      <c r="T374">
        <v>45</v>
      </c>
      <c r="U374">
        <v>45</v>
      </c>
      <c r="V374" s="1" t="s">
        <v>1118</v>
      </c>
      <c r="W374" t="s">
        <v>87</v>
      </c>
      <c r="X374">
        <v>91</v>
      </c>
      <c r="Y374">
        <v>7.0976299999999997</v>
      </c>
      <c r="AC374" s="2">
        <v>44.82</v>
      </c>
    </row>
    <row r="375" spans="1:29" ht="19" hidden="1" customHeight="1" x14ac:dyDescent="0.2">
      <c r="A375" t="s">
        <v>1119</v>
      </c>
      <c r="B375" t="s">
        <v>1120</v>
      </c>
      <c r="C375">
        <v>372</v>
      </c>
      <c r="D375">
        <v>2020</v>
      </c>
      <c r="E375">
        <v>5162</v>
      </c>
      <c r="F375">
        <v>7.7724799999999998</v>
      </c>
      <c r="G375">
        <v>7.0891200000000003</v>
      </c>
      <c r="H375">
        <v>1.16873</v>
      </c>
      <c r="I375">
        <v>2.7164000000000001</v>
      </c>
      <c r="J375">
        <v>201</v>
      </c>
      <c r="K375">
        <v>13479</v>
      </c>
      <c r="L375">
        <v>0</v>
      </c>
      <c r="M375">
        <v>1</v>
      </c>
      <c r="N375">
        <v>4</v>
      </c>
      <c r="O375" t="b">
        <f>IF($N$1&gt;=Table1[[#This Row],[PCountRecomm_min]],IF($N$1&lt;=Table1[[#This Row],[PCountRecomm_max]],TRUE,FALSE),FALSE)</f>
        <v>1</v>
      </c>
      <c r="P375">
        <v>3</v>
      </c>
      <c r="Q375">
        <v>3</v>
      </c>
      <c r="R375" t="b">
        <f>IF($P$1&gt;=Table1[[#This Row],[PCountBest_min]],IF($P$1&lt;=Table1[[#This Row],[PCountBest_max]],TRUE,FALSE),FALSE)</f>
        <v>0</v>
      </c>
      <c r="S375">
        <v>179</v>
      </c>
      <c r="T375">
        <v>60</v>
      </c>
      <c r="U375">
        <v>80</v>
      </c>
      <c r="V375" s="1" t="s">
        <v>1121</v>
      </c>
      <c r="W375" t="s">
        <v>10</v>
      </c>
      <c r="X375">
        <v>224</v>
      </c>
      <c r="Y375">
        <v>7.2081099999999996</v>
      </c>
      <c r="AC375" s="2">
        <v>48.53</v>
      </c>
    </row>
    <row r="376" spans="1:29" ht="19" hidden="1" customHeight="1" x14ac:dyDescent="0.2">
      <c r="A376" t="s">
        <v>1122</v>
      </c>
      <c r="B376" t="s">
        <v>1123</v>
      </c>
      <c r="C376">
        <v>373</v>
      </c>
      <c r="D376">
        <v>2022</v>
      </c>
      <c r="E376">
        <v>5267</v>
      </c>
      <c r="F376">
        <v>7.7649499999999998</v>
      </c>
      <c r="G376">
        <v>7.0899200000000002</v>
      </c>
      <c r="H376">
        <v>1.3958900000000001</v>
      </c>
      <c r="I376">
        <v>2.4215</v>
      </c>
      <c r="J376">
        <v>121</v>
      </c>
      <c r="K376">
        <v>62770</v>
      </c>
      <c r="L376">
        <v>8</v>
      </c>
      <c r="M376">
        <v>1</v>
      </c>
      <c r="N376">
        <v>4</v>
      </c>
      <c r="O376" t="b">
        <f>IF($N$1&gt;=Table1[[#This Row],[PCountRecomm_min]],IF($N$1&lt;=Table1[[#This Row],[PCountRecomm_max]],TRUE,FALSE),FALSE)</f>
        <v>1</v>
      </c>
      <c r="P376">
        <v>1</v>
      </c>
      <c r="Q376">
        <v>1</v>
      </c>
      <c r="R376" t="b">
        <f>IF($P$1&gt;=Table1[[#This Row],[PCountBest_min]],IF($P$1&lt;=Table1[[#This Row],[PCountBest_max]],TRUE,FALSE),FALSE)</f>
        <v>0</v>
      </c>
      <c r="S376">
        <v>161</v>
      </c>
      <c r="T376">
        <v>20</v>
      </c>
      <c r="U376">
        <v>20</v>
      </c>
      <c r="V376" s="1" t="s">
        <v>1124</v>
      </c>
      <c r="W376" t="s">
        <v>10</v>
      </c>
      <c r="X376">
        <v>232</v>
      </c>
      <c r="Y376">
        <v>7.1911699999999996</v>
      </c>
      <c r="AC376" s="2">
        <v>39.950000000000003</v>
      </c>
    </row>
    <row r="377" spans="1:29" ht="19" hidden="1" customHeight="1" x14ac:dyDescent="0.2">
      <c r="A377" t="s">
        <v>1125</v>
      </c>
      <c r="B377" t="s">
        <v>1126</v>
      </c>
      <c r="C377">
        <v>374</v>
      </c>
      <c r="D377">
        <v>2008</v>
      </c>
      <c r="E377">
        <v>21148</v>
      </c>
      <c r="F377">
        <v>7.27311</v>
      </c>
      <c r="G377">
        <v>7.0836699999999997</v>
      </c>
      <c r="H377">
        <v>1.4222900000000001</v>
      </c>
      <c r="I377">
        <v>2.9045999999999998</v>
      </c>
      <c r="J377">
        <v>1048</v>
      </c>
      <c r="K377">
        <v>67867</v>
      </c>
      <c r="L377">
        <v>5</v>
      </c>
      <c r="M377">
        <v>1</v>
      </c>
      <c r="N377">
        <v>4</v>
      </c>
      <c r="O377" t="b">
        <f>IF($N$1&gt;=Table1[[#This Row],[PCountRecomm_min]],IF($N$1&lt;=Table1[[#This Row],[PCountRecomm_max]],TRUE,FALSE),FALSE)</f>
        <v>1</v>
      </c>
      <c r="P377">
        <v>4</v>
      </c>
      <c r="Q377">
        <v>4</v>
      </c>
      <c r="R377" t="b">
        <f>IF($P$1&gt;=Table1[[#This Row],[PCountBest_min]],IF($P$1&lt;=Table1[[#This Row],[PCountBest_max]],TRUE,FALSE),FALSE)</f>
        <v>0</v>
      </c>
      <c r="S377">
        <v>381</v>
      </c>
      <c r="T377">
        <v>60</v>
      </c>
      <c r="U377">
        <v>60</v>
      </c>
      <c r="V377" s="1" t="s">
        <v>1127</v>
      </c>
      <c r="W377" t="s">
        <v>10</v>
      </c>
      <c r="X377">
        <v>296</v>
      </c>
      <c r="Y377">
        <v>7.0927499999999997</v>
      </c>
      <c r="AC377" t="s">
        <v>19</v>
      </c>
    </row>
    <row r="378" spans="1:29" ht="19" hidden="1" customHeight="1" x14ac:dyDescent="0.2">
      <c r="A378" t="s">
        <v>1128</v>
      </c>
      <c r="B378" t="s">
        <v>1129</v>
      </c>
      <c r="C378">
        <v>375</v>
      </c>
      <c r="D378">
        <v>2015</v>
      </c>
      <c r="E378">
        <v>5404</v>
      </c>
      <c r="F378">
        <v>7.8254000000000001</v>
      </c>
      <c r="G378">
        <v>7.0840300000000003</v>
      </c>
      <c r="H378">
        <v>1.4825999999999999</v>
      </c>
      <c r="I378">
        <v>3.16</v>
      </c>
      <c r="J378">
        <v>225</v>
      </c>
      <c r="K378">
        <v>13269</v>
      </c>
      <c r="L378">
        <v>8</v>
      </c>
      <c r="M378">
        <v>2</v>
      </c>
      <c r="N378">
        <v>2</v>
      </c>
      <c r="O378" t="b">
        <f>IF($N$1&gt;=Table1[[#This Row],[PCountRecomm_min]],IF($N$1&lt;=Table1[[#This Row],[PCountRecomm_max]],TRUE,FALSE),FALSE)</f>
        <v>0</v>
      </c>
      <c r="P378">
        <v>2</v>
      </c>
      <c r="Q378">
        <v>2</v>
      </c>
      <c r="R378" t="b">
        <f>IF($P$1&gt;=Table1[[#This Row],[PCountBest_min]],IF($P$1&lt;=Table1[[#This Row],[PCountBest_max]],TRUE,FALSE),FALSE)</f>
        <v>0</v>
      </c>
      <c r="S378">
        <v>58</v>
      </c>
      <c r="T378">
        <v>120</v>
      </c>
      <c r="U378">
        <v>120</v>
      </c>
      <c r="V378" s="1" t="s">
        <v>1130</v>
      </c>
      <c r="W378" t="s">
        <v>37</v>
      </c>
      <c r="X378">
        <v>51</v>
      </c>
      <c r="Y378">
        <v>7.3908399999999999</v>
      </c>
      <c r="Z378" t="s">
        <v>14</v>
      </c>
      <c r="AA378">
        <v>62</v>
      </c>
      <c r="AB378">
        <v>7.2918399999999997</v>
      </c>
      <c r="AC378" s="2">
        <v>95.99</v>
      </c>
    </row>
    <row r="379" spans="1:29" ht="19" hidden="1" customHeight="1" x14ac:dyDescent="0.2">
      <c r="A379" t="s">
        <v>1131</v>
      </c>
      <c r="B379" t="s">
        <v>1132</v>
      </c>
      <c r="C379">
        <v>376</v>
      </c>
      <c r="D379">
        <v>1996</v>
      </c>
      <c r="E379">
        <v>4981</v>
      </c>
      <c r="F379">
        <v>7.7825600000000001</v>
      </c>
      <c r="G379">
        <v>7.0838400000000004</v>
      </c>
      <c r="H379">
        <v>1.51492</v>
      </c>
      <c r="I379">
        <v>3.4546999999999999</v>
      </c>
      <c r="J379">
        <v>585</v>
      </c>
      <c r="K379">
        <v>7986</v>
      </c>
      <c r="L379">
        <v>6</v>
      </c>
      <c r="M379">
        <v>2</v>
      </c>
      <c r="N379">
        <v>2</v>
      </c>
      <c r="O379" t="b">
        <f>IF($N$1&gt;=Table1[[#This Row],[PCountRecomm_min]],IF($N$1&lt;=Table1[[#This Row],[PCountRecomm_max]],TRUE,FALSE),FALSE)</f>
        <v>0</v>
      </c>
      <c r="P379">
        <v>2</v>
      </c>
      <c r="Q379">
        <v>2</v>
      </c>
      <c r="R379" t="b">
        <f>IF($P$1&gt;=Table1[[#This Row],[PCountBest_min]],IF($P$1&lt;=Table1[[#This Row],[PCountBest_max]],TRUE,FALSE),FALSE)</f>
        <v>0</v>
      </c>
      <c r="S379">
        <v>99</v>
      </c>
      <c r="T379">
        <v>40</v>
      </c>
      <c r="U379">
        <v>200</v>
      </c>
      <c r="V379" s="1" t="s">
        <v>1133</v>
      </c>
      <c r="W379" t="s">
        <v>37</v>
      </c>
      <c r="X379">
        <v>20</v>
      </c>
      <c r="Y379">
        <v>7.6331499999999997</v>
      </c>
      <c r="AC379" t="s">
        <v>19</v>
      </c>
    </row>
    <row r="380" spans="1:29" ht="19" hidden="1" customHeight="1" x14ac:dyDescent="0.2">
      <c r="A380" t="s">
        <v>1134</v>
      </c>
      <c r="B380" t="s">
        <v>1135</v>
      </c>
      <c r="C380">
        <v>377</v>
      </c>
      <c r="D380">
        <v>2012</v>
      </c>
      <c r="E380">
        <v>7662</v>
      </c>
      <c r="F380">
        <v>7.5083700000000002</v>
      </c>
      <c r="G380">
        <v>7.0839499999999997</v>
      </c>
      <c r="H380">
        <v>1.27565</v>
      </c>
      <c r="I380">
        <v>2.9056000000000002</v>
      </c>
      <c r="J380">
        <v>392</v>
      </c>
      <c r="K380">
        <v>32827</v>
      </c>
      <c r="L380">
        <v>4</v>
      </c>
      <c r="M380">
        <v>1</v>
      </c>
      <c r="N380">
        <v>4</v>
      </c>
      <c r="O380" t="b">
        <f>IF($N$1&gt;=Table1[[#This Row],[PCountRecomm_min]],IF($N$1&lt;=Table1[[#This Row],[PCountRecomm_max]],TRUE,FALSE),FALSE)</f>
        <v>1</v>
      </c>
      <c r="P380">
        <v>2</v>
      </c>
      <c r="Q380">
        <v>3</v>
      </c>
      <c r="R380" t="b">
        <f>IF($P$1&gt;=Table1[[#This Row],[PCountBest_min]],IF($P$1&lt;=Table1[[#This Row],[PCountBest_max]],TRUE,FALSE),FALSE)</f>
        <v>0</v>
      </c>
      <c r="S380">
        <v>210</v>
      </c>
      <c r="T380">
        <v>45</v>
      </c>
      <c r="U380">
        <v>45</v>
      </c>
      <c r="V380" s="1" t="s">
        <v>1136</v>
      </c>
      <c r="W380" t="s">
        <v>10</v>
      </c>
      <c r="X380">
        <v>233</v>
      </c>
      <c r="Y380">
        <v>7.1856</v>
      </c>
      <c r="AC380" s="2">
        <v>51.29</v>
      </c>
    </row>
    <row r="381" spans="1:29" ht="19" hidden="1" customHeight="1" x14ac:dyDescent="0.2">
      <c r="A381" t="s">
        <v>1137</v>
      </c>
      <c r="B381" t="s">
        <v>1138</v>
      </c>
      <c r="C381">
        <v>378</v>
      </c>
      <c r="D381">
        <v>2022</v>
      </c>
      <c r="E381">
        <v>11727</v>
      </c>
      <c r="F381">
        <v>7.4682300000000001</v>
      </c>
      <c r="G381">
        <v>7.0851300000000004</v>
      </c>
      <c r="H381">
        <v>1.3327199999999999</v>
      </c>
      <c r="I381">
        <v>2.1880999999999999</v>
      </c>
      <c r="J381">
        <v>335</v>
      </c>
      <c r="K381">
        <v>34807</v>
      </c>
      <c r="L381">
        <v>6</v>
      </c>
      <c r="M381">
        <v>1</v>
      </c>
      <c r="N381">
        <v>5</v>
      </c>
      <c r="O381" t="b">
        <f>IF($N$1&gt;=Table1[[#This Row],[PCountRecomm_min]],IF($N$1&lt;=Table1[[#This Row],[PCountRecomm_max]],TRUE,FALSE),FALSE)</f>
        <v>1</v>
      </c>
      <c r="P381">
        <v>3</v>
      </c>
      <c r="Q381">
        <v>3</v>
      </c>
      <c r="R381" t="b">
        <f>IF($P$1&gt;=Table1[[#This Row],[PCountBest_min]],IF($P$1&lt;=Table1[[#This Row],[PCountBest_max]],TRUE,FALSE),FALSE)</f>
        <v>0</v>
      </c>
      <c r="S381">
        <v>188</v>
      </c>
      <c r="T381">
        <v>60</v>
      </c>
      <c r="U381">
        <v>60</v>
      </c>
      <c r="V381" s="1" t="s">
        <v>1139</v>
      </c>
      <c r="W381" t="s">
        <v>10</v>
      </c>
      <c r="X381">
        <v>301</v>
      </c>
      <c r="Y381">
        <v>7.0828899999999999</v>
      </c>
      <c r="Z381" t="s">
        <v>87</v>
      </c>
      <c r="AA381">
        <v>79</v>
      </c>
      <c r="AB381">
        <v>7.1340700000000004</v>
      </c>
      <c r="AC381" s="2">
        <v>49.95</v>
      </c>
    </row>
    <row r="382" spans="1:29" ht="19" hidden="1" customHeight="1" x14ac:dyDescent="0.2">
      <c r="A382" t="s">
        <v>1140</v>
      </c>
      <c r="B382" t="s">
        <v>1141</v>
      </c>
      <c r="C382">
        <v>379</v>
      </c>
      <c r="D382">
        <v>2012</v>
      </c>
      <c r="E382">
        <v>13638</v>
      </c>
      <c r="F382">
        <v>7.3398599999999998</v>
      </c>
      <c r="G382">
        <v>7.0814300000000001</v>
      </c>
      <c r="H382">
        <v>1.2242500000000001</v>
      </c>
      <c r="I382">
        <v>2.3496999999999999</v>
      </c>
      <c r="J382">
        <v>592</v>
      </c>
      <c r="K382">
        <v>45772</v>
      </c>
      <c r="L382">
        <v>7</v>
      </c>
      <c r="M382">
        <v>2</v>
      </c>
      <c r="N382">
        <v>2</v>
      </c>
      <c r="O382" t="b">
        <f>IF($N$1&gt;=Table1[[#This Row],[PCountRecomm_min]],IF($N$1&lt;=Table1[[#This Row],[PCountRecomm_max]],TRUE,FALSE),FALSE)</f>
        <v>0</v>
      </c>
      <c r="P382">
        <v>2</v>
      </c>
      <c r="Q382">
        <v>2</v>
      </c>
      <c r="R382" t="b">
        <f>IF($P$1&gt;=Table1[[#This Row],[PCountBest_min]],IF($P$1&lt;=Table1[[#This Row],[PCountBest_max]],TRUE,FALSE),FALSE)</f>
        <v>0</v>
      </c>
      <c r="S382">
        <v>137</v>
      </c>
      <c r="T382">
        <v>30</v>
      </c>
      <c r="U382">
        <v>30</v>
      </c>
      <c r="V382" s="1" t="s">
        <v>1142</v>
      </c>
      <c r="W382" t="s">
        <v>10</v>
      </c>
      <c r="X382">
        <v>276</v>
      </c>
      <c r="Y382">
        <v>7.1216100000000004</v>
      </c>
      <c r="AC382" s="2">
        <v>44.49</v>
      </c>
    </row>
    <row r="383" spans="1:29" ht="19" hidden="1" customHeight="1" x14ac:dyDescent="0.2">
      <c r="A383" t="s">
        <v>1143</v>
      </c>
      <c r="B383" t="s">
        <v>1144</v>
      </c>
      <c r="C383">
        <v>380</v>
      </c>
      <c r="D383">
        <v>2009</v>
      </c>
      <c r="E383">
        <v>40370</v>
      </c>
      <c r="F383">
        <v>7.2198799999999999</v>
      </c>
      <c r="G383">
        <v>7.0807399999999996</v>
      </c>
      <c r="H383">
        <v>1.4731300000000001</v>
      </c>
      <c r="I383">
        <v>1.5919000000000001</v>
      </c>
      <c r="J383">
        <v>1556</v>
      </c>
      <c r="K383">
        <v>163638</v>
      </c>
      <c r="L383">
        <v>3</v>
      </c>
      <c r="M383">
        <v>5</v>
      </c>
      <c r="N383">
        <v>10</v>
      </c>
      <c r="O383" t="b">
        <f>IF($N$1&gt;=Table1[[#This Row],[PCountRecomm_min]],IF($N$1&lt;=Table1[[#This Row],[PCountRecomm_max]],TRUE,FALSE),FALSE)</f>
        <v>0</v>
      </c>
      <c r="P383">
        <v>7</v>
      </c>
      <c r="Q383">
        <v>7</v>
      </c>
      <c r="R383" t="b">
        <f>IF($P$1&gt;=Table1[[#This Row],[PCountBest_min]],IF($P$1&lt;=Table1[[#This Row],[PCountBest_max]],TRUE,FALSE),FALSE)</f>
        <v>0</v>
      </c>
      <c r="S383">
        <v>492</v>
      </c>
      <c r="T383">
        <v>30</v>
      </c>
      <c r="U383">
        <v>30</v>
      </c>
      <c r="V383" s="1" t="s">
        <v>1145</v>
      </c>
      <c r="W383" t="s">
        <v>300</v>
      </c>
      <c r="X383">
        <v>32</v>
      </c>
      <c r="Y383">
        <v>7.0400700000000001</v>
      </c>
      <c r="AC383" s="2">
        <v>24.99</v>
      </c>
    </row>
    <row r="384" spans="1:29" ht="19" hidden="1" customHeight="1" x14ac:dyDescent="0.2">
      <c r="A384" t="s">
        <v>1146</v>
      </c>
      <c r="B384" t="s">
        <v>1147</v>
      </c>
      <c r="C384">
        <v>381</v>
      </c>
      <c r="D384">
        <v>2016</v>
      </c>
      <c r="E384">
        <v>6761</v>
      </c>
      <c r="F384">
        <v>7.6033799999999996</v>
      </c>
      <c r="G384">
        <v>7.0796999999999999</v>
      </c>
      <c r="H384">
        <v>1.30324</v>
      </c>
      <c r="I384">
        <v>2.9013</v>
      </c>
      <c r="J384">
        <v>233</v>
      </c>
      <c r="K384">
        <v>22614</v>
      </c>
      <c r="L384">
        <v>1</v>
      </c>
      <c r="M384">
        <v>1</v>
      </c>
      <c r="N384">
        <v>4</v>
      </c>
      <c r="O384" t="b">
        <f>IF($N$1&gt;=Table1[[#This Row],[PCountRecomm_min]],IF($N$1&lt;=Table1[[#This Row],[PCountRecomm_max]],TRUE,FALSE),FALSE)</f>
        <v>1</v>
      </c>
      <c r="P384">
        <v>2</v>
      </c>
      <c r="Q384">
        <v>2</v>
      </c>
      <c r="R384" t="b">
        <f>IF($P$1&gt;=Table1[[#This Row],[PCountBest_min]],IF($P$1&lt;=Table1[[#This Row],[PCountBest_max]],TRUE,FALSE),FALSE)</f>
        <v>0</v>
      </c>
      <c r="S384">
        <v>172</v>
      </c>
      <c r="T384">
        <v>60</v>
      </c>
      <c r="U384">
        <v>90</v>
      </c>
      <c r="V384" s="1" t="s">
        <v>1148</v>
      </c>
      <c r="W384" t="s">
        <v>10</v>
      </c>
      <c r="X384">
        <v>234</v>
      </c>
      <c r="Y384">
        <v>7.1827699999999997</v>
      </c>
      <c r="AC384" s="2">
        <v>158.93</v>
      </c>
    </row>
    <row r="385" spans="1:29" ht="19" hidden="1" customHeight="1" x14ac:dyDescent="0.2">
      <c r="A385" t="s">
        <v>1149</v>
      </c>
      <c r="B385" t="s">
        <v>1150</v>
      </c>
      <c r="C385">
        <v>382</v>
      </c>
      <c r="D385">
        <v>2022</v>
      </c>
      <c r="E385">
        <v>2725</v>
      </c>
      <c r="F385">
        <v>8.3479200000000002</v>
      </c>
      <c r="G385">
        <v>7.0818500000000002</v>
      </c>
      <c r="H385">
        <v>1.65205</v>
      </c>
      <c r="I385">
        <v>4.4501999999999997</v>
      </c>
      <c r="J385">
        <v>271</v>
      </c>
      <c r="K385">
        <v>6342</v>
      </c>
      <c r="L385">
        <v>5</v>
      </c>
      <c r="M385">
        <v>1</v>
      </c>
      <c r="N385">
        <v>1</v>
      </c>
      <c r="O385" t="b">
        <f>IF($N$1&gt;=Table1[[#This Row],[PCountRecomm_min]],IF($N$1&lt;=Table1[[#This Row],[PCountRecomm_max]],TRUE,FALSE),FALSE)</f>
        <v>0</v>
      </c>
      <c r="P385">
        <v>4</v>
      </c>
      <c r="Q385">
        <v>5</v>
      </c>
      <c r="R385" t="b">
        <f>IF($P$1&gt;=Table1[[#This Row],[PCountBest_min]],IF($P$1&lt;=Table1[[#This Row],[PCountBest_max]],TRUE,FALSE),FALSE)</f>
        <v>1</v>
      </c>
      <c r="S385">
        <v>122</v>
      </c>
      <c r="T385">
        <v>90</v>
      </c>
      <c r="U385">
        <v>240</v>
      </c>
      <c r="V385" s="1" t="s">
        <v>1151</v>
      </c>
      <c r="W385" t="s">
        <v>14</v>
      </c>
      <c r="X385">
        <v>47</v>
      </c>
      <c r="Y385">
        <v>7.4075600000000001</v>
      </c>
      <c r="Z385" t="s">
        <v>10</v>
      </c>
      <c r="AA385">
        <v>180</v>
      </c>
      <c r="AB385">
        <v>7.3000299999999996</v>
      </c>
      <c r="AC385" t="s">
        <v>19</v>
      </c>
    </row>
    <row r="386" spans="1:29" ht="19" hidden="1" customHeight="1" x14ac:dyDescent="0.2">
      <c r="A386" t="s">
        <v>1152</v>
      </c>
      <c r="B386" t="s">
        <v>1153</v>
      </c>
      <c r="C386">
        <v>383</v>
      </c>
      <c r="D386">
        <v>2017</v>
      </c>
      <c r="E386">
        <v>8931</v>
      </c>
      <c r="F386">
        <v>7.4708399999999999</v>
      </c>
      <c r="G386">
        <v>7.0762</v>
      </c>
      <c r="H386">
        <v>1.2647900000000001</v>
      </c>
      <c r="I386">
        <v>3.2967</v>
      </c>
      <c r="J386">
        <v>300</v>
      </c>
      <c r="K386">
        <v>26634</v>
      </c>
      <c r="L386">
        <v>6</v>
      </c>
      <c r="M386">
        <v>2</v>
      </c>
      <c r="N386">
        <v>4</v>
      </c>
      <c r="O386" t="b">
        <f>IF($N$1&gt;=Table1[[#This Row],[PCountRecomm_min]],IF($N$1&lt;=Table1[[#This Row],[PCountRecomm_max]],TRUE,FALSE),FALSE)</f>
        <v>1</v>
      </c>
      <c r="P386">
        <v>3</v>
      </c>
      <c r="Q386">
        <v>3</v>
      </c>
      <c r="R386" t="b">
        <f>IF($P$1&gt;=Table1[[#This Row],[PCountBest_min]],IF($P$1&lt;=Table1[[#This Row],[PCountBest_max]],TRUE,FALSE),FALSE)</f>
        <v>0</v>
      </c>
      <c r="S386">
        <v>171</v>
      </c>
      <c r="T386">
        <v>60</v>
      </c>
      <c r="U386">
        <v>120</v>
      </c>
      <c r="V386" s="1" t="s">
        <v>1154</v>
      </c>
      <c r="W386" t="s">
        <v>10</v>
      </c>
      <c r="X386">
        <v>251</v>
      </c>
      <c r="Y386">
        <v>7.1562599999999996</v>
      </c>
      <c r="AC386" s="2">
        <v>63.66</v>
      </c>
    </row>
    <row r="387" spans="1:29" ht="19" hidden="1" customHeight="1" x14ac:dyDescent="0.2">
      <c r="A387" t="s">
        <v>1155</v>
      </c>
      <c r="B387" t="s">
        <v>1156</v>
      </c>
      <c r="C387">
        <v>384</v>
      </c>
      <c r="D387">
        <v>2020</v>
      </c>
      <c r="E387">
        <v>9895</v>
      </c>
      <c r="F387">
        <v>7.4206599999999998</v>
      </c>
      <c r="G387">
        <v>7.0767600000000002</v>
      </c>
      <c r="H387">
        <v>1.12124</v>
      </c>
      <c r="I387">
        <v>2.2955000000000001</v>
      </c>
      <c r="J387">
        <v>220</v>
      </c>
      <c r="K387">
        <v>29295</v>
      </c>
      <c r="L387">
        <v>6</v>
      </c>
      <c r="M387">
        <v>2</v>
      </c>
      <c r="N387">
        <v>4</v>
      </c>
      <c r="O387" t="b">
        <f>IF($N$1&gt;=Table1[[#This Row],[PCountRecomm_min]],IF($N$1&lt;=Table1[[#This Row],[PCountRecomm_max]],TRUE,FALSE),FALSE)</f>
        <v>1</v>
      </c>
      <c r="P387">
        <v>3</v>
      </c>
      <c r="Q387">
        <v>4</v>
      </c>
      <c r="R387" t="b">
        <f>IF($P$1&gt;=Table1[[#This Row],[PCountBest_min]],IF($P$1&lt;=Table1[[#This Row],[PCountBest_max]],TRUE,FALSE),FALSE)</f>
        <v>0</v>
      </c>
      <c r="S387">
        <v>144</v>
      </c>
      <c r="T387">
        <v>30</v>
      </c>
      <c r="U387">
        <v>60</v>
      </c>
      <c r="V387" s="1" t="s">
        <v>1157</v>
      </c>
      <c r="W387" t="s">
        <v>10</v>
      </c>
      <c r="X387">
        <v>257</v>
      </c>
      <c r="Y387">
        <v>7.1441100000000004</v>
      </c>
      <c r="AC387" s="2">
        <v>39.96</v>
      </c>
    </row>
    <row r="388" spans="1:29" ht="19" hidden="1" customHeight="1" x14ac:dyDescent="0.2">
      <c r="A388" t="s">
        <v>1158</v>
      </c>
      <c r="B388" t="s">
        <v>1159</v>
      </c>
      <c r="C388">
        <v>385</v>
      </c>
      <c r="D388">
        <v>2022</v>
      </c>
      <c r="E388">
        <v>5988</v>
      </c>
      <c r="F388">
        <v>7.6249799999999999</v>
      </c>
      <c r="G388">
        <v>7.0796000000000001</v>
      </c>
      <c r="H388">
        <v>1.16875</v>
      </c>
      <c r="I388">
        <v>1.9898</v>
      </c>
      <c r="J388">
        <v>98</v>
      </c>
      <c r="K388">
        <v>23207</v>
      </c>
      <c r="L388">
        <v>7</v>
      </c>
      <c r="M388">
        <v>3</v>
      </c>
      <c r="N388">
        <v>5</v>
      </c>
      <c r="O388" t="b">
        <f>IF($N$1&gt;=Table1[[#This Row],[PCountRecomm_min]],IF($N$1&lt;=Table1[[#This Row],[PCountRecomm_max]],TRUE,FALSE),FALSE)</f>
        <v>1</v>
      </c>
      <c r="P388">
        <v>4</v>
      </c>
      <c r="Q388">
        <v>4</v>
      </c>
      <c r="R388" t="b">
        <f>IF($P$1&gt;=Table1[[#This Row],[PCountBest_min]],IF($P$1&lt;=Table1[[#This Row],[PCountBest_max]],TRUE,FALSE),FALSE)</f>
        <v>0</v>
      </c>
      <c r="S388">
        <v>114</v>
      </c>
      <c r="T388">
        <v>20</v>
      </c>
      <c r="U388">
        <v>40</v>
      </c>
      <c r="V388" s="1" t="s">
        <v>1160</v>
      </c>
      <c r="W388" t="s">
        <v>87</v>
      </c>
      <c r="X388">
        <v>57</v>
      </c>
      <c r="Y388">
        <v>7.2167300000000001</v>
      </c>
      <c r="AC388" s="2">
        <v>19.989999999999998</v>
      </c>
    </row>
    <row r="389" spans="1:29" ht="19" hidden="1" customHeight="1" x14ac:dyDescent="0.2">
      <c r="A389" t="s">
        <v>1161</v>
      </c>
      <c r="B389" t="s">
        <v>1162</v>
      </c>
      <c r="C389">
        <v>386</v>
      </c>
      <c r="D389">
        <v>2004</v>
      </c>
      <c r="E389">
        <v>23643</v>
      </c>
      <c r="F389">
        <v>7.2336600000000004</v>
      </c>
      <c r="G389">
        <v>7.0725100000000003</v>
      </c>
      <c r="H389">
        <v>1.1761699999999999</v>
      </c>
      <c r="I389">
        <v>2.2856000000000001</v>
      </c>
      <c r="J389">
        <v>2062</v>
      </c>
      <c r="K389">
        <v>103390</v>
      </c>
      <c r="L389">
        <v>11</v>
      </c>
      <c r="M389">
        <v>2</v>
      </c>
      <c r="N389">
        <v>4</v>
      </c>
      <c r="O389" t="b">
        <f>IF($N$1&gt;=Table1[[#This Row],[PCountRecomm_min]],IF($N$1&lt;=Table1[[#This Row],[PCountRecomm_max]],TRUE,FALSE),FALSE)</f>
        <v>1</v>
      </c>
      <c r="P389">
        <v>3</v>
      </c>
      <c r="Q389">
        <v>3</v>
      </c>
      <c r="R389" t="b">
        <f>IF($P$1&gt;=Table1[[#This Row],[PCountBest_min]],IF($P$1&lt;=Table1[[#This Row],[PCountBest_max]],TRUE,FALSE),FALSE)</f>
        <v>0</v>
      </c>
      <c r="S389">
        <v>355</v>
      </c>
      <c r="T389">
        <v>45</v>
      </c>
      <c r="U389">
        <v>60</v>
      </c>
      <c r="V389" s="1" t="s">
        <v>1163</v>
      </c>
      <c r="W389" t="s">
        <v>10</v>
      </c>
      <c r="X389">
        <v>297</v>
      </c>
      <c r="Y389">
        <v>7.0908100000000003</v>
      </c>
      <c r="AC389" t="s">
        <v>19</v>
      </c>
    </row>
    <row r="390" spans="1:29" ht="19" hidden="1" customHeight="1" x14ac:dyDescent="0.2">
      <c r="A390" t="s">
        <v>1164</v>
      </c>
      <c r="B390" t="s">
        <v>1165</v>
      </c>
      <c r="C390">
        <v>387</v>
      </c>
      <c r="D390">
        <v>2012</v>
      </c>
      <c r="E390">
        <v>7845</v>
      </c>
      <c r="F390">
        <v>7.5842599999999996</v>
      </c>
      <c r="G390">
        <v>7.0701599999999996</v>
      </c>
      <c r="H390">
        <v>1.6142300000000001</v>
      </c>
      <c r="I390">
        <v>3.6804000000000001</v>
      </c>
      <c r="J390">
        <v>535</v>
      </c>
      <c r="K390">
        <v>15555</v>
      </c>
      <c r="L390">
        <v>4</v>
      </c>
      <c r="M390">
        <v>2</v>
      </c>
      <c r="N390">
        <v>2</v>
      </c>
      <c r="O390" t="b">
        <f>IF($N$1&gt;=Table1[[#This Row],[PCountRecomm_min]],IF($N$1&lt;=Table1[[#This Row],[PCountRecomm_max]],TRUE,FALSE),FALSE)</f>
        <v>0</v>
      </c>
      <c r="P390">
        <v>2</v>
      </c>
      <c r="Q390">
        <v>2</v>
      </c>
      <c r="R390" t="b">
        <f>IF($P$1&gt;=Table1[[#This Row],[PCountBest_min]],IF($P$1&lt;=Table1[[#This Row],[PCountBest_max]],TRUE,FALSE),FALSE)</f>
        <v>0</v>
      </c>
      <c r="S390">
        <v>150</v>
      </c>
      <c r="T390">
        <v>90</v>
      </c>
      <c r="U390">
        <v>90</v>
      </c>
      <c r="V390" s="1" t="s">
        <v>1166</v>
      </c>
      <c r="W390" t="s">
        <v>93</v>
      </c>
      <c r="X390">
        <v>13</v>
      </c>
      <c r="Y390">
        <v>7.2976700000000001</v>
      </c>
      <c r="AC390" s="2">
        <v>99.99</v>
      </c>
    </row>
    <row r="391" spans="1:29" ht="19" hidden="1" customHeight="1" x14ac:dyDescent="0.2">
      <c r="A391" t="s">
        <v>1167</v>
      </c>
      <c r="B391" t="s">
        <v>1168</v>
      </c>
      <c r="C391">
        <v>388</v>
      </c>
      <c r="D391">
        <v>2011</v>
      </c>
      <c r="E391">
        <v>11328</v>
      </c>
      <c r="F391">
        <v>7.3908800000000001</v>
      </c>
      <c r="G391">
        <v>7.0696199999999996</v>
      </c>
      <c r="H391">
        <v>1.3165899999999999</v>
      </c>
      <c r="I391">
        <v>2.3380999999999998</v>
      </c>
      <c r="J391">
        <v>630</v>
      </c>
      <c r="K391">
        <v>26649</v>
      </c>
      <c r="L391">
        <v>4</v>
      </c>
      <c r="M391">
        <v>2</v>
      </c>
      <c r="N391">
        <v>4</v>
      </c>
      <c r="O391" t="b">
        <f>IF($N$1&gt;=Table1[[#This Row],[PCountRecomm_min]],IF($N$1&lt;=Table1[[#This Row],[PCountRecomm_max]],TRUE,FALSE),FALSE)</f>
        <v>1</v>
      </c>
      <c r="P391">
        <v>4</v>
      </c>
      <c r="Q391">
        <v>4</v>
      </c>
      <c r="R391" t="b">
        <f>IF($P$1&gt;=Table1[[#This Row],[PCountBest_min]],IF($P$1&lt;=Table1[[#This Row],[PCountBest_max]],TRUE,FALSE),FALSE)</f>
        <v>0</v>
      </c>
      <c r="S391">
        <v>234</v>
      </c>
      <c r="T391">
        <v>60</v>
      </c>
      <c r="U391">
        <v>120</v>
      </c>
      <c r="V391" s="1" t="s">
        <v>1169</v>
      </c>
      <c r="W391" t="s">
        <v>14</v>
      </c>
      <c r="X391">
        <v>102</v>
      </c>
      <c r="Y391">
        <v>7.1686800000000002</v>
      </c>
      <c r="AC391" t="s">
        <v>19</v>
      </c>
    </row>
    <row r="392" spans="1:29" ht="19" hidden="1" customHeight="1" x14ac:dyDescent="0.2">
      <c r="A392" t="s">
        <v>1170</v>
      </c>
      <c r="B392" t="s">
        <v>1171</v>
      </c>
      <c r="C392">
        <v>389</v>
      </c>
      <c r="D392">
        <v>2018</v>
      </c>
      <c r="E392">
        <v>6728</v>
      </c>
      <c r="F392">
        <v>7.5586700000000002</v>
      </c>
      <c r="G392">
        <v>7.0682099999999997</v>
      </c>
      <c r="H392">
        <v>1.20966</v>
      </c>
      <c r="I392">
        <v>3.3875999999999999</v>
      </c>
      <c r="J392">
        <v>258</v>
      </c>
      <c r="K392">
        <v>23226</v>
      </c>
      <c r="L392">
        <v>7</v>
      </c>
      <c r="M392">
        <v>1</v>
      </c>
      <c r="N392">
        <v>4</v>
      </c>
      <c r="O392" t="b">
        <f>IF($N$1&gt;=Table1[[#This Row],[PCountRecomm_min]],IF($N$1&lt;=Table1[[#This Row],[PCountRecomm_max]],TRUE,FALSE),FALSE)</f>
        <v>1</v>
      </c>
      <c r="P392">
        <v>3</v>
      </c>
      <c r="Q392">
        <v>3</v>
      </c>
      <c r="R392" t="b">
        <f>IF($P$1&gt;=Table1[[#This Row],[PCountBest_min]],IF($P$1&lt;=Table1[[#This Row],[PCountBest_max]],TRUE,FALSE),FALSE)</f>
        <v>0</v>
      </c>
      <c r="S392">
        <v>154</v>
      </c>
      <c r="T392">
        <v>90</v>
      </c>
      <c r="U392">
        <v>90</v>
      </c>
      <c r="V392" s="1" t="s">
        <v>1172</v>
      </c>
      <c r="W392" t="s">
        <v>10</v>
      </c>
      <c r="X392">
        <v>237</v>
      </c>
      <c r="Y392">
        <v>7.1776200000000001</v>
      </c>
      <c r="AC392" s="2">
        <v>62.99</v>
      </c>
    </row>
    <row r="393" spans="1:29" ht="19" hidden="1" customHeight="1" x14ac:dyDescent="0.2">
      <c r="A393" t="s">
        <v>1173</v>
      </c>
      <c r="B393" t="s">
        <v>1174</v>
      </c>
      <c r="C393">
        <v>390</v>
      </c>
      <c r="D393">
        <v>2018</v>
      </c>
      <c r="E393">
        <v>7466</v>
      </c>
      <c r="F393">
        <v>7.5191499999999998</v>
      </c>
      <c r="G393">
        <v>7.0676199999999998</v>
      </c>
      <c r="H393">
        <v>1.1748000000000001</v>
      </c>
      <c r="I393">
        <v>2.5082</v>
      </c>
      <c r="J393">
        <v>244</v>
      </c>
      <c r="K393">
        <v>31878</v>
      </c>
      <c r="L393">
        <v>4</v>
      </c>
      <c r="M393">
        <v>2</v>
      </c>
      <c r="N393">
        <v>4</v>
      </c>
      <c r="O393" t="b">
        <f>IF($N$1&gt;=Table1[[#This Row],[PCountRecomm_min]],IF($N$1&lt;=Table1[[#This Row],[PCountRecomm_max]],TRUE,FALSE),FALSE)</f>
        <v>1</v>
      </c>
      <c r="P393">
        <v>3</v>
      </c>
      <c r="Q393">
        <v>3</v>
      </c>
      <c r="R393" t="b">
        <f>IF($P$1&gt;=Table1[[#This Row],[PCountBest_min]],IF($P$1&lt;=Table1[[#This Row],[PCountBest_max]],TRUE,FALSE),FALSE)</f>
        <v>0</v>
      </c>
      <c r="S393">
        <v>147</v>
      </c>
      <c r="T393">
        <v>45</v>
      </c>
      <c r="U393">
        <v>75</v>
      </c>
      <c r="V393" s="1" t="s">
        <v>1175</v>
      </c>
      <c r="W393" t="s">
        <v>10</v>
      </c>
      <c r="X393">
        <v>243</v>
      </c>
      <c r="Y393">
        <v>7.16601</v>
      </c>
      <c r="AC393" s="2">
        <v>17.899999999999999</v>
      </c>
    </row>
    <row r="394" spans="1:29" ht="19" hidden="1" customHeight="1" x14ac:dyDescent="0.2">
      <c r="A394" t="s">
        <v>1176</v>
      </c>
      <c r="B394" t="s">
        <v>1177</v>
      </c>
      <c r="C394">
        <v>391</v>
      </c>
      <c r="D394">
        <v>2014</v>
      </c>
      <c r="E394">
        <v>14531</v>
      </c>
      <c r="F394">
        <v>7.3284500000000001</v>
      </c>
      <c r="G394">
        <v>7.0668300000000004</v>
      </c>
      <c r="H394">
        <v>1.2598199999999999</v>
      </c>
      <c r="I394">
        <v>2.3216000000000001</v>
      </c>
      <c r="J394">
        <v>513</v>
      </c>
      <c r="K394">
        <v>44529</v>
      </c>
      <c r="L394">
        <v>9</v>
      </c>
      <c r="M394">
        <v>2</v>
      </c>
      <c r="N394">
        <v>4</v>
      </c>
      <c r="O394" t="b">
        <f>IF($N$1&gt;=Table1[[#This Row],[PCountRecomm_min]],IF($N$1&lt;=Table1[[#This Row],[PCountRecomm_max]],TRUE,FALSE),FALSE)</f>
        <v>1</v>
      </c>
      <c r="P394">
        <v>4</v>
      </c>
      <c r="Q394">
        <v>4</v>
      </c>
      <c r="R394" t="b">
        <f>IF($P$1&gt;=Table1[[#This Row],[PCountBest_min]],IF($P$1&lt;=Table1[[#This Row],[PCountBest_max]],TRUE,FALSE),FALSE)</f>
        <v>0</v>
      </c>
      <c r="S394">
        <v>235</v>
      </c>
      <c r="T394">
        <v>30</v>
      </c>
      <c r="U394">
        <v>60</v>
      </c>
      <c r="V394" s="1" t="s">
        <v>1178</v>
      </c>
      <c r="W394" t="s">
        <v>10</v>
      </c>
      <c r="X394">
        <v>292</v>
      </c>
      <c r="Y394">
        <v>7.0962199999999998</v>
      </c>
      <c r="AC394" s="2">
        <v>46.21</v>
      </c>
    </row>
    <row r="395" spans="1:29" ht="19" hidden="1" customHeight="1" x14ac:dyDescent="0.2">
      <c r="A395" t="s">
        <v>1179</v>
      </c>
      <c r="B395" t="s">
        <v>1180</v>
      </c>
      <c r="C395">
        <v>392</v>
      </c>
      <c r="D395">
        <v>2020</v>
      </c>
      <c r="E395">
        <v>8410</v>
      </c>
      <c r="F395">
        <v>7.4840299999999997</v>
      </c>
      <c r="G395">
        <v>7.0629999999999997</v>
      </c>
      <c r="H395">
        <v>1.1232899999999999</v>
      </c>
      <c r="I395">
        <v>1.5592999999999999</v>
      </c>
      <c r="J395">
        <v>177</v>
      </c>
      <c r="K395">
        <v>46827</v>
      </c>
      <c r="L395">
        <v>5</v>
      </c>
      <c r="M395">
        <v>1</v>
      </c>
      <c r="N395">
        <v>4</v>
      </c>
      <c r="O395" t="b">
        <f>IF($N$1&gt;=Table1[[#This Row],[PCountRecomm_min]],IF($N$1&lt;=Table1[[#This Row],[PCountRecomm_max]],TRUE,FALSE),FALSE)</f>
        <v>1</v>
      </c>
      <c r="P395">
        <v>2</v>
      </c>
      <c r="Q395">
        <v>3</v>
      </c>
      <c r="R395" t="b">
        <f>IF($P$1&gt;=Table1[[#This Row],[PCountBest_min]],IF($P$1&lt;=Table1[[#This Row],[PCountBest_max]],TRUE,FALSE),FALSE)</f>
        <v>0</v>
      </c>
      <c r="S395">
        <v>111</v>
      </c>
      <c r="T395">
        <v>20</v>
      </c>
      <c r="U395">
        <v>40</v>
      </c>
      <c r="V395" s="1" t="s">
        <v>1181</v>
      </c>
      <c r="W395" t="s">
        <v>148</v>
      </c>
      <c r="X395">
        <v>12</v>
      </c>
      <c r="Y395">
        <v>7.2647399999999998</v>
      </c>
      <c r="Z395" t="s">
        <v>87</v>
      </c>
      <c r="AA395">
        <v>69</v>
      </c>
      <c r="AB395">
        <v>7.1565099999999999</v>
      </c>
      <c r="AC395" s="2">
        <v>34.99</v>
      </c>
    </row>
    <row r="396" spans="1:29" ht="19" hidden="1" customHeight="1" x14ac:dyDescent="0.2">
      <c r="A396" t="s">
        <v>1182</v>
      </c>
      <c r="B396" t="s">
        <v>1183</v>
      </c>
      <c r="C396">
        <v>393</v>
      </c>
      <c r="D396">
        <v>2021</v>
      </c>
      <c r="E396">
        <v>3251</v>
      </c>
      <c r="F396">
        <v>8.1671499999999995</v>
      </c>
      <c r="G396">
        <v>7.0637699999999999</v>
      </c>
      <c r="H396">
        <v>1.3517699999999999</v>
      </c>
      <c r="I396">
        <v>2.6</v>
      </c>
      <c r="J396">
        <v>80</v>
      </c>
      <c r="K396">
        <v>13816</v>
      </c>
      <c r="L396">
        <v>1</v>
      </c>
      <c r="M396">
        <v>2</v>
      </c>
      <c r="N396">
        <v>2</v>
      </c>
      <c r="O396" t="b">
        <f>IF($N$1&gt;=Table1[[#This Row],[PCountRecomm_min]],IF($N$1&lt;=Table1[[#This Row],[PCountRecomm_max]],TRUE,FALSE),FALSE)</f>
        <v>0</v>
      </c>
      <c r="P396">
        <v>2</v>
      </c>
      <c r="Q396">
        <v>2</v>
      </c>
      <c r="R396" t="b">
        <f>IF($P$1&gt;=Table1[[#This Row],[PCountBest_min]],IF($P$1&lt;=Table1[[#This Row],[PCountBest_max]],TRUE,FALSE),FALSE)</f>
        <v>0</v>
      </c>
      <c r="S396">
        <v>38</v>
      </c>
      <c r="T396">
        <v>40</v>
      </c>
      <c r="U396">
        <v>60</v>
      </c>
      <c r="V396" s="1" t="s">
        <v>1184</v>
      </c>
      <c r="W396" t="s">
        <v>10</v>
      </c>
      <c r="X396">
        <v>212</v>
      </c>
      <c r="Y396">
        <v>7.2357500000000003</v>
      </c>
      <c r="AC396" s="2">
        <v>43.69</v>
      </c>
    </row>
    <row r="397" spans="1:29" ht="19" hidden="1" customHeight="1" x14ac:dyDescent="0.2">
      <c r="A397" t="s">
        <v>1185</v>
      </c>
      <c r="B397" t="s">
        <v>1186</v>
      </c>
      <c r="C397">
        <v>394</v>
      </c>
      <c r="D397">
        <v>2007</v>
      </c>
      <c r="E397">
        <v>13281</v>
      </c>
      <c r="F397">
        <v>7.3158599999999998</v>
      </c>
      <c r="G397">
        <v>7.0623100000000001</v>
      </c>
      <c r="H397">
        <v>1.20546</v>
      </c>
      <c r="I397">
        <v>2.7423999999999999</v>
      </c>
      <c r="J397">
        <v>1153</v>
      </c>
      <c r="K397">
        <v>42752</v>
      </c>
      <c r="L397">
        <v>10</v>
      </c>
      <c r="M397">
        <v>2</v>
      </c>
      <c r="N397">
        <v>5</v>
      </c>
      <c r="O397" t="b">
        <f>IF($N$1&gt;=Table1[[#This Row],[PCountRecomm_min]],IF($N$1&lt;=Table1[[#This Row],[PCountRecomm_max]],TRUE,FALSE),FALSE)</f>
        <v>1</v>
      </c>
      <c r="P397">
        <v>3</v>
      </c>
      <c r="Q397">
        <v>4</v>
      </c>
      <c r="R397" t="b">
        <f>IF($P$1&gt;=Table1[[#This Row],[PCountBest_min]],IF($P$1&lt;=Table1[[#This Row],[PCountBest_max]],TRUE,FALSE),FALSE)</f>
        <v>0</v>
      </c>
      <c r="S397">
        <v>262</v>
      </c>
      <c r="T397">
        <v>45</v>
      </c>
      <c r="U397">
        <v>75</v>
      </c>
      <c r="V397" s="1" t="s">
        <v>1187</v>
      </c>
      <c r="W397" t="s">
        <v>10</v>
      </c>
      <c r="X397">
        <v>275</v>
      </c>
      <c r="Y397">
        <v>7.1230900000000004</v>
      </c>
      <c r="AC397" s="2">
        <v>43</v>
      </c>
    </row>
    <row r="398" spans="1:29" ht="19" hidden="1" customHeight="1" x14ac:dyDescent="0.2">
      <c r="A398" t="s">
        <v>1188</v>
      </c>
      <c r="B398" t="s">
        <v>1189</v>
      </c>
      <c r="C398">
        <v>395</v>
      </c>
      <c r="D398">
        <v>2006</v>
      </c>
      <c r="E398">
        <v>17742</v>
      </c>
      <c r="F398">
        <v>7.2646699999999997</v>
      </c>
      <c r="G398">
        <v>7.0594299999999999</v>
      </c>
      <c r="H398">
        <v>1.1891700000000001</v>
      </c>
      <c r="I398">
        <v>2.8138999999999998</v>
      </c>
      <c r="J398">
        <v>1413</v>
      </c>
      <c r="K398">
        <v>31397</v>
      </c>
      <c r="L398">
        <v>21</v>
      </c>
      <c r="M398">
        <v>2</v>
      </c>
      <c r="N398">
        <v>4</v>
      </c>
      <c r="O398" t="b">
        <f>IF($N$1&gt;=Table1[[#This Row],[PCountRecomm_min]],IF($N$1&lt;=Table1[[#This Row],[PCountRecomm_max]],TRUE,FALSE),FALSE)</f>
        <v>1</v>
      </c>
      <c r="P398">
        <v>4</v>
      </c>
      <c r="Q398">
        <v>4</v>
      </c>
      <c r="R398" t="b">
        <f>IF($P$1&gt;=Table1[[#This Row],[PCountBest_min]],IF($P$1&lt;=Table1[[#This Row],[PCountBest_max]],TRUE,FALSE),FALSE)</f>
        <v>0</v>
      </c>
      <c r="S398">
        <v>318</v>
      </c>
      <c r="T398">
        <v>90</v>
      </c>
      <c r="U398">
        <v>120</v>
      </c>
      <c r="V398" s="1" t="s">
        <v>1190</v>
      </c>
      <c r="W398" t="s">
        <v>10</v>
      </c>
      <c r="X398">
        <v>293</v>
      </c>
      <c r="Y398">
        <v>7.0956799999999998</v>
      </c>
      <c r="AC398" s="2">
        <v>49.36</v>
      </c>
    </row>
    <row r="399" spans="1:29" ht="19" hidden="1" customHeight="1" x14ac:dyDescent="0.2">
      <c r="A399" t="s">
        <v>1191</v>
      </c>
      <c r="B399" t="s">
        <v>1192</v>
      </c>
      <c r="C399">
        <v>396</v>
      </c>
      <c r="D399">
        <v>2018</v>
      </c>
      <c r="E399">
        <v>8695</v>
      </c>
      <c r="F399">
        <v>7.4505299999999997</v>
      </c>
      <c r="G399">
        <v>7.0578799999999999</v>
      </c>
      <c r="H399">
        <v>1.21583</v>
      </c>
      <c r="I399">
        <v>3.0781999999999998</v>
      </c>
      <c r="J399">
        <v>371</v>
      </c>
      <c r="K399">
        <v>22451</v>
      </c>
      <c r="L399">
        <v>6</v>
      </c>
      <c r="M399">
        <v>1</v>
      </c>
      <c r="N399">
        <v>5</v>
      </c>
      <c r="O399" t="b">
        <f>IF($N$1&gt;=Table1[[#This Row],[PCountRecomm_min]],IF($N$1&lt;=Table1[[#This Row],[PCountRecomm_max]],TRUE,FALSE),FALSE)</f>
        <v>1</v>
      </c>
      <c r="P399">
        <v>3</v>
      </c>
      <c r="Q399">
        <v>4</v>
      </c>
      <c r="R399" t="b">
        <f>IF($P$1&gt;=Table1[[#This Row],[PCountBest_min]],IF($P$1&lt;=Table1[[#This Row],[PCountBest_max]],TRUE,FALSE),FALSE)</f>
        <v>0</v>
      </c>
      <c r="S399">
        <v>233</v>
      </c>
      <c r="T399">
        <v>60</v>
      </c>
      <c r="U399">
        <v>90</v>
      </c>
      <c r="V399" s="1" t="s">
        <v>1193</v>
      </c>
      <c r="W399" t="s">
        <v>10</v>
      </c>
      <c r="X399">
        <v>258</v>
      </c>
      <c r="Y399">
        <v>7.14398</v>
      </c>
      <c r="AC399" s="2">
        <v>78</v>
      </c>
    </row>
    <row r="400" spans="1:29" ht="19" hidden="1" customHeight="1" x14ac:dyDescent="0.2">
      <c r="A400" t="s">
        <v>1194</v>
      </c>
      <c r="B400" t="s">
        <v>1195</v>
      </c>
      <c r="C400">
        <v>397</v>
      </c>
      <c r="D400">
        <v>2019</v>
      </c>
      <c r="E400">
        <v>8622</v>
      </c>
      <c r="F400">
        <v>7.4488700000000003</v>
      </c>
      <c r="G400">
        <v>7.0579299999999998</v>
      </c>
      <c r="H400">
        <v>1.1614</v>
      </c>
      <c r="I400">
        <v>2.2940999999999998</v>
      </c>
      <c r="J400">
        <v>170</v>
      </c>
      <c r="K400">
        <v>85751</v>
      </c>
      <c r="L400">
        <v>4</v>
      </c>
      <c r="M400">
        <v>1</v>
      </c>
      <c r="N400">
        <v>4</v>
      </c>
      <c r="O400" t="b">
        <f>IF($N$1&gt;=Table1[[#This Row],[PCountRecomm_min]],IF($N$1&lt;=Table1[[#This Row],[PCountRecomm_max]],TRUE,FALSE),FALSE)</f>
        <v>1</v>
      </c>
      <c r="P400">
        <v>2</v>
      </c>
      <c r="Q400">
        <v>2</v>
      </c>
      <c r="R400" t="b">
        <f>IF($P$1&gt;=Table1[[#This Row],[PCountBest_min]],IF($P$1&lt;=Table1[[#This Row],[PCountBest_max]],TRUE,FALSE),FALSE)</f>
        <v>0</v>
      </c>
      <c r="S400">
        <v>126</v>
      </c>
      <c r="T400">
        <v>30</v>
      </c>
      <c r="U400">
        <v>30</v>
      </c>
      <c r="V400" s="1" t="s">
        <v>1196</v>
      </c>
      <c r="W400" t="s">
        <v>87</v>
      </c>
      <c r="X400">
        <v>66</v>
      </c>
      <c r="Y400">
        <v>7.1599399999999997</v>
      </c>
      <c r="AC400" s="2">
        <v>22.09</v>
      </c>
    </row>
    <row r="401" spans="1:29" ht="19" hidden="1" customHeight="1" x14ac:dyDescent="0.2">
      <c r="A401" t="s">
        <v>1197</v>
      </c>
      <c r="B401" t="s">
        <v>1198</v>
      </c>
      <c r="C401">
        <v>398</v>
      </c>
      <c r="D401">
        <v>2009</v>
      </c>
      <c r="E401">
        <v>11073</v>
      </c>
      <c r="F401">
        <v>7.3593700000000002</v>
      </c>
      <c r="G401">
        <v>7.0569300000000004</v>
      </c>
      <c r="H401">
        <v>1.27502</v>
      </c>
      <c r="I401">
        <v>3.1120999999999999</v>
      </c>
      <c r="J401">
        <v>651</v>
      </c>
      <c r="K401">
        <v>38587</v>
      </c>
      <c r="L401">
        <v>3</v>
      </c>
      <c r="M401">
        <v>1</v>
      </c>
      <c r="N401">
        <v>4</v>
      </c>
      <c r="O401" t="b">
        <f>IF($N$1&gt;=Table1[[#This Row],[PCountRecomm_min]],IF($N$1&lt;=Table1[[#This Row],[PCountRecomm_max]],TRUE,FALSE),FALSE)</f>
        <v>1</v>
      </c>
      <c r="P401">
        <v>2</v>
      </c>
      <c r="Q401">
        <v>2</v>
      </c>
      <c r="R401" t="b">
        <f>IF($P$1&gt;=Table1[[#This Row],[PCountBest_min]],IF($P$1&lt;=Table1[[#This Row],[PCountBest_max]],TRUE,FALSE),FALSE)</f>
        <v>0</v>
      </c>
      <c r="S401">
        <v>429</v>
      </c>
      <c r="T401">
        <v>60</v>
      </c>
      <c r="U401">
        <v>120</v>
      </c>
      <c r="V401" s="1" t="s">
        <v>1199</v>
      </c>
      <c r="W401" t="s">
        <v>10</v>
      </c>
      <c r="X401">
        <v>270</v>
      </c>
      <c r="Y401">
        <v>7.1264799999999999</v>
      </c>
      <c r="AC401" t="s">
        <v>19</v>
      </c>
    </row>
    <row r="402" spans="1:29" ht="19" hidden="1" customHeight="1" x14ac:dyDescent="0.2">
      <c r="A402" t="s">
        <v>1200</v>
      </c>
      <c r="B402" t="s">
        <v>1201</v>
      </c>
      <c r="C402">
        <v>399</v>
      </c>
      <c r="D402">
        <v>2018</v>
      </c>
      <c r="E402">
        <v>6017</v>
      </c>
      <c r="F402">
        <v>7.6245000000000003</v>
      </c>
      <c r="G402">
        <v>7.0569199999999999</v>
      </c>
      <c r="H402">
        <v>1.1456900000000001</v>
      </c>
      <c r="I402">
        <v>2.4285999999999999</v>
      </c>
      <c r="J402">
        <v>140</v>
      </c>
      <c r="K402">
        <v>17003</v>
      </c>
      <c r="L402">
        <v>3</v>
      </c>
      <c r="M402">
        <v>1</v>
      </c>
      <c r="N402">
        <v>5</v>
      </c>
      <c r="O402" t="b">
        <f>IF($N$1&gt;=Table1[[#This Row],[PCountRecomm_min]],IF($N$1&lt;=Table1[[#This Row],[PCountRecomm_max]],TRUE,FALSE),FALSE)</f>
        <v>1</v>
      </c>
      <c r="P402">
        <v>3</v>
      </c>
      <c r="Q402">
        <v>3</v>
      </c>
      <c r="R402" t="b">
        <f>IF($P$1&gt;=Table1[[#This Row],[PCountBest_min]],IF($P$1&lt;=Table1[[#This Row],[PCountBest_max]],TRUE,FALSE),FALSE)</f>
        <v>0</v>
      </c>
      <c r="S402">
        <v>101</v>
      </c>
      <c r="T402">
        <v>45</v>
      </c>
      <c r="U402">
        <v>60</v>
      </c>
      <c r="V402" s="1" t="s">
        <v>1202</v>
      </c>
      <c r="W402" t="s">
        <v>10</v>
      </c>
      <c r="X402">
        <v>248</v>
      </c>
      <c r="Y402">
        <v>7.15726</v>
      </c>
      <c r="AC402" s="2">
        <v>39.99</v>
      </c>
    </row>
    <row r="403" spans="1:29" ht="19" hidden="1" customHeight="1" x14ac:dyDescent="0.2">
      <c r="A403" t="s">
        <v>1203</v>
      </c>
      <c r="B403" t="s">
        <v>1204</v>
      </c>
      <c r="C403">
        <v>400</v>
      </c>
      <c r="D403">
        <v>2017</v>
      </c>
      <c r="E403">
        <v>4694</v>
      </c>
      <c r="F403">
        <v>7.7757500000000004</v>
      </c>
      <c r="G403">
        <v>7.0539199999999997</v>
      </c>
      <c r="H403">
        <v>1.6255999999999999</v>
      </c>
      <c r="I403">
        <v>3.5259999999999998</v>
      </c>
      <c r="J403">
        <v>173</v>
      </c>
      <c r="K403">
        <v>9460</v>
      </c>
      <c r="L403">
        <v>4</v>
      </c>
      <c r="M403">
        <v>4</v>
      </c>
      <c r="N403">
        <v>9</v>
      </c>
      <c r="O403" t="b">
        <f>IF($N$1&gt;=Table1[[#This Row],[PCountRecomm_min]],IF($N$1&lt;=Table1[[#This Row],[PCountRecomm_max]],TRUE,FALSE),FALSE)</f>
        <v>1</v>
      </c>
      <c r="P403">
        <v>5</v>
      </c>
      <c r="Q403">
        <v>6</v>
      </c>
      <c r="R403" t="b">
        <f>IF($P$1&gt;=Table1[[#This Row],[PCountBest_min]],IF($P$1&lt;=Table1[[#This Row],[PCountBest_max]],TRUE,FALSE),FALSE)</f>
        <v>1</v>
      </c>
      <c r="S403">
        <v>115</v>
      </c>
      <c r="T403">
        <v>120</v>
      </c>
      <c r="U403">
        <v>180</v>
      </c>
      <c r="V403" s="1" t="s">
        <v>1205</v>
      </c>
      <c r="W403" t="s">
        <v>10</v>
      </c>
      <c r="X403">
        <v>228</v>
      </c>
      <c r="Y403">
        <v>7.1974900000000002</v>
      </c>
      <c r="AC403" s="2">
        <v>75.25</v>
      </c>
    </row>
    <row r="404" spans="1:29" ht="19" hidden="1" customHeight="1" x14ac:dyDescent="0.2">
      <c r="A404" t="s">
        <v>1206</v>
      </c>
      <c r="B404" t="s">
        <v>1207</v>
      </c>
      <c r="C404">
        <v>401</v>
      </c>
      <c r="D404">
        <v>2009</v>
      </c>
      <c r="E404">
        <v>3502</v>
      </c>
      <c r="F404">
        <v>7.9771099999999997</v>
      </c>
      <c r="G404">
        <v>7.05199</v>
      </c>
      <c r="H404">
        <v>1.4238299999999999</v>
      </c>
      <c r="I404">
        <v>3.5636000000000001</v>
      </c>
      <c r="J404">
        <v>291</v>
      </c>
      <c r="K404">
        <v>6502</v>
      </c>
      <c r="L404">
        <v>5</v>
      </c>
      <c r="M404">
        <v>3</v>
      </c>
      <c r="N404">
        <v>3</v>
      </c>
      <c r="O404" t="b">
        <f>IF($N$1&gt;=Table1[[#This Row],[PCountRecomm_min]],IF($N$1&lt;=Table1[[#This Row],[PCountRecomm_max]],TRUE,FALSE),FALSE)</f>
        <v>0</v>
      </c>
      <c r="P404">
        <v>3</v>
      </c>
      <c r="Q404">
        <v>3</v>
      </c>
      <c r="R404" t="b">
        <f>IF($P$1&gt;=Table1[[#This Row],[PCountBest_min]],IF($P$1&lt;=Table1[[#This Row],[PCountBest_max]],TRUE,FALSE),FALSE)</f>
        <v>0</v>
      </c>
      <c r="S404">
        <v>143</v>
      </c>
      <c r="T404">
        <v>210</v>
      </c>
      <c r="U404">
        <v>210</v>
      </c>
      <c r="V404" s="1" t="s">
        <v>1208</v>
      </c>
      <c r="W404" t="s">
        <v>37</v>
      </c>
      <c r="X404">
        <v>15</v>
      </c>
      <c r="Y404">
        <v>7.7322100000000002</v>
      </c>
      <c r="AC404" t="s">
        <v>19</v>
      </c>
    </row>
    <row r="405" spans="1:29" ht="19" hidden="1" customHeight="1" x14ac:dyDescent="0.2">
      <c r="A405" t="s">
        <v>1209</v>
      </c>
      <c r="B405" t="s">
        <v>1210</v>
      </c>
      <c r="C405">
        <v>402</v>
      </c>
      <c r="D405">
        <v>1999</v>
      </c>
      <c r="E405">
        <v>11237</v>
      </c>
      <c r="F405">
        <v>7.3543200000000004</v>
      </c>
      <c r="G405">
        <v>7.0507400000000002</v>
      </c>
      <c r="H405">
        <v>1.20042</v>
      </c>
      <c r="I405">
        <v>1.7042999999999999</v>
      </c>
      <c r="J405">
        <v>460</v>
      </c>
      <c r="K405">
        <v>67728</v>
      </c>
      <c r="L405">
        <v>2</v>
      </c>
      <c r="M405">
        <v>2</v>
      </c>
      <c r="N405">
        <v>2</v>
      </c>
      <c r="O405" t="b">
        <f>IF($N$1&gt;=Table1[[#This Row],[PCountRecomm_min]],IF($N$1&lt;=Table1[[#This Row],[PCountRecomm_max]],TRUE,FALSE),FALSE)</f>
        <v>0</v>
      </c>
      <c r="P405">
        <v>2</v>
      </c>
      <c r="Q405">
        <v>2</v>
      </c>
      <c r="R405" t="b">
        <f>IF($P$1&gt;=Table1[[#This Row],[PCountBest_min]],IF($P$1&lt;=Table1[[#This Row],[PCountBest_max]],TRUE,FALSE),FALSE)</f>
        <v>0</v>
      </c>
      <c r="S405">
        <v>111</v>
      </c>
      <c r="T405">
        <v>20</v>
      </c>
      <c r="U405">
        <v>20</v>
      </c>
      <c r="V405" s="1" t="s">
        <v>1211</v>
      </c>
      <c r="W405" t="s">
        <v>87</v>
      </c>
      <c r="X405">
        <v>81</v>
      </c>
      <c r="Y405">
        <v>7.1272099999999998</v>
      </c>
      <c r="AC405" s="2">
        <v>23.87</v>
      </c>
    </row>
    <row r="406" spans="1:29" ht="19" hidden="1" customHeight="1" x14ac:dyDescent="0.2">
      <c r="A406" t="s">
        <v>1212</v>
      </c>
      <c r="B406" t="s">
        <v>1213</v>
      </c>
      <c r="C406">
        <v>403</v>
      </c>
      <c r="D406">
        <v>2017</v>
      </c>
      <c r="E406">
        <v>7521</v>
      </c>
      <c r="F406">
        <v>7.52874</v>
      </c>
      <c r="G406">
        <v>7.0496499999999997</v>
      </c>
      <c r="H406">
        <v>1.32426</v>
      </c>
      <c r="I406">
        <v>2.6474000000000002</v>
      </c>
      <c r="J406">
        <v>190</v>
      </c>
      <c r="K406">
        <v>15213</v>
      </c>
      <c r="L406">
        <v>2</v>
      </c>
      <c r="M406">
        <v>2</v>
      </c>
      <c r="N406">
        <v>5</v>
      </c>
      <c r="O406" t="b">
        <f>IF($N$1&gt;=Table1[[#This Row],[PCountRecomm_min]],IF($N$1&lt;=Table1[[#This Row],[PCountRecomm_max]],TRUE,FALSE),FALSE)</f>
        <v>1</v>
      </c>
      <c r="P406">
        <v>4</v>
      </c>
      <c r="Q406">
        <v>4</v>
      </c>
      <c r="R406" t="b">
        <f>IF($P$1&gt;=Table1[[#This Row],[PCountBest_min]],IF($P$1&lt;=Table1[[#This Row],[PCountBest_max]],TRUE,FALSE),FALSE)</f>
        <v>0</v>
      </c>
      <c r="S406">
        <v>153</v>
      </c>
      <c r="T406">
        <v>60</v>
      </c>
      <c r="U406">
        <v>90</v>
      </c>
      <c r="V406" s="1" t="s">
        <v>1214</v>
      </c>
      <c r="W406" t="s">
        <v>10</v>
      </c>
      <c r="X406">
        <v>269</v>
      </c>
      <c r="Y406">
        <v>7.1265900000000002</v>
      </c>
      <c r="AC406" s="2">
        <v>96.96</v>
      </c>
    </row>
    <row r="407" spans="1:29" ht="19" customHeight="1" x14ac:dyDescent="0.2">
      <c r="A407" t="s">
        <v>1215</v>
      </c>
      <c r="B407" t="s">
        <v>1216</v>
      </c>
      <c r="C407">
        <v>404</v>
      </c>
      <c r="D407">
        <v>2018</v>
      </c>
      <c r="E407">
        <v>5954</v>
      </c>
      <c r="F407">
        <v>7.5911099999999996</v>
      </c>
      <c r="G407">
        <v>7.0496299999999996</v>
      </c>
      <c r="H407">
        <v>1.2133799999999999</v>
      </c>
      <c r="I407">
        <v>2.7616000000000001</v>
      </c>
      <c r="J407">
        <v>151</v>
      </c>
      <c r="K407">
        <v>14734</v>
      </c>
      <c r="L407">
        <v>4</v>
      </c>
      <c r="M407">
        <v>3</v>
      </c>
      <c r="N407">
        <v>5</v>
      </c>
      <c r="O407" t="b">
        <f>IF($N$1&gt;=Table1[[#This Row],[PCountRecomm_min]],IF($N$1&lt;=Table1[[#This Row],[PCountRecomm_max]],TRUE,FALSE),FALSE)</f>
        <v>1</v>
      </c>
      <c r="P407">
        <v>5</v>
      </c>
      <c r="Q407">
        <v>5</v>
      </c>
      <c r="R407" t="b">
        <f>IF($P$1&gt;=Table1[[#This Row],[PCountBest_min]],IF($P$1&lt;=Table1[[#This Row],[PCountBest_max]],TRUE,FALSE),FALSE)</f>
        <v>1</v>
      </c>
      <c r="S407">
        <v>112</v>
      </c>
      <c r="T407">
        <v>60</v>
      </c>
      <c r="U407">
        <v>90</v>
      </c>
      <c r="V407" s="1" t="s">
        <v>1217</v>
      </c>
      <c r="W407" t="s">
        <v>10</v>
      </c>
      <c r="X407">
        <v>244</v>
      </c>
      <c r="Y407">
        <v>7.1651600000000002</v>
      </c>
      <c r="AC407" s="2">
        <v>57.32</v>
      </c>
    </row>
    <row r="408" spans="1:29" ht="19" hidden="1" customHeight="1" x14ac:dyDescent="0.2">
      <c r="A408" t="s">
        <v>1218</v>
      </c>
      <c r="B408" t="s">
        <v>1219</v>
      </c>
      <c r="C408">
        <v>405</v>
      </c>
      <c r="D408">
        <v>2004</v>
      </c>
      <c r="E408">
        <v>15893</v>
      </c>
      <c r="F408">
        <v>7.2739399999999996</v>
      </c>
      <c r="G408">
        <v>7.04901</v>
      </c>
      <c r="H408">
        <v>1.31752</v>
      </c>
      <c r="I408">
        <v>2.4597000000000002</v>
      </c>
      <c r="J408">
        <v>1427</v>
      </c>
      <c r="K408">
        <v>83467</v>
      </c>
      <c r="L408">
        <v>11</v>
      </c>
      <c r="M408">
        <v>2</v>
      </c>
      <c r="N408">
        <v>4</v>
      </c>
      <c r="O408" t="b">
        <f>IF($N$1&gt;=Table1[[#This Row],[PCountRecomm_min]],IF($N$1&lt;=Table1[[#This Row],[PCountRecomm_max]],TRUE,FALSE),FALSE)</f>
        <v>1</v>
      </c>
      <c r="P408">
        <v>4</v>
      </c>
      <c r="Q408">
        <v>4</v>
      </c>
      <c r="R408" t="b">
        <f>IF($P$1&gt;=Table1[[#This Row],[PCountBest_min]],IF($P$1&lt;=Table1[[#This Row],[PCountBest_max]],TRUE,FALSE),FALSE)</f>
        <v>0</v>
      </c>
      <c r="S408">
        <v>305</v>
      </c>
      <c r="T408">
        <v>45</v>
      </c>
      <c r="U408">
        <v>60</v>
      </c>
      <c r="V408" s="1" t="s">
        <v>1220</v>
      </c>
      <c r="W408" t="s">
        <v>10</v>
      </c>
      <c r="X408">
        <v>295</v>
      </c>
      <c r="Y408">
        <v>7.0933599999999997</v>
      </c>
      <c r="AC408" t="s">
        <v>19</v>
      </c>
    </row>
    <row r="409" spans="1:29" ht="19" customHeight="1" x14ac:dyDescent="0.2">
      <c r="A409" t="s">
        <v>1221</v>
      </c>
      <c r="B409" t="s">
        <v>1222</v>
      </c>
      <c r="C409">
        <v>406</v>
      </c>
      <c r="D409">
        <v>1986</v>
      </c>
      <c r="E409">
        <v>5752</v>
      </c>
      <c r="F409">
        <v>7.5977699999999997</v>
      </c>
      <c r="G409">
        <v>7.0474399999999999</v>
      </c>
      <c r="H409">
        <v>1.56534</v>
      </c>
      <c r="I409">
        <v>4.3140999999999998</v>
      </c>
      <c r="J409">
        <v>780</v>
      </c>
      <c r="K409">
        <v>7473</v>
      </c>
      <c r="L409">
        <v>4</v>
      </c>
      <c r="M409">
        <v>4</v>
      </c>
      <c r="N409">
        <v>5</v>
      </c>
      <c r="O409" t="b">
        <f>IF($N$1&gt;=Table1[[#This Row],[PCountRecomm_min]],IF($N$1&lt;=Table1[[#This Row],[PCountRecomm_max]],TRUE,FALSE),FALSE)</f>
        <v>1</v>
      </c>
      <c r="P409">
        <v>5</v>
      </c>
      <c r="Q409">
        <v>5</v>
      </c>
      <c r="R409" t="b">
        <f>IF($P$1&gt;=Table1[[#This Row],[PCountBest_min]],IF($P$1&lt;=Table1[[#This Row],[PCountBest_max]],TRUE,FALSE),FALSE)</f>
        <v>1</v>
      </c>
      <c r="S409">
        <v>136</v>
      </c>
      <c r="T409">
        <v>240</v>
      </c>
      <c r="U409">
        <v>240</v>
      </c>
      <c r="V409" s="1" t="s">
        <v>1223</v>
      </c>
      <c r="W409" t="s">
        <v>10</v>
      </c>
      <c r="X409">
        <v>236</v>
      </c>
      <c r="Y409">
        <v>7.1803499999999998</v>
      </c>
      <c r="AC409" t="s">
        <v>19</v>
      </c>
    </row>
    <row r="410" spans="1:29" ht="19" hidden="1" customHeight="1" x14ac:dyDescent="0.2">
      <c r="A410" t="s">
        <v>1224</v>
      </c>
      <c r="B410" t="s">
        <v>1225</v>
      </c>
      <c r="C410">
        <v>407</v>
      </c>
      <c r="D410">
        <v>2017</v>
      </c>
      <c r="E410">
        <v>13425</v>
      </c>
      <c r="F410">
        <v>7.3087400000000002</v>
      </c>
      <c r="G410">
        <v>7.0454299999999996</v>
      </c>
      <c r="H410">
        <v>1.2121</v>
      </c>
      <c r="I410">
        <v>1.7279</v>
      </c>
      <c r="J410">
        <v>272</v>
      </c>
      <c r="K410">
        <v>77151</v>
      </c>
      <c r="L410">
        <v>3</v>
      </c>
      <c r="M410">
        <v>2</v>
      </c>
      <c r="N410">
        <v>6</v>
      </c>
      <c r="O410" t="b">
        <f>IF($N$1&gt;=Table1[[#This Row],[PCountRecomm_min]],IF($N$1&lt;=Table1[[#This Row],[PCountRecomm_max]],TRUE,FALSE),FALSE)</f>
        <v>1</v>
      </c>
      <c r="P410">
        <v>3</v>
      </c>
      <c r="Q410">
        <v>3</v>
      </c>
      <c r="R410" t="b">
        <f>IF($P$1&gt;=Table1[[#This Row],[PCountBest_min]],IF($P$1&lt;=Table1[[#This Row],[PCountBest_max]],TRUE,FALSE),FALSE)</f>
        <v>0</v>
      </c>
      <c r="S410">
        <v>224</v>
      </c>
      <c r="T410">
        <v>20</v>
      </c>
      <c r="U410">
        <v>40</v>
      </c>
      <c r="V410" s="1" t="s">
        <v>1226</v>
      </c>
      <c r="W410" t="s">
        <v>87</v>
      </c>
      <c r="X410">
        <v>85</v>
      </c>
      <c r="Y410">
        <v>7.1079699999999999</v>
      </c>
      <c r="AC410" s="2">
        <v>39.950000000000003</v>
      </c>
    </row>
    <row r="411" spans="1:29" ht="19" customHeight="1" x14ac:dyDescent="0.2">
      <c r="A411" t="s">
        <v>1227</v>
      </c>
      <c r="B411" t="s">
        <v>1228</v>
      </c>
      <c r="C411">
        <v>408</v>
      </c>
      <c r="D411">
        <v>2009</v>
      </c>
      <c r="E411">
        <v>9483</v>
      </c>
      <c r="F411">
        <v>7.3816300000000004</v>
      </c>
      <c r="G411">
        <v>7.0408799999999996</v>
      </c>
      <c r="H411">
        <v>1.2253700000000001</v>
      </c>
      <c r="I411">
        <v>2.9089</v>
      </c>
      <c r="J411">
        <v>757</v>
      </c>
      <c r="K411">
        <v>23656</v>
      </c>
      <c r="L411">
        <v>11</v>
      </c>
      <c r="M411">
        <v>3</v>
      </c>
      <c r="N411">
        <v>5</v>
      </c>
      <c r="O411" t="b">
        <f>IF($N$1&gt;=Table1[[#This Row],[PCountRecomm_min]],IF($N$1&lt;=Table1[[#This Row],[PCountRecomm_max]],TRUE,FALSE),FALSE)</f>
        <v>1</v>
      </c>
      <c r="P411">
        <v>4</v>
      </c>
      <c r="Q411">
        <v>5</v>
      </c>
      <c r="R411" t="b">
        <f>IF($P$1&gt;=Table1[[#This Row],[PCountBest_min]],IF($P$1&lt;=Table1[[#This Row],[PCountBest_max]],TRUE,FALSE),FALSE)</f>
        <v>1</v>
      </c>
      <c r="S411">
        <v>239</v>
      </c>
      <c r="T411">
        <v>90</v>
      </c>
      <c r="U411">
        <v>90</v>
      </c>
      <c r="V411" s="1" t="s">
        <v>1229</v>
      </c>
      <c r="W411" t="s">
        <v>10</v>
      </c>
      <c r="X411">
        <v>271</v>
      </c>
      <c r="Y411">
        <v>7.1260899999999996</v>
      </c>
      <c r="AC411" t="s">
        <v>19</v>
      </c>
    </row>
    <row r="412" spans="1:29" ht="19" hidden="1" customHeight="1" x14ac:dyDescent="0.2">
      <c r="A412" t="s">
        <v>1230</v>
      </c>
      <c r="B412" t="s">
        <v>1231</v>
      </c>
      <c r="C412">
        <v>409</v>
      </c>
      <c r="D412">
        <v>2016</v>
      </c>
      <c r="E412">
        <v>7864</v>
      </c>
      <c r="F412">
        <v>7.50054</v>
      </c>
      <c r="G412">
        <v>7.0393400000000002</v>
      </c>
      <c r="H412">
        <v>1.30263</v>
      </c>
      <c r="I412">
        <v>2.7469999999999999</v>
      </c>
      <c r="J412">
        <v>166</v>
      </c>
      <c r="K412">
        <v>15554</v>
      </c>
      <c r="L412">
        <v>2</v>
      </c>
      <c r="M412">
        <v>2</v>
      </c>
      <c r="N412">
        <v>6</v>
      </c>
      <c r="O412" t="b">
        <f>IF($N$1&gt;=Table1[[#This Row],[PCountRecomm_min]],IF($N$1&lt;=Table1[[#This Row],[PCountRecomm_max]],TRUE,FALSE),FALSE)</f>
        <v>1</v>
      </c>
      <c r="P412">
        <v>4</v>
      </c>
      <c r="Q412">
        <v>4</v>
      </c>
      <c r="R412" t="b">
        <f>IF($P$1&gt;=Table1[[#This Row],[PCountBest_min]],IF($P$1&lt;=Table1[[#This Row],[PCountBest_max]],TRUE,FALSE),FALSE)</f>
        <v>0</v>
      </c>
      <c r="S412">
        <v>124</v>
      </c>
      <c r="T412">
        <v>60</v>
      </c>
      <c r="U412">
        <v>60</v>
      </c>
      <c r="V412" s="1" t="s">
        <v>1232</v>
      </c>
      <c r="W412" t="s">
        <v>10</v>
      </c>
      <c r="X412">
        <v>290</v>
      </c>
      <c r="Y412">
        <v>7.1016199999999996</v>
      </c>
      <c r="AC412" s="2">
        <v>59.99</v>
      </c>
    </row>
    <row r="413" spans="1:29" ht="19" hidden="1" customHeight="1" x14ac:dyDescent="0.2">
      <c r="A413" t="s">
        <v>1233</v>
      </c>
      <c r="B413" t="s">
        <v>1234</v>
      </c>
      <c r="C413">
        <v>410</v>
      </c>
      <c r="D413">
        <v>2023</v>
      </c>
      <c r="E413">
        <v>1990</v>
      </c>
      <c r="F413">
        <v>8.6936699999999991</v>
      </c>
      <c r="G413">
        <v>7.0534400000000002</v>
      </c>
      <c r="H413">
        <v>1.1106100000000001</v>
      </c>
      <c r="I413">
        <v>3.8759999999999999</v>
      </c>
      <c r="J413">
        <v>121</v>
      </c>
      <c r="K413">
        <v>6122</v>
      </c>
      <c r="L413">
        <v>0</v>
      </c>
      <c r="M413">
        <v>1</v>
      </c>
      <c r="N413">
        <v>4</v>
      </c>
      <c r="O413" t="b">
        <f>IF($N$1&gt;=Table1[[#This Row],[PCountRecomm_min]],IF($N$1&lt;=Table1[[#This Row],[PCountRecomm_max]],TRUE,FALSE),FALSE)</f>
        <v>1</v>
      </c>
      <c r="P413">
        <v>3</v>
      </c>
      <c r="Q413">
        <v>3</v>
      </c>
      <c r="R413" t="b">
        <f>IF($P$1&gt;=Table1[[#This Row],[PCountBest_min]],IF($P$1&lt;=Table1[[#This Row],[PCountBest_max]],TRUE,FALSE),FALSE)</f>
        <v>0</v>
      </c>
      <c r="S413">
        <v>74</v>
      </c>
      <c r="T413">
        <v>75</v>
      </c>
      <c r="U413">
        <v>150</v>
      </c>
      <c r="V413" s="1" t="s">
        <v>733</v>
      </c>
      <c r="W413" t="s">
        <v>10</v>
      </c>
      <c r="X413">
        <v>168</v>
      </c>
      <c r="Y413">
        <v>7.3252699999999997</v>
      </c>
      <c r="AC413" s="2">
        <v>61.16</v>
      </c>
    </row>
    <row r="414" spans="1:29" ht="19" hidden="1" customHeight="1" x14ac:dyDescent="0.2">
      <c r="A414" t="s">
        <v>1235</v>
      </c>
      <c r="B414" t="s">
        <v>1236</v>
      </c>
      <c r="C414">
        <v>411</v>
      </c>
      <c r="D414">
        <v>2019</v>
      </c>
      <c r="E414">
        <v>3853</v>
      </c>
      <c r="F414">
        <v>7.9455200000000001</v>
      </c>
      <c r="G414">
        <v>7.0399500000000002</v>
      </c>
      <c r="H414">
        <v>1.2283900000000001</v>
      </c>
      <c r="I414">
        <v>1.9286000000000001</v>
      </c>
      <c r="J414">
        <v>42</v>
      </c>
      <c r="K414">
        <v>5577</v>
      </c>
      <c r="L414">
        <v>0</v>
      </c>
      <c r="M414">
        <v>2</v>
      </c>
      <c r="N414">
        <v>2</v>
      </c>
      <c r="O414" t="b">
        <f>IF($N$1&gt;=Table1[[#This Row],[PCountRecomm_min]],IF($N$1&lt;=Table1[[#This Row],[PCountRecomm_max]],TRUE,FALSE),FALSE)</f>
        <v>0</v>
      </c>
      <c r="P414">
        <v>2</v>
      </c>
      <c r="Q414">
        <v>2</v>
      </c>
      <c r="R414" t="b">
        <f>IF($P$1&gt;=Table1[[#This Row],[PCountBest_min]],IF($P$1&lt;=Table1[[#This Row],[PCountBest_max]],TRUE,FALSE),FALSE)</f>
        <v>0</v>
      </c>
      <c r="S414">
        <v>27</v>
      </c>
      <c r="T414">
        <v>20</v>
      </c>
      <c r="U414">
        <v>20</v>
      </c>
      <c r="V414" s="1" t="s">
        <v>1237</v>
      </c>
      <c r="W414" t="s">
        <v>10</v>
      </c>
      <c r="X414">
        <v>253</v>
      </c>
      <c r="Y414">
        <v>7.1550799999999999</v>
      </c>
      <c r="AC414" t="s">
        <v>19</v>
      </c>
    </row>
    <row r="415" spans="1:29" ht="19" hidden="1" customHeight="1" x14ac:dyDescent="0.2">
      <c r="A415" t="s">
        <v>1238</v>
      </c>
      <c r="B415" t="s">
        <v>1239</v>
      </c>
      <c r="C415">
        <v>412</v>
      </c>
      <c r="D415">
        <v>2011</v>
      </c>
      <c r="E415">
        <v>69424</v>
      </c>
      <c r="F415">
        <v>7.1372499999999999</v>
      </c>
      <c r="G415">
        <v>7.0372599999999998</v>
      </c>
      <c r="H415">
        <v>1.3254600000000001</v>
      </c>
      <c r="I415">
        <v>1.4878</v>
      </c>
      <c r="J415">
        <v>2776</v>
      </c>
      <c r="K415">
        <v>355434</v>
      </c>
      <c r="L415">
        <v>24</v>
      </c>
      <c r="M415">
        <v>3</v>
      </c>
      <c r="N415">
        <v>6</v>
      </c>
      <c r="O415" t="b">
        <f>IF($N$1&gt;=Table1[[#This Row],[PCountRecomm_min]],IF($N$1&lt;=Table1[[#This Row],[PCountRecomm_max]],TRUE,FALSE),FALSE)</f>
        <v>1</v>
      </c>
      <c r="P415">
        <v>4</v>
      </c>
      <c r="Q415">
        <v>5</v>
      </c>
      <c r="R415" t="b">
        <f>IF($P$1&gt;=Table1[[#This Row],[PCountBest_min]],IF($P$1&lt;=Table1[[#This Row],[PCountBest_max]],TRUE,FALSE),FALSE)</f>
        <v>1</v>
      </c>
      <c r="S415">
        <v>995</v>
      </c>
      <c r="T415">
        <v>30</v>
      </c>
      <c r="U415">
        <v>30</v>
      </c>
      <c r="V415" s="1" t="s">
        <v>1240</v>
      </c>
      <c r="W415" t="s">
        <v>87</v>
      </c>
      <c r="X415">
        <v>110</v>
      </c>
      <c r="Y415">
        <v>7.0255599999999996</v>
      </c>
      <c r="AC415" s="2">
        <v>40.04</v>
      </c>
    </row>
    <row r="416" spans="1:29" ht="19" hidden="1" customHeight="1" x14ac:dyDescent="0.2">
      <c r="A416" t="s">
        <v>1241</v>
      </c>
      <c r="B416" t="s">
        <v>1242</v>
      </c>
      <c r="C416">
        <v>413</v>
      </c>
      <c r="D416">
        <v>2006</v>
      </c>
      <c r="E416">
        <v>9155</v>
      </c>
      <c r="F416">
        <v>7.4101800000000004</v>
      </c>
      <c r="G416">
        <v>7.0353000000000003</v>
      </c>
      <c r="H416">
        <v>1.2477100000000001</v>
      </c>
      <c r="I416">
        <v>2.2433000000000001</v>
      </c>
      <c r="J416">
        <v>855</v>
      </c>
      <c r="K416">
        <v>16647</v>
      </c>
      <c r="L416">
        <v>5</v>
      </c>
      <c r="M416">
        <v>2</v>
      </c>
      <c r="N416">
        <v>5</v>
      </c>
      <c r="O416" t="b">
        <f>IF($N$1&gt;=Table1[[#This Row],[PCountRecomm_min]],IF($N$1&lt;=Table1[[#This Row],[PCountRecomm_max]],TRUE,FALSE),FALSE)</f>
        <v>1</v>
      </c>
      <c r="P416">
        <v>4</v>
      </c>
      <c r="Q416">
        <v>4</v>
      </c>
      <c r="R416" t="b">
        <f>IF($P$1&gt;=Table1[[#This Row],[PCountBest_min]],IF($P$1&lt;=Table1[[#This Row],[PCountBest_max]],TRUE,FALSE),FALSE)</f>
        <v>0</v>
      </c>
      <c r="S416">
        <v>104</v>
      </c>
      <c r="T416">
        <v>30</v>
      </c>
      <c r="U416">
        <v>60</v>
      </c>
      <c r="V416" s="1" t="s">
        <v>1243</v>
      </c>
      <c r="W416" t="s">
        <v>10</v>
      </c>
      <c r="X416">
        <v>294</v>
      </c>
      <c r="Y416">
        <v>7.0947300000000002</v>
      </c>
      <c r="Z416" t="s">
        <v>87</v>
      </c>
      <c r="AA416">
        <v>82</v>
      </c>
      <c r="AB416">
        <v>7.1217100000000002</v>
      </c>
      <c r="AC416" t="s">
        <v>19</v>
      </c>
    </row>
    <row r="417" spans="1:29" ht="19" customHeight="1" x14ac:dyDescent="0.2">
      <c r="A417" t="s">
        <v>1244</v>
      </c>
      <c r="B417" t="s">
        <v>1245</v>
      </c>
      <c r="C417">
        <v>414</v>
      </c>
      <c r="D417">
        <v>2007</v>
      </c>
      <c r="E417">
        <v>11958</v>
      </c>
      <c r="F417">
        <v>7.3037999999999998</v>
      </c>
      <c r="G417">
        <v>7.0341199999999997</v>
      </c>
      <c r="H417">
        <v>1.35036</v>
      </c>
      <c r="I417">
        <v>3.0893000000000002</v>
      </c>
      <c r="J417">
        <v>963</v>
      </c>
      <c r="K417">
        <v>31941</v>
      </c>
      <c r="L417">
        <v>6</v>
      </c>
      <c r="M417">
        <v>2</v>
      </c>
      <c r="N417">
        <v>5</v>
      </c>
      <c r="O417" t="b">
        <f>IF($N$1&gt;=Table1[[#This Row],[PCountRecomm_min]],IF($N$1&lt;=Table1[[#This Row],[PCountRecomm_max]],TRUE,FALSE),FALSE)</f>
        <v>1</v>
      </c>
      <c r="P417">
        <v>4</v>
      </c>
      <c r="Q417">
        <v>5</v>
      </c>
      <c r="R417" t="b">
        <f>IF($P$1&gt;=Table1[[#This Row],[PCountBest_min]],IF($P$1&lt;=Table1[[#This Row],[PCountBest_max]],TRUE,FALSE),FALSE)</f>
        <v>1</v>
      </c>
      <c r="S417">
        <v>274</v>
      </c>
      <c r="T417">
        <v>75</v>
      </c>
      <c r="U417">
        <v>100</v>
      </c>
      <c r="V417" s="1" t="s">
        <v>1246</v>
      </c>
      <c r="W417" t="s">
        <v>10</v>
      </c>
      <c r="X417">
        <v>289</v>
      </c>
      <c r="Y417">
        <v>7.1027699999999996</v>
      </c>
      <c r="AC417" s="2">
        <v>22.99</v>
      </c>
    </row>
    <row r="418" spans="1:29" ht="19" hidden="1" customHeight="1" x14ac:dyDescent="0.2">
      <c r="A418" t="s">
        <v>1247</v>
      </c>
      <c r="B418" t="s">
        <v>1248</v>
      </c>
      <c r="C418">
        <v>415</v>
      </c>
      <c r="D418">
        <v>2006</v>
      </c>
      <c r="E418">
        <v>3875</v>
      </c>
      <c r="F418">
        <v>7.8838100000000004</v>
      </c>
      <c r="G418">
        <v>7.0337100000000001</v>
      </c>
      <c r="H418">
        <v>1.7675700000000001</v>
      </c>
      <c r="I418">
        <v>4.1837999999999997</v>
      </c>
      <c r="J418">
        <v>517</v>
      </c>
      <c r="K418">
        <v>6706</v>
      </c>
      <c r="L418">
        <v>5</v>
      </c>
      <c r="M418">
        <v>3</v>
      </c>
      <c r="N418">
        <v>3</v>
      </c>
      <c r="O418" t="b">
        <f>IF($N$1&gt;=Table1[[#This Row],[PCountRecomm_min]],IF($N$1&lt;=Table1[[#This Row],[PCountRecomm_max]],TRUE,FALSE),FALSE)</f>
        <v>0</v>
      </c>
      <c r="P418">
        <v>6</v>
      </c>
      <c r="Q418">
        <v>6</v>
      </c>
      <c r="R418" t="b">
        <f>IF($P$1&gt;=Table1[[#This Row],[PCountBest_min]],IF($P$1&lt;=Table1[[#This Row],[PCountBest_max]],TRUE,FALSE),FALSE)</f>
        <v>0</v>
      </c>
      <c r="S418">
        <v>181</v>
      </c>
      <c r="T418">
        <v>180</v>
      </c>
      <c r="U418">
        <v>360</v>
      </c>
      <c r="V418" s="1" t="s">
        <v>1249</v>
      </c>
      <c r="W418" t="s">
        <v>37</v>
      </c>
      <c r="X418">
        <v>17</v>
      </c>
      <c r="Y418">
        <v>7.6977900000000004</v>
      </c>
      <c r="AC418" t="s">
        <v>19</v>
      </c>
    </row>
    <row r="419" spans="1:29" ht="19" hidden="1" customHeight="1" x14ac:dyDescent="0.2">
      <c r="A419" t="s">
        <v>1250</v>
      </c>
      <c r="B419" t="s">
        <v>1251</v>
      </c>
      <c r="C419">
        <v>416</v>
      </c>
      <c r="D419">
        <v>2005</v>
      </c>
      <c r="E419">
        <v>39190</v>
      </c>
      <c r="F419">
        <v>7.2400399999999996</v>
      </c>
      <c r="G419">
        <v>7.0323799999999999</v>
      </c>
      <c r="H419">
        <v>1.7041200000000001</v>
      </c>
      <c r="I419">
        <v>3.5825</v>
      </c>
      <c r="J419">
        <v>3856</v>
      </c>
      <c r="K419">
        <v>80069</v>
      </c>
      <c r="L419">
        <v>2</v>
      </c>
      <c r="M419">
        <v>1</v>
      </c>
      <c r="N419">
        <v>6</v>
      </c>
      <c r="O419" t="b">
        <f>IF($N$1&gt;=Table1[[#This Row],[PCountRecomm_min]],IF($N$1&lt;=Table1[[#This Row],[PCountRecomm_max]],TRUE,FALSE),FALSE)</f>
        <v>1</v>
      </c>
      <c r="P419">
        <v>4</v>
      </c>
      <c r="Q419">
        <v>4</v>
      </c>
      <c r="R419" t="b">
        <f>IF($P$1&gt;=Table1[[#This Row],[PCountBest_min]],IF($P$1&lt;=Table1[[#This Row],[PCountBest_max]],TRUE,FALSE),FALSE)</f>
        <v>0</v>
      </c>
      <c r="S419">
        <v>1097</v>
      </c>
      <c r="T419">
        <v>120</v>
      </c>
      <c r="U419">
        <v>240</v>
      </c>
      <c r="V419" s="1" t="s">
        <v>1252</v>
      </c>
      <c r="W419" t="s">
        <v>14</v>
      </c>
      <c r="X419">
        <v>142</v>
      </c>
      <c r="Y419">
        <v>7.0133299999999998</v>
      </c>
      <c r="AC419" t="s">
        <v>19</v>
      </c>
    </row>
    <row r="420" spans="1:29" ht="19" hidden="1" customHeight="1" x14ac:dyDescent="0.2">
      <c r="A420" t="s">
        <v>1253</v>
      </c>
      <c r="B420" t="s">
        <v>1254</v>
      </c>
      <c r="C420">
        <v>417</v>
      </c>
      <c r="D420">
        <v>2013</v>
      </c>
      <c r="E420">
        <v>5463</v>
      </c>
      <c r="F420">
        <v>7.6114100000000002</v>
      </c>
      <c r="G420">
        <v>7.0294400000000001</v>
      </c>
      <c r="H420">
        <v>1.24661</v>
      </c>
      <c r="I420">
        <v>3.5865</v>
      </c>
      <c r="J420">
        <v>341</v>
      </c>
      <c r="K420">
        <v>13440</v>
      </c>
      <c r="L420">
        <v>4</v>
      </c>
      <c r="M420">
        <v>2</v>
      </c>
      <c r="N420">
        <v>5</v>
      </c>
      <c r="O420" t="b">
        <f>IF($N$1&gt;=Table1[[#This Row],[PCountRecomm_min]],IF($N$1&lt;=Table1[[#This Row],[PCountRecomm_max]],TRUE,FALSE),FALSE)</f>
        <v>1</v>
      </c>
      <c r="P420">
        <v>4</v>
      </c>
      <c r="Q420">
        <v>4</v>
      </c>
      <c r="R420" t="b">
        <f>IF($P$1&gt;=Table1[[#This Row],[PCountBest_min]],IF($P$1&lt;=Table1[[#This Row],[PCountBest_max]],TRUE,FALSE),FALSE)</f>
        <v>0</v>
      </c>
      <c r="S420">
        <v>127</v>
      </c>
      <c r="T420">
        <v>50</v>
      </c>
      <c r="U420">
        <v>125</v>
      </c>
      <c r="V420" s="1" t="s">
        <v>1255</v>
      </c>
      <c r="W420" t="s">
        <v>10</v>
      </c>
      <c r="X420">
        <v>245</v>
      </c>
      <c r="Y420">
        <v>7.1597099999999996</v>
      </c>
      <c r="AC420" t="s">
        <v>19</v>
      </c>
    </row>
    <row r="421" spans="1:29" ht="19" hidden="1" customHeight="1" x14ac:dyDescent="0.2">
      <c r="A421" t="s">
        <v>1256</v>
      </c>
      <c r="B421" t="s">
        <v>1257</v>
      </c>
      <c r="C421">
        <v>418</v>
      </c>
      <c r="D421">
        <v>2017</v>
      </c>
      <c r="E421">
        <v>6745</v>
      </c>
      <c r="F421">
        <v>7.5125999999999999</v>
      </c>
      <c r="G421">
        <v>7.0303199999999997</v>
      </c>
      <c r="H421">
        <v>1.1773100000000001</v>
      </c>
      <c r="I421">
        <v>2.7307999999999999</v>
      </c>
      <c r="J421">
        <v>182</v>
      </c>
      <c r="K421">
        <v>19713</v>
      </c>
      <c r="L421">
        <v>3</v>
      </c>
      <c r="M421">
        <v>2</v>
      </c>
      <c r="N421">
        <v>4</v>
      </c>
      <c r="O421" t="b">
        <f>IF($N$1&gt;=Table1[[#This Row],[PCountRecomm_min]],IF($N$1&lt;=Table1[[#This Row],[PCountRecomm_max]],TRUE,FALSE),FALSE)</f>
        <v>1</v>
      </c>
      <c r="P421">
        <v>3</v>
      </c>
      <c r="Q421">
        <v>3</v>
      </c>
      <c r="R421" t="b">
        <f>IF($P$1&gt;=Table1[[#This Row],[PCountBest_min]],IF($P$1&lt;=Table1[[#This Row],[PCountBest_max]],TRUE,FALSE),FALSE)</f>
        <v>0</v>
      </c>
      <c r="S421">
        <v>127</v>
      </c>
      <c r="T421">
        <v>60</v>
      </c>
      <c r="U421">
        <v>90</v>
      </c>
      <c r="V421" s="1" t="s">
        <v>1258</v>
      </c>
      <c r="W421" t="s">
        <v>10</v>
      </c>
      <c r="X421">
        <v>268</v>
      </c>
      <c r="Y421">
        <v>7.1291700000000002</v>
      </c>
      <c r="AC421" s="2">
        <v>60.17</v>
      </c>
    </row>
    <row r="422" spans="1:29" ht="19" hidden="1" customHeight="1" x14ac:dyDescent="0.2">
      <c r="A422" t="s">
        <v>1259</v>
      </c>
      <c r="B422" t="s">
        <v>1260</v>
      </c>
      <c r="C422">
        <v>419</v>
      </c>
      <c r="D422">
        <v>2019</v>
      </c>
      <c r="E422">
        <v>18657</v>
      </c>
      <c r="F422">
        <v>7.2323500000000003</v>
      </c>
      <c r="G422">
        <v>7.02867</v>
      </c>
      <c r="H422">
        <v>1.18747</v>
      </c>
      <c r="I422">
        <v>2.0579999999999998</v>
      </c>
      <c r="J422">
        <v>345</v>
      </c>
      <c r="K422">
        <v>85321</v>
      </c>
      <c r="L422">
        <v>13</v>
      </c>
      <c r="M422">
        <v>1</v>
      </c>
      <c r="N422">
        <v>5</v>
      </c>
      <c r="O422" t="b">
        <f>IF($N$1&gt;=Table1[[#This Row],[PCountRecomm_min]],IF($N$1&lt;=Table1[[#This Row],[PCountRecomm_max]],TRUE,FALSE),FALSE)</f>
        <v>1</v>
      </c>
      <c r="P422">
        <v>3</v>
      </c>
      <c r="Q422">
        <v>3</v>
      </c>
      <c r="R422" t="b">
        <f>IF($P$1&gt;=Table1[[#This Row],[PCountBest_min]],IF($P$1&lt;=Table1[[#This Row],[PCountBest_max]],TRUE,FALSE),FALSE)</f>
        <v>0</v>
      </c>
      <c r="S422">
        <v>260</v>
      </c>
      <c r="T422">
        <v>45</v>
      </c>
      <c r="U422">
        <v>60</v>
      </c>
      <c r="V422" s="1" t="s">
        <v>1261</v>
      </c>
      <c r="W422" t="s">
        <v>87</v>
      </c>
      <c r="X422">
        <v>98</v>
      </c>
      <c r="Y422">
        <v>7.0708900000000003</v>
      </c>
      <c r="AC422" s="2">
        <v>37.619999999999997</v>
      </c>
    </row>
    <row r="423" spans="1:29" ht="19" hidden="1" customHeight="1" x14ac:dyDescent="0.2">
      <c r="A423" t="s">
        <v>1262</v>
      </c>
      <c r="B423" t="s">
        <v>1263</v>
      </c>
      <c r="C423">
        <v>420</v>
      </c>
      <c r="D423">
        <v>2014</v>
      </c>
      <c r="E423">
        <v>7230</v>
      </c>
      <c r="F423">
        <v>7.4590199999999998</v>
      </c>
      <c r="G423">
        <v>7.0281200000000004</v>
      </c>
      <c r="H423">
        <v>1.12405</v>
      </c>
      <c r="I423">
        <v>2.0806</v>
      </c>
      <c r="J423">
        <v>186</v>
      </c>
      <c r="K423">
        <v>23137</v>
      </c>
      <c r="L423">
        <v>0</v>
      </c>
      <c r="M423">
        <v>2</v>
      </c>
      <c r="N423">
        <v>4</v>
      </c>
      <c r="O423" t="b">
        <f>IF($N$1&gt;=Table1[[#This Row],[PCountRecomm_min]],IF($N$1&lt;=Table1[[#This Row],[PCountRecomm_max]],TRUE,FALSE),FALSE)</f>
        <v>1</v>
      </c>
      <c r="P423">
        <v>3</v>
      </c>
      <c r="Q423">
        <v>3</v>
      </c>
      <c r="R423" t="b">
        <f>IF($P$1&gt;=Table1[[#This Row],[PCountBest_min]],IF($P$1&lt;=Table1[[#This Row],[PCountBest_max]],TRUE,FALSE),FALSE)</f>
        <v>0</v>
      </c>
      <c r="S423">
        <v>102</v>
      </c>
      <c r="T423">
        <v>45</v>
      </c>
      <c r="U423">
        <v>60</v>
      </c>
      <c r="V423" s="1" t="s">
        <v>1163</v>
      </c>
      <c r="W423" t="s">
        <v>10</v>
      </c>
      <c r="X423">
        <v>279</v>
      </c>
      <c r="Y423">
        <v>7.1194699999999997</v>
      </c>
      <c r="AC423" t="s">
        <v>19</v>
      </c>
    </row>
    <row r="424" spans="1:29" ht="19" hidden="1" customHeight="1" x14ac:dyDescent="0.2">
      <c r="A424" t="s">
        <v>1264</v>
      </c>
      <c r="B424" t="s">
        <v>1265</v>
      </c>
      <c r="C424">
        <v>421</v>
      </c>
      <c r="D424">
        <v>2018</v>
      </c>
      <c r="E424">
        <v>13100</v>
      </c>
      <c r="F424">
        <v>7.3165300000000002</v>
      </c>
      <c r="G424">
        <v>7.0276100000000001</v>
      </c>
      <c r="H424">
        <v>1.1912</v>
      </c>
      <c r="I424">
        <v>2.0038</v>
      </c>
      <c r="J424">
        <v>260</v>
      </c>
      <c r="K424">
        <v>49176</v>
      </c>
      <c r="L424">
        <v>4</v>
      </c>
      <c r="M424">
        <v>2</v>
      </c>
      <c r="N424">
        <v>4</v>
      </c>
      <c r="O424" t="b">
        <f>IF($N$1&gt;=Table1[[#This Row],[PCountRecomm_min]],IF($N$1&lt;=Table1[[#This Row],[PCountRecomm_max]],TRUE,FALSE),FALSE)</f>
        <v>1</v>
      </c>
      <c r="P424">
        <v>3</v>
      </c>
      <c r="Q424">
        <v>3</v>
      </c>
      <c r="R424" t="b">
        <f>IF($P$1&gt;=Table1[[#This Row],[PCountBest_min]],IF($P$1&lt;=Table1[[#This Row],[PCountBest_max]],TRUE,FALSE),FALSE)</f>
        <v>0</v>
      </c>
      <c r="S424">
        <v>128</v>
      </c>
      <c r="T424">
        <v>30</v>
      </c>
      <c r="U424">
        <v>45</v>
      </c>
      <c r="V424" s="1" t="s">
        <v>1266</v>
      </c>
      <c r="W424" t="s">
        <v>148</v>
      </c>
      <c r="X424">
        <v>16</v>
      </c>
      <c r="Y424">
        <v>7.1487600000000002</v>
      </c>
      <c r="Z424" t="s">
        <v>87</v>
      </c>
      <c r="AA424">
        <v>93</v>
      </c>
      <c r="AB424">
        <v>7.08908</v>
      </c>
      <c r="AC424" s="2">
        <v>34.979999999999997</v>
      </c>
    </row>
    <row r="425" spans="1:29" ht="19" hidden="1" customHeight="1" x14ac:dyDescent="0.2">
      <c r="A425" t="s">
        <v>1267</v>
      </c>
      <c r="B425" t="s">
        <v>1268</v>
      </c>
      <c r="C425">
        <v>422</v>
      </c>
      <c r="D425">
        <v>2017</v>
      </c>
      <c r="E425">
        <v>21263</v>
      </c>
      <c r="F425">
        <v>7.2302299999999997</v>
      </c>
      <c r="G425">
        <v>7.02501</v>
      </c>
      <c r="H425">
        <v>1.23183</v>
      </c>
      <c r="I425">
        <v>1.9729000000000001</v>
      </c>
      <c r="J425">
        <v>442</v>
      </c>
      <c r="K425">
        <v>96429</v>
      </c>
      <c r="L425">
        <v>11</v>
      </c>
      <c r="M425">
        <v>2</v>
      </c>
      <c r="N425">
        <v>4</v>
      </c>
      <c r="O425" t="b">
        <f>IF($N$1&gt;=Table1[[#This Row],[PCountRecomm_min]],IF($N$1&lt;=Table1[[#This Row],[PCountRecomm_max]],TRUE,FALSE),FALSE)</f>
        <v>1</v>
      </c>
      <c r="P425">
        <v>4</v>
      </c>
      <c r="Q425">
        <v>4</v>
      </c>
      <c r="R425" t="b">
        <f>IF($P$1&gt;=Table1[[#This Row],[PCountBest_min]],IF($P$1&lt;=Table1[[#This Row],[PCountBest_max]],TRUE,FALSE),FALSE)</f>
        <v>0</v>
      </c>
      <c r="S425">
        <v>259</v>
      </c>
      <c r="T425">
        <v>45</v>
      </c>
      <c r="U425">
        <v>45</v>
      </c>
      <c r="V425" s="1" t="s">
        <v>1269</v>
      </c>
      <c r="W425" t="s">
        <v>87</v>
      </c>
      <c r="X425">
        <v>102</v>
      </c>
      <c r="Y425">
        <v>7.0574000000000003</v>
      </c>
      <c r="AC425" s="2">
        <v>44.99</v>
      </c>
    </row>
    <row r="426" spans="1:29" ht="19" hidden="1" customHeight="1" x14ac:dyDescent="0.2">
      <c r="A426" t="s">
        <v>1270</v>
      </c>
      <c r="B426" t="s">
        <v>1271</v>
      </c>
      <c r="C426">
        <v>423</v>
      </c>
      <c r="D426">
        <v>2019</v>
      </c>
      <c r="E426">
        <v>5389</v>
      </c>
      <c r="F426">
        <v>7.6147999999999998</v>
      </c>
      <c r="G426">
        <v>7.0251299999999999</v>
      </c>
      <c r="H426">
        <v>1.1112</v>
      </c>
      <c r="I426">
        <v>1.9313</v>
      </c>
      <c r="J426">
        <v>131</v>
      </c>
      <c r="K426">
        <v>21054</v>
      </c>
      <c r="L426">
        <v>2</v>
      </c>
      <c r="M426">
        <v>1</v>
      </c>
      <c r="N426">
        <v>2</v>
      </c>
      <c r="O426" t="b">
        <f>IF($N$1&gt;=Table1[[#This Row],[PCountRecomm_min]],IF($N$1&lt;=Table1[[#This Row],[PCountRecomm_max]],TRUE,FALSE),FALSE)</f>
        <v>0</v>
      </c>
      <c r="P426">
        <v>2</v>
      </c>
      <c r="Q426">
        <v>2</v>
      </c>
      <c r="R426" t="b">
        <f>IF($P$1&gt;=Table1[[#This Row],[PCountBest_min]],IF($P$1&lt;=Table1[[#This Row],[PCountBest_max]],TRUE,FALSE),FALSE)</f>
        <v>0</v>
      </c>
      <c r="S426">
        <v>91</v>
      </c>
      <c r="T426">
        <v>20</v>
      </c>
      <c r="U426">
        <v>45</v>
      </c>
      <c r="V426" s="1" t="s">
        <v>1272</v>
      </c>
      <c r="W426" t="s">
        <v>37</v>
      </c>
      <c r="X426">
        <v>63</v>
      </c>
      <c r="Y426">
        <v>7.3194999999999997</v>
      </c>
      <c r="Z426" t="s">
        <v>10</v>
      </c>
      <c r="AA426">
        <v>255</v>
      </c>
      <c r="AB426">
        <v>7.1470200000000004</v>
      </c>
      <c r="AC426" t="s">
        <v>19</v>
      </c>
    </row>
    <row r="427" spans="1:29" ht="19" hidden="1" customHeight="1" x14ac:dyDescent="0.2">
      <c r="A427" t="s">
        <v>1273</v>
      </c>
      <c r="B427" t="s">
        <v>1274</v>
      </c>
      <c r="C427">
        <v>424</v>
      </c>
      <c r="D427">
        <v>1980</v>
      </c>
      <c r="E427">
        <v>7475</v>
      </c>
      <c r="F427">
        <v>7.4973900000000002</v>
      </c>
      <c r="G427">
        <v>7.02379</v>
      </c>
      <c r="H427">
        <v>1.6020799999999999</v>
      </c>
      <c r="I427">
        <v>3.6473</v>
      </c>
      <c r="J427">
        <v>757</v>
      </c>
      <c r="K427">
        <v>5367</v>
      </c>
      <c r="L427">
        <v>3</v>
      </c>
      <c r="M427">
        <v>4</v>
      </c>
      <c r="N427">
        <v>7</v>
      </c>
      <c r="O427" t="b">
        <f>IF($N$1&gt;=Table1[[#This Row],[PCountRecomm_min]],IF($N$1&lt;=Table1[[#This Row],[PCountRecomm_max]],TRUE,FALSE),FALSE)</f>
        <v>1</v>
      </c>
      <c r="P427">
        <v>7</v>
      </c>
      <c r="Q427">
        <v>7</v>
      </c>
      <c r="R427" t="b">
        <f>IF($P$1&gt;=Table1[[#This Row],[PCountBest_min]],IF($P$1&lt;=Table1[[#This Row],[PCountBest_max]],TRUE,FALSE),FALSE)</f>
        <v>0</v>
      </c>
      <c r="S427">
        <v>117</v>
      </c>
      <c r="T427">
        <v>360</v>
      </c>
      <c r="U427">
        <v>360</v>
      </c>
      <c r="V427" s="1" t="s">
        <v>1275</v>
      </c>
      <c r="W427" t="s">
        <v>10</v>
      </c>
      <c r="X427">
        <v>298</v>
      </c>
      <c r="Y427">
        <v>7.0905300000000002</v>
      </c>
      <c r="AC427" t="s">
        <v>19</v>
      </c>
    </row>
    <row r="428" spans="1:29" ht="19" hidden="1" customHeight="1" x14ac:dyDescent="0.2">
      <c r="A428" t="s">
        <v>1276</v>
      </c>
      <c r="B428" t="s">
        <v>1277</v>
      </c>
      <c r="C428">
        <v>425</v>
      </c>
      <c r="D428">
        <v>2016</v>
      </c>
      <c r="E428">
        <v>22126</v>
      </c>
      <c r="F428">
        <v>7.1952400000000001</v>
      </c>
      <c r="G428">
        <v>7.0221799999999996</v>
      </c>
      <c r="H428">
        <v>1.27634</v>
      </c>
      <c r="I428">
        <v>1.2421</v>
      </c>
      <c r="J428">
        <v>318</v>
      </c>
      <c r="K428">
        <v>96818</v>
      </c>
      <c r="L428">
        <v>6</v>
      </c>
      <c r="M428">
        <v>4</v>
      </c>
      <c r="N428">
        <v>8</v>
      </c>
      <c r="O428" t="b">
        <f>IF($N$1&gt;=Table1[[#This Row],[PCountRecomm_min]],IF($N$1&lt;=Table1[[#This Row],[PCountRecomm_max]],TRUE,FALSE),FALSE)</f>
        <v>1</v>
      </c>
      <c r="P428">
        <v>6</v>
      </c>
      <c r="Q428">
        <v>6</v>
      </c>
      <c r="R428" t="b">
        <f>IF($P$1&gt;=Table1[[#This Row],[PCountBest_min]],IF($P$1&lt;=Table1[[#This Row],[PCountBest_max]],TRUE,FALSE),FALSE)</f>
        <v>0</v>
      </c>
      <c r="S428">
        <v>193</v>
      </c>
      <c r="T428">
        <v>15</v>
      </c>
      <c r="U428">
        <v>15</v>
      </c>
      <c r="V428" s="1" t="s">
        <v>394</v>
      </c>
      <c r="W428" t="s">
        <v>300</v>
      </c>
      <c r="X428">
        <v>27</v>
      </c>
      <c r="Y428">
        <v>7.0694699999999999</v>
      </c>
      <c r="AC428" s="2">
        <v>24.99</v>
      </c>
    </row>
    <row r="429" spans="1:29" ht="19" hidden="1" customHeight="1" x14ac:dyDescent="0.2">
      <c r="A429" t="s">
        <v>1278</v>
      </c>
      <c r="B429" t="s">
        <v>1279</v>
      </c>
      <c r="C429">
        <v>426</v>
      </c>
      <c r="D429">
        <v>2011</v>
      </c>
      <c r="E429">
        <v>22520</v>
      </c>
      <c r="F429">
        <v>7.1936</v>
      </c>
      <c r="G429">
        <v>7.0214600000000003</v>
      </c>
      <c r="H429">
        <v>1.4046400000000001</v>
      </c>
      <c r="I429">
        <v>1.1116999999999999</v>
      </c>
      <c r="J429">
        <v>573</v>
      </c>
      <c r="K429">
        <v>114587</v>
      </c>
      <c r="L429">
        <v>7</v>
      </c>
      <c r="M429">
        <v>3</v>
      </c>
      <c r="N429">
        <v>6</v>
      </c>
      <c r="O429" t="b">
        <f>IF($N$1&gt;=Table1[[#This Row],[PCountRecomm_min]],IF($N$1&lt;=Table1[[#This Row],[PCountRecomm_max]],TRUE,FALSE),FALSE)</f>
        <v>1</v>
      </c>
      <c r="P429">
        <v>5</v>
      </c>
      <c r="Q429">
        <v>6</v>
      </c>
      <c r="R429" t="b">
        <f>IF($P$1&gt;=Table1[[#This Row],[PCountBest_min]],IF($P$1&lt;=Table1[[#This Row],[PCountBest_max]],TRUE,FALSE),FALSE)</f>
        <v>1</v>
      </c>
      <c r="S429">
        <v>260</v>
      </c>
      <c r="T429">
        <v>15</v>
      </c>
      <c r="U429">
        <v>45</v>
      </c>
      <c r="V429" s="1" t="s">
        <v>1280</v>
      </c>
      <c r="W429" t="s">
        <v>300</v>
      </c>
      <c r="X429">
        <v>31</v>
      </c>
      <c r="Y429">
        <v>7.0422000000000002</v>
      </c>
      <c r="AC429" t="s">
        <v>19</v>
      </c>
    </row>
    <row r="430" spans="1:29" ht="19" hidden="1" customHeight="1" x14ac:dyDescent="0.2">
      <c r="A430" t="s">
        <v>1281</v>
      </c>
      <c r="B430" t="s">
        <v>1282</v>
      </c>
      <c r="C430">
        <v>427</v>
      </c>
      <c r="D430">
        <v>2022</v>
      </c>
      <c r="E430">
        <v>2623</v>
      </c>
      <c r="F430">
        <v>8.6600699999999993</v>
      </c>
      <c r="G430">
        <v>7.0210900000000001</v>
      </c>
      <c r="H430">
        <v>1.55941</v>
      </c>
      <c r="I430">
        <v>3.6505999999999998</v>
      </c>
      <c r="J430">
        <v>166</v>
      </c>
      <c r="K430">
        <v>12401</v>
      </c>
      <c r="L430">
        <v>4</v>
      </c>
      <c r="M430">
        <v>1</v>
      </c>
      <c r="N430">
        <v>4</v>
      </c>
      <c r="O430" t="b">
        <f>IF($N$1&gt;=Table1[[#This Row],[PCountRecomm_min]],IF($N$1&lt;=Table1[[#This Row],[PCountRecomm_max]],TRUE,FALSE),FALSE)</f>
        <v>1</v>
      </c>
      <c r="P430">
        <v>1</v>
      </c>
      <c r="Q430">
        <v>2</v>
      </c>
      <c r="R430" t="b">
        <f>IF($P$1&gt;=Table1[[#This Row],[PCountBest_min]],IF($P$1&lt;=Table1[[#This Row],[PCountBest_max]],TRUE,FALSE),FALSE)</f>
        <v>0</v>
      </c>
      <c r="S430">
        <v>136</v>
      </c>
      <c r="T430">
        <v>90</v>
      </c>
      <c r="U430">
        <v>120</v>
      </c>
      <c r="V430" s="1" t="s">
        <v>1283</v>
      </c>
      <c r="W430" t="s">
        <v>14</v>
      </c>
      <c r="X430">
        <v>40</v>
      </c>
      <c r="Y430">
        <v>7.4601300000000004</v>
      </c>
      <c r="AC430" s="2">
        <v>143.16999999999999</v>
      </c>
    </row>
    <row r="431" spans="1:29" ht="19" hidden="1" customHeight="1" x14ac:dyDescent="0.2">
      <c r="A431" t="s">
        <v>1284</v>
      </c>
      <c r="B431" t="s">
        <v>1285</v>
      </c>
      <c r="C431">
        <v>428</v>
      </c>
      <c r="D431">
        <v>2022</v>
      </c>
      <c r="E431">
        <v>5066</v>
      </c>
      <c r="F431">
        <v>7.7400099999999998</v>
      </c>
      <c r="G431">
        <v>7.0201599999999997</v>
      </c>
      <c r="H431">
        <v>1.3504100000000001</v>
      </c>
      <c r="I431">
        <v>1.9605999999999999</v>
      </c>
      <c r="J431">
        <v>127</v>
      </c>
      <c r="K431">
        <v>40707</v>
      </c>
      <c r="L431">
        <v>6</v>
      </c>
      <c r="M431">
        <v>2</v>
      </c>
      <c r="N431">
        <v>2</v>
      </c>
      <c r="O431" t="b">
        <f>IF($N$1&gt;=Table1[[#This Row],[PCountRecomm_min]],IF($N$1&lt;=Table1[[#This Row],[PCountRecomm_max]],TRUE,FALSE),FALSE)</f>
        <v>0</v>
      </c>
      <c r="P431">
        <v>2</v>
      </c>
      <c r="Q431">
        <v>2</v>
      </c>
      <c r="R431" t="b">
        <f>IF($P$1&gt;=Table1[[#This Row],[PCountBest_min]],IF($P$1&lt;=Table1[[#This Row],[PCountBest_max]],TRUE,FALSE),FALSE)</f>
        <v>0</v>
      </c>
      <c r="S431">
        <v>71</v>
      </c>
      <c r="T431">
        <v>15</v>
      </c>
      <c r="U431">
        <v>25</v>
      </c>
      <c r="V431" s="1" t="s">
        <v>1286</v>
      </c>
      <c r="W431" t="s">
        <v>10</v>
      </c>
      <c r="X431">
        <v>283</v>
      </c>
      <c r="Y431">
        <v>7.1143599999999996</v>
      </c>
      <c r="Z431" t="s">
        <v>87</v>
      </c>
      <c r="AA431">
        <v>76</v>
      </c>
      <c r="AB431">
        <v>7.1440099999999997</v>
      </c>
      <c r="AC431" t="s">
        <v>19</v>
      </c>
    </row>
    <row r="432" spans="1:29" ht="19" hidden="1" customHeight="1" x14ac:dyDescent="0.2">
      <c r="A432" t="s">
        <v>1287</v>
      </c>
      <c r="B432" t="s">
        <v>1288</v>
      </c>
      <c r="C432">
        <v>429</v>
      </c>
      <c r="D432">
        <v>2016</v>
      </c>
      <c r="E432">
        <v>5852</v>
      </c>
      <c r="F432">
        <v>7.5997599999999998</v>
      </c>
      <c r="G432">
        <v>7.0151000000000003</v>
      </c>
      <c r="H432">
        <v>1.46888</v>
      </c>
      <c r="I432">
        <v>2.1785999999999999</v>
      </c>
      <c r="J432">
        <v>84</v>
      </c>
      <c r="K432">
        <v>11754</v>
      </c>
      <c r="L432">
        <v>0</v>
      </c>
      <c r="M432">
        <v>1</v>
      </c>
      <c r="N432">
        <v>4</v>
      </c>
      <c r="O432" t="b">
        <f>IF($N$1&gt;=Table1[[#This Row],[PCountRecomm_min]],IF($N$1&lt;=Table1[[#This Row],[PCountRecomm_max]],TRUE,FALSE),FALSE)</f>
        <v>1</v>
      </c>
      <c r="P432">
        <v>2</v>
      </c>
      <c r="Q432">
        <v>2</v>
      </c>
      <c r="R432" t="b">
        <f>IF($P$1&gt;=Table1[[#This Row],[PCountBest_min]],IF($P$1&lt;=Table1[[#This Row],[PCountBest_max]],TRUE,FALSE),FALSE)</f>
        <v>0</v>
      </c>
      <c r="S432">
        <v>76</v>
      </c>
      <c r="T432">
        <v>60</v>
      </c>
      <c r="U432">
        <v>120</v>
      </c>
      <c r="V432" s="1" t="s">
        <v>1289</v>
      </c>
      <c r="W432" t="s">
        <v>14</v>
      </c>
      <c r="X432">
        <v>86</v>
      </c>
      <c r="Y432">
        <v>7.2098899999999997</v>
      </c>
      <c r="AC432" s="2">
        <v>46.39</v>
      </c>
    </row>
    <row r="433" spans="1:29" ht="19" hidden="1" customHeight="1" x14ac:dyDescent="0.2">
      <c r="A433" t="s">
        <v>1290</v>
      </c>
      <c r="B433" t="s">
        <v>1291</v>
      </c>
      <c r="C433">
        <v>430</v>
      </c>
      <c r="D433">
        <v>2013</v>
      </c>
      <c r="E433">
        <v>11926</v>
      </c>
      <c r="F433">
        <v>7.38957</v>
      </c>
      <c r="G433">
        <v>7.0144700000000002</v>
      </c>
      <c r="H433">
        <v>1.5625</v>
      </c>
      <c r="I433">
        <v>2.9546999999999999</v>
      </c>
      <c r="J433">
        <v>530</v>
      </c>
      <c r="K433">
        <v>22234</v>
      </c>
      <c r="L433">
        <v>2</v>
      </c>
      <c r="M433">
        <v>1</v>
      </c>
      <c r="N433">
        <v>4</v>
      </c>
      <c r="O433" t="b">
        <f>IF($N$1&gt;=Table1[[#This Row],[PCountRecomm_min]],IF($N$1&lt;=Table1[[#This Row],[PCountRecomm_max]],TRUE,FALSE),FALSE)</f>
        <v>1</v>
      </c>
      <c r="P433">
        <v>3</v>
      </c>
      <c r="Q433">
        <v>3</v>
      </c>
      <c r="R433" t="b">
        <f>IF($P$1&gt;=Table1[[#This Row],[PCountBest_min]],IF($P$1&lt;=Table1[[#This Row],[PCountBest_max]],TRUE,FALSE),FALSE)</f>
        <v>0</v>
      </c>
      <c r="S433">
        <v>229</v>
      </c>
      <c r="T433">
        <v>120</v>
      </c>
      <c r="U433">
        <v>240</v>
      </c>
      <c r="V433" s="1" t="s">
        <v>1292</v>
      </c>
      <c r="W433" t="s">
        <v>14</v>
      </c>
      <c r="X433">
        <v>125</v>
      </c>
      <c r="Y433">
        <v>7.0698699999999999</v>
      </c>
      <c r="AC433" s="2">
        <v>85.59</v>
      </c>
    </row>
    <row r="434" spans="1:29" ht="19" hidden="1" customHeight="1" x14ac:dyDescent="0.2">
      <c r="A434" t="s">
        <v>1293</v>
      </c>
      <c r="B434" t="s">
        <v>1294</v>
      </c>
      <c r="C434">
        <v>431</v>
      </c>
      <c r="D434">
        <v>2012</v>
      </c>
      <c r="E434">
        <v>8691</v>
      </c>
      <c r="F434">
        <v>7.4689899999999998</v>
      </c>
      <c r="G434">
        <v>7.01403</v>
      </c>
      <c r="H434">
        <v>1.54417</v>
      </c>
      <c r="I434">
        <v>2.7242000000000002</v>
      </c>
      <c r="J434">
        <v>388</v>
      </c>
      <c r="K434">
        <v>14957</v>
      </c>
      <c r="L434">
        <v>2</v>
      </c>
      <c r="M434">
        <v>3</v>
      </c>
      <c r="N434">
        <v>4</v>
      </c>
      <c r="O434" t="b">
        <f>IF($N$1&gt;=Table1[[#This Row],[PCountRecomm_min]],IF($N$1&lt;=Table1[[#This Row],[PCountRecomm_max]],TRUE,FALSE),FALSE)</f>
        <v>1</v>
      </c>
      <c r="P434">
        <v>4</v>
      </c>
      <c r="Q434">
        <v>4</v>
      </c>
      <c r="R434" t="b">
        <f>IF($P$1&gt;=Table1[[#This Row],[PCountBest_min]],IF($P$1&lt;=Table1[[#This Row],[PCountBest_max]],TRUE,FALSE),FALSE)</f>
        <v>0</v>
      </c>
      <c r="S434">
        <v>169</v>
      </c>
      <c r="T434">
        <v>120</v>
      </c>
      <c r="U434">
        <v>180</v>
      </c>
      <c r="V434" s="1" t="s">
        <v>1295</v>
      </c>
      <c r="W434" t="s">
        <v>14</v>
      </c>
      <c r="X434">
        <v>114</v>
      </c>
      <c r="Y434">
        <v>7.1207599999999998</v>
      </c>
      <c r="AC434" t="s">
        <v>19</v>
      </c>
    </row>
    <row r="435" spans="1:29" ht="19" hidden="1" customHeight="1" x14ac:dyDescent="0.2">
      <c r="A435" t="s">
        <v>1296</v>
      </c>
      <c r="B435" t="s">
        <v>1297</v>
      </c>
      <c r="C435">
        <v>432</v>
      </c>
      <c r="D435">
        <v>2021</v>
      </c>
      <c r="E435">
        <v>3118</v>
      </c>
      <c r="F435">
        <v>8.0950900000000008</v>
      </c>
      <c r="G435">
        <v>7.0141200000000001</v>
      </c>
      <c r="H435">
        <v>1.27396</v>
      </c>
      <c r="I435">
        <v>2</v>
      </c>
      <c r="J435">
        <v>80</v>
      </c>
      <c r="K435">
        <v>15464</v>
      </c>
      <c r="L435">
        <v>1</v>
      </c>
      <c r="M435">
        <v>1</v>
      </c>
      <c r="N435">
        <v>5</v>
      </c>
      <c r="O435" t="b">
        <f>IF($N$1&gt;=Table1[[#This Row],[PCountRecomm_min]],IF($N$1&lt;=Table1[[#This Row],[PCountRecomm_max]],TRUE,FALSE),FALSE)</f>
        <v>1</v>
      </c>
      <c r="P435">
        <v>3</v>
      </c>
      <c r="Q435">
        <v>3</v>
      </c>
      <c r="R435" t="b">
        <f>IF($P$1&gt;=Table1[[#This Row],[PCountBest_min]],IF($P$1&lt;=Table1[[#This Row],[PCountBest_max]],TRUE,FALSE),FALSE)</f>
        <v>0</v>
      </c>
      <c r="S435">
        <v>49</v>
      </c>
      <c r="T435">
        <v>40</v>
      </c>
      <c r="U435">
        <v>40</v>
      </c>
      <c r="V435" s="1" t="s">
        <v>1298</v>
      </c>
      <c r="W435" t="s">
        <v>87</v>
      </c>
      <c r="X435">
        <v>62</v>
      </c>
      <c r="Y435">
        <v>7.1917499999999999</v>
      </c>
      <c r="AC435" s="2">
        <v>30.68</v>
      </c>
    </row>
    <row r="436" spans="1:29" ht="19" hidden="1" customHeight="1" x14ac:dyDescent="0.2">
      <c r="A436" t="s">
        <v>1299</v>
      </c>
      <c r="B436" t="s">
        <v>1300</v>
      </c>
      <c r="C436">
        <v>433</v>
      </c>
      <c r="D436">
        <v>2018</v>
      </c>
      <c r="E436">
        <v>10221</v>
      </c>
      <c r="F436">
        <v>7.3402799999999999</v>
      </c>
      <c r="G436">
        <v>7.0122600000000004</v>
      </c>
      <c r="H436">
        <v>1.1522600000000001</v>
      </c>
      <c r="I436">
        <v>1.8419000000000001</v>
      </c>
      <c r="J436">
        <v>253</v>
      </c>
      <c r="K436">
        <v>93435</v>
      </c>
      <c r="L436">
        <v>2</v>
      </c>
      <c r="M436">
        <v>1</v>
      </c>
      <c r="N436">
        <v>2</v>
      </c>
      <c r="O436" t="b">
        <f>IF($N$1&gt;=Table1[[#This Row],[PCountRecomm_min]],IF($N$1&lt;=Table1[[#This Row],[PCountRecomm_max]],TRUE,FALSE),FALSE)</f>
        <v>0</v>
      </c>
      <c r="P436">
        <v>1</v>
      </c>
      <c r="Q436">
        <v>1</v>
      </c>
      <c r="R436" t="b">
        <f>IF($P$1&gt;=Table1[[#This Row],[PCountBest_min]],IF($P$1&lt;=Table1[[#This Row],[PCountBest_max]],TRUE,FALSE),FALSE)</f>
        <v>0</v>
      </c>
      <c r="S436">
        <v>235</v>
      </c>
      <c r="T436">
        <v>15</v>
      </c>
      <c r="U436">
        <v>20</v>
      </c>
      <c r="V436" s="1" t="s">
        <v>1301</v>
      </c>
      <c r="W436" t="s">
        <v>10</v>
      </c>
      <c r="X436">
        <v>314</v>
      </c>
      <c r="Y436">
        <v>7.06081</v>
      </c>
      <c r="Z436" t="s">
        <v>87</v>
      </c>
      <c r="AA436">
        <v>94</v>
      </c>
      <c r="AB436">
        <v>7.0834799999999998</v>
      </c>
      <c r="AC436" t="s">
        <v>19</v>
      </c>
    </row>
    <row r="437" spans="1:29" ht="19" hidden="1" customHeight="1" x14ac:dyDescent="0.2">
      <c r="A437" t="s">
        <v>1302</v>
      </c>
      <c r="B437" t="s">
        <v>1303</v>
      </c>
      <c r="C437">
        <v>434</v>
      </c>
      <c r="D437">
        <v>2017</v>
      </c>
      <c r="E437">
        <v>3146</v>
      </c>
      <c r="F437">
        <v>8.3410499999999992</v>
      </c>
      <c r="G437">
        <v>7.0120100000000001</v>
      </c>
      <c r="H437">
        <v>1.55114</v>
      </c>
      <c r="I437">
        <v>3.0402999999999998</v>
      </c>
      <c r="J437">
        <v>124</v>
      </c>
      <c r="K437">
        <v>9724</v>
      </c>
      <c r="L437">
        <v>0</v>
      </c>
      <c r="M437">
        <v>2</v>
      </c>
      <c r="N437">
        <v>4</v>
      </c>
      <c r="O437" t="b">
        <f>IF($N$1&gt;=Table1[[#This Row],[PCountRecomm_min]],IF($N$1&lt;=Table1[[#This Row],[PCountRecomm_max]],TRUE,FALSE),FALSE)</f>
        <v>1</v>
      </c>
      <c r="P437">
        <v>2</v>
      </c>
      <c r="Q437">
        <v>2</v>
      </c>
      <c r="R437" t="b">
        <f>IF($P$1&gt;=Table1[[#This Row],[PCountBest_min]],IF($P$1&lt;=Table1[[#This Row],[PCountBest_max]],TRUE,FALSE),FALSE)</f>
        <v>0</v>
      </c>
      <c r="S437">
        <v>82</v>
      </c>
      <c r="T437">
        <v>60</v>
      </c>
      <c r="U437">
        <v>90</v>
      </c>
      <c r="V437" s="1" t="s">
        <v>1304</v>
      </c>
      <c r="W437" t="s">
        <v>10</v>
      </c>
      <c r="X437">
        <v>256</v>
      </c>
      <c r="Y437">
        <v>7.1458300000000001</v>
      </c>
      <c r="AC437" t="s">
        <v>19</v>
      </c>
    </row>
    <row r="438" spans="1:29" ht="19" hidden="1" customHeight="1" x14ac:dyDescent="0.2">
      <c r="A438" t="s">
        <v>1305</v>
      </c>
      <c r="B438" t="s">
        <v>1306</v>
      </c>
      <c r="C438">
        <v>435</v>
      </c>
      <c r="D438">
        <v>2009</v>
      </c>
      <c r="E438">
        <v>7087</v>
      </c>
      <c r="F438">
        <v>7.5284199999999997</v>
      </c>
      <c r="G438">
        <v>7.0115299999999996</v>
      </c>
      <c r="H438">
        <v>1.7992300000000001</v>
      </c>
      <c r="I438">
        <v>2.7862</v>
      </c>
      <c r="J438">
        <v>538</v>
      </c>
      <c r="K438">
        <v>10430</v>
      </c>
      <c r="L438">
        <v>8</v>
      </c>
      <c r="M438">
        <v>2</v>
      </c>
      <c r="N438">
        <v>2</v>
      </c>
      <c r="O438" t="b">
        <f>IF($N$1&gt;=Table1[[#This Row],[PCountRecomm_min]],IF($N$1&lt;=Table1[[#This Row],[PCountRecomm_max]],TRUE,FALSE),FALSE)</f>
        <v>0</v>
      </c>
      <c r="P438">
        <v>2</v>
      </c>
      <c r="Q438">
        <v>2</v>
      </c>
      <c r="R438" t="b">
        <f>IF($P$1&gt;=Table1[[#This Row],[PCountBest_min]],IF($P$1&lt;=Table1[[#This Row],[PCountBest_max]],TRUE,FALSE),FALSE)</f>
        <v>0</v>
      </c>
      <c r="S438">
        <v>120</v>
      </c>
      <c r="T438">
        <v>60</v>
      </c>
      <c r="U438">
        <v>60</v>
      </c>
      <c r="V438" s="1" t="s">
        <v>1307</v>
      </c>
      <c r="W438" t="s">
        <v>14</v>
      </c>
      <c r="X438">
        <v>87</v>
      </c>
      <c r="Y438">
        <v>7.20357</v>
      </c>
      <c r="AC438" t="s">
        <v>19</v>
      </c>
    </row>
    <row r="439" spans="1:29" ht="19" hidden="1" customHeight="1" x14ac:dyDescent="0.2">
      <c r="A439" t="s">
        <v>1308</v>
      </c>
      <c r="B439" t="s">
        <v>1309</v>
      </c>
      <c r="C439">
        <v>436</v>
      </c>
      <c r="D439">
        <v>2012</v>
      </c>
      <c r="E439">
        <v>5742</v>
      </c>
      <c r="F439">
        <v>7.5775100000000002</v>
      </c>
      <c r="G439">
        <v>7.0115499999999997</v>
      </c>
      <c r="H439">
        <v>1.42781</v>
      </c>
      <c r="I439">
        <v>3.5977999999999999</v>
      </c>
      <c r="J439">
        <v>363</v>
      </c>
      <c r="K439">
        <v>12020</v>
      </c>
      <c r="L439">
        <v>2</v>
      </c>
      <c r="M439">
        <v>2</v>
      </c>
      <c r="N439">
        <v>4</v>
      </c>
      <c r="O439" t="b">
        <f>IF($N$1&gt;=Table1[[#This Row],[PCountRecomm_min]],IF($N$1&lt;=Table1[[#This Row],[PCountRecomm_max]],TRUE,FALSE),FALSE)</f>
        <v>1</v>
      </c>
      <c r="P439">
        <v>3</v>
      </c>
      <c r="Q439">
        <v>4</v>
      </c>
      <c r="R439" t="b">
        <f>IF($P$1&gt;=Table1[[#This Row],[PCountBest_min]],IF($P$1&lt;=Table1[[#This Row],[PCountBest_max]],TRUE,FALSE),FALSE)</f>
        <v>0</v>
      </c>
      <c r="S439">
        <v>134</v>
      </c>
      <c r="T439">
        <v>180</v>
      </c>
      <c r="U439">
        <v>240</v>
      </c>
      <c r="V439" s="1" t="s">
        <v>1310</v>
      </c>
      <c r="W439" t="s">
        <v>10</v>
      </c>
      <c r="X439">
        <v>265</v>
      </c>
      <c r="Y439">
        <v>7.1320100000000002</v>
      </c>
      <c r="AC439" t="s">
        <v>19</v>
      </c>
    </row>
    <row r="440" spans="1:29" ht="19" hidden="1" customHeight="1" x14ac:dyDescent="0.2">
      <c r="A440" t="s">
        <v>1311</v>
      </c>
      <c r="B440" t="s">
        <v>1312</v>
      </c>
      <c r="C440">
        <v>437</v>
      </c>
      <c r="D440">
        <v>2015</v>
      </c>
      <c r="E440">
        <v>4877</v>
      </c>
      <c r="F440">
        <v>7.6431100000000001</v>
      </c>
      <c r="G440">
        <v>7.01159</v>
      </c>
      <c r="H440">
        <v>1.22265</v>
      </c>
      <c r="I440">
        <v>3.7816000000000001</v>
      </c>
      <c r="J440">
        <v>293</v>
      </c>
      <c r="K440">
        <v>13745</v>
      </c>
      <c r="L440">
        <v>8</v>
      </c>
      <c r="M440">
        <v>2</v>
      </c>
      <c r="N440">
        <v>4</v>
      </c>
      <c r="O440" t="b">
        <f>IF($N$1&gt;=Table1[[#This Row],[PCountRecomm_min]],IF($N$1&lt;=Table1[[#This Row],[PCountRecomm_max]],TRUE,FALSE),FALSE)</f>
        <v>1</v>
      </c>
      <c r="P440">
        <v>4</v>
      </c>
      <c r="Q440">
        <v>4</v>
      </c>
      <c r="R440" t="b">
        <f>IF($P$1&gt;=Table1[[#This Row],[PCountBest_min]],IF($P$1&lt;=Table1[[#This Row],[PCountBest_max]],TRUE,FALSE),FALSE)</f>
        <v>0</v>
      </c>
      <c r="S440">
        <v>88</v>
      </c>
      <c r="T440">
        <v>60</v>
      </c>
      <c r="U440">
        <v>120</v>
      </c>
      <c r="V440" s="1" t="s">
        <v>1313</v>
      </c>
      <c r="W440" t="s">
        <v>10</v>
      </c>
      <c r="X440">
        <v>252</v>
      </c>
      <c r="Y440">
        <v>7.15611</v>
      </c>
      <c r="AC440" t="s">
        <v>19</v>
      </c>
    </row>
    <row r="441" spans="1:29" ht="19" hidden="1" customHeight="1" x14ac:dyDescent="0.2">
      <c r="A441" t="s">
        <v>1314</v>
      </c>
      <c r="B441" t="s">
        <v>1315</v>
      </c>
      <c r="C441">
        <v>438</v>
      </c>
      <c r="D441">
        <v>2022</v>
      </c>
      <c r="E441">
        <v>3868</v>
      </c>
      <c r="F441">
        <v>7.8460400000000003</v>
      </c>
      <c r="G441">
        <v>7.0158199999999997</v>
      </c>
      <c r="H441">
        <v>1.27904</v>
      </c>
      <c r="I441">
        <v>3.8325999999999998</v>
      </c>
      <c r="J441">
        <v>215</v>
      </c>
      <c r="K441">
        <v>13821</v>
      </c>
      <c r="L441">
        <v>1</v>
      </c>
      <c r="M441">
        <v>1</v>
      </c>
      <c r="N441">
        <v>4</v>
      </c>
      <c r="O441" t="b">
        <f>IF($N$1&gt;=Table1[[#This Row],[PCountRecomm_min]],IF($N$1&lt;=Table1[[#This Row],[PCountRecomm_max]],TRUE,FALSE),FALSE)</f>
        <v>1</v>
      </c>
      <c r="P441">
        <v>2</v>
      </c>
      <c r="Q441">
        <v>2</v>
      </c>
      <c r="R441" t="b">
        <f>IF($P$1&gt;=Table1[[#This Row],[PCountBest_min]],IF($P$1&lt;=Table1[[#This Row],[PCountBest_max]],TRUE,FALSE),FALSE)</f>
        <v>0</v>
      </c>
      <c r="S441">
        <v>135</v>
      </c>
      <c r="T441">
        <v>60</v>
      </c>
      <c r="U441">
        <v>90</v>
      </c>
      <c r="V441" s="1" t="s">
        <v>1316</v>
      </c>
      <c r="W441" t="s">
        <v>10</v>
      </c>
      <c r="X441">
        <v>239</v>
      </c>
      <c r="Y441">
        <v>7.1768700000000001</v>
      </c>
      <c r="AC441" s="2">
        <v>50.75</v>
      </c>
    </row>
    <row r="442" spans="1:29" ht="19" hidden="1" customHeight="1" x14ac:dyDescent="0.2">
      <c r="A442" t="s">
        <v>1317</v>
      </c>
      <c r="B442" t="s">
        <v>1318</v>
      </c>
      <c r="C442">
        <v>439</v>
      </c>
      <c r="D442">
        <v>2021</v>
      </c>
      <c r="E442">
        <v>8036</v>
      </c>
      <c r="F442">
        <v>7.4349600000000002</v>
      </c>
      <c r="G442">
        <v>7.0125599999999997</v>
      </c>
      <c r="H442">
        <v>1.1948399999999999</v>
      </c>
      <c r="I442">
        <v>2.1913999999999998</v>
      </c>
      <c r="J442">
        <v>162</v>
      </c>
      <c r="K442">
        <v>30842</v>
      </c>
      <c r="L442">
        <v>3</v>
      </c>
      <c r="M442">
        <v>2</v>
      </c>
      <c r="N442">
        <v>4</v>
      </c>
      <c r="O442" t="b">
        <f>IF($N$1&gt;=Table1[[#This Row],[PCountRecomm_min]],IF($N$1&lt;=Table1[[#This Row],[PCountRecomm_max]],TRUE,FALSE),FALSE)</f>
        <v>1</v>
      </c>
      <c r="P442">
        <v>4</v>
      </c>
      <c r="Q442">
        <v>4</v>
      </c>
      <c r="R442" t="b">
        <f>IF($P$1&gt;=Table1[[#This Row],[PCountBest_min]],IF($P$1&lt;=Table1[[#This Row],[PCountBest_max]],TRUE,FALSE),FALSE)</f>
        <v>0</v>
      </c>
      <c r="S442">
        <v>106</v>
      </c>
      <c r="T442">
        <v>30</v>
      </c>
      <c r="U442">
        <v>60</v>
      </c>
      <c r="V442" s="1" t="s">
        <v>1319</v>
      </c>
      <c r="W442" t="s">
        <v>87</v>
      </c>
      <c r="X442">
        <v>87</v>
      </c>
      <c r="Y442">
        <v>7.1051599999999997</v>
      </c>
      <c r="AC442" s="2">
        <v>49.15</v>
      </c>
    </row>
    <row r="443" spans="1:29" ht="19" hidden="1" customHeight="1" x14ac:dyDescent="0.2">
      <c r="A443" t="s">
        <v>1320</v>
      </c>
      <c r="B443" t="s">
        <v>1321</v>
      </c>
      <c r="C443">
        <v>440</v>
      </c>
      <c r="D443">
        <v>2017</v>
      </c>
      <c r="E443">
        <v>6803</v>
      </c>
      <c r="F443">
        <v>7.4794600000000004</v>
      </c>
      <c r="G443">
        <v>7.0103900000000001</v>
      </c>
      <c r="H443">
        <v>1.18276</v>
      </c>
      <c r="I443">
        <v>3.0388000000000002</v>
      </c>
      <c r="J443">
        <v>258</v>
      </c>
      <c r="K443">
        <v>21231</v>
      </c>
      <c r="L443">
        <v>3</v>
      </c>
      <c r="M443">
        <v>1</v>
      </c>
      <c r="N443">
        <v>4</v>
      </c>
      <c r="O443" t="b">
        <f>IF($N$1&gt;=Table1[[#This Row],[PCountRecomm_min]],IF($N$1&lt;=Table1[[#This Row],[PCountRecomm_max]],TRUE,FALSE),FALSE)</f>
        <v>1</v>
      </c>
      <c r="P443">
        <v>3</v>
      </c>
      <c r="Q443">
        <v>3</v>
      </c>
      <c r="R443" t="b">
        <f>IF($P$1&gt;=Table1[[#This Row],[PCountBest_min]],IF($P$1&lt;=Table1[[#This Row],[PCountBest_max]],TRUE,FALSE),FALSE)</f>
        <v>0</v>
      </c>
      <c r="S443">
        <v>153</v>
      </c>
      <c r="T443">
        <v>45</v>
      </c>
      <c r="U443">
        <v>90</v>
      </c>
      <c r="V443" s="1" t="s">
        <v>1322</v>
      </c>
      <c r="W443" t="s">
        <v>10</v>
      </c>
      <c r="X443">
        <v>284</v>
      </c>
      <c r="Y443">
        <v>7.1137699999999997</v>
      </c>
      <c r="AC443" s="2">
        <v>59.95</v>
      </c>
    </row>
    <row r="444" spans="1:29" ht="19" hidden="1" customHeight="1" x14ac:dyDescent="0.2">
      <c r="A444" t="s">
        <v>1323</v>
      </c>
      <c r="B444" t="s">
        <v>1324</v>
      </c>
      <c r="C444">
        <v>441</v>
      </c>
      <c r="D444">
        <v>2017</v>
      </c>
      <c r="E444">
        <v>4885</v>
      </c>
      <c r="F444">
        <v>7.9035500000000001</v>
      </c>
      <c r="G444">
        <v>7.0114200000000002</v>
      </c>
      <c r="H444">
        <v>1.5340400000000001</v>
      </c>
      <c r="I444">
        <v>4.1073000000000004</v>
      </c>
      <c r="J444">
        <v>261</v>
      </c>
      <c r="K444">
        <v>15650</v>
      </c>
      <c r="L444">
        <v>0</v>
      </c>
      <c r="M444">
        <v>1</v>
      </c>
      <c r="N444">
        <v>4</v>
      </c>
      <c r="O444" t="b">
        <f>IF($N$1&gt;=Table1[[#This Row],[PCountRecomm_min]],IF($N$1&lt;=Table1[[#This Row],[PCountRecomm_max]],TRUE,FALSE),FALSE)</f>
        <v>1</v>
      </c>
      <c r="P444">
        <v>1</v>
      </c>
      <c r="Q444">
        <v>2</v>
      </c>
      <c r="R444" t="b">
        <f>IF($P$1&gt;=Table1[[#This Row],[PCountBest_min]],IF($P$1&lt;=Table1[[#This Row],[PCountBest_max]],TRUE,FALSE),FALSE)</f>
        <v>0</v>
      </c>
      <c r="S444">
        <v>150</v>
      </c>
      <c r="T444">
        <v>60</v>
      </c>
      <c r="U444">
        <v>90</v>
      </c>
      <c r="V444" s="1" t="s">
        <v>1325</v>
      </c>
      <c r="W444" t="s">
        <v>14</v>
      </c>
      <c r="X444">
        <v>68</v>
      </c>
      <c r="Y444">
        <v>7.2796900000000004</v>
      </c>
      <c r="AC444" s="2">
        <v>80.239999999999995</v>
      </c>
    </row>
    <row r="445" spans="1:29" ht="19" hidden="1" customHeight="1" x14ac:dyDescent="0.2">
      <c r="A445" t="s">
        <v>1326</v>
      </c>
      <c r="B445" t="s">
        <v>1327</v>
      </c>
      <c r="C445">
        <v>442</v>
      </c>
      <c r="D445">
        <v>2020</v>
      </c>
      <c r="E445">
        <v>5059</v>
      </c>
      <c r="F445">
        <v>7.6923300000000001</v>
      </c>
      <c r="G445">
        <v>7.01098</v>
      </c>
      <c r="H445">
        <v>1.2071799999999999</v>
      </c>
      <c r="I445">
        <v>1.6387</v>
      </c>
      <c r="J445">
        <v>119</v>
      </c>
      <c r="K445">
        <v>19672</v>
      </c>
      <c r="L445">
        <v>0</v>
      </c>
      <c r="M445">
        <v>3</v>
      </c>
      <c r="N445">
        <v>6</v>
      </c>
      <c r="O445" t="b">
        <f>IF($N$1&gt;=Table1[[#This Row],[PCountRecomm_min]],IF($N$1&lt;=Table1[[#This Row],[PCountRecomm_max]],TRUE,FALSE),FALSE)</f>
        <v>1</v>
      </c>
      <c r="P445">
        <v>4</v>
      </c>
      <c r="Q445">
        <v>5</v>
      </c>
      <c r="R445" t="b">
        <f>IF($P$1&gt;=Table1[[#This Row],[PCountBest_min]],IF($P$1&lt;=Table1[[#This Row],[PCountBest_max]],TRUE,FALSE),FALSE)</f>
        <v>1</v>
      </c>
      <c r="S445">
        <v>74</v>
      </c>
      <c r="T445">
        <v>30</v>
      </c>
      <c r="U445">
        <v>30</v>
      </c>
      <c r="V445" s="1" t="s">
        <v>1328</v>
      </c>
      <c r="W445" t="s">
        <v>87</v>
      </c>
      <c r="X445">
        <v>78</v>
      </c>
      <c r="Y445">
        <v>7.14018</v>
      </c>
      <c r="AC445" t="s">
        <v>19</v>
      </c>
    </row>
    <row r="446" spans="1:29" ht="19" hidden="1" customHeight="1" x14ac:dyDescent="0.2">
      <c r="A446" t="s">
        <v>1329</v>
      </c>
      <c r="B446" t="s">
        <v>1330</v>
      </c>
      <c r="C446">
        <v>443</v>
      </c>
      <c r="D446">
        <v>2007</v>
      </c>
      <c r="E446">
        <v>17458</v>
      </c>
      <c r="F446">
        <v>7.19787</v>
      </c>
      <c r="G446">
        <v>7.0075200000000004</v>
      </c>
      <c r="H446">
        <v>1.1857599999999999</v>
      </c>
      <c r="I446">
        <v>1.6835</v>
      </c>
      <c r="J446">
        <v>793</v>
      </c>
      <c r="K446">
        <v>83969</v>
      </c>
      <c r="L446">
        <v>3</v>
      </c>
      <c r="M446">
        <v>2</v>
      </c>
      <c r="N446">
        <v>4</v>
      </c>
      <c r="O446" t="b">
        <f>IF($N$1&gt;=Table1[[#This Row],[PCountRecomm_min]],IF($N$1&lt;=Table1[[#This Row],[PCountRecomm_max]],TRUE,FALSE),FALSE)</f>
        <v>1</v>
      </c>
      <c r="P446">
        <v>3</v>
      </c>
      <c r="Q446">
        <v>3</v>
      </c>
      <c r="R446" t="b">
        <f>IF($P$1&gt;=Table1[[#This Row],[PCountBest_min]],IF($P$1&lt;=Table1[[#This Row],[PCountBest_max]],TRUE,FALSE),FALSE)</f>
        <v>0</v>
      </c>
      <c r="S446">
        <v>375</v>
      </c>
      <c r="T446">
        <v>30</v>
      </c>
      <c r="U446">
        <v>30</v>
      </c>
      <c r="V446" s="1" t="s">
        <v>1331</v>
      </c>
      <c r="W446" t="s">
        <v>10</v>
      </c>
      <c r="X446">
        <v>327</v>
      </c>
      <c r="Y446">
        <v>7.03857</v>
      </c>
      <c r="Z446" t="s">
        <v>87</v>
      </c>
      <c r="AA446">
        <v>101</v>
      </c>
      <c r="AB446">
        <v>7.05755</v>
      </c>
      <c r="AC446" t="s">
        <v>19</v>
      </c>
    </row>
    <row r="447" spans="1:29" ht="19" hidden="1" customHeight="1" x14ac:dyDescent="0.2">
      <c r="A447" t="s">
        <v>1332</v>
      </c>
      <c r="B447" t="s">
        <v>1333</v>
      </c>
      <c r="C447">
        <v>444</v>
      </c>
      <c r="D447">
        <v>1475</v>
      </c>
      <c r="E447">
        <v>35679</v>
      </c>
      <c r="F447">
        <v>7.2005499999999998</v>
      </c>
      <c r="G447">
        <v>7.00786</v>
      </c>
      <c r="H447">
        <v>1.84796</v>
      </c>
      <c r="I447">
        <v>3.6543000000000001</v>
      </c>
      <c r="J447">
        <v>2751</v>
      </c>
      <c r="K447">
        <v>222976</v>
      </c>
      <c r="L447">
        <v>0</v>
      </c>
      <c r="M447">
        <v>2</v>
      </c>
      <c r="N447">
        <v>2</v>
      </c>
      <c r="O447" t="b">
        <f>IF($N$1&gt;=Table1[[#This Row],[PCountRecomm_min]],IF($N$1&lt;=Table1[[#This Row],[PCountRecomm_max]],TRUE,FALSE),FALSE)</f>
        <v>0</v>
      </c>
      <c r="P447">
        <v>2</v>
      </c>
      <c r="Q447">
        <v>2</v>
      </c>
      <c r="R447" t="b">
        <f>IF($P$1&gt;=Table1[[#This Row],[PCountBest_min]],IF($P$1&lt;=Table1[[#This Row],[PCountBest_max]],TRUE,FALSE),FALSE)</f>
        <v>0</v>
      </c>
      <c r="S447">
        <v>461</v>
      </c>
      <c r="T447">
        <v>0</v>
      </c>
      <c r="U447">
        <v>0</v>
      </c>
      <c r="V447" s="1" t="s">
        <v>1334</v>
      </c>
      <c r="W447" t="s">
        <v>148</v>
      </c>
      <c r="X447">
        <v>46</v>
      </c>
      <c r="Y447">
        <v>6.8197599999999996</v>
      </c>
      <c r="AC447" s="2">
        <v>26.76</v>
      </c>
    </row>
    <row r="448" spans="1:29" ht="19" hidden="1" customHeight="1" x14ac:dyDescent="0.2">
      <c r="A448" t="s">
        <v>1335</v>
      </c>
      <c r="B448" t="s">
        <v>1336</v>
      </c>
      <c r="C448">
        <v>445</v>
      </c>
      <c r="D448">
        <v>2019</v>
      </c>
      <c r="E448">
        <v>12366</v>
      </c>
      <c r="F448">
        <v>7.2906500000000003</v>
      </c>
      <c r="G448">
        <v>7.0060700000000002</v>
      </c>
      <c r="H448">
        <v>1.2950600000000001</v>
      </c>
      <c r="I448">
        <v>1.1178999999999999</v>
      </c>
      <c r="J448">
        <v>195</v>
      </c>
      <c r="K448">
        <v>40291</v>
      </c>
      <c r="L448">
        <v>9</v>
      </c>
      <c r="M448">
        <v>4</v>
      </c>
      <c r="N448">
        <v>12</v>
      </c>
      <c r="O448" t="b">
        <f>IF($N$1&gt;=Table1[[#This Row],[PCountRecomm_min]],IF($N$1&lt;=Table1[[#This Row],[PCountRecomm_max]],TRUE,FALSE),FALSE)</f>
        <v>1</v>
      </c>
      <c r="P448">
        <v>6</v>
      </c>
      <c r="Q448">
        <v>6</v>
      </c>
      <c r="R448" t="b">
        <f>IF($P$1&gt;=Table1[[#This Row],[PCountBest_min]],IF($P$1&lt;=Table1[[#This Row],[PCountBest_max]],TRUE,FALSE),FALSE)</f>
        <v>0</v>
      </c>
      <c r="S448">
        <v>132</v>
      </c>
      <c r="T448">
        <v>30</v>
      </c>
      <c r="U448">
        <v>45</v>
      </c>
      <c r="V448" s="1" t="s">
        <v>1337</v>
      </c>
      <c r="W448" t="s">
        <v>300</v>
      </c>
      <c r="X448">
        <v>21</v>
      </c>
      <c r="Y448">
        <v>7.1468999999999996</v>
      </c>
      <c r="AC448" s="2">
        <v>31.49</v>
      </c>
    </row>
    <row r="449" spans="1:29" ht="19" customHeight="1" x14ac:dyDescent="0.2">
      <c r="A449" t="s">
        <v>1338</v>
      </c>
      <c r="B449" t="s">
        <v>1339</v>
      </c>
      <c r="C449">
        <v>446</v>
      </c>
      <c r="D449">
        <v>2015</v>
      </c>
      <c r="E449">
        <v>7003</v>
      </c>
      <c r="F449">
        <v>7.4619600000000004</v>
      </c>
      <c r="G449">
        <v>7.0047600000000001</v>
      </c>
      <c r="H449">
        <v>1.2396199999999999</v>
      </c>
      <c r="I449">
        <v>2.1070000000000002</v>
      </c>
      <c r="J449">
        <v>187</v>
      </c>
      <c r="K449">
        <v>20345</v>
      </c>
      <c r="L449">
        <v>3</v>
      </c>
      <c r="M449">
        <v>3</v>
      </c>
      <c r="N449">
        <v>5</v>
      </c>
      <c r="O449" t="b">
        <f>IF($N$1&gt;=Table1[[#This Row],[PCountRecomm_min]],IF($N$1&lt;=Table1[[#This Row],[PCountRecomm_max]],TRUE,FALSE),FALSE)</f>
        <v>1</v>
      </c>
      <c r="P449">
        <v>4</v>
      </c>
      <c r="Q449">
        <v>5</v>
      </c>
      <c r="R449" t="b">
        <f>IF($P$1&gt;=Table1[[#This Row],[PCountBest_min]],IF($P$1&lt;=Table1[[#This Row],[PCountBest_max]],TRUE,FALSE),FALSE)</f>
        <v>1</v>
      </c>
      <c r="S449">
        <v>102</v>
      </c>
      <c r="T449">
        <v>45</v>
      </c>
      <c r="U449">
        <v>45</v>
      </c>
      <c r="V449" s="1" t="s">
        <v>1340</v>
      </c>
      <c r="W449" t="s">
        <v>10</v>
      </c>
      <c r="X449">
        <v>291</v>
      </c>
      <c r="Y449">
        <v>7.0995100000000004</v>
      </c>
      <c r="AC449" t="s">
        <v>19</v>
      </c>
    </row>
    <row r="450" spans="1:29" ht="19" hidden="1" customHeight="1" x14ac:dyDescent="0.2">
      <c r="A450" t="s">
        <v>1341</v>
      </c>
      <c r="B450" t="s">
        <v>1342</v>
      </c>
      <c r="C450">
        <v>447</v>
      </c>
      <c r="D450">
        <v>2009</v>
      </c>
      <c r="E450">
        <v>7421</v>
      </c>
      <c r="F450">
        <v>7.41195</v>
      </c>
      <c r="G450">
        <v>7.0042299999999997</v>
      </c>
      <c r="H450">
        <v>1.3338399999999999</v>
      </c>
      <c r="I450">
        <v>3.1343999999999999</v>
      </c>
      <c r="J450">
        <v>543</v>
      </c>
      <c r="K450">
        <v>26394</v>
      </c>
      <c r="L450">
        <v>6</v>
      </c>
      <c r="M450">
        <v>2</v>
      </c>
      <c r="N450">
        <v>4</v>
      </c>
      <c r="O450" t="b">
        <f>IF($N$1&gt;=Table1[[#This Row],[PCountRecomm_min]],IF($N$1&lt;=Table1[[#This Row],[PCountRecomm_max]],TRUE,FALSE),FALSE)</f>
        <v>1</v>
      </c>
      <c r="P450">
        <v>3</v>
      </c>
      <c r="Q450">
        <v>3</v>
      </c>
      <c r="R450" t="b">
        <f>IF($P$1&gt;=Table1[[#This Row],[PCountBest_min]],IF($P$1&lt;=Table1[[#This Row],[PCountBest_max]],TRUE,FALSE),FALSE)</f>
        <v>0</v>
      </c>
      <c r="S450">
        <v>155</v>
      </c>
      <c r="T450">
        <v>50</v>
      </c>
      <c r="U450">
        <v>100</v>
      </c>
      <c r="V450" s="1" t="s">
        <v>1343</v>
      </c>
      <c r="W450" t="s">
        <v>10</v>
      </c>
      <c r="X450">
        <v>287</v>
      </c>
      <c r="Y450">
        <v>7.1044499999999999</v>
      </c>
      <c r="AC450" t="s">
        <v>19</v>
      </c>
    </row>
    <row r="451" spans="1:29" ht="19" hidden="1" customHeight="1" x14ac:dyDescent="0.2">
      <c r="A451" t="s">
        <v>1344</v>
      </c>
      <c r="B451" t="s">
        <v>1345</v>
      </c>
      <c r="C451">
        <v>448</v>
      </c>
      <c r="D451">
        <v>2010</v>
      </c>
      <c r="E451">
        <v>13022</v>
      </c>
      <c r="F451">
        <v>7.2537900000000004</v>
      </c>
      <c r="G451">
        <v>7.0039199999999999</v>
      </c>
      <c r="H451">
        <v>1.1490400000000001</v>
      </c>
      <c r="I451">
        <v>2.6274999999999999</v>
      </c>
      <c r="J451">
        <v>690</v>
      </c>
      <c r="K451">
        <v>25945</v>
      </c>
      <c r="L451">
        <v>20</v>
      </c>
      <c r="M451">
        <v>2</v>
      </c>
      <c r="N451">
        <v>4</v>
      </c>
      <c r="O451" t="b">
        <f>IF($N$1&gt;=Table1[[#This Row],[PCountRecomm_min]],IF($N$1&lt;=Table1[[#This Row],[PCountRecomm_max]],TRUE,FALSE),FALSE)</f>
        <v>1</v>
      </c>
      <c r="P451">
        <v>4</v>
      </c>
      <c r="Q451">
        <v>4</v>
      </c>
      <c r="R451" t="b">
        <f>IF($P$1&gt;=Table1[[#This Row],[PCountBest_min]],IF($P$1&lt;=Table1[[#This Row],[PCountBest_max]],TRUE,FALSE),FALSE)</f>
        <v>0</v>
      </c>
      <c r="S451">
        <v>206</v>
      </c>
      <c r="T451">
        <v>60</v>
      </c>
      <c r="U451">
        <v>60</v>
      </c>
      <c r="V451" s="1" t="s">
        <v>1346</v>
      </c>
      <c r="W451" t="s">
        <v>10</v>
      </c>
      <c r="X451">
        <v>321</v>
      </c>
      <c r="Y451">
        <v>7.0543699999999996</v>
      </c>
      <c r="Z451" t="s">
        <v>87</v>
      </c>
      <c r="AA451">
        <v>99</v>
      </c>
      <c r="AB451">
        <v>7.0688399999999998</v>
      </c>
      <c r="AC451" s="2">
        <v>102.99</v>
      </c>
    </row>
    <row r="452" spans="1:29" ht="19" hidden="1" customHeight="1" x14ac:dyDescent="0.2">
      <c r="A452" t="s">
        <v>1347</v>
      </c>
      <c r="B452" t="s">
        <v>1348</v>
      </c>
      <c r="C452">
        <v>449</v>
      </c>
      <c r="D452">
        <v>1985</v>
      </c>
      <c r="E452">
        <v>3815</v>
      </c>
      <c r="F452">
        <v>8.0074199999999998</v>
      </c>
      <c r="G452">
        <v>7.0002500000000003</v>
      </c>
      <c r="H452">
        <v>2.06155</v>
      </c>
      <c r="I452">
        <v>4.7378999999999998</v>
      </c>
      <c r="J452">
        <v>721</v>
      </c>
      <c r="K452">
        <v>19981</v>
      </c>
      <c r="L452">
        <v>0</v>
      </c>
      <c r="M452">
        <v>1</v>
      </c>
      <c r="N452">
        <v>2</v>
      </c>
      <c r="O452" t="b">
        <f>IF($N$1&gt;=Table1[[#This Row],[PCountRecomm_min]],IF($N$1&lt;=Table1[[#This Row],[PCountRecomm_max]],TRUE,FALSE),FALSE)</f>
        <v>0</v>
      </c>
      <c r="P452">
        <v>2</v>
      </c>
      <c r="Q452">
        <v>2</v>
      </c>
      <c r="R452" t="b">
        <f>IF($P$1&gt;=Table1[[#This Row],[PCountBest_min]],IF($P$1&lt;=Table1[[#This Row],[PCountBest_max]],TRUE,FALSE),FALSE)</f>
        <v>0</v>
      </c>
      <c r="S452">
        <v>130</v>
      </c>
      <c r="T452">
        <v>120</v>
      </c>
      <c r="U452">
        <v>480</v>
      </c>
      <c r="V452" s="1" t="s">
        <v>1349</v>
      </c>
      <c r="W452" t="s">
        <v>37</v>
      </c>
      <c r="X452">
        <v>16</v>
      </c>
      <c r="Y452">
        <v>7.7109300000000003</v>
      </c>
      <c r="AC452" s="2">
        <v>49.99</v>
      </c>
    </row>
    <row r="453" spans="1:29" ht="19" hidden="1" customHeight="1" x14ac:dyDescent="0.2">
      <c r="A453" t="s">
        <v>1350</v>
      </c>
      <c r="B453" t="s">
        <v>1351</v>
      </c>
      <c r="C453">
        <v>450</v>
      </c>
      <c r="D453">
        <v>2009</v>
      </c>
      <c r="E453">
        <v>7023</v>
      </c>
      <c r="F453">
        <v>7.4730800000000004</v>
      </c>
      <c r="G453">
        <v>7.0001699999999998</v>
      </c>
      <c r="H453">
        <v>1.3816900000000001</v>
      </c>
      <c r="I453">
        <v>2.4803000000000002</v>
      </c>
      <c r="J453">
        <v>456</v>
      </c>
      <c r="K453">
        <v>17532</v>
      </c>
      <c r="L453">
        <v>7</v>
      </c>
      <c r="M453">
        <v>2</v>
      </c>
      <c r="N453">
        <v>2</v>
      </c>
      <c r="O453" t="b">
        <f>IF($N$1&gt;=Table1[[#This Row],[PCountRecomm_min]],IF($N$1&lt;=Table1[[#This Row],[PCountRecomm_max]],TRUE,FALSE),FALSE)</f>
        <v>0</v>
      </c>
      <c r="P453">
        <v>2</v>
      </c>
      <c r="Q453">
        <v>2</v>
      </c>
      <c r="R453" t="b">
        <f>IF($P$1&gt;=Table1[[#This Row],[PCountBest_min]],IF($P$1&lt;=Table1[[#This Row],[PCountBest_max]],TRUE,FALSE),FALSE)</f>
        <v>0</v>
      </c>
      <c r="S453">
        <v>118</v>
      </c>
      <c r="T453">
        <v>45</v>
      </c>
      <c r="U453">
        <v>45</v>
      </c>
      <c r="V453" s="1" t="s">
        <v>1352</v>
      </c>
      <c r="W453" t="s">
        <v>14</v>
      </c>
      <c r="X453">
        <v>103</v>
      </c>
      <c r="Y453">
        <v>7.1679500000000003</v>
      </c>
      <c r="AC453" s="2">
        <v>249.99</v>
      </c>
    </row>
    <row r="454" spans="1:29" ht="19" hidden="1" customHeight="1" x14ac:dyDescent="0.2">
      <c r="A454" t="s">
        <v>1353</v>
      </c>
      <c r="B454" t="s">
        <v>1354</v>
      </c>
      <c r="C454">
        <v>451</v>
      </c>
      <c r="D454">
        <v>2023</v>
      </c>
      <c r="E454">
        <v>4548</v>
      </c>
      <c r="F454">
        <v>8.0663</v>
      </c>
      <c r="G454">
        <v>7.0028499999999996</v>
      </c>
      <c r="H454">
        <v>1.6909099999999999</v>
      </c>
      <c r="I454">
        <v>2.8418999999999999</v>
      </c>
      <c r="J454">
        <v>253</v>
      </c>
      <c r="K454">
        <v>9471</v>
      </c>
      <c r="L454">
        <v>0</v>
      </c>
      <c r="M454">
        <v>1</v>
      </c>
      <c r="N454">
        <v>3</v>
      </c>
      <c r="O454" t="b">
        <f>IF($N$1&gt;=Table1[[#This Row],[PCountRecomm_min]],IF($N$1&lt;=Table1[[#This Row],[PCountRecomm_max]],TRUE,FALSE),FALSE)</f>
        <v>0</v>
      </c>
      <c r="P454">
        <v>2</v>
      </c>
      <c r="Q454">
        <v>3</v>
      </c>
      <c r="R454" t="b">
        <f>IF($P$1&gt;=Table1[[#This Row],[PCountBest_min]],IF($P$1&lt;=Table1[[#This Row],[PCountBest_max]],TRUE,FALSE),FALSE)</f>
        <v>0</v>
      </c>
      <c r="S454">
        <v>285</v>
      </c>
      <c r="T454">
        <v>90</v>
      </c>
      <c r="U454">
        <v>150</v>
      </c>
      <c r="V454" s="1" t="s">
        <v>1355</v>
      </c>
      <c r="W454" t="s">
        <v>14</v>
      </c>
      <c r="X454">
        <v>98</v>
      </c>
      <c r="Y454">
        <v>7.17462</v>
      </c>
      <c r="AC454" s="2">
        <v>78.17</v>
      </c>
    </row>
    <row r="455" spans="1:29" ht="19" hidden="1" customHeight="1" x14ac:dyDescent="0.2">
      <c r="A455" t="s">
        <v>594</v>
      </c>
      <c r="B455" t="s">
        <v>1356</v>
      </c>
      <c r="C455">
        <v>452</v>
      </c>
      <c r="D455">
        <v>1979</v>
      </c>
      <c r="E455">
        <v>5846</v>
      </c>
      <c r="F455">
        <v>7.5895900000000003</v>
      </c>
      <c r="G455">
        <v>6.9993699999999999</v>
      </c>
      <c r="H455">
        <v>1.6945300000000001</v>
      </c>
      <c r="I455">
        <v>3.4430999999999998</v>
      </c>
      <c r="J455">
        <v>571</v>
      </c>
      <c r="K455">
        <v>6900</v>
      </c>
      <c r="L455">
        <v>0</v>
      </c>
      <c r="M455">
        <v>4</v>
      </c>
      <c r="N455">
        <v>6</v>
      </c>
      <c r="O455" t="b">
        <f>IF($N$1&gt;=Table1[[#This Row],[PCountRecomm_min]],IF($N$1&lt;=Table1[[#This Row],[PCountRecomm_max]],TRUE,FALSE),FALSE)</f>
        <v>1</v>
      </c>
      <c r="P455">
        <v>6</v>
      </c>
      <c r="Q455">
        <v>6</v>
      </c>
      <c r="R455" t="b">
        <f>IF($P$1&gt;=Table1[[#This Row],[PCountBest_min]],IF($P$1&lt;=Table1[[#This Row],[PCountBest_max]],TRUE,FALSE),FALSE)</f>
        <v>0</v>
      </c>
      <c r="S455">
        <v>163</v>
      </c>
      <c r="T455">
        <v>60</v>
      </c>
      <c r="U455">
        <v>180</v>
      </c>
      <c r="V455" s="1" t="s">
        <v>1357</v>
      </c>
      <c r="W455" t="s">
        <v>14</v>
      </c>
      <c r="X455">
        <v>93</v>
      </c>
      <c r="Y455">
        <v>7.1804699999999997</v>
      </c>
      <c r="Z455" t="s">
        <v>10</v>
      </c>
      <c r="AA455">
        <v>300</v>
      </c>
      <c r="AB455">
        <v>7.0844699999999996</v>
      </c>
      <c r="AC455" t="s">
        <v>19</v>
      </c>
    </row>
    <row r="456" spans="1:29" ht="19" hidden="1" customHeight="1" x14ac:dyDescent="0.2">
      <c r="A456" t="s">
        <v>1358</v>
      </c>
      <c r="B456" t="s">
        <v>1359</v>
      </c>
      <c r="C456">
        <v>453</v>
      </c>
      <c r="D456">
        <v>2012</v>
      </c>
      <c r="E456">
        <v>19301</v>
      </c>
      <c r="F456">
        <v>7.2378200000000001</v>
      </c>
      <c r="G456">
        <v>6.9974999999999996</v>
      </c>
      <c r="H456">
        <v>1.4235800000000001</v>
      </c>
      <c r="I456">
        <v>2.7248000000000001</v>
      </c>
      <c r="J456">
        <v>774</v>
      </c>
      <c r="K456">
        <v>48879</v>
      </c>
      <c r="L456">
        <v>8</v>
      </c>
      <c r="M456">
        <v>1</v>
      </c>
      <c r="N456">
        <v>4</v>
      </c>
      <c r="O456" t="b">
        <f>IF($N$1&gt;=Table1[[#This Row],[PCountRecomm_min]],IF($N$1&lt;=Table1[[#This Row],[PCountRecomm_max]],TRUE,FALSE),FALSE)</f>
        <v>1</v>
      </c>
      <c r="P456">
        <v>4</v>
      </c>
      <c r="Q456">
        <v>4</v>
      </c>
      <c r="R456" t="b">
        <f>IF($P$1&gt;=Table1[[#This Row],[PCountBest_min]],IF($P$1&lt;=Table1[[#This Row],[PCountBest_max]],TRUE,FALSE),FALSE)</f>
        <v>0</v>
      </c>
      <c r="S456">
        <v>267</v>
      </c>
      <c r="T456">
        <v>60</v>
      </c>
      <c r="U456">
        <v>90</v>
      </c>
      <c r="V456" s="1" t="s">
        <v>1360</v>
      </c>
      <c r="W456" t="s">
        <v>14</v>
      </c>
      <c r="X456">
        <v>137</v>
      </c>
      <c r="Y456">
        <v>7.0361200000000004</v>
      </c>
      <c r="AC456" s="2">
        <v>63.99</v>
      </c>
    </row>
    <row r="457" spans="1:29" ht="19" hidden="1" customHeight="1" x14ac:dyDescent="0.2">
      <c r="A457" t="s">
        <v>1361</v>
      </c>
      <c r="B457" t="s">
        <v>1362</v>
      </c>
      <c r="C457">
        <v>454</v>
      </c>
      <c r="D457">
        <v>2023</v>
      </c>
      <c r="E457">
        <v>2865</v>
      </c>
      <c r="F457">
        <v>8.1842100000000002</v>
      </c>
      <c r="G457">
        <v>7.0143300000000002</v>
      </c>
      <c r="H457">
        <v>1.1186199999999999</v>
      </c>
      <c r="I457">
        <v>2.0512999999999999</v>
      </c>
      <c r="J457">
        <v>78</v>
      </c>
      <c r="K457">
        <v>26840</v>
      </c>
      <c r="L457">
        <v>0</v>
      </c>
      <c r="M457">
        <v>2</v>
      </c>
      <c r="N457">
        <v>2</v>
      </c>
      <c r="O457" t="b">
        <f>IF($N$1&gt;=Table1[[#This Row],[PCountRecomm_min]],IF($N$1&lt;=Table1[[#This Row],[PCountRecomm_max]],TRUE,FALSE),FALSE)</f>
        <v>0</v>
      </c>
      <c r="P457">
        <v>2</v>
      </c>
      <c r="Q457">
        <v>2</v>
      </c>
      <c r="R457" t="b">
        <f>IF($P$1&gt;=Table1[[#This Row],[PCountBest_min]],IF($P$1&lt;=Table1[[#This Row],[PCountBest_max]],TRUE,FALSE),FALSE)</f>
        <v>0</v>
      </c>
      <c r="S457">
        <v>46</v>
      </c>
      <c r="T457">
        <v>15</v>
      </c>
      <c r="U457">
        <v>15</v>
      </c>
      <c r="V457" s="1" t="s">
        <v>1363</v>
      </c>
      <c r="W457" t="s">
        <v>14</v>
      </c>
      <c r="X457">
        <v>61</v>
      </c>
      <c r="Y457">
        <v>7.3096100000000002</v>
      </c>
      <c r="Z457" t="s">
        <v>87</v>
      </c>
      <c r="AA457">
        <v>58</v>
      </c>
      <c r="AB457">
        <v>7.2161200000000001</v>
      </c>
      <c r="AC457" s="2">
        <v>29.99</v>
      </c>
    </row>
    <row r="458" spans="1:29" ht="19" hidden="1" customHeight="1" x14ac:dyDescent="0.2">
      <c r="A458" t="s">
        <v>1364</v>
      </c>
      <c r="B458" t="s">
        <v>1365</v>
      </c>
      <c r="C458">
        <v>455</v>
      </c>
      <c r="D458">
        <v>2012</v>
      </c>
      <c r="E458">
        <v>9847</v>
      </c>
      <c r="F458">
        <v>7.3281900000000002</v>
      </c>
      <c r="G458">
        <v>6.9969099999999997</v>
      </c>
      <c r="H458">
        <v>1.25928</v>
      </c>
      <c r="I458">
        <v>2.9571000000000001</v>
      </c>
      <c r="J458">
        <v>490</v>
      </c>
      <c r="K458">
        <v>20180</v>
      </c>
      <c r="L458">
        <v>1</v>
      </c>
      <c r="M458">
        <v>2</v>
      </c>
      <c r="N458">
        <v>5</v>
      </c>
      <c r="O458" t="b">
        <f>IF($N$1&gt;=Table1[[#This Row],[PCountRecomm_min]],IF($N$1&lt;=Table1[[#This Row],[PCountRecomm_max]],TRUE,FALSE),FALSE)</f>
        <v>1</v>
      </c>
      <c r="P458">
        <v>4</v>
      </c>
      <c r="Q458">
        <v>4</v>
      </c>
      <c r="R458" t="b">
        <f>IF($P$1&gt;=Table1[[#This Row],[PCountBest_min]],IF($P$1&lt;=Table1[[#This Row],[PCountBest_max]],TRUE,FALSE),FALSE)</f>
        <v>0</v>
      </c>
      <c r="S458">
        <v>146</v>
      </c>
      <c r="T458">
        <v>120</v>
      </c>
      <c r="U458">
        <v>120</v>
      </c>
      <c r="V458" s="1" t="s">
        <v>1366</v>
      </c>
      <c r="W458" t="s">
        <v>10</v>
      </c>
      <c r="X458">
        <v>316</v>
      </c>
      <c r="Y458">
        <v>7.0596699999999997</v>
      </c>
      <c r="AC458" t="s">
        <v>19</v>
      </c>
    </row>
    <row r="459" spans="1:29" ht="19" hidden="1" customHeight="1" x14ac:dyDescent="0.2">
      <c r="A459" t="s">
        <v>1367</v>
      </c>
      <c r="B459" t="s">
        <v>1368</v>
      </c>
      <c r="C459">
        <v>456</v>
      </c>
      <c r="D459">
        <v>2011</v>
      </c>
      <c r="E459">
        <v>23963</v>
      </c>
      <c r="F459">
        <v>7.1626599999999998</v>
      </c>
      <c r="G459">
        <v>6.9968899999999996</v>
      </c>
      <c r="H459">
        <v>1.2533399999999999</v>
      </c>
      <c r="I459">
        <v>2.1966000000000001</v>
      </c>
      <c r="J459">
        <v>951</v>
      </c>
      <c r="K459">
        <v>82797</v>
      </c>
      <c r="L459">
        <v>5</v>
      </c>
      <c r="M459">
        <v>1</v>
      </c>
      <c r="N459">
        <v>6</v>
      </c>
      <c r="O459" t="b">
        <f>IF($N$1&gt;=Table1[[#This Row],[PCountRecomm_min]],IF($N$1&lt;=Table1[[#This Row],[PCountRecomm_max]],TRUE,FALSE),FALSE)</f>
        <v>1</v>
      </c>
      <c r="P459">
        <v>4</v>
      </c>
      <c r="Q459">
        <v>4</v>
      </c>
      <c r="R459" t="b">
        <f>IF($P$1&gt;=Table1[[#This Row],[PCountBest_min]],IF($P$1&lt;=Table1[[#This Row],[PCountBest_max]],TRUE,FALSE),FALSE)</f>
        <v>0</v>
      </c>
      <c r="S459">
        <v>328</v>
      </c>
      <c r="T459">
        <v>45</v>
      </c>
      <c r="U459">
        <v>45</v>
      </c>
      <c r="V459" s="1" t="s">
        <v>1369</v>
      </c>
      <c r="W459" t="s">
        <v>14</v>
      </c>
      <c r="X459">
        <v>144</v>
      </c>
      <c r="Y459">
        <v>7.0050100000000004</v>
      </c>
      <c r="Z459" t="s">
        <v>87</v>
      </c>
      <c r="AA459">
        <v>114</v>
      </c>
      <c r="AB459">
        <v>7.0142300000000004</v>
      </c>
      <c r="AC459" s="2">
        <v>39.99</v>
      </c>
    </row>
    <row r="460" spans="1:29" ht="19" hidden="1" customHeight="1" x14ac:dyDescent="0.2">
      <c r="A460" t="s">
        <v>1370</v>
      </c>
      <c r="B460" t="s">
        <v>1371</v>
      </c>
      <c r="C460">
        <v>457</v>
      </c>
      <c r="D460">
        <v>2018</v>
      </c>
      <c r="E460">
        <v>4298</v>
      </c>
      <c r="F460">
        <v>7.77719</v>
      </c>
      <c r="G460">
        <v>6.9954700000000001</v>
      </c>
      <c r="H460">
        <v>1.41262</v>
      </c>
      <c r="I460">
        <v>2.8420999999999998</v>
      </c>
      <c r="J460">
        <v>95</v>
      </c>
      <c r="K460">
        <v>15751</v>
      </c>
      <c r="L460">
        <v>1</v>
      </c>
      <c r="M460">
        <v>2</v>
      </c>
      <c r="N460">
        <v>3</v>
      </c>
      <c r="O460" t="b">
        <f>IF($N$1&gt;=Table1[[#This Row],[PCountRecomm_min]],IF($N$1&lt;=Table1[[#This Row],[PCountRecomm_max]],TRUE,FALSE),FALSE)</f>
        <v>0</v>
      </c>
      <c r="P460">
        <v>2</v>
      </c>
      <c r="Q460">
        <v>2</v>
      </c>
      <c r="R460" t="b">
        <f>IF($P$1&gt;=Table1[[#This Row],[PCountBest_min]],IF($P$1&lt;=Table1[[#This Row],[PCountBest_max]],TRUE,FALSE),FALSE)</f>
        <v>0</v>
      </c>
      <c r="S460">
        <v>83</v>
      </c>
      <c r="T460">
        <v>60</v>
      </c>
      <c r="U460">
        <v>90</v>
      </c>
      <c r="V460" s="1" t="s">
        <v>1372</v>
      </c>
      <c r="W460" t="s">
        <v>10</v>
      </c>
      <c r="X460">
        <v>261</v>
      </c>
      <c r="Y460">
        <v>7.1388699999999998</v>
      </c>
      <c r="AC460" t="s">
        <v>19</v>
      </c>
    </row>
    <row r="461" spans="1:29" ht="19" hidden="1" customHeight="1" x14ac:dyDescent="0.2">
      <c r="A461" t="s">
        <v>1373</v>
      </c>
      <c r="B461" t="s">
        <v>1374</v>
      </c>
      <c r="C461">
        <v>458</v>
      </c>
      <c r="D461">
        <v>2022</v>
      </c>
      <c r="E461">
        <v>2700</v>
      </c>
      <c r="F461">
        <v>8.2134199999999993</v>
      </c>
      <c r="G461">
        <v>6.9957700000000003</v>
      </c>
      <c r="H461">
        <v>1.3379799999999999</v>
      </c>
      <c r="I461">
        <v>3.3942000000000001</v>
      </c>
      <c r="J461">
        <v>137</v>
      </c>
      <c r="K461">
        <v>9459</v>
      </c>
      <c r="L461">
        <v>4</v>
      </c>
      <c r="M461">
        <v>1</v>
      </c>
      <c r="N461">
        <v>4</v>
      </c>
      <c r="O461" t="b">
        <f>IF($N$1&gt;=Table1[[#This Row],[PCountRecomm_min]],IF($N$1&lt;=Table1[[#This Row],[PCountRecomm_max]],TRUE,FALSE),FALSE)</f>
        <v>1</v>
      </c>
      <c r="P461">
        <v>3</v>
      </c>
      <c r="Q461">
        <v>3</v>
      </c>
      <c r="R461" t="b">
        <f>IF($P$1&gt;=Table1[[#This Row],[PCountBest_min]],IF($P$1&lt;=Table1[[#This Row],[PCountBest_max]],TRUE,FALSE),FALSE)</f>
        <v>0</v>
      </c>
      <c r="S461">
        <v>103</v>
      </c>
      <c r="T461">
        <v>90</v>
      </c>
      <c r="U461">
        <v>150</v>
      </c>
      <c r="V461" s="1" t="s">
        <v>1375</v>
      </c>
      <c r="W461" t="s">
        <v>10</v>
      </c>
      <c r="X461">
        <v>227</v>
      </c>
      <c r="Y461">
        <v>7.1998800000000003</v>
      </c>
      <c r="AC461" t="s">
        <v>19</v>
      </c>
    </row>
    <row r="462" spans="1:29" ht="19" hidden="1" customHeight="1" x14ac:dyDescent="0.2">
      <c r="A462" t="s">
        <v>1376</v>
      </c>
      <c r="B462" t="s">
        <v>1377</v>
      </c>
      <c r="C462">
        <v>459</v>
      </c>
      <c r="D462">
        <v>2016</v>
      </c>
      <c r="E462">
        <v>4945</v>
      </c>
      <c r="F462">
        <v>7.6685699999999999</v>
      </c>
      <c r="G462">
        <v>6.9941300000000002</v>
      </c>
      <c r="H462">
        <v>1.5815999999999999</v>
      </c>
      <c r="I462">
        <v>3.6541000000000001</v>
      </c>
      <c r="J462">
        <v>133</v>
      </c>
      <c r="K462">
        <v>8958</v>
      </c>
      <c r="L462">
        <v>9</v>
      </c>
      <c r="M462">
        <v>2</v>
      </c>
      <c r="N462">
        <v>5</v>
      </c>
      <c r="O462" t="b">
        <f>IF($N$1&gt;=Table1[[#This Row],[PCountRecomm_min]],IF($N$1&lt;=Table1[[#This Row],[PCountRecomm_max]],TRUE,FALSE),FALSE)</f>
        <v>1</v>
      </c>
      <c r="P462">
        <v>3</v>
      </c>
      <c r="Q462">
        <v>4</v>
      </c>
      <c r="R462" t="b">
        <f>IF($P$1&gt;=Table1[[#This Row],[PCountBest_min]],IF($P$1&lt;=Table1[[#This Row],[PCountBest_max]],TRUE,FALSE),FALSE)</f>
        <v>0</v>
      </c>
      <c r="S462">
        <v>103</v>
      </c>
      <c r="T462">
        <v>80</v>
      </c>
      <c r="U462">
        <v>120</v>
      </c>
      <c r="V462" s="1" t="s">
        <v>1378</v>
      </c>
      <c r="W462" t="s">
        <v>14</v>
      </c>
      <c r="X462">
        <v>82</v>
      </c>
      <c r="Y462">
        <v>7.2202700000000002</v>
      </c>
      <c r="AC462" s="2">
        <v>79.989999999999995</v>
      </c>
    </row>
    <row r="463" spans="1:29" ht="19" hidden="1" customHeight="1" x14ac:dyDescent="0.2">
      <c r="A463" t="s">
        <v>1379</v>
      </c>
      <c r="B463" t="s">
        <v>1380</v>
      </c>
      <c r="C463">
        <v>460</v>
      </c>
      <c r="D463">
        <v>2007</v>
      </c>
      <c r="E463">
        <v>19574</v>
      </c>
      <c r="F463">
        <v>7.1754899999999999</v>
      </c>
      <c r="G463">
        <v>6.9917800000000003</v>
      </c>
      <c r="H463">
        <v>1.2302599999999999</v>
      </c>
      <c r="I463">
        <v>2.4222000000000001</v>
      </c>
      <c r="J463">
        <v>1246</v>
      </c>
      <c r="K463">
        <v>56330</v>
      </c>
      <c r="L463">
        <v>7</v>
      </c>
      <c r="M463">
        <v>2</v>
      </c>
      <c r="N463">
        <v>5</v>
      </c>
      <c r="O463" t="b">
        <f>IF($N$1&gt;=Table1[[#This Row],[PCountRecomm_min]],IF($N$1&lt;=Table1[[#This Row],[PCountRecomm_max]],TRUE,FALSE),FALSE)</f>
        <v>1</v>
      </c>
      <c r="P463">
        <v>4</v>
      </c>
      <c r="Q463">
        <v>4</v>
      </c>
      <c r="R463" t="b">
        <f>IF($P$1&gt;=Table1[[#This Row],[PCountBest_min]],IF($P$1&lt;=Table1[[#This Row],[PCountBest_max]],TRUE,FALSE),FALSE)</f>
        <v>0</v>
      </c>
      <c r="S463">
        <v>309</v>
      </c>
      <c r="T463">
        <v>90</v>
      </c>
      <c r="U463">
        <v>90</v>
      </c>
      <c r="V463" s="1" t="s">
        <v>1381</v>
      </c>
      <c r="W463" t="s">
        <v>10</v>
      </c>
      <c r="X463">
        <v>338</v>
      </c>
      <c r="Y463">
        <v>7.0199600000000002</v>
      </c>
      <c r="Z463" t="s">
        <v>87</v>
      </c>
      <c r="AA463">
        <v>109</v>
      </c>
      <c r="AB463">
        <v>7.0285599999999997</v>
      </c>
      <c r="AC463" t="s">
        <v>19</v>
      </c>
    </row>
    <row r="464" spans="1:29" ht="19" hidden="1" customHeight="1" x14ac:dyDescent="0.2">
      <c r="A464" t="s">
        <v>1382</v>
      </c>
      <c r="B464" t="s">
        <v>1383</v>
      </c>
      <c r="C464">
        <v>461</v>
      </c>
      <c r="D464">
        <v>2021</v>
      </c>
      <c r="E464">
        <v>4585</v>
      </c>
      <c r="F464">
        <v>7.6726999999999999</v>
      </c>
      <c r="G464">
        <v>6.9911500000000002</v>
      </c>
      <c r="H464">
        <v>1.2411799999999999</v>
      </c>
      <c r="I464">
        <v>3.7885</v>
      </c>
      <c r="J464">
        <v>227</v>
      </c>
      <c r="K464">
        <v>13436</v>
      </c>
      <c r="L464">
        <v>4</v>
      </c>
      <c r="M464">
        <v>1</v>
      </c>
      <c r="N464">
        <v>4</v>
      </c>
      <c r="O464" t="b">
        <f>IF($N$1&gt;=Table1[[#This Row],[PCountRecomm_min]],IF($N$1&lt;=Table1[[#This Row],[PCountRecomm_max]],TRUE,FALSE),FALSE)</f>
        <v>1</v>
      </c>
      <c r="P464">
        <v>3</v>
      </c>
      <c r="Q464">
        <v>3</v>
      </c>
      <c r="R464" t="b">
        <f>IF($P$1&gt;=Table1[[#This Row],[PCountBest_min]],IF($P$1&lt;=Table1[[#This Row],[PCountBest_max]],TRUE,FALSE),FALSE)</f>
        <v>0</v>
      </c>
      <c r="S464">
        <v>155</v>
      </c>
      <c r="T464">
        <v>80</v>
      </c>
      <c r="U464">
        <v>160</v>
      </c>
      <c r="V464" s="1" t="s">
        <v>1384</v>
      </c>
      <c r="W464" t="s">
        <v>10</v>
      </c>
      <c r="X464">
        <v>263</v>
      </c>
      <c r="Y464">
        <v>7.1372400000000003</v>
      </c>
      <c r="AC464" s="2">
        <v>66.86</v>
      </c>
    </row>
    <row r="465" spans="1:29" ht="19" hidden="1" customHeight="1" x14ac:dyDescent="0.2">
      <c r="A465" t="s">
        <v>1385</v>
      </c>
      <c r="B465" t="s">
        <v>1386</v>
      </c>
      <c r="C465">
        <v>462</v>
      </c>
      <c r="D465">
        <v>2020</v>
      </c>
      <c r="E465">
        <v>5444</v>
      </c>
      <c r="F465">
        <v>7.5977600000000001</v>
      </c>
      <c r="G465">
        <v>6.9886299999999997</v>
      </c>
      <c r="H465">
        <v>1.19431</v>
      </c>
      <c r="I465">
        <v>2.7532000000000001</v>
      </c>
      <c r="J465">
        <v>154</v>
      </c>
      <c r="K465">
        <v>15764</v>
      </c>
      <c r="L465">
        <v>3</v>
      </c>
      <c r="M465">
        <v>1</v>
      </c>
      <c r="N465">
        <v>4</v>
      </c>
      <c r="O465" t="b">
        <f>IF($N$1&gt;=Table1[[#This Row],[PCountRecomm_min]],IF($N$1&lt;=Table1[[#This Row],[PCountRecomm_max]],TRUE,FALSE),FALSE)</f>
        <v>1</v>
      </c>
      <c r="P465">
        <v>3</v>
      </c>
      <c r="Q465">
        <v>3</v>
      </c>
      <c r="R465" t="b">
        <f>IF($P$1&gt;=Table1[[#This Row],[PCountBest_min]],IF($P$1&lt;=Table1[[#This Row],[PCountBest_max]],TRUE,FALSE),FALSE)</f>
        <v>0</v>
      </c>
      <c r="S465">
        <v>91</v>
      </c>
      <c r="T465">
        <v>45</v>
      </c>
      <c r="U465">
        <v>90</v>
      </c>
      <c r="V465" s="1" t="s">
        <v>1387</v>
      </c>
      <c r="W465" t="s">
        <v>10</v>
      </c>
      <c r="X465">
        <v>302</v>
      </c>
      <c r="Y465">
        <v>7.0818899999999996</v>
      </c>
      <c r="Z465" t="s">
        <v>87</v>
      </c>
      <c r="AA465">
        <v>80</v>
      </c>
      <c r="AB465">
        <v>7.1298399999999997</v>
      </c>
      <c r="AC465" t="s">
        <v>19</v>
      </c>
    </row>
    <row r="466" spans="1:29" ht="19" hidden="1" customHeight="1" x14ac:dyDescent="0.2">
      <c r="A466" t="s">
        <v>1388</v>
      </c>
      <c r="B466" t="s">
        <v>1389</v>
      </c>
      <c r="C466">
        <v>463</v>
      </c>
      <c r="D466">
        <v>2019</v>
      </c>
      <c r="E466">
        <v>7108</v>
      </c>
      <c r="F466">
        <v>7.4456499999999997</v>
      </c>
      <c r="G466">
        <v>6.9821299999999997</v>
      </c>
      <c r="H466">
        <v>1.3389599999999999</v>
      </c>
      <c r="I466">
        <v>2.7934999999999999</v>
      </c>
      <c r="J466">
        <v>184</v>
      </c>
      <c r="K466">
        <v>25394</v>
      </c>
      <c r="L466">
        <v>3</v>
      </c>
      <c r="M466">
        <v>1</v>
      </c>
      <c r="N466">
        <v>3</v>
      </c>
      <c r="O466" t="b">
        <f>IF($N$1&gt;=Table1[[#This Row],[PCountRecomm_min]],IF($N$1&lt;=Table1[[#This Row],[PCountRecomm_max]],TRUE,FALSE),FALSE)</f>
        <v>0</v>
      </c>
      <c r="P466">
        <v>2</v>
      </c>
      <c r="Q466">
        <v>2</v>
      </c>
      <c r="R466" t="b">
        <f>IF($P$1&gt;=Table1[[#This Row],[PCountBest_min]],IF($P$1&lt;=Table1[[#This Row],[PCountBest_max]],TRUE,FALSE),FALSE)</f>
        <v>0</v>
      </c>
      <c r="S466">
        <v>171</v>
      </c>
      <c r="T466">
        <v>45</v>
      </c>
      <c r="U466">
        <v>90</v>
      </c>
      <c r="V466" s="1" t="s">
        <v>1390</v>
      </c>
      <c r="W466" t="s">
        <v>10</v>
      </c>
      <c r="X466">
        <v>310</v>
      </c>
      <c r="Y466">
        <v>7.06942</v>
      </c>
      <c r="AC466" s="2">
        <v>35.950000000000003</v>
      </c>
    </row>
    <row r="467" spans="1:29" ht="19" hidden="1" customHeight="1" x14ac:dyDescent="0.2">
      <c r="A467" t="s">
        <v>1391</v>
      </c>
      <c r="B467" t="s">
        <v>1392</v>
      </c>
      <c r="C467">
        <v>464</v>
      </c>
      <c r="D467">
        <v>2015</v>
      </c>
      <c r="E467">
        <v>4661</v>
      </c>
      <c r="F467">
        <v>7.6651400000000001</v>
      </c>
      <c r="G467">
        <v>6.98299</v>
      </c>
      <c r="H467">
        <v>1.19055</v>
      </c>
      <c r="I467">
        <v>3.0421999999999998</v>
      </c>
      <c r="J467">
        <v>237</v>
      </c>
      <c r="K467">
        <v>12005</v>
      </c>
      <c r="L467">
        <v>4</v>
      </c>
      <c r="M467">
        <v>2</v>
      </c>
      <c r="N467">
        <v>4</v>
      </c>
      <c r="O467" t="b">
        <f>IF($N$1&gt;=Table1[[#This Row],[PCountRecomm_min]],IF($N$1&lt;=Table1[[#This Row],[PCountRecomm_max]],TRUE,FALSE),FALSE)</f>
        <v>1</v>
      </c>
      <c r="P467">
        <v>4</v>
      </c>
      <c r="Q467">
        <v>4</v>
      </c>
      <c r="R467" t="b">
        <f>IF($P$1&gt;=Table1[[#This Row],[PCountBest_min]],IF($P$1&lt;=Table1[[#This Row],[PCountBest_max]],TRUE,FALSE),FALSE)</f>
        <v>0</v>
      </c>
      <c r="S467">
        <v>140</v>
      </c>
      <c r="T467">
        <v>60</v>
      </c>
      <c r="U467">
        <v>90</v>
      </c>
      <c r="V467" s="1" t="s">
        <v>1393</v>
      </c>
      <c r="W467" t="s">
        <v>10</v>
      </c>
      <c r="X467">
        <v>280</v>
      </c>
      <c r="Y467">
        <v>7.1190899999999999</v>
      </c>
      <c r="AC467" s="2">
        <v>54.95</v>
      </c>
    </row>
    <row r="468" spans="1:29" ht="19" hidden="1" customHeight="1" x14ac:dyDescent="0.2">
      <c r="A468" t="s">
        <v>1394</v>
      </c>
      <c r="B468" t="s">
        <v>1395</v>
      </c>
      <c r="C468">
        <v>465</v>
      </c>
      <c r="D468">
        <v>2004</v>
      </c>
      <c r="E468">
        <v>8227</v>
      </c>
      <c r="F468">
        <v>7.4454000000000002</v>
      </c>
      <c r="G468">
        <v>6.9810400000000001</v>
      </c>
      <c r="H468">
        <v>1.5605899999999999</v>
      </c>
      <c r="I468">
        <v>2.2959999999999998</v>
      </c>
      <c r="J468">
        <v>865</v>
      </c>
      <c r="K468">
        <v>28887</v>
      </c>
      <c r="L468">
        <v>3</v>
      </c>
      <c r="M468">
        <v>2</v>
      </c>
      <c r="N468">
        <v>4</v>
      </c>
      <c r="O468" t="b">
        <f>IF($N$1&gt;=Table1[[#This Row],[PCountRecomm_min]],IF($N$1&lt;=Table1[[#This Row],[PCountRecomm_max]],TRUE,FALSE),FALSE)</f>
        <v>1</v>
      </c>
      <c r="P468">
        <v>2</v>
      </c>
      <c r="Q468">
        <v>2</v>
      </c>
      <c r="R468" t="b">
        <f>IF($P$1&gt;=Table1[[#This Row],[PCountBest_min]],IF($P$1&lt;=Table1[[#This Row],[PCountBest_max]],TRUE,FALSE),FALSE)</f>
        <v>0</v>
      </c>
      <c r="S468">
        <v>110</v>
      </c>
      <c r="T468">
        <v>90</v>
      </c>
      <c r="U468">
        <v>90</v>
      </c>
      <c r="V468" s="1" t="s">
        <v>1396</v>
      </c>
      <c r="W468" t="s">
        <v>93</v>
      </c>
      <c r="X468">
        <v>27</v>
      </c>
      <c r="Y468">
        <v>7.1556199999999999</v>
      </c>
      <c r="Z468" t="s">
        <v>14</v>
      </c>
      <c r="AA468">
        <v>115</v>
      </c>
      <c r="AB468">
        <v>7.1009700000000002</v>
      </c>
      <c r="AC468" t="s">
        <v>19</v>
      </c>
    </row>
    <row r="469" spans="1:29" ht="19" hidden="1" customHeight="1" x14ac:dyDescent="0.2">
      <c r="A469" t="s">
        <v>1397</v>
      </c>
      <c r="B469" t="s">
        <v>1398</v>
      </c>
      <c r="C469">
        <v>466</v>
      </c>
      <c r="D469">
        <v>2010</v>
      </c>
      <c r="E469">
        <v>9234</v>
      </c>
      <c r="F469">
        <v>7.3015400000000001</v>
      </c>
      <c r="G469">
        <v>6.9806800000000004</v>
      </c>
      <c r="H469">
        <v>1.1567099999999999</v>
      </c>
      <c r="I469">
        <v>2.6655000000000002</v>
      </c>
      <c r="J469">
        <v>580</v>
      </c>
      <c r="K469">
        <v>31844</v>
      </c>
      <c r="L469">
        <v>5</v>
      </c>
      <c r="M469">
        <v>2</v>
      </c>
      <c r="N469">
        <v>5</v>
      </c>
      <c r="O469" t="b">
        <f>IF($N$1&gt;=Table1[[#This Row],[PCountRecomm_min]],IF($N$1&lt;=Table1[[#This Row],[PCountRecomm_max]],TRUE,FALSE),FALSE)</f>
        <v>1</v>
      </c>
      <c r="P469">
        <v>4</v>
      </c>
      <c r="Q469">
        <v>4</v>
      </c>
      <c r="R469" t="b">
        <f>IF($P$1&gt;=Table1[[#This Row],[PCountBest_min]],IF($P$1&lt;=Table1[[#This Row],[PCountBest_max]],TRUE,FALSE),FALSE)</f>
        <v>0</v>
      </c>
      <c r="S469">
        <v>201</v>
      </c>
      <c r="T469">
        <v>45</v>
      </c>
      <c r="U469">
        <v>70</v>
      </c>
      <c r="V469" s="1" t="s">
        <v>1399</v>
      </c>
      <c r="W469" t="s">
        <v>10</v>
      </c>
      <c r="X469">
        <v>315</v>
      </c>
      <c r="Y469">
        <v>7.0602900000000002</v>
      </c>
      <c r="AC469" t="s">
        <v>19</v>
      </c>
    </row>
    <row r="470" spans="1:29" ht="19" hidden="1" customHeight="1" x14ac:dyDescent="0.2">
      <c r="A470" t="s">
        <v>1400</v>
      </c>
      <c r="B470" t="s">
        <v>1401</v>
      </c>
      <c r="C470">
        <v>467</v>
      </c>
      <c r="D470">
        <v>2019</v>
      </c>
      <c r="E470">
        <v>5520</v>
      </c>
      <c r="F470">
        <v>7.5382699999999998</v>
      </c>
      <c r="G470">
        <v>6.9809999999999999</v>
      </c>
      <c r="H470">
        <v>1.1355599999999999</v>
      </c>
      <c r="I470">
        <v>1.8033999999999999</v>
      </c>
      <c r="J470">
        <v>117</v>
      </c>
      <c r="K470">
        <v>30722</v>
      </c>
      <c r="L470">
        <v>4</v>
      </c>
      <c r="M470">
        <v>2</v>
      </c>
      <c r="N470">
        <v>2</v>
      </c>
      <c r="O470" t="b">
        <f>IF($N$1&gt;=Table1[[#This Row],[PCountRecomm_min]],IF($N$1&lt;=Table1[[#This Row],[PCountRecomm_max]],TRUE,FALSE),FALSE)</f>
        <v>0</v>
      </c>
      <c r="P470">
        <v>2</v>
      </c>
      <c r="Q470">
        <v>2</v>
      </c>
      <c r="R470" t="b">
        <f>IF($P$1&gt;=Table1[[#This Row],[PCountBest_min]],IF($P$1&lt;=Table1[[#This Row],[PCountBest_max]],TRUE,FALSE),FALSE)</f>
        <v>0</v>
      </c>
      <c r="S470">
        <v>44</v>
      </c>
      <c r="T470">
        <v>20</v>
      </c>
      <c r="U470">
        <v>20</v>
      </c>
      <c r="V470" s="1" t="s">
        <v>1402</v>
      </c>
      <c r="W470" t="s">
        <v>148</v>
      </c>
      <c r="X470">
        <v>9</v>
      </c>
      <c r="Y470">
        <v>7.3384900000000002</v>
      </c>
      <c r="Z470" t="s">
        <v>87</v>
      </c>
      <c r="AA470">
        <v>84</v>
      </c>
      <c r="AB470">
        <v>7.1201299999999996</v>
      </c>
      <c r="AC470" s="2">
        <v>27.05</v>
      </c>
    </row>
    <row r="471" spans="1:29" ht="19" hidden="1" customHeight="1" x14ac:dyDescent="0.2">
      <c r="A471" t="s">
        <v>1403</v>
      </c>
      <c r="B471" t="s">
        <v>1404</v>
      </c>
      <c r="C471">
        <v>468</v>
      </c>
      <c r="D471">
        <v>2016</v>
      </c>
      <c r="E471">
        <v>10105</v>
      </c>
      <c r="F471">
        <v>7.3650900000000004</v>
      </c>
      <c r="G471">
        <v>6.9804700000000004</v>
      </c>
      <c r="H471">
        <v>1.2472000000000001</v>
      </c>
      <c r="I471">
        <v>2.1598000000000002</v>
      </c>
      <c r="J471">
        <v>194</v>
      </c>
      <c r="K471">
        <v>24030</v>
      </c>
      <c r="L471">
        <v>2</v>
      </c>
      <c r="M471">
        <v>1</v>
      </c>
      <c r="N471">
        <v>4</v>
      </c>
      <c r="O471" t="b">
        <f>IF($N$1&gt;=Table1[[#This Row],[PCountRecomm_min]],IF($N$1&lt;=Table1[[#This Row],[PCountRecomm_max]],TRUE,FALSE),FALSE)</f>
        <v>1</v>
      </c>
      <c r="P471">
        <v>4</v>
      </c>
      <c r="Q471">
        <v>4</v>
      </c>
      <c r="R471" t="b">
        <f>IF($P$1&gt;=Table1[[#This Row],[PCountBest_min]],IF($P$1&lt;=Table1[[#This Row],[PCountBest_max]],TRUE,FALSE),FALSE)</f>
        <v>0</v>
      </c>
      <c r="S471">
        <v>120</v>
      </c>
      <c r="T471">
        <v>40</v>
      </c>
      <c r="U471">
        <v>40</v>
      </c>
      <c r="V471" s="1" t="s">
        <v>1405</v>
      </c>
      <c r="W471" t="s">
        <v>14</v>
      </c>
      <c r="X471">
        <v>127</v>
      </c>
      <c r="Y471">
        <v>7.0676399999999999</v>
      </c>
      <c r="Z471" t="s">
        <v>10</v>
      </c>
      <c r="AA471">
        <v>358</v>
      </c>
      <c r="AB471">
        <v>6.9880000000000004</v>
      </c>
      <c r="AC471" s="2">
        <v>39.99</v>
      </c>
    </row>
    <row r="472" spans="1:29" ht="19" hidden="1" customHeight="1" x14ac:dyDescent="0.2">
      <c r="A472" t="s">
        <v>1406</v>
      </c>
      <c r="B472" t="s">
        <v>1407</v>
      </c>
      <c r="C472">
        <v>469</v>
      </c>
      <c r="D472">
        <v>2019</v>
      </c>
      <c r="E472">
        <v>4869</v>
      </c>
      <c r="F472">
        <v>7.6193</v>
      </c>
      <c r="G472">
        <v>6.97987</v>
      </c>
      <c r="H472">
        <v>1.43163</v>
      </c>
      <c r="I472">
        <v>3.9159999999999999</v>
      </c>
      <c r="J472">
        <v>250</v>
      </c>
      <c r="K472">
        <v>13822</v>
      </c>
      <c r="L472">
        <v>6</v>
      </c>
      <c r="M472">
        <v>2</v>
      </c>
      <c r="N472">
        <v>4</v>
      </c>
      <c r="O472" t="b">
        <f>IF($N$1&gt;=Table1[[#This Row],[PCountRecomm_min]],IF($N$1&lt;=Table1[[#This Row],[PCountRecomm_max]],TRUE,FALSE),FALSE)</f>
        <v>1</v>
      </c>
      <c r="P472">
        <v>3</v>
      </c>
      <c r="Q472">
        <v>3</v>
      </c>
      <c r="R472" t="b">
        <f>IF($P$1&gt;=Table1[[#This Row],[PCountBest_min]],IF($P$1&lt;=Table1[[#This Row],[PCountBest_max]],TRUE,FALSE),FALSE)</f>
        <v>0</v>
      </c>
      <c r="S472">
        <v>132</v>
      </c>
      <c r="T472">
        <v>60</v>
      </c>
      <c r="U472">
        <v>120</v>
      </c>
      <c r="V472" s="1" t="s">
        <v>1408</v>
      </c>
      <c r="W472" t="s">
        <v>10</v>
      </c>
      <c r="X472">
        <v>285</v>
      </c>
      <c r="Y472">
        <v>7.1095100000000002</v>
      </c>
      <c r="AC472" t="s">
        <v>19</v>
      </c>
    </row>
    <row r="473" spans="1:29" ht="19" hidden="1" customHeight="1" x14ac:dyDescent="0.2">
      <c r="A473" t="s">
        <v>1409</v>
      </c>
      <c r="B473" t="s">
        <v>1410</v>
      </c>
      <c r="C473">
        <v>470</v>
      </c>
      <c r="D473">
        <v>2016</v>
      </c>
      <c r="E473">
        <v>6284</v>
      </c>
      <c r="F473">
        <v>7.5088100000000004</v>
      </c>
      <c r="G473">
        <v>6.9803899999999999</v>
      </c>
      <c r="H473">
        <v>1.28261</v>
      </c>
      <c r="I473">
        <v>2.4230999999999998</v>
      </c>
      <c r="J473">
        <v>182</v>
      </c>
      <c r="K473">
        <v>14591</v>
      </c>
      <c r="L473">
        <v>2</v>
      </c>
      <c r="M473">
        <v>1</v>
      </c>
      <c r="N473">
        <v>5</v>
      </c>
      <c r="O473" t="b">
        <f>IF($N$1&gt;=Table1[[#This Row],[PCountRecomm_min]],IF($N$1&lt;=Table1[[#This Row],[PCountRecomm_max]],TRUE,FALSE),FALSE)</f>
        <v>1</v>
      </c>
      <c r="P473">
        <v>3</v>
      </c>
      <c r="Q473">
        <v>3</v>
      </c>
      <c r="R473" t="b">
        <f>IF($P$1&gt;=Table1[[#This Row],[PCountBest_min]],IF($P$1&lt;=Table1[[#This Row],[PCountBest_max]],TRUE,FALSE),FALSE)</f>
        <v>0</v>
      </c>
      <c r="S473">
        <v>131</v>
      </c>
      <c r="T473">
        <v>90</v>
      </c>
      <c r="U473">
        <v>90</v>
      </c>
      <c r="V473" s="1" t="s">
        <v>1411</v>
      </c>
      <c r="W473" t="s">
        <v>14</v>
      </c>
      <c r="X473">
        <v>104</v>
      </c>
      <c r="Y473">
        <v>7.1587300000000003</v>
      </c>
      <c r="AC473" s="2">
        <v>60</v>
      </c>
    </row>
    <row r="474" spans="1:29" ht="19" hidden="1" customHeight="1" x14ac:dyDescent="0.2">
      <c r="A474" t="s">
        <v>1412</v>
      </c>
      <c r="B474" t="s">
        <v>1413</v>
      </c>
      <c r="C474">
        <v>471</v>
      </c>
      <c r="D474">
        <v>1995</v>
      </c>
      <c r="E474">
        <v>10859</v>
      </c>
      <c r="F474">
        <v>7.2647300000000001</v>
      </c>
      <c r="G474">
        <v>6.9796699999999996</v>
      </c>
      <c r="H474">
        <v>1.3475600000000001</v>
      </c>
      <c r="I474">
        <v>1.1261000000000001</v>
      </c>
      <c r="J474">
        <v>666</v>
      </c>
      <c r="K474">
        <v>54011</v>
      </c>
      <c r="L474">
        <v>5</v>
      </c>
      <c r="M474">
        <v>2</v>
      </c>
      <c r="N474">
        <v>8</v>
      </c>
      <c r="O474" t="b">
        <f>IF($N$1&gt;=Table1[[#This Row],[PCountRecomm_min]],IF($N$1&lt;=Table1[[#This Row],[PCountRecomm_max]],TRUE,FALSE),FALSE)</f>
        <v>1</v>
      </c>
      <c r="P474">
        <v>6</v>
      </c>
      <c r="Q474">
        <v>6</v>
      </c>
      <c r="R474" t="b">
        <f>IF($P$1&gt;=Table1[[#This Row],[PCountBest_min]],IF($P$1&lt;=Table1[[#This Row],[PCountBest_max]],TRUE,FALSE),FALSE)</f>
        <v>0</v>
      </c>
      <c r="S474">
        <v>120</v>
      </c>
      <c r="T474">
        <v>30</v>
      </c>
      <c r="U474">
        <v>30</v>
      </c>
      <c r="V474" s="1" t="s">
        <v>1414</v>
      </c>
      <c r="W474" t="s">
        <v>300</v>
      </c>
      <c r="X474">
        <v>23</v>
      </c>
      <c r="Y474">
        <v>7.1121600000000003</v>
      </c>
      <c r="Z474" t="s">
        <v>87</v>
      </c>
      <c r="AA474">
        <v>103</v>
      </c>
      <c r="AB474">
        <v>7.0548599999999997</v>
      </c>
      <c r="AC474" t="s">
        <v>19</v>
      </c>
    </row>
    <row r="475" spans="1:29" ht="19" hidden="1" customHeight="1" x14ac:dyDescent="0.2">
      <c r="A475" t="s">
        <v>1415</v>
      </c>
      <c r="B475" t="s">
        <v>1416</v>
      </c>
      <c r="C475">
        <v>472</v>
      </c>
      <c r="D475">
        <v>2011</v>
      </c>
      <c r="E475">
        <v>7403</v>
      </c>
      <c r="F475">
        <v>7.3944299999999998</v>
      </c>
      <c r="G475">
        <v>6.9795699999999998</v>
      </c>
      <c r="H475">
        <v>1.18977</v>
      </c>
      <c r="I475">
        <v>3</v>
      </c>
      <c r="J475">
        <v>459</v>
      </c>
      <c r="K475">
        <v>14959</v>
      </c>
      <c r="L475">
        <v>5</v>
      </c>
      <c r="M475">
        <v>3</v>
      </c>
      <c r="N475">
        <v>5</v>
      </c>
      <c r="O475" t="b">
        <f>IF($N$1&gt;=Table1[[#This Row],[PCountRecomm_min]],IF($N$1&lt;=Table1[[#This Row],[PCountRecomm_max]],TRUE,FALSE),FALSE)</f>
        <v>1</v>
      </c>
      <c r="P475">
        <v>4</v>
      </c>
      <c r="Q475">
        <v>4</v>
      </c>
      <c r="R475" t="b">
        <f>IF($P$1&gt;=Table1[[#This Row],[PCountBest_min]],IF($P$1&lt;=Table1[[#This Row],[PCountBest_max]],TRUE,FALSE),FALSE)</f>
        <v>0</v>
      </c>
      <c r="S475">
        <v>223</v>
      </c>
      <c r="T475">
        <v>60</v>
      </c>
      <c r="U475">
        <v>60</v>
      </c>
      <c r="V475" s="1" t="s">
        <v>1417</v>
      </c>
      <c r="W475" t="s">
        <v>10</v>
      </c>
      <c r="X475">
        <v>303</v>
      </c>
      <c r="Y475">
        <v>7.0814599999999999</v>
      </c>
      <c r="AC475" t="s">
        <v>19</v>
      </c>
    </row>
    <row r="476" spans="1:29" ht="19" hidden="1" customHeight="1" x14ac:dyDescent="0.2">
      <c r="A476" t="s">
        <v>1418</v>
      </c>
      <c r="B476" t="s">
        <v>1419</v>
      </c>
      <c r="C476">
        <v>473</v>
      </c>
      <c r="D476">
        <v>2005</v>
      </c>
      <c r="E476">
        <v>6313</v>
      </c>
      <c r="F476">
        <v>7.4837699999999998</v>
      </c>
      <c r="G476">
        <v>6.9798499999999999</v>
      </c>
      <c r="H476">
        <v>1.3394299999999999</v>
      </c>
      <c r="I476">
        <v>2.1957</v>
      </c>
      <c r="J476">
        <v>470</v>
      </c>
      <c r="K476">
        <v>20715</v>
      </c>
      <c r="L476">
        <v>3</v>
      </c>
      <c r="M476">
        <v>2</v>
      </c>
      <c r="N476">
        <v>2</v>
      </c>
      <c r="O476" t="b">
        <f>IF($N$1&gt;=Table1[[#This Row],[PCountRecomm_min]],IF($N$1&lt;=Table1[[#This Row],[PCountRecomm_max]],TRUE,FALSE),FALSE)</f>
        <v>0</v>
      </c>
      <c r="P476">
        <v>2</v>
      </c>
      <c r="Q476">
        <v>2</v>
      </c>
      <c r="R476" t="b">
        <f>IF($P$1&gt;=Table1[[#This Row],[PCountBest_min]],IF($P$1&lt;=Table1[[#This Row],[PCountBest_max]],TRUE,FALSE),FALSE)</f>
        <v>0</v>
      </c>
      <c r="S476">
        <v>82</v>
      </c>
      <c r="T476">
        <v>30</v>
      </c>
      <c r="U476">
        <v>30</v>
      </c>
      <c r="V476" s="1" t="s">
        <v>1420</v>
      </c>
      <c r="W476" t="s">
        <v>10</v>
      </c>
      <c r="X476">
        <v>304</v>
      </c>
      <c r="Y476">
        <v>7.0793799999999996</v>
      </c>
      <c r="AC476" t="s">
        <v>19</v>
      </c>
    </row>
    <row r="477" spans="1:29" ht="19" hidden="1" customHeight="1" x14ac:dyDescent="0.2">
      <c r="A477" t="s">
        <v>1421</v>
      </c>
      <c r="B477" t="s">
        <v>1422</v>
      </c>
      <c r="C477">
        <v>474</v>
      </c>
      <c r="D477">
        <v>2011</v>
      </c>
      <c r="E477">
        <v>7915</v>
      </c>
      <c r="F477">
        <v>7.3751300000000004</v>
      </c>
      <c r="G477">
        <v>6.9764299999999997</v>
      </c>
      <c r="H477">
        <v>1.4899899999999999</v>
      </c>
      <c r="I477">
        <v>3.0310999999999999</v>
      </c>
      <c r="J477">
        <v>578</v>
      </c>
      <c r="K477">
        <v>22080</v>
      </c>
      <c r="L477">
        <v>12</v>
      </c>
      <c r="M477">
        <v>2</v>
      </c>
      <c r="N477">
        <v>2</v>
      </c>
      <c r="O477" t="b">
        <f>IF($N$1&gt;=Table1[[#This Row],[PCountRecomm_min]],IF($N$1&lt;=Table1[[#This Row],[PCountRecomm_max]],TRUE,FALSE),FALSE)</f>
        <v>0</v>
      </c>
      <c r="P477">
        <v>2</v>
      </c>
      <c r="Q477">
        <v>2</v>
      </c>
      <c r="R477" t="b">
        <f>IF($P$1&gt;=Table1[[#This Row],[PCountBest_min]],IF($P$1&lt;=Table1[[#This Row],[PCountBest_max]],TRUE,FALSE),FALSE)</f>
        <v>0</v>
      </c>
      <c r="S477">
        <v>96</v>
      </c>
      <c r="T477">
        <v>60</v>
      </c>
      <c r="U477">
        <v>90</v>
      </c>
      <c r="V477" s="1" t="s">
        <v>1423</v>
      </c>
      <c r="W477" t="s">
        <v>37</v>
      </c>
      <c r="X477">
        <v>85</v>
      </c>
      <c r="Y477">
        <v>7.2213500000000002</v>
      </c>
      <c r="Z477" t="s">
        <v>10</v>
      </c>
      <c r="AA477">
        <v>318</v>
      </c>
      <c r="AB477">
        <v>7.0575799999999997</v>
      </c>
      <c r="AC477" t="s">
        <v>19</v>
      </c>
    </row>
    <row r="478" spans="1:29" ht="19" hidden="1" customHeight="1" x14ac:dyDescent="0.2">
      <c r="A478" t="s">
        <v>1424</v>
      </c>
      <c r="B478" t="s">
        <v>1425</v>
      </c>
      <c r="C478">
        <v>475</v>
      </c>
      <c r="D478">
        <v>2021</v>
      </c>
      <c r="E478">
        <v>3929</v>
      </c>
      <c r="F478">
        <v>7.7834700000000003</v>
      </c>
      <c r="G478">
        <v>6.9757300000000004</v>
      </c>
      <c r="H478">
        <v>1.10981</v>
      </c>
      <c r="I478">
        <v>2.0139</v>
      </c>
      <c r="J478">
        <v>72</v>
      </c>
      <c r="K478">
        <v>15833</v>
      </c>
      <c r="L478">
        <v>0</v>
      </c>
      <c r="M478">
        <v>1</v>
      </c>
      <c r="N478">
        <v>10</v>
      </c>
      <c r="O478" t="b">
        <f>IF($N$1&gt;=Table1[[#This Row],[PCountRecomm_min]],IF($N$1&lt;=Table1[[#This Row],[PCountRecomm_max]],TRUE,FALSE),FALSE)</f>
        <v>1</v>
      </c>
      <c r="P478">
        <v>3</v>
      </c>
      <c r="Q478">
        <v>4</v>
      </c>
      <c r="R478" t="b">
        <f>IF($P$1&gt;=Table1[[#This Row],[PCountBest_min]],IF($P$1&lt;=Table1[[#This Row],[PCountBest_max]],TRUE,FALSE),FALSE)</f>
        <v>0</v>
      </c>
      <c r="S478">
        <v>54</v>
      </c>
      <c r="T478">
        <v>30</v>
      </c>
      <c r="U478">
        <v>45</v>
      </c>
      <c r="V478" s="1" t="s">
        <v>1426</v>
      </c>
      <c r="W478" t="s">
        <v>10</v>
      </c>
      <c r="X478">
        <v>286</v>
      </c>
      <c r="Y478">
        <v>7.1046399999999998</v>
      </c>
      <c r="Z478" t="s">
        <v>87</v>
      </c>
      <c r="AA478">
        <v>70</v>
      </c>
      <c r="AB478">
        <v>7.1556499999999996</v>
      </c>
      <c r="AC478" s="2">
        <v>24.95</v>
      </c>
    </row>
    <row r="479" spans="1:29" ht="19" hidden="1" customHeight="1" x14ac:dyDescent="0.2">
      <c r="A479" t="s">
        <v>1427</v>
      </c>
      <c r="B479" t="s">
        <v>1428</v>
      </c>
      <c r="C479">
        <v>476</v>
      </c>
      <c r="D479">
        <v>2021</v>
      </c>
      <c r="E479">
        <v>4321</v>
      </c>
      <c r="F479">
        <v>7.9555600000000002</v>
      </c>
      <c r="G479">
        <v>6.9760200000000001</v>
      </c>
      <c r="H479">
        <v>2.0155500000000002</v>
      </c>
      <c r="I479">
        <v>2.7164000000000001</v>
      </c>
      <c r="J479">
        <v>134</v>
      </c>
      <c r="K479">
        <v>19612</v>
      </c>
      <c r="L479">
        <v>3</v>
      </c>
      <c r="M479">
        <v>1</v>
      </c>
      <c r="N479">
        <v>4</v>
      </c>
      <c r="O479" t="b">
        <f>IF($N$1&gt;=Table1[[#This Row],[PCountRecomm_min]],IF($N$1&lt;=Table1[[#This Row],[PCountRecomm_max]],TRUE,FALSE),FALSE)</f>
        <v>1</v>
      </c>
      <c r="P479">
        <v>4</v>
      </c>
      <c r="Q479">
        <v>4</v>
      </c>
      <c r="R479" t="b">
        <f>IF($P$1&gt;=Table1[[#This Row],[PCountBest_min]],IF($P$1&lt;=Table1[[#This Row],[PCountBest_max]],TRUE,FALSE),FALSE)</f>
        <v>0</v>
      </c>
      <c r="S479">
        <v>130</v>
      </c>
      <c r="T479">
        <v>120</v>
      </c>
      <c r="U479">
        <v>180</v>
      </c>
      <c r="V479" s="1" t="s">
        <v>1429</v>
      </c>
      <c r="W479" t="s">
        <v>14</v>
      </c>
      <c r="X479">
        <v>73</v>
      </c>
      <c r="Y479">
        <v>7.2543699999999998</v>
      </c>
      <c r="AC479" s="2">
        <v>114.85</v>
      </c>
    </row>
    <row r="480" spans="1:29" ht="19" hidden="1" customHeight="1" x14ac:dyDescent="0.2">
      <c r="A480" t="s">
        <v>1430</v>
      </c>
      <c r="B480" t="s">
        <v>1431</v>
      </c>
      <c r="C480">
        <v>477</v>
      </c>
      <c r="D480">
        <v>2016</v>
      </c>
      <c r="E480">
        <v>12836</v>
      </c>
      <c r="F480">
        <v>7.2313099999999997</v>
      </c>
      <c r="G480">
        <v>6.9729000000000001</v>
      </c>
      <c r="H480">
        <v>1.09935</v>
      </c>
      <c r="I480">
        <v>2.2000000000000002</v>
      </c>
      <c r="J480">
        <v>265</v>
      </c>
      <c r="K480">
        <v>39771</v>
      </c>
      <c r="L480">
        <v>7</v>
      </c>
      <c r="M480">
        <v>2</v>
      </c>
      <c r="N480">
        <v>4</v>
      </c>
      <c r="O480" t="b">
        <f>IF($N$1&gt;=Table1[[#This Row],[PCountRecomm_min]],IF($N$1&lt;=Table1[[#This Row],[PCountRecomm_max]],TRUE,FALSE),FALSE)</f>
        <v>1</v>
      </c>
      <c r="P480">
        <v>4</v>
      </c>
      <c r="Q480">
        <v>4</v>
      </c>
      <c r="R480" t="b">
        <f>IF($P$1&gt;=Table1[[#This Row],[PCountBest_min]],IF($P$1&lt;=Table1[[#This Row],[PCountBest_max]],TRUE,FALSE),FALSE)</f>
        <v>0</v>
      </c>
      <c r="S480">
        <v>156</v>
      </c>
      <c r="T480">
        <v>30</v>
      </c>
      <c r="U480">
        <v>60</v>
      </c>
      <c r="V480" s="1" t="s">
        <v>1432</v>
      </c>
      <c r="W480" t="s">
        <v>87</v>
      </c>
      <c r="X480">
        <v>106</v>
      </c>
      <c r="Y480">
        <v>7.0367100000000002</v>
      </c>
      <c r="AC480" s="2">
        <v>74.989999999999995</v>
      </c>
    </row>
    <row r="481" spans="1:29" ht="19" hidden="1" customHeight="1" x14ac:dyDescent="0.2">
      <c r="A481" t="s">
        <v>1433</v>
      </c>
      <c r="B481" t="s">
        <v>1434</v>
      </c>
      <c r="C481">
        <v>478</v>
      </c>
      <c r="D481">
        <v>2010</v>
      </c>
      <c r="E481">
        <v>3136</v>
      </c>
      <c r="F481">
        <v>8.02989</v>
      </c>
      <c r="G481">
        <v>6.9728199999999996</v>
      </c>
      <c r="H481">
        <v>1.4044000000000001</v>
      </c>
      <c r="I481">
        <v>2.7416999999999998</v>
      </c>
      <c r="J481">
        <v>271</v>
      </c>
      <c r="K481">
        <v>14305</v>
      </c>
      <c r="L481">
        <v>4</v>
      </c>
      <c r="M481">
        <v>2</v>
      </c>
      <c r="N481">
        <v>2</v>
      </c>
      <c r="O481" t="b">
        <f>IF($N$1&gt;=Table1[[#This Row],[PCountRecomm_min]],IF($N$1&lt;=Table1[[#This Row],[PCountRecomm_max]],TRUE,FALSE),FALSE)</f>
        <v>0</v>
      </c>
      <c r="P481">
        <v>2</v>
      </c>
      <c r="Q481">
        <v>2</v>
      </c>
      <c r="R481" t="b">
        <f>IF($P$1&gt;=Table1[[#This Row],[PCountBest_min]],IF($P$1&lt;=Table1[[#This Row],[PCountBest_max]],TRUE,FALSE),FALSE)</f>
        <v>0</v>
      </c>
      <c r="S481">
        <v>51</v>
      </c>
      <c r="T481">
        <v>90</v>
      </c>
      <c r="U481">
        <v>90</v>
      </c>
      <c r="V481" s="1" t="s">
        <v>1435</v>
      </c>
      <c r="W481" t="s">
        <v>37</v>
      </c>
      <c r="X481">
        <v>13</v>
      </c>
      <c r="Y481">
        <v>7.74404</v>
      </c>
      <c r="AC481" s="2">
        <v>69.84</v>
      </c>
    </row>
    <row r="482" spans="1:29" ht="19" hidden="1" customHeight="1" x14ac:dyDescent="0.2">
      <c r="A482" t="s">
        <v>1436</v>
      </c>
      <c r="B482" t="s">
        <v>1437</v>
      </c>
      <c r="C482">
        <v>479</v>
      </c>
      <c r="D482">
        <v>2019</v>
      </c>
      <c r="E482">
        <v>18490</v>
      </c>
      <c r="F482">
        <v>7.1628299999999996</v>
      </c>
      <c r="G482">
        <v>6.9722400000000002</v>
      </c>
      <c r="H482">
        <v>1.1258300000000001</v>
      </c>
      <c r="I482">
        <v>1.1499999999999999</v>
      </c>
      <c r="J482">
        <v>380</v>
      </c>
      <c r="K482">
        <v>134927</v>
      </c>
      <c r="L482">
        <v>18</v>
      </c>
      <c r="M482">
        <v>2</v>
      </c>
      <c r="N482">
        <v>6</v>
      </c>
      <c r="O482" t="b">
        <f>IF($N$1&gt;=Table1[[#This Row],[PCountRecomm_min]],IF($N$1&lt;=Table1[[#This Row],[PCountRecomm_max]],TRUE,FALSE),FALSE)</f>
        <v>1</v>
      </c>
      <c r="P482">
        <v>3</v>
      </c>
      <c r="Q482">
        <v>3</v>
      </c>
      <c r="R482" t="b">
        <f>IF($P$1&gt;=Table1[[#This Row],[PCountBest_min]],IF($P$1&lt;=Table1[[#This Row],[PCountBest_max]],TRUE,FALSE),FALSE)</f>
        <v>0</v>
      </c>
      <c r="S482">
        <v>263</v>
      </c>
      <c r="T482">
        <v>15</v>
      </c>
      <c r="U482">
        <v>30</v>
      </c>
      <c r="V482" s="1" t="s">
        <v>1438</v>
      </c>
      <c r="W482" t="s">
        <v>87</v>
      </c>
      <c r="X482">
        <v>112</v>
      </c>
      <c r="Y482">
        <v>7.0184499999999996</v>
      </c>
      <c r="AC482" s="2">
        <v>15.99</v>
      </c>
    </row>
    <row r="483" spans="1:29" ht="19" hidden="1" customHeight="1" x14ac:dyDescent="0.2">
      <c r="A483" t="s">
        <v>1439</v>
      </c>
      <c r="B483" t="s">
        <v>1440</v>
      </c>
      <c r="C483">
        <v>480</v>
      </c>
      <c r="D483">
        <v>2022</v>
      </c>
      <c r="E483">
        <v>3948</v>
      </c>
      <c r="F483">
        <v>7.7395399999999999</v>
      </c>
      <c r="G483">
        <v>6.9703799999999996</v>
      </c>
      <c r="H483">
        <v>1.05487</v>
      </c>
      <c r="I483">
        <v>2.0385</v>
      </c>
      <c r="J483">
        <v>78</v>
      </c>
      <c r="K483">
        <v>19592</v>
      </c>
      <c r="L483">
        <v>2</v>
      </c>
      <c r="M483">
        <v>1</v>
      </c>
      <c r="N483">
        <v>4</v>
      </c>
      <c r="O483" t="b">
        <f>IF($N$1&gt;=Table1[[#This Row],[PCountRecomm_min]],IF($N$1&lt;=Table1[[#This Row],[PCountRecomm_max]],TRUE,FALSE),FALSE)</f>
        <v>1</v>
      </c>
      <c r="P483">
        <v>2</v>
      </c>
      <c r="Q483">
        <v>2</v>
      </c>
      <c r="R483" t="b">
        <f>IF($P$1&gt;=Table1[[#This Row],[PCountBest_min]],IF($P$1&lt;=Table1[[#This Row],[PCountBest_max]],TRUE,FALSE),FALSE)</f>
        <v>0</v>
      </c>
      <c r="S483">
        <v>81</v>
      </c>
      <c r="T483">
        <v>45</v>
      </c>
      <c r="U483">
        <v>45</v>
      </c>
      <c r="V483" s="1" t="s">
        <v>1441</v>
      </c>
      <c r="W483" t="s">
        <v>10</v>
      </c>
      <c r="X483">
        <v>273</v>
      </c>
      <c r="Y483">
        <v>7.1242400000000004</v>
      </c>
      <c r="Z483" t="s">
        <v>87</v>
      </c>
      <c r="AA483">
        <v>74</v>
      </c>
      <c r="AB483">
        <v>7.1466799999999999</v>
      </c>
      <c r="AC483" s="2">
        <v>39.56</v>
      </c>
    </row>
    <row r="484" spans="1:29" ht="19" hidden="1" customHeight="1" x14ac:dyDescent="0.2">
      <c r="A484" t="s">
        <v>1442</v>
      </c>
      <c r="B484" t="s">
        <v>1443</v>
      </c>
      <c r="C484">
        <v>481</v>
      </c>
      <c r="D484">
        <v>2019</v>
      </c>
      <c r="E484">
        <v>2373</v>
      </c>
      <c r="F484">
        <v>8.6273300000000006</v>
      </c>
      <c r="G484">
        <v>6.9671700000000003</v>
      </c>
      <c r="H484">
        <v>1.67106</v>
      </c>
      <c r="I484">
        <v>4.0914999999999999</v>
      </c>
      <c r="J484">
        <v>153</v>
      </c>
      <c r="K484">
        <v>17248</v>
      </c>
      <c r="L484">
        <v>1</v>
      </c>
      <c r="M484">
        <v>1</v>
      </c>
      <c r="N484">
        <v>4</v>
      </c>
      <c r="O484" t="b">
        <f>IF($N$1&gt;=Table1[[#This Row],[PCountRecomm_min]],IF($N$1&lt;=Table1[[#This Row],[PCountRecomm_max]],TRUE,FALSE),FALSE)</f>
        <v>1</v>
      </c>
      <c r="P484">
        <v>4</v>
      </c>
      <c r="Q484">
        <v>4</v>
      </c>
      <c r="R484" t="b">
        <f>IF($P$1&gt;=Table1[[#This Row],[PCountBest_min]],IF($P$1&lt;=Table1[[#This Row],[PCountBest_max]],TRUE,FALSE),FALSE)</f>
        <v>0</v>
      </c>
      <c r="S484">
        <v>86</v>
      </c>
      <c r="T484">
        <v>60</v>
      </c>
      <c r="U484">
        <v>60</v>
      </c>
      <c r="V484" s="1" t="s">
        <v>1444</v>
      </c>
      <c r="W484" t="s">
        <v>14</v>
      </c>
      <c r="X484">
        <v>39</v>
      </c>
      <c r="Y484">
        <v>7.4725299999999999</v>
      </c>
      <c r="AC484" s="2">
        <v>699.95</v>
      </c>
    </row>
    <row r="485" spans="1:29" ht="19" hidden="1" customHeight="1" x14ac:dyDescent="0.2">
      <c r="A485" t="s">
        <v>1445</v>
      </c>
      <c r="B485" t="s">
        <v>1446</v>
      </c>
      <c r="C485">
        <v>482</v>
      </c>
      <c r="D485">
        <v>2016</v>
      </c>
      <c r="E485">
        <v>11640</v>
      </c>
      <c r="F485">
        <v>7.26098</v>
      </c>
      <c r="G485">
        <v>6.9659000000000004</v>
      </c>
      <c r="H485">
        <v>1.31734</v>
      </c>
      <c r="I485">
        <v>2.2584</v>
      </c>
      <c r="J485">
        <v>178</v>
      </c>
      <c r="K485">
        <v>61737</v>
      </c>
      <c r="L485">
        <v>9</v>
      </c>
      <c r="M485">
        <v>2</v>
      </c>
      <c r="N485">
        <v>4</v>
      </c>
      <c r="O485" t="b">
        <f>IF($N$1&gt;=Table1[[#This Row],[PCountRecomm_min]],IF($N$1&lt;=Table1[[#This Row],[PCountRecomm_max]],TRUE,FALSE),FALSE)</f>
        <v>1</v>
      </c>
      <c r="P485">
        <v>2</v>
      </c>
      <c r="Q485">
        <v>2</v>
      </c>
      <c r="R485" t="b">
        <f>IF($P$1&gt;=Table1[[#This Row],[PCountBest_min]],IF($P$1&lt;=Table1[[#This Row],[PCountBest_max]],TRUE,FALSE),FALSE)</f>
        <v>0</v>
      </c>
      <c r="S485">
        <v>121</v>
      </c>
      <c r="T485">
        <v>45</v>
      </c>
      <c r="U485">
        <v>45</v>
      </c>
      <c r="V485" s="1" t="s">
        <v>1447</v>
      </c>
      <c r="W485" t="s">
        <v>10</v>
      </c>
      <c r="X485">
        <v>349</v>
      </c>
      <c r="Y485">
        <v>7.0040500000000003</v>
      </c>
      <c r="AC485" t="s">
        <v>19</v>
      </c>
    </row>
    <row r="486" spans="1:29" ht="19" hidden="1" customHeight="1" x14ac:dyDescent="0.2">
      <c r="A486" t="s">
        <v>1448</v>
      </c>
      <c r="B486" t="s">
        <v>1449</v>
      </c>
      <c r="C486">
        <v>483</v>
      </c>
      <c r="D486">
        <v>2020</v>
      </c>
      <c r="E486">
        <v>5622</v>
      </c>
      <c r="F486">
        <v>7.5492600000000003</v>
      </c>
      <c r="G486">
        <v>6.96469</v>
      </c>
      <c r="H486">
        <v>1.0867800000000001</v>
      </c>
      <c r="I486">
        <v>2.3967999999999998</v>
      </c>
      <c r="J486">
        <v>189</v>
      </c>
      <c r="K486">
        <v>12765</v>
      </c>
      <c r="L486">
        <v>0</v>
      </c>
      <c r="M486">
        <v>2</v>
      </c>
      <c r="N486">
        <v>4</v>
      </c>
      <c r="O486" t="b">
        <f>IF($N$1&gt;=Table1[[#This Row],[PCountRecomm_min]],IF($N$1&lt;=Table1[[#This Row],[PCountRecomm_max]],TRUE,FALSE),FALSE)</f>
        <v>1</v>
      </c>
      <c r="P486">
        <v>3</v>
      </c>
      <c r="Q486">
        <v>4</v>
      </c>
      <c r="R486" t="b">
        <f>IF($P$1&gt;=Table1[[#This Row],[PCountBest_min]],IF($P$1&lt;=Table1[[#This Row],[PCountBest_max]],TRUE,FALSE),FALSE)</f>
        <v>0</v>
      </c>
      <c r="S486">
        <v>141</v>
      </c>
      <c r="T486">
        <v>60</v>
      </c>
      <c r="U486">
        <v>60</v>
      </c>
      <c r="V486" s="1" t="s">
        <v>1450</v>
      </c>
      <c r="W486" t="s">
        <v>10</v>
      </c>
      <c r="X486">
        <v>317</v>
      </c>
      <c r="Y486">
        <v>7.0590700000000002</v>
      </c>
      <c r="AC486" s="2">
        <v>30.1</v>
      </c>
    </row>
    <row r="487" spans="1:29" ht="19" hidden="1" customHeight="1" x14ac:dyDescent="0.2">
      <c r="A487" t="s">
        <v>1451</v>
      </c>
      <c r="B487" t="s">
        <v>1452</v>
      </c>
      <c r="C487">
        <v>484</v>
      </c>
      <c r="D487">
        <v>2023</v>
      </c>
      <c r="E487">
        <v>3502</v>
      </c>
      <c r="F487">
        <v>7.91777</v>
      </c>
      <c r="G487">
        <v>6.9633599999999998</v>
      </c>
      <c r="H487">
        <v>1.3178099999999999</v>
      </c>
      <c r="I487">
        <v>2.9674</v>
      </c>
      <c r="J487">
        <v>184</v>
      </c>
      <c r="K487">
        <v>12009</v>
      </c>
      <c r="L487">
        <v>0</v>
      </c>
      <c r="M487">
        <v>1</v>
      </c>
      <c r="N487">
        <v>4</v>
      </c>
      <c r="O487" t="b">
        <f>IF($N$1&gt;=Table1[[#This Row],[PCountRecomm_min]],IF($N$1&lt;=Table1[[#This Row],[PCountRecomm_max]],TRUE,FALSE),FALSE)</f>
        <v>1</v>
      </c>
      <c r="P487">
        <v>3</v>
      </c>
      <c r="Q487">
        <v>3</v>
      </c>
      <c r="R487" t="b">
        <f>IF($P$1&gt;=Table1[[#This Row],[PCountBest_min]],IF($P$1&lt;=Table1[[#This Row],[PCountBest_max]],TRUE,FALSE),FALSE)</f>
        <v>0</v>
      </c>
      <c r="S487">
        <v>98</v>
      </c>
      <c r="T487">
        <v>30</v>
      </c>
      <c r="U487">
        <v>150</v>
      </c>
      <c r="V487" s="1" t="s">
        <v>1453</v>
      </c>
      <c r="W487" t="s">
        <v>10</v>
      </c>
      <c r="X487">
        <v>278</v>
      </c>
      <c r="Y487">
        <v>7.1209199999999999</v>
      </c>
      <c r="AC487" s="2">
        <v>99.99</v>
      </c>
    </row>
    <row r="488" spans="1:29" ht="19" hidden="1" customHeight="1" x14ac:dyDescent="0.2">
      <c r="A488" t="s">
        <v>1454</v>
      </c>
      <c r="B488" t="s">
        <v>1455</v>
      </c>
      <c r="C488">
        <v>485</v>
      </c>
      <c r="D488">
        <v>2013</v>
      </c>
      <c r="E488">
        <v>6134</v>
      </c>
      <c r="F488">
        <v>7.4448499999999997</v>
      </c>
      <c r="G488">
        <v>6.9588799999999997</v>
      </c>
      <c r="H488">
        <v>1.2292099999999999</v>
      </c>
      <c r="I488">
        <v>2.9821</v>
      </c>
      <c r="J488">
        <v>336</v>
      </c>
      <c r="K488">
        <v>16147</v>
      </c>
      <c r="L488">
        <v>2</v>
      </c>
      <c r="M488">
        <v>2</v>
      </c>
      <c r="N488">
        <v>4</v>
      </c>
      <c r="O488" t="b">
        <f>IF($N$1&gt;=Table1[[#This Row],[PCountRecomm_min]],IF($N$1&lt;=Table1[[#This Row],[PCountRecomm_max]],TRUE,FALSE),FALSE)</f>
        <v>1</v>
      </c>
      <c r="P488">
        <v>4</v>
      </c>
      <c r="Q488">
        <v>4</v>
      </c>
      <c r="R488" t="b">
        <f>IF($P$1&gt;=Table1[[#This Row],[PCountBest_min]],IF($P$1&lt;=Table1[[#This Row],[PCountBest_max]],TRUE,FALSE),FALSE)</f>
        <v>0</v>
      </c>
      <c r="S488">
        <v>106</v>
      </c>
      <c r="T488">
        <v>90</v>
      </c>
      <c r="U488">
        <v>90</v>
      </c>
      <c r="V488" s="1" t="s">
        <v>1456</v>
      </c>
      <c r="W488" t="s">
        <v>10</v>
      </c>
      <c r="X488">
        <v>309</v>
      </c>
      <c r="Y488">
        <v>7.0697599999999996</v>
      </c>
      <c r="AC488" t="s">
        <v>19</v>
      </c>
    </row>
    <row r="489" spans="1:29" ht="19" hidden="1" customHeight="1" x14ac:dyDescent="0.2">
      <c r="A489" t="s">
        <v>1457</v>
      </c>
      <c r="B489" t="s">
        <v>1458</v>
      </c>
      <c r="C489">
        <v>486</v>
      </c>
      <c r="D489">
        <v>2014</v>
      </c>
      <c r="E489">
        <v>31533</v>
      </c>
      <c r="F489">
        <v>7.0941400000000003</v>
      </c>
      <c r="G489">
        <v>6.9577200000000001</v>
      </c>
      <c r="H489">
        <v>1.24732</v>
      </c>
      <c r="I489">
        <v>1.8270999999999999</v>
      </c>
      <c r="J489">
        <v>995</v>
      </c>
      <c r="K489">
        <v>96925</v>
      </c>
      <c r="L489">
        <v>27</v>
      </c>
      <c r="M489">
        <v>3</v>
      </c>
      <c r="N489">
        <v>6</v>
      </c>
      <c r="O489" t="b">
        <f>IF($N$1&gt;=Table1[[#This Row],[PCountRecomm_min]],IF($N$1&lt;=Table1[[#This Row],[PCountRecomm_max]],TRUE,FALSE),FALSE)</f>
        <v>1</v>
      </c>
      <c r="P489">
        <v>5</v>
      </c>
      <c r="Q489">
        <v>6</v>
      </c>
      <c r="R489" t="b">
        <f>IF($P$1&gt;=Table1[[#This Row],[PCountBest_min]],IF($P$1&lt;=Table1[[#This Row],[PCountBest_max]],TRUE,FALSE),FALSE)</f>
        <v>1</v>
      </c>
      <c r="S489">
        <v>459</v>
      </c>
      <c r="T489">
        <v>40</v>
      </c>
      <c r="U489">
        <v>40</v>
      </c>
      <c r="V489" s="1" t="s">
        <v>1459</v>
      </c>
      <c r="W489" t="s">
        <v>87</v>
      </c>
      <c r="X489">
        <v>127</v>
      </c>
      <c r="Y489">
        <v>6.9751300000000001</v>
      </c>
      <c r="AC489" s="2">
        <v>39.99</v>
      </c>
    </row>
    <row r="490" spans="1:29" ht="19" hidden="1" customHeight="1" x14ac:dyDescent="0.2">
      <c r="A490" t="s">
        <v>1460</v>
      </c>
      <c r="B490" t="s">
        <v>1461</v>
      </c>
      <c r="C490">
        <v>487</v>
      </c>
      <c r="D490">
        <v>2019</v>
      </c>
      <c r="E490">
        <v>6143</v>
      </c>
      <c r="F490">
        <v>7.4618000000000002</v>
      </c>
      <c r="G490">
        <v>6.9575899999999997</v>
      </c>
      <c r="H490">
        <v>1.14479</v>
      </c>
      <c r="I490">
        <v>1.7222</v>
      </c>
      <c r="J490">
        <v>108</v>
      </c>
      <c r="K490">
        <v>19903</v>
      </c>
      <c r="L490">
        <v>1</v>
      </c>
      <c r="M490">
        <v>2</v>
      </c>
      <c r="N490">
        <v>2</v>
      </c>
      <c r="O490" t="b">
        <f>IF($N$1&gt;=Table1[[#This Row],[PCountRecomm_min]],IF($N$1&lt;=Table1[[#This Row],[PCountRecomm_max]],TRUE,FALSE),FALSE)</f>
        <v>0</v>
      </c>
      <c r="P490">
        <v>2</v>
      </c>
      <c r="Q490">
        <v>2</v>
      </c>
      <c r="R490" t="b">
        <f>IF($P$1&gt;=Table1[[#This Row],[PCountBest_min]],IF($P$1&lt;=Table1[[#This Row],[PCountBest_max]],TRUE,FALSE),FALSE)</f>
        <v>0</v>
      </c>
      <c r="S490">
        <v>40</v>
      </c>
      <c r="T490">
        <v>15</v>
      </c>
      <c r="U490">
        <v>30</v>
      </c>
      <c r="V490" s="1" t="s">
        <v>1462</v>
      </c>
      <c r="W490" t="s">
        <v>37</v>
      </c>
      <c r="X490">
        <v>132</v>
      </c>
      <c r="Y490">
        <v>7.0753399999999997</v>
      </c>
      <c r="Z490" t="s">
        <v>10</v>
      </c>
      <c r="AA490">
        <v>322</v>
      </c>
      <c r="AB490">
        <v>7.0491999999999999</v>
      </c>
      <c r="AC490" t="s">
        <v>19</v>
      </c>
    </row>
    <row r="491" spans="1:29" ht="19" customHeight="1" x14ac:dyDescent="0.2">
      <c r="A491" t="s">
        <v>1463</v>
      </c>
      <c r="B491" t="s">
        <v>1464</v>
      </c>
      <c r="C491">
        <v>488</v>
      </c>
      <c r="D491">
        <v>2019</v>
      </c>
      <c r="E491">
        <v>6876</v>
      </c>
      <c r="F491">
        <v>7.4093299999999997</v>
      </c>
      <c r="G491">
        <v>6.9561900000000003</v>
      </c>
      <c r="H491">
        <v>1.13988</v>
      </c>
      <c r="I491">
        <v>2.2010999999999998</v>
      </c>
      <c r="J491">
        <v>184</v>
      </c>
      <c r="K491">
        <v>30236</v>
      </c>
      <c r="L491">
        <v>7</v>
      </c>
      <c r="M491">
        <v>2</v>
      </c>
      <c r="N491">
        <v>5</v>
      </c>
      <c r="O491" t="b">
        <f>IF($N$1&gt;=Table1[[#This Row],[PCountRecomm_min]],IF($N$1&lt;=Table1[[#This Row],[PCountRecomm_max]],TRUE,FALSE),FALSE)</f>
        <v>1</v>
      </c>
      <c r="P491">
        <v>4</v>
      </c>
      <c r="Q491">
        <v>5</v>
      </c>
      <c r="R491" t="b">
        <f>IF($P$1&gt;=Table1[[#This Row],[PCountBest_min]],IF($P$1&lt;=Table1[[#This Row],[PCountBest_max]],TRUE,FALSE),FALSE)</f>
        <v>1</v>
      </c>
      <c r="S491">
        <v>95</v>
      </c>
      <c r="T491">
        <v>45</v>
      </c>
      <c r="U491">
        <v>60</v>
      </c>
      <c r="V491" s="1" t="s">
        <v>1465</v>
      </c>
      <c r="W491" t="s">
        <v>10</v>
      </c>
      <c r="X491">
        <v>323</v>
      </c>
      <c r="Y491">
        <v>7.0486199999999997</v>
      </c>
      <c r="AC491" s="2">
        <v>49.99</v>
      </c>
    </row>
    <row r="492" spans="1:29" ht="19" hidden="1" customHeight="1" x14ac:dyDescent="0.2">
      <c r="A492" t="s">
        <v>1466</v>
      </c>
      <c r="B492" t="s">
        <v>1467</v>
      </c>
      <c r="C492">
        <v>489</v>
      </c>
      <c r="D492">
        <v>2016</v>
      </c>
      <c r="E492">
        <v>13340</v>
      </c>
      <c r="F492">
        <v>7.2602399999999996</v>
      </c>
      <c r="G492">
        <v>6.95695</v>
      </c>
      <c r="H492">
        <v>1.25756</v>
      </c>
      <c r="I492">
        <v>2.0331999999999999</v>
      </c>
      <c r="J492">
        <v>271</v>
      </c>
      <c r="K492">
        <v>24586</v>
      </c>
      <c r="L492">
        <v>0</v>
      </c>
      <c r="M492">
        <v>3</v>
      </c>
      <c r="N492">
        <v>7</v>
      </c>
      <c r="O492" t="b">
        <f>IF($N$1&gt;=Table1[[#This Row],[PCountRecomm_min]],IF($N$1&lt;=Table1[[#This Row],[PCountRecomm_max]],TRUE,FALSE),FALSE)</f>
        <v>1</v>
      </c>
      <c r="P492">
        <v>5</v>
      </c>
      <c r="Q492">
        <v>5</v>
      </c>
      <c r="R492" t="b">
        <f>IF($P$1&gt;=Table1[[#This Row],[PCountBest_min]],IF($P$1&lt;=Table1[[#This Row],[PCountBest_max]],TRUE,FALSE),FALSE)</f>
        <v>1</v>
      </c>
      <c r="S492">
        <v>216</v>
      </c>
      <c r="T492">
        <v>30</v>
      </c>
      <c r="U492">
        <v>60</v>
      </c>
      <c r="V492" s="1" t="s">
        <v>1468</v>
      </c>
      <c r="W492" t="s">
        <v>87</v>
      </c>
      <c r="X492">
        <v>121</v>
      </c>
      <c r="Y492">
        <v>6.9920400000000003</v>
      </c>
      <c r="AC492" s="2">
        <v>62.08</v>
      </c>
    </row>
    <row r="493" spans="1:29" ht="19" hidden="1" customHeight="1" x14ac:dyDescent="0.2">
      <c r="A493" t="s">
        <v>1469</v>
      </c>
      <c r="B493" t="s">
        <v>1470</v>
      </c>
      <c r="C493">
        <v>490</v>
      </c>
      <c r="D493">
        <v>2018</v>
      </c>
      <c r="E493">
        <v>7104</v>
      </c>
      <c r="F493">
        <v>7.4595799999999999</v>
      </c>
      <c r="G493">
        <v>6.9566100000000004</v>
      </c>
      <c r="H493">
        <v>1.34561</v>
      </c>
      <c r="I493">
        <v>2.4502999999999999</v>
      </c>
      <c r="J493">
        <v>171</v>
      </c>
      <c r="K493">
        <v>23402</v>
      </c>
      <c r="L493">
        <v>6</v>
      </c>
      <c r="M493">
        <v>1</v>
      </c>
      <c r="N493">
        <v>4</v>
      </c>
      <c r="O493" t="b">
        <f>IF($N$1&gt;=Table1[[#This Row],[PCountRecomm_min]],IF($N$1&lt;=Table1[[#This Row],[PCountRecomm_max]],TRUE,FALSE),FALSE)</f>
        <v>1</v>
      </c>
      <c r="P493">
        <v>4</v>
      </c>
      <c r="Q493">
        <v>4</v>
      </c>
      <c r="R493" t="b">
        <f>IF($P$1&gt;=Table1[[#This Row],[PCountBest_min]],IF($P$1&lt;=Table1[[#This Row],[PCountBest_max]],TRUE,FALSE),FALSE)</f>
        <v>0</v>
      </c>
      <c r="S493">
        <v>101</v>
      </c>
      <c r="T493">
        <v>60</v>
      </c>
      <c r="U493">
        <v>90</v>
      </c>
      <c r="V493" s="1" t="s">
        <v>1471</v>
      </c>
      <c r="W493" t="s">
        <v>14</v>
      </c>
      <c r="X493">
        <v>117</v>
      </c>
      <c r="Y493">
        <v>7.0924800000000001</v>
      </c>
      <c r="Z493" t="s">
        <v>87</v>
      </c>
      <c r="AA493">
        <v>108</v>
      </c>
      <c r="AB493">
        <v>7.0340600000000002</v>
      </c>
      <c r="AC493" s="2">
        <v>46.49</v>
      </c>
    </row>
    <row r="494" spans="1:29" ht="19" hidden="1" customHeight="1" x14ac:dyDescent="0.2">
      <c r="A494" t="s">
        <v>1472</v>
      </c>
      <c r="B494" t="s">
        <v>1473</v>
      </c>
      <c r="C494">
        <v>491</v>
      </c>
      <c r="D494">
        <v>2014</v>
      </c>
      <c r="E494">
        <v>2863</v>
      </c>
      <c r="F494">
        <v>8.0595999999999997</v>
      </c>
      <c r="G494">
        <v>6.9546200000000002</v>
      </c>
      <c r="H494">
        <v>1.4517800000000001</v>
      </c>
      <c r="I494">
        <v>4.125</v>
      </c>
      <c r="J494">
        <v>280</v>
      </c>
      <c r="K494">
        <v>5050</v>
      </c>
      <c r="L494">
        <v>4</v>
      </c>
      <c r="M494">
        <v>1</v>
      </c>
      <c r="N494">
        <v>4</v>
      </c>
      <c r="O494" t="b">
        <f>IF($N$1&gt;=Table1[[#This Row],[PCountRecomm_min]],IF($N$1&lt;=Table1[[#This Row],[PCountRecomm_max]],TRUE,FALSE),FALSE)</f>
        <v>1</v>
      </c>
      <c r="P494">
        <v>4</v>
      </c>
      <c r="Q494">
        <v>4</v>
      </c>
      <c r="R494" t="b">
        <f>IF($P$1&gt;=Table1[[#This Row],[PCountBest_min]],IF($P$1&lt;=Table1[[#This Row],[PCountBest_max]],TRUE,FALSE),FALSE)</f>
        <v>0</v>
      </c>
      <c r="S494">
        <v>86</v>
      </c>
      <c r="T494">
        <v>180</v>
      </c>
      <c r="U494">
        <v>180</v>
      </c>
      <c r="V494" s="1" t="s">
        <v>1474</v>
      </c>
      <c r="W494" t="s">
        <v>37</v>
      </c>
      <c r="X494">
        <v>14</v>
      </c>
      <c r="Y494">
        <v>7.7355499999999999</v>
      </c>
      <c r="AC494" s="2">
        <v>75.41</v>
      </c>
    </row>
    <row r="495" spans="1:29" ht="19" hidden="1" customHeight="1" x14ac:dyDescent="0.2">
      <c r="A495" t="s">
        <v>1475</v>
      </c>
      <c r="B495" t="s">
        <v>1476</v>
      </c>
      <c r="C495">
        <v>492</v>
      </c>
      <c r="D495">
        <v>2006</v>
      </c>
      <c r="E495">
        <v>9340</v>
      </c>
      <c r="F495">
        <v>7.3490200000000003</v>
      </c>
      <c r="G495">
        <v>6.9530599999999998</v>
      </c>
      <c r="H495">
        <v>1.4232199999999999</v>
      </c>
      <c r="I495">
        <v>2.7652000000000001</v>
      </c>
      <c r="J495">
        <v>1303</v>
      </c>
      <c r="K495">
        <v>26509</v>
      </c>
      <c r="L495">
        <v>9</v>
      </c>
      <c r="M495">
        <v>2</v>
      </c>
      <c r="N495">
        <v>2</v>
      </c>
      <c r="O495" t="b">
        <f>IF($N$1&gt;=Table1[[#This Row],[PCountRecomm_min]],IF($N$1&lt;=Table1[[#This Row],[PCountRecomm_max]],TRUE,FALSE),FALSE)</f>
        <v>0</v>
      </c>
      <c r="P495">
        <v>2</v>
      </c>
      <c r="Q495">
        <v>2</v>
      </c>
      <c r="R495" t="b">
        <f>IF($P$1&gt;=Table1[[#This Row],[PCountBest_min]],IF($P$1&lt;=Table1[[#This Row],[PCountBest_max]],TRUE,FALSE),FALSE)</f>
        <v>0</v>
      </c>
      <c r="S495">
        <v>156</v>
      </c>
      <c r="T495">
        <v>60</v>
      </c>
      <c r="U495">
        <v>60</v>
      </c>
      <c r="V495" s="1" t="s">
        <v>1477</v>
      </c>
      <c r="W495" t="s">
        <v>37</v>
      </c>
      <c r="X495">
        <v>111</v>
      </c>
      <c r="Y495">
        <v>7.1251300000000004</v>
      </c>
      <c r="Z495" t="s">
        <v>14</v>
      </c>
      <c r="AA495">
        <v>135</v>
      </c>
      <c r="AB495">
        <v>7.0401699999999998</v>
      </c>
      <c r="AC495" s="2">
        <v>177.59</v>
      </c>
    </row>
    <row r="496" spans="1:29" ht="19" hidden="1" customHeight="1" x14ac:dyDescent="0.2">
      <c r="A496" t="s">
        <v>1478</v>
      </c>
      <c r="B496" t="s">
        <v>1479</v>
      </c>
      <c r="C496">
        <v>493</v>
      </c>
      <c r="D496">
        <v>2004</v>
      </c>
      <c r="E496">
        <v>26403</v>
      </c>
      <c r="F496">
        <v>7.0755999999999997</v>
      </c>
      <c r="G496">
        <v>6.9529399999999999</v>
      </c>
      <c r="H496">
        <v>1.2008399999999999</v>
      </c>
      <c r="I496">
        <v>1.1336999999999999</v>
      </c>
      <c r="J496">
        <v>1421</v>
      </c>
      <c r="K496">
        <v>227251</v>
      </c>
      <c r="L496">
        <v>6</v>
      </c>
      <c r="M496">
        <v>3</v>
      </c>
      <c r="N496">
        <v>7</v>
      </c>
      <c r="O496" t="b">
        <f>IF($N$1&gt;=Table1[[#This Row],[PCountRecomm_min]],IF($N$1&lt;=Table1[[#This Row],[PCountRecomm_max]],TRUE,FALSE),FALSE)</f>
        <v>1</v>
      </c>
      <c r="P496">
        <v>4</v>
      </c>
      <c r="Q496">
        <v>5</v>
      </c>
      <c r="R496" t="b">
        <f>IF($P$1&gt;=Table1[[#This Row],[PCountBest_min]],IF($P$1&lt;=Table1[[#This Row],[PCountBest_max]],TRUE,FALSE),FALSE)</f>
        <v>1</v>
      </c>
      <c r="S496">
        <v>331</v>
      </c>
      <c r="T496">
        <v>20</v>
      </c>
      <c r="U496">
        <v>20</v>
      </c>
      <c r="V496" s="1" t="s">
        <v>1480</v>
      </c>
      <c r="W496" t="s">
        <v>87</v>
      </c>
      <c r="X496">
        <v>122</v>
      </c>
      <c r="Y496">
        <v>6.9829999999999997</v>
      </c>
      <c r="AC496" s="2">
        <v>9.99</v>
      </c>
    </row>
    <row r="497" spans="1:29" ht="19" hidden="1" customHeight="1" x14ac:dyDescent="0.2">
      <c r="A497" t="s">
        <v>1481</v>
      </c>
      <c r="B497" t="s">
        <v>1482</v>
      </c>
      <c r="C497">
        <v>494</v>
      </c>
      <c r="D497">
        <v>2014</v>
      </c>
      <c r="E497">
        <v>10559</v>
      </c>
      <c r="F497">
        <v>7.2506599999999999</v>
      </c>
      <c r="G497">
        <v>6.9525699999999997</v>
      </c>
      <c r="H497">
        <v>1.22963</v>
      </c>
      <c r="I497">
        <v>2.0577999999999999</v>
      </c>
      <c r="J497">
        <v>329</v>
      </c>
      <c r="K497">
        <v>54088</v>
      </c>
      <c r="L497">
        <v>5</v>
      </c>
      <c r="M497">
        <v>1</v>
      </c>
      <c r="N497">
        <v>5</v>
      </c>
      <c r="O497" t="b">
        <f>IF($N$1&gt;=Table1[[#This Row],[PCountRecomm_min]],IF($N$1&lt;=Table1[[#This Row],[PCountRecomm_max]],TRUE,FALSE),FALSE)</f>
        <v>1</v>
      </c>
      <c r="P497">
        <v>3</v>
      </c>
      <c r="Q497">
        <v>4</v>
      </c>
      <c r="R497" t="b">
        <f>IF($P$1&gt;=Table1[[#This Row],[PCountBest_min]],IF($P$1&lt;=Table1[[#This Row],[PCountBest_max]],TRUE,FALSE),FALSE)</f>
        <v>0</v>
      </c>
      <c r="S497">
        <v>159</v>
      </c>
      <c r="T497">
        <v>30</v>
      </c>
      <c r="U497">
        <v>30</v>
      </c>
      <c r="V497" s="1" t="s">
        <v>1483</v>
      </c>
      <c r="W497" t="s">
        <v>10</v>
      </c>
      <c r="X497">
        <v>355</v>
      </c>
      <c r="Y497">
        <v>6.9925100000000002</v>
      </c>
      <c r="Z497" t="s">
        <v>87</v>
      </c>
      <c r="AA497">
        <v>111</v>
      </c>
      <c r="AB497">
        <v>7.02379</v>
      </c>
      <c r="AC497" s="2">
        <v>41.82</v>
      </c>
    </row>
    <row r="498" spans="1:29" ht="19" hidden="1" customHeight="1" x14ac:dyDescent="0.2">
      <c r="A498" t="s">
        <v>1484</v>
      </c>
      <c r="B498" t="s">
        <v>1485</v>
      </c>
      <c r="C498">
        <v>495</v>
      </c>
      <c r="D498">
        <v>2022</v>
      </c>
      <c r="E498">
        <v>3013</v>
      </c>
      <c r="F498">
        <v>8.0142600000000002</v>
      </c>
      <c r="G498">
        <v>6.9553399999999996</v>
      </c>
      <c r="H498">
        <v>1.34135</v>
      </c>
      <c r="I498">
        <v>1.978</v>
      </c>
      <c r="J498">
        <v>91</v>
      </c>
      <c r="K498">
        <v>10567</v>
      </c>
      <c r="L498">
        <v>2</v>
      </c>
      <c r="M498">
        <v>2</v>
      </c>
      <c r="N498">
        <v>4</v>
      </c>
      <c r="O498" t="b">
        <f>IF($N$1&gt;=Table1[[#This Row],[PCountRecomm_min]],IF($N$1&lt;=Table1[[#This Row],[PCountRecomm_max]],TRUE,FALSE),FALSE)</f>
        <v>1</v>
      </c>
      <c r="P498">
        <v>4</v>
      </c>
      <c r="Q498">
        <v>4</v>
      </c>
      <c r="R498" t="b">
        <f>IF($P$1&gt;=Table1[[#This Row],[PCountBest_min]],IF($P$1&lt;=Table1[[#This Row],[PCountBest_max]],TRUE,FALSE),FALSE)</f>
        <v>0</v>
      </c>
      <c r="S498">
        <v>59</v>
      </c>
      <c r="T498">
        <v>60</v>
      </c>
      <c r="U498">
        <v>90</v>
      </c>
      <c r="V498" s="1" t="s">
        <v>1486</v>
      </c>
      <c r="W498" t="s">
        <v>10</v>
      </c>
      <c r="X498">
        <v>281</v>
      </c>
      <c r="Y498">
        <v>7.1186800000000003</v>
      </c>
      <c r="AC498" t="s">
        <v>19</v>
      </c>
    </row>
    <row r="499" spans="1:29" ht="19" hidden="1" customHeight="1" x14ac:dyDescent="0.2">
      <c r="A499" t="s">
        <v>1487</v>
      </c>
      <c r="B499" t="s">
        <v>1488</v>
      </c>
      <c r="C499">
        <v>496</v>
      </c>
      <c r="D499">
        <v>2016</v>
      </c>
      <c r="E499">
        <v>2652</v>
      </c>
      <c r="F499">
        <v>8.1659400000000009</v>
      </c>
      <c r="G499">
        <v>6.9515099999999999</v>
      </c>
      <c r="H499">
        <v>1.31446</v>
      </c>
      <c r="I499">
        <v>3.8311000000000002</v>
      </c>
      <c r="J499">
        <v>148</v>
      </c>
      <c r="K499">
        <v>9418</v>
      </c>
      <c r="L499">
        <v>1</v>
      </c>
      <c r="M499">
        <v>1</v>
      </c>
      <c r="N499">
        <v>2</v>
      </c>
      <c r="O499" t="b">
        <f>IF($N$1&gt;=Table1[[#This Row],[PCountRecomm_min]],IF($N$1&lt;=Table1[[#This Row],[PCountRecomm_max]],TRUE,FALSE),FALSE)</f>
        <v>0</v>
      </c>
      <c r="P499">
        <v>1</v>
      </c>
      <c r="Q499">
        <v>1</v>
      </c>
      <c r="R499" t="b">
        <f>IF($P$1&gt;=Table1[[#This Row],[PCountBest_min]],IF($P$1&lt;=Table1[[#This Row],[PCountBest_max]],TRUE,FALSE),FALSE)</f>
        <v>0</v>
      </c>
      <c r="S499">
        <v>126</v>
      </c>
      <c r="T499">
        <v>90</v>
      </c>
      <c r="U499">
        <v>120</v>
      </c>
      <c r="V499" s="1" t="s">
        <v>1489</v>
      </c>
      <c r="W499" t="s">
        <v>14</v>
      </c>
      <c r="X499">
        <v>54</v>
      </c>
      <c r="Y499">
        <v>7.3509799999999998</v>
      </c>
      <c r="AC499" t="s">
        <v>19</v>
      </c>
    </row>
    <row r="500" spans="1:29" ht="19" customHeight="1" x14ac:dyDescent="0.2">
      <c r="A500" t="s">
        <v>1490</v>
      </c>
      <c r="B500" t="s">
        <v>1491</v>
      </c>
      <c r="C500">
        <v>497</v>
      </c>
      <c r="D500">
        <v>2003</v>
      </c>
      <c r="E500">
        <v>9193</v>
      </c>
      <c r="F500">
        <v>7.2919999999999998</v>
      </c>
      <c r="G500">
        <v>6.9518700000000004</v>
      </c>
      <c r="H500">
        <v>1.22058</v>
      </c>
      <c r="I500">
        <v>3.0318999999999998</v>
      </c>
      <c r="J500">
        <v>941</v>
      </c>
      <c r="K500">
        <v>25665</v>
      </c>
      <c r="L500">
        <v>11</v>
      </c>
      <c r="M500">
        <v>4</v>
      </c>
      <c r="N500">
        <v>5</v>
      </c>
      <c r="O500" t="b">
        <f>IF($N$1&gt;=Table1[[#This Row],[PCountRecomm_min]],IF($N$1&lt;=Table1[[#This Row],[PCountRecomm_max]],TRUE,FALSE),FALSE)</f>
        <v>1</v>
      </c>
      <c r="P500">
        <v>5</v>
      </c>
      <c r="Q500">
        <v>5</v>
      </c>
      <c r="R500" t="b">
        <f>IF($P$1&gt;=Table1[[#This Row],[PCountBest_min]],IF($P$1&lt;=Table1[[#This Row],[PCountBest_max]],TRUE,FALSE),FALSE)</f>
        <v>1</v>
      </c>
      <c r="S500">
        <v>267</v>
      </c>
      <c r="T500">
        <v>90</v>
      </c>
      <c r="U500">
        <v>90</v>
      </c>
      <c r="V500" s="1" t="s">
        <v>1492</v>
      </c>
      <c r="W500" t="s">
        <v>10</v>
      </c>
      <c r="X500">
        <v>331</v>
      </c>
      <c r="Y500">
        <v>7.0340299999999996</v>
      </c>
      <c r="AC500" t="s">
        <v>19</v>
      </c>
    </row>
    <row r="501" spans="1:29" ht="19" hidden="1" customHeight="1" x14ac:dyDescent="0.2">
      <c r="A501" t="s">
        <v>1493</v>
      </c>
      <c r="B501" t="s">
        <v>1494</v>
      </c>
      <c r="C501">
        <v>498</v>
      </c>
      <c r="D501">
        <v>2021</v>
      </c>
      <c r="E501">
        <v>3794</v>
      </c>
      <c r="F501">
        <v>7.8797699999999997</v>
      </c>
      <c r="G501">
        <v>6.9523400000000004</v>
      </c>
      <c r="H501">
        <v>1.4870300000000001</v>
      </c>
      <c r="I501">
        <v>3.8984000000000001</v>
      </c>
      <c r="J501">
        <v>187</v>
      </c>
      <c r="K501">
        <v>8110</v>
      </c>
      <c r="L501">
        <v>3</v>
      </c>
      <c r="M501">
        <v>1</v>
      </c>
      <c r="N501">
        <v>4</v>
      </c>
      <c r="O501" t="b">
        <f>IF($N$1&gt;=Table1[[#This Row],[PCountRecomm_min]],IF($N$1&lt;=Table1[[#This Row],[PCountRecomm_max]],TRUE,FALSE),FALSE)</f>
        <v>1</v>
      </c>
      <c r="P501">
        <v>3</v>
      </c>
      <c r="Q501">
        <v>3</v>
      </c>
      <c r="R501" t="b">
        <f>IF($P$1&gt;=Table1[[#This Row],[PCountBest_min]],IF($P$1&lt;=Table1[[#This Row],[PCountBest_max]],TRUE,FALSE),FALSE)</f>
        <v>0</v>
      </c>
      <c r="S501">
        <v>107</v>
      </c>
      <c r="T501">
        <v>120</v>
      </c>
      <c r="U501">
        <v>180</v>
      </c>
      <c r="V501" s="1" t="s">
        <v>1495</v>
      </c>
      <c r="W501" t="s">
        <v>10</v>
      </c>
      <c r="X501">
        <v>288</v>
      </c>
      <c r="Y501">
        <v>7.1031300000000002</v>
      </c>
      <c r="AC501" s="2">
        <v>113.06</v>
      </c>
    </row>
    <row r="502" spans="1:29" ht="19" hidden="1" customHeight="1" x14ac:dyDescent="0.2">
      <c r="A502" t="s">
        <v>1496</v>
      </c>
      <c r="B502" t="s">
        <v>1497</v>
      </c>
      <c r="C502">
        <v>499</v>
      </c>
      <c r="D502">
        <v>2018</v>
      </c>
      <c r="E502">
        <v>4826</v>
      </c>
      <c r="F502">
        <v>7.6385100000000001</v>
      </c>
      <c r="G502">
        <v>6.9511599999999998</v>
      </c>
      <c r="H502">
        <v>1.2803800000000001</v>
      </c>
      <c r="I502">
        <v>1.3875999999999999</v>
      </c>
      <c r="J502">
        <v>129</v>
      </c>
      <c r="K502">
        <v>67152</v>
      </c>
      <c r="L502">
        <v>11</v>
      </c>
      <c r="M502">
        <v>2</v>
      </c>
      <c r="N502">
        <v>4</v>
      </c>
      <c r="O502" t="b">
        <f>IF($N$1&gt;=Table1[[#This Row],[PCountRecomm_min]],IF($N$1&lt;=Table1[[#This Row],[PCountRecomm_max]],TRUE,FALSE),FALSE)</f>
        <v>1</v>
      </c>
      <c r="P502">
        <v>3</v>
      </c>
      <c r="Q502">
        <v>4</v>
      </c>
      <c r="R502" t="b">
        <f>IF($P$1&gt;=Table1[[#This Row],[PCountBest_min]],IF($P$1&lt;=Table1[[#This Row],[PCountBest_max]],TRUE,FALSE),FALSE)</f>
        <v>0</v>
      </c>
      <c r="S502">
        <v>99</v>
      </c>
      <c r="T502">
        <v>5</v>
      </c>
      <c r="U502">
        <v>15</v>
      </c>
      <c r="V502" s="1" t="s">
        <v>1499</v>
      </c>
      <c r="W502" t="s">
        <v>1498</v>
      </c>
      <c r="X502">
        <v>1</v>
      </c>
      <c r="Y502">
        <v>7.5267499999999998</v>
      </c>
      <c r="Z502" t="s">
        <v>87</v>
      </c>
      <c r="AA502">
        <v>95</v>
      </c>
      <c r="AB502">
        <v>7.0815400000000004</v>
      </c>
      <c r="AC502" s="2">
        <v>24.99</v>
      </c>
    </row>
    <row r="503" spans="1:29" ht="19" hidden="1" customHeight="1" x14ac:dyDescent="0.2">
      <c r="A503" t="s">
        <v>1466</v>
      </c>
      <c r="B503" t="s">
        <v>1500</v>
      </c>
      <c r="C503">
        <v>500</v>
      </c>
      <c r="D503">
        <v>2000</v>
      </c>
      <c r="E503">
        <v>53991</v>
      </c>
      <c r="F503">
        <v>7.0644499999999999</v>
      </c>
      <c r="G503">
        <v>6.9482400000000002</v>
      </c>
      <c r="H503">
        <v>1.2646200000000001</v>
      </c>
      <c r="I503">
        <v>2.0497999999999998</v>
      </c>
      <c r="J503">
        <v>3794</v>
      </c>
      <c r="K503">
        <v>120214</v>
      </c>
      <c r="L503">
        <v>7</v>
      </c>
      <c r="M503">
        <v>2</v>
      </c>
      <c r="N503">
        <v>7</v>
      </c>
      <c r="O503" t="b">
        <f>IF($N$1&gt;=Table1[[#This Row],[PCountRecomm_min]],IF($N$1&lt;=Table1[[#This Row],[PCountRecomm_max]],TRUE,FALSE),FALSE)</f>
        <v>1</v>
      </c>
      <c r="P503">
        <v>5</v>
      </c>
      <c r="Q503">
        <v>5</v>
      </c>
      <c r="R503" t="b">
        <f>IF($P$1&gt;=Table1[[#This Row],[PCountBest_min]],IF($P$1&lt;=Table1[[#This Row],[PCountBest_max]],TRUE,FALSE),FALSE)</f>
        <v>1</v>
      </c>
      <c r="S503">
        <v>1201</v>
      </c>
      <c r="T503">
        <v>20</v>
      </c>
      <c r="U503">
        <v>60</v>
      </c>
      <c r="V503" s="1" t="s">
        <v>1501</v>
      </c>
      <c r="W503" t="s">
        <v>10</v>
      </c>
      <c r="X503">
        <v>418</v>
      </c>
      <c r="Y503">
        <v>6.9068699999999996</v>
      </c>
      <c r="Z503" t="s">
        <v>87</v>
      </c>
      <c r="AA503">
        <v>151</v>
      </c>
      <c r="AB503">
        <v>6.9300699999999997</v>
      </c>
      <c r="AC503" s="2">
        <v>24.73</v>
      </c>
    </row>
    <row r="504" spans="1:29" ht="19" customHeight="1" x14ac:dyDescent="0.2">
      <c r="A504" t="s">
        <v>1502</v>
      </c>
      <c r="B504" t="s">
        <v>1503</v>
      </c>
      <c r="C504">
        <v>501</v>
      </c>
      <c r="D504">
        <v>2011</v>
      </c>
      <c r="E504">
        <v>8433</v>
      </c>
      <c r="F504">
        <v>7.3701100000000004</v>
      </c>
      <c r="G504">
        <v>6.9481299999999999</v>
      </c>
      <c r="H504">
        <v>1.6443099999999999</v>
      </c>
      <c r="I504">
        <v>2.5945</v>
      </c>
      <c r="J504">
        <v>291</v>
      </c>
      <c r="K504">
        <v>28010</v>
      </c>
      <c r="L504">
        <v>5</v>
      </c>
      <c r="M504">
        <v>4</v>
      </c>
      <c r="N504">
        <v>5</v>
      </c>
      <c r="O504" t="b">
        <f>IF($N$1&gt;=Table1[[#This Row],[PCountRecomm_min]],IF($N$1&lt;=Table1[[#This Row],[PCountRecomm_max]],TRUE,FALSE),FALSE)</f>
        <v>1</v>
      </c>
      <c r="P504">
        <v>5</v>
      </c>
      <c r="Q504">
        <v>5</v>
      </c>
      <c r="R504" t="b">
        <f>IF($P$1&gt;=Table1[[#This Row],[PCountBest_min]],IF($P$1&lt;=Table1[[#This Row],[PCountBest_max]],TRUE,FALSE),FALSE)</f>
        <v>1</v>
      </c>
      <c r="S504">
        <v>137</v>
      </c>
      <c r="T504">
        <v>60</v>
      </c>
      <c r="U504">
        <v>60</v>
      </c>
      <c r="V504" s="1" t="s">
        <v>1504</v>
      </c>
      <c r="W504" t="s">
        <v>10</v>
      </c>
      <c r="X504">
        <v>365</v>
      </c>
      <c r="Y504">
        <v>6.9823500000000003</v>
      </c>
      <c r="AC504" t="s">
        <v>19</v>
      </c>
    </row>
    <row r="505" spans="1:29" ht="19" hidden="1" customHeight="1" x14ac:dyDescent="0.2">
      <c r="A505" t="s">
        <v>1505</v>
      </c>
      <c r="B505" t="s">
        <v>1506</v>
      </c>
      <c r="C505">
        <v>502</v>
      </c>
      <c r="D505">
        <v>2022</v>
      </c>
      <c r="E505">
        <v>2685</v>
      </c>
      <c r="F505">
        <v>8.2902900000000006</v>
      </c>
      <c r="G505">
        <v>6.9500999999999999</v>
      </c>
      <c r="H505">
        <v>1.57429</v>
      </c>
      <c r="I505">
        <v>4.3246000000000002</v>
      </c>
      <c r="J505">
        <v>268</v>
      </c>
      <c r="K505">
        <v>7282</v>
      </c>
      <c r="L505">
        <v>7</v>
      </c>
      <c r="M505">
        <v>1</v>
      </c>
      <c r="N505">
        <v>2</v>
      </c>
      <c r="O505" t="b">
        <f>IF($N$1&gt;=Table1[[#This Row],[PCountRecomm_min]],IF($N$1&lt;=Table1[[#This Row],[PCountRecomm_max]],TRUE,FALSE),FALSE)</f>
        <v>0</v>
      </c>
      <c r="P505">
        <v>1</v>
      </c>
      <c r="Q505">
        <v>2</v>
      </c>
      <c r="R505" t="b">
        <f>IF($P$1&gt;=Table1[[#This Row],[PCountBest_min]],IF($P$1&lt;=Table1[[#This Row],[PCountBest_max]],TRUE,FALSE),FALSE)</f>
        <v>0</v>
      </c>
      <c r="S505">
        <v>199</v>
      </c>
      <c r="T505">
        <v>120</v>
      </c>
      <c r="U505">
        <v>150</v>
      </c>
      <c r="V505" s="1" t="s">
        <v>1507</v>
      </c>
      <c r="W505" t="s">
        <v>14</v>
      </c>
      <c r="X505">
        <v>58</v>
      </c>
      <c r="Y505">
        <v>7.3319200000000002</v>
      </c>
      <c r="Z505" t="s">
        <v>10</v>
      </c>
      <c r="AA505">
        <v>259</v>
      </c>
      <c r="AB505">
        <v>7.1403699999999999</v>
      </c>
      <c r="AC505" s="2">
        <v>539.99</v>
      </c>
    </row>
    <row r="506" spans="1:29" ht="19" hidden="1" customHeight="1" x14ac:dyDescent="0.2">
      <c r="A506" t="s">
        <v>1508</v>
      </c>
      <c r="B506" t="s">
        <v>1509</v>
      </c>
      <c r="C506">
        <v>503</v>
      </c>
      <c r="D506">
        <v>2017</v>
      </c>
      <c r="E506">
        <v>4842</v>
      </c>
      <c r="F506">
        <v>7.5653300000000003</v>
      </c>
      <c r="G506">
        <v>6.9451000000000001</v>
      </c>
      <c r="H506">
        <v>1.3918600000000001</v>
      </c>
      <c r="I506">
        <v>2.7435999999999998</v>
      </c>
      <c r="J506">
        <v>78</v>
      </c>
      <c r="K506">
        <v>4936</v>
      </c>
      <c r="L506">
        <v>0</v>
      </c>
      <c r="M506">
        <v>1</v>
      </c>
      <c r="N506">
        <v>4</v>
      </c>
      <c r="O506" t="b">
        <f>IF($N$1&gt;=Table1[[#This Row],[PCountRecomm_min]],IF($N$1&lt;=Table1[[#This Row],[PCountRecomm_max]],TRUE,FALSE),FALSE)</f>
        <v>1</v>
      </c>
      <c r="P506">
        <v>2</v>
      </c>
      <c r="Q506">
        <v>2</v>
      </c>
      <c r="R506" t="b">
        <f>IF($P$1&gt;=Table1[[#This Row],[PCountBest_min]],IF($P$1&lt;=Table1[[#This Row],[PCountBest_max]],TRUE,FALSE),FALSE)</f>
        <v>0</v>
      </c>
      <c r="S506">
        <v>54</v>
      </c>
      <c r="T506">
        <v>60</v>
      </c>
      <c r="U506">
        <v>120</v>
      </c>
      <c r="V506" s="1" t="s">
        <v>1024</v>
      </c>
      <c r="W506" t="s">
        <v>14</v>
      </c>
      <c r="X506">
        <v>85</v>
      </c>
      <c r="Y506">
        <v>7.2142799999999996</v>
      </c>
      <c r="Z506" t="s">
        <v>87</v>
      </c>
      <c r="AA506">
        <v>92</v>
      </c>
      <c r="AB506">
        <v>7.093</v>
      </c>
      <c r="AC506" s="2">
        <v>14.95</v>
      </c>
    </row>
    <row r="507" spans="1:29" ht="19" hidden="1" customHeight="1" x14ac:dyDescent="0.2">
      <c r="A507" t="s">
        <v>1510</v>
      </c>
      <c r="B507" t="s">
        <v>1511</v>
      </c>
      <c r="C507">
        <v>504</v>
      </c>
      <c r="D507">
        <v>2019</v>
      </c>
      <c r="E507">
        <v>3581</v>
      </c>
      <c r="F507">
        <v>7.97715</v>
      </c>
      <c r="G507">
        <v>6.9468699999999997</v>
      </c>
      <c r="H507">
        <v>1.5304</v>
      </c>
      <c r="I507">
        <v>3.4588999999999999</v>
      </c>
      <c r="J507">
        <v>146</v>
      </c>
      <c r="K507">
        <v>7910</v>
      </c>
      <c r="L507">
        <v>0</v>
      </c>
      <c r="M507">
        <v>2</v>
      </c>
      <c r="N507">
        <v>4</v>
      </c>
      <c r="O507" t="b">
        <f>IF($N$1&gt;=Table1[[#This Row],[PCountRecomm_min]],IF($N$1&lt;=Table1[[#This Row],[PCountRecomm_max]],TRUE,FALSE),FALSE)</f>
        <v>1</v>
      </c>
      <c r="P507">
        <v>4</v>
      </c>
      <c r="Q507">
        <v>4</v>
      </c>
      <c r="R507" t="b">
        <f>IF($P$1&gt;=Table1[[#This Row],[PCountBest_min]],IF($P$1&lt;=Table1[[#This Row],[PCountBest_max]],TRUE,FALSE),FALSE)</f>
        <v>0</v>
      </c>
      <c r="S507">
        <v>123</v>
      </c>
      <c r="T507">
        <v>90</v>
      </c>
      <c r="U507">
        <v>90</v>
      </c>
      <c r="V507" s="1" t="s">
        <v>1512</v>
      </c>
      <c r="W507" t="s">
        <v>10</v>
      </c>
      <c r="X507">
        <v>299</v>
      </c>
      <c r="Y507">
        <v>7.0872999999999999</v>
      </c>
      <c r="AC507" s="2">
        <v>99.99</v>
      </c>
    </row>
    <row r="508" spans="1:29" ht="19" hidden="1" customHeight="1" x14ac:dyDescent="0.2">
      <c r="A508" t="s">
        <v>1513</v>
      </c>
      <c r="B508" t="s">
        <v>1514</v>
      </c>
      <c r="C508">
        <v>505</v>
      </c>
      <c r="D508">
        <v>2017</v>
      </c>
      <c r="E508">
        <v>14508</v>
      </c>
      <c r="F508">
        <v>7.2226900000000001</v>
      </c>
      <c r="G508">
        <v>6.9463800000000004</v>
      </c>
      <c r="H508">
        <v>1.6708400000000001</v>
      </c>
      <c r="I508">
        <v>2.8384999999999998</v>
      </c>
      <c r="J508">
        <v>291</v>
      </c>
      <c r="K508">
        <v>88286</v>
      </c>
      <c r="L508">
        <v>7</v>
      </c>
      <c r="M508">
        <v>2</v>
      </c>
      <c r="N508">
        <v>6</v>
      </c>
      <c r="O508" t="b">
        <f>IF($N$1&gt;=Table1[[#This Row],[PCountRecomm_min]],IF($N$1&lt;=Table1[[#This Row],[PCountRecomm_max]],TRUE,FALSE),FALSE)</f>
        <v>1</v>
      </c>
      <c r="P508">
        <v>6</v>
      </c>
      <c r="Q508">
        <v>6</v>
      </c>
      <c r="R508" t="b">
        <f>IF($P$1&gt;=Table1[[#This Row],[PCountBest_min]],IF($P$1&lt;=Table1[[#This Row],[PCountBest_max]],TRUE,FALSE),FALSE)</f>
        <v>0</v>
      </c>
      <c r="S508">
        <v>238</v>
      </c>
      <c r="T508">
        <v>45</v>
      </c>
      <c r="U508">
        <v>75</v>
      </c>
      <c r="V508" s="1" t="s">
        <v>1515</v>
      </c>
      <c r="W508" t="s">
        <v>10</v>
      </c>
      <c r="X508">
        <v>372</v>
      </c>
      <c r="Y508">
        <v>6.9702900000000003</v>
      </c>
      <c r="AC508" s="2">
        <v>50.09</v>
      </c>
    </row>
    <row r="509" spans="1:29" ht="19" hidden="1" customHeight="1" x14ac:dyDescent="0.2">
      <c r="A509" t="s">
        <v>1516</v>
      </c>
      <c r="B509" t="s">
        <v>1517</v>
      </c>
      <c r="C509">
        <v>506</v>
      </c>
      <c r="D509">
        <v>2019</v>
      </c>
      <c r="E509">
        <v>6244</v>
      </c>
      <c r="F509">
        <v>7.4465300000000001</v>
      </c>
      <c r="G509">
        <v>6.9454900000000004</v>
      </c>
      <c r="H509">
        <v>1.16411</v>
      </c>
      <c r="I509">
        <v>2.2143000000000002</v>
      </c>
      <c r="J509">
        <v>154</v>
      </c>
      <c r="K509">
        <v>28543</v>
      </c>
      <c r="L509">
        <v>0</v>
      </c>
      <c r="M509">
        <v>1</v>
      </c>
      <c r="N509">
        <v>5</v>
      </c>
      <c r="O509" t="b">
        <f>IF($N$1&gt;=Table1[[#This Row],[PCountRecomm_min]],IF($N$1&lt;=Table1[[#This Row],[PCountRecomm_max]],TRUE,FALSE),FALSE)</f>
        <v>1</v>
      </c>
      <c r="P509">
        <v>3</v>
      </c>
      <c r="Q509">
        <v>3</v>
      </c>
      <c r="R509" t="b">
        <f>IF($P$1&gt;=Table1[[#This Row],[PCountBest_min]],IF($P$1&lt;=Table1[[#This Row],[PCountBest_max]],TRUE,FALSE),FALSE)</f>
        <v>0</v>
      </c>
      <c r="S509">
        <v>117</v>
      </c>
      <c r="T509">
        <v>45</v>
      </c>
      <c r="U509">
        <v>60</v>
      </c>
      <c r="V509" s="1" t="s">
        <v>1518</v>
      </c>
      <c r="W509" t="s">
        <v>10</v>
      </c>
      <c r="X509">
        <v>328</v>
      </c>
      <c r="Y509">
        <v>7.03653</v>
      </c>
      <c r="Z509" t="s">
        <v>87</v>
      </c>
      <c r="AA509">
        <v>100</v>
      </c>
      <c r="AB509">
        <v>7.0584699999999998</v>
      </c>
      <c r="AC509" t="s">
        <v>19</v>
      </c>
    </row>
    <row r="510" spans="1:29" ht="19" hidden="1" customHeight="1" x14ac:dyDescent="0.2">
      <c r="A510" t="s">
        <v>1519</v>
      </c>
      <c r="B510" t="s">
        <v>1520</v>
      </c>
      <c r="C510">
        <v>507</v>
      </c>
      <c r="D510">
        <v>2022</v>
      </c>
      <c r="E510">
        <v>5765</v>
      </c>
      <c r="F510">
        <v>7.5079000000000002</v>
      </c>
      <c r="G510">
        <v>6.94834</v>
      </c>
      <c r="H510">
        <v>1.1170599999999999</v>
      </c>
      <c r="I510">
        <v>1.7807999999999999</v>
      </c>
      <c r="J510">
        <v>146</v>
      </c>
      <c r="K510">
        <v>41619</v>
      </c>
      <c r="L510">
        <v>19</v>
      </c>
      <c r="M510">
        <v>2</v>
      </c>
      <c r="N510">
        <v>4</v>
      </c>
      <c r="O510" t="b">
        <f>IF($N$1&gt;=Table1[[#This Row],[PCountRecomm_min]],IF($N$1&lt;=Table1[[#This Row],[PCountRecomm_max]],TRUE,FALSE),FALSE)</f>
        <v>1</v>
      </c>
      <c r="P510">
        <v>3</v>
      </c>
      <c r="Q510">
        <v>3</v>
      </c>
      <c r="R510" t="b">
        <f>IF($P$1&gt;=Table1[[#This Row],[PCountBest_min]],IF($P$1&lt;=Table1[[#This Row],[PCountBest_max]],TRUE,FALSE),FALSE)</f>
        <v>0</v>
      </c>
      <c r="S510">
        <v>100</v>
      </c>
      <c r="T510">
        <v>20</v>
      </c>
      <c r="U510">
        <v>30</v>
      </c>
      <c r="V510" s="1" t="s">
        <v>1521</v>
      </c>
      <c r="W510" t="s">
        <v>87</v>
      </c>
      <c r="X510">
        <v>97</v>
      </c>
      <c r="Y510">
        <v>7.0757300000000001</v>
      </c>
      <c r="AC510" s="2">
        <v>27.24</v>
      </c>
    </row>
    <row r="511" spans="1:29" ht="19" hidden="1" customHeight="1" x14ac:dyDescent="0.2">
      <c r="A511" t="s">
        <v>1522</v>
      </c>
      <c r="B511" t="s">
        <v>1523</v>
      </c>
      <c r="C511">
        <v>508</v>
      </c>
      <c r="D511">
        <v>2023</v>
      </c>
      <c r="E511">
        <v>2465</v>
      </c>
      <c r="F511">
        <v>8.2405500000000007</v>
      </c>
      <c r="G511">
        <v>6.9548899999999998</v>
      </c>
      <c r="H511">
        <v>1.2607600000000001</v>
      </c>
      <c r="I511">
        <v>4.0711000000000004</v>
      </c>
      <c r="J511">
        <v>253</v>
      </c>
      <c r="K511">
        <v>6900</v>
      </c>
      <c r="L511">
        <v>0</v>
      </c>
      <c r="M511">
        <v>1</v>
      </c>
      <c r="N511">
        <v>4</v>
      </c>
      <c r="O511" t="b">
        <f>IF($N$1&gt;=Table1[[#This Row],[PCountRecomm_min]],IF($N$1&lt;=Table1[[#This Row],[PCountRecomm_max]],TRUE,FALSE),FALSE)</f>
        <v>1</v>
      </c>
      <c r="P511">
        <v>3</v>
      </c>
      <c r="Q511">
        <v>3</v>
      </c>
      <c r="R511" t="b">
        <f>IF($P$1&gt;=Table1[[#This Row],[PCountBest_min]],IF($P$1&lt;=Table1[[#This Row],[PCountBest_max]],TRUE,FALSE),FALSE)</f>
        <v>0</v>
      </c>
      <c r="S511">
        <v>123</v>
      </c>
      <c r="T511">
        <v>60</v>
      </c>
      <c r="U511">
        <v>150</v>
      </c>
      <c r="V511" s="1" t="s">
        <v>1524</v>
      </c>
      <c r="W511" t="s">
        <v>10</v>
      </c>
      <c r="X511">
        <v>238</v>
      </c>
      <c r="Y511">
        <v>7.1775700000000002</v>
      </c>
      <c r="AC511" t="s">
        <v>19</v>
      </c>
    </row>
    <row r="512" spans="1:29" ht="19" customHeight="1" x14ac:dyDescent="0.2">
      <c r="A512" t="s">
        <v>1525</v>
      </c>
      <c r="B512" t="s">
        <v>1526</v>
      </c>
      <c r="C512">
        <v>509</v>
      </c>
      <c r="D512">
        <v>2014</v>
      </c>
      <c r="E512">
        <v>35219</v>
      </c>
      <c r="F512">
        <v>7.0738599999999998</v>
      </c>
      <c r="G512">
        <v>6.9441499999999996</v>
      </c>
      <c r="H512">
        <v>1.3115399999999999</v>
      </c>
      <c r="I512">
        <v>1.6583000000000001</v>
      </c>
      <c r="J512">
        <v>796</v>
      </c>
      <c r="K512">
        <v>65374</v>
      </c>
      <c r="L512">
        <v>11</v>
      </c>
      <c r="M512">
        <v>3</v>
      </c>
      <c r="N512">
        <v>5</v>
      </c>
      <c r="O512" t="b">
        <f>IF($N$1&gt;=Table1[[#This Row],[PCountRecomm_min]],IF($N$1&lt;=Table1[[#This Row],[PCountRecomm_max]],TRUE,FALSE),FALSE)</f>
        <v>1</v>
      </c>
      <c r="P512">
        <v>5</v>
      </c>
      <c r="Q512">
        <v>5</v>
      </c>
      <c r="R512" t="b">
        <f>IF($P$1&gt;=Table1[[#This Row],[PCountBest_min]],IF($P$1&lt;=Table1[[#This Row],[PCountBest_max]],TRUE,FALSE),FALSE)</f>
        <v>1</v>
      </c>
      <c r="S512">
        <v>301</v>
      </c>
      <c r="T512">
        <v>60</v>
      </c>
      <c r="U512">
        <v>60</v>
      </c>
      <c r="V512" s="1" t="s">
        <v>1527</v>
      </c>
      <c r="W512" t="s">
        <v>300</v>
      </c>
      <c r="X512">
        <v>39</v>
      </c>
      <c r="Y512">
        <v>6.9675399999999996</v>
      </c>
      <c r="Z512" t="s">
        <v>87</v>
      </c>
      <c r="AA512">
        <v>140</v>
      </c>
      <c r="AB512">
        <v>6.9484599999999999</v>
      </c>
      <c r="AC512" s="2">
        <v>178.99</v>
      </c>
    </row>
    <row r="513" spans="1:29" ht="19" hidden="1" customHeight="1" x14ac:dyDescent="0.2">
      <c r="A513" t="s">
        <v>1528</v>
      </c>
      <c r="B513" t="s">
        <v>1529</v>
      </c>
      <c r="C513">
        <v>510</v>
      </c>
      <c r="D513">
        <v>2016</v>
      </c>
      <c r="E513">
        <v>7377</v>
      </c>
      <c r="F513">
        <v>7.37378</v>
      </c>
      <c r="G513">
        <v>6.9451999999999998</v>
      </c>
      <c r="H513">
        <v>1.2407900000000001</v>
      </c>
      <c r="I513">
        <v>1.2188000000000001</v>
      </c>
      <c r="J513">
        <v>96</v>
      </c>
      <c r="K513">
        <v>26042</v>
      </c>
      <c r="L513">
        <v>4</v>
      </c>
      <c r="M513">
        <v>2</v>
      </c>
      <c r="N513">
        <v>6</v>
      </c>
      <c r="O513" t="b">
        <f>IF($N$1&gt;=Table1[[#This Row],[PCountRecomm_min]],IF($N$1&lt;=Table1[[#This Row],[PCountRecomm_max]],TRUE,FALSE),FALSE)</f>
        <v>1</v>
      </c>
      <c r="P513">
        <v>4</v>
      </c>
      <c r="Q513">
        <v>6</v>
      </c>
      <c r="R513" t="b">
        <f>IF($P$1&gt;=Table1[[#This Row],[PCountBest_min]],IF($P$1&lt;=Table1[[#This Row],[PCountBest_max]],TRUE,FALSE),FALSE)</f>
        <v>1</v>
      </c>
      <c r="S513">
        <v>57</v>
      </c>
      <c r="T513">
        <v>30</v>
      </c>
      <c r="U513">
        <v>30</v>
      </c>
      <c r="V513" s="1" t="s">
        <v>1530</v>
      </c>
      <c r="W513" t="s">
        <v>300</v>
      </c>
      <c r="X513">
        <v>20</v>
      </c>
      <c r="Y513">
        <v>7.15822</v>
      </c>
      <c r="Z513" t="s">
        <v>87</v>
      </c>
      <c r="AA513">
        <v>104</v>
      </c>
      <c r="AB513">
        <v>7.0486700000000004</v>
      </c>
      <c r="AC513" s="2">
        <v>49.99</v>
      </c>
    </row>
    <row r="514" spans="1:29" ht="19" hidden="1" customHeight="1" x14ac:dyDescent="0.2">
      <c r="A514" t="s">
        <v>1531</v>
      </c>
      <c r="B514" t="s">
        <v>1532</v>
      </c>
      <c r="C514">
        <v>511</v>
      </c>
      <c r="D514">
        <v>2010</v>
      </c>
      <c r="E514">
        <v>7506</v>
      </c>
      <c r="F514">
        <v>7.3490200000000003</v>
      </c>
      <c r="G514">
        <v>6.9446099999999999</v>
      </c>
      <c r="H514">
        <v>1.4134899999999999</v>
      </c>
      <c r="I514">
        <v>2.3416000000000001</v>
      </c>
      <c r="J514">
        <v>281</v>
      </c>
      <c r="K514">
        <v>21006</v>
      </c>
      <c r="L514">
        <v>2</v>
      </c>
      <c r="M514">
        <v>3</v>
      </c>
      <c r="N514">
        <v>4</v>
      </c>
      <c r="O514" t="b">
        <f>IF($N$1&gt;=Table1[[#This Row],[PCountRecomm_min]],IF($N$1&lt;=Table1[[#This Row],[PCountRecomm_max]],TRUE,FALSE),FALSE)</f>
        <v>1</v>
      </c>
      <c r="P514">
        <v>4</v>
      </c>
      <c r="Q514">
        <v>4</v>
      </c>
      <c r="R514" t="b">
        <f>IF($P$1&gt;=Table1[[#This Row],[PCountBest_min]],IF($P$1&lt;=Table1[[#This Row],[PCountBest_max]],TRUE,FALSE),FALSE)</f>
        <v>0</v>
      </c>
      <c r="S514">
        <v>104</v>
      </c>
      <c r="T514">
        <v>60</v>
      </c>
      <c r="U514">
        <v>90</v>
      </c>
      <c r="V514" s="1" t="s">
        <v>1533</v>
      </c>
      <c r="W514" t="s">
        <v>10</v>
      </c>
      <c r="X514">
        <v>339</v>
      </c>
      <c r="Y514">
        <v>7.0174500000000002</v>
      </c>
      <c r="AC514" t="s">
        <v>19</v>
      </c>
    </row>
    <row r="515" spans="1:29" ht="19" hidden="1" customHeight="1" x14ac:dyDescent="0.2">
      <c r="A515" t="s">
        <v>1534</v>
      </c>
      <c r="B515" t="s">
        <v>1535</v>
      </c>
      <c r="C515">
        <v>512</v>
      </c>
      <c r="D515">
        <v>2014</v>
      </c>
      <c r="E515">
        <v>8907</v>
      </c>
      <c r="F515">
        <v>7.2828299999999997</v>
      </c>
      <c r="G515">
        <v>6.9445100000000002</v>
      </c>
      <c r="H515">
        <v>1.21458</v>
      </c>
      <c r="I515">
        <v>2.8279000000000001</v>
      </c>
      <c r="J515">
        <v>366</v>
      </c>
      <c r="K515">
        <v>30112</v>
      </c>
      <c r="L515">
        <v>9</v>
      </c>
      <c r="M515">
        <v>2</v>
      </c>
      <c r="N515">
        <v>4</v>
      </c>
      <c r="O515" t="b">
        <f>IF($N$1&gt;=Table1[[#This Row],[PCountRecomm_min]],IF($N$1&lt;=Table1[[#This Row],[PCountRecomm_max]],TRUE,FALSE),FALSE)</f>
        <v>1</v>
      </c>
      <c r="P515">
        <v>3</v>
      </c>
      <c r="Q515">
        <v>3</v>
      </c>
      <c r="R515" t="b">
        <f>IF($P$1&gt;=Table1[[#This Row],[PCountBest_min]],IF($P$1&lt;=Table1[[#This Row],[PCountBest_max]],TRUE,FALSE),FALSE)</f>
        <v>0</v>
      </c>
      <c r="S515">
        <v>176</v>
      </c>
      <c r="T515">
        <v>60</v>
      </c>
      <c r="U515">
        <v>90</v>
      </c>
      <c r="V515" s="1" t="s">
        <v>1536</v>
      </c>
      <c r="W515" t="s">
        <v>10</v>
      </c>
      <c r="X515">
        <v>337</v>
      </c>
      <c r="Y515">
        <v>7.0242699999999996</v>
      </c>
      <c r="AC515" s="2">
        <v>26.95</v>
      </c>
    </row>
    <row r="516" spans="1:29" ht="19" hidden="1" customHeight="1" x14ac:dyDescent="0.2">
      <c r="A516" t="s">
        <v>1537</v>
      </c>
      <c r="B516" t="s">
        <v>1538</v>
      </c>
      <c r="C516">
        <v>513</v>
      </c>
      <c r="D516">
        <v>2005</v>
      </c>
      <c r="E516">
        <v>27453</v>
      </c>
      <c r="F516">
        <v>7.1025200000000002</v>
      </c>
      <c r="G516">
        <v>6.9434699999999996</v>
      </c>
      <c r="H516">
        <v>1.39669</v>
      </c>
      <c r="I516">
        <v>2.5680999999999998</v>
      </c>
      <c r="J516">
        <v>1998</v>
      </c>
      <c r="K516">
        <v>51627</v>
      </c>
      <c r="L516">
        <v>14</v>
      </c>
      <c r="M516">
        <v>4</v>
      </c>
      <c r="N516">
        <v>7</v>
      </c>
      <c r="O516" t="b">
        <f>IF($N$1&gt;=Table1[[#This Row],[PCountRecomm_min]],IF($N$1&lt;=Table1[[#This Row],[PCountRecomm_max]],TRUE,FALSE),FALSE)</f>
        <v>1</v>
      </c>
      <c r="P516">
        <v>5</v>
      </c>
      <c r="Q516">
        <v>7</v>
      </c>
      <c r="R516" t="b">
        <f>IF($P$1&gt;=Table1[[#This Row],[PCountBest_min]],IF($P$1&lt;=Table1[[#This Row],[PCountBest_max]],TRUE,FALSE),FALSE)</f>
        <v>1</v>
      </c>
      <c r="S516">
        <v>310</v>
      </c>
      <c r="T516">
        <v>60</v>
      </c>
      <c r="U516">
        <v>90</v>
      </c>
      <c r="V516" s="1" t="s">
        <v>1539</v>
      </c>
      <c r="W516" t="s">
        <v>14</v>
      </c>
      <c r="X516">
        <v>154</v>
      </c>
      <c r="Y516">
        <v>6.9440400000000002</v>
      </c>
      <c r="AC516" t="s">
        <v>19</v>
      </c>
    </row>
    <row r="517" spans="1:29" ht="19" hidden="1" customHeight="1" x14ac:dyDescent="0.2">
      <c r="A517" t="s">
        <v>1540</v>
      </c>
      <c r="B517" t="s">
        <v>1541</v>
      </c>
      <c r="C517">
        <v>514</v>
      </c>
      <c r="D517">
        <v>2020</v>
      </c>
      <c r="E517">
        <v>2512</v>
      </c>
      <c r="F517">
        <v>8.2558299999999996</v>
      </c>
      <c r="G517">
        <v>6.94407</v>
      </c>
      <c r="H517">
        <v>1.42754</v>
      </c>
      <c r="I517">
        <v>4.0155000000000003</v>
      </c>
      <c r="J517">
        <v>194</v>
      </c>
      <c r="K517">
        <v>4721</v>
      </c>
      <c r="L517">
        <v>16</v>
      </c>
      <c r="M517">
        <v>2</v>
      </c>
      <c r="N517">
        <v>2</v>
      </c>
      <c r="O517" t="b">
        <f>IF($N$1&gt;=Table1[[#This Row],[PCountRecomm_min]],IF($N$1&lt;=Table1[[#This Row],[PCountRecomm_max]],TRUE,FALSE),FALSE)</f>
        <v>0</v>
      </c>
      <c r="P517">
        <v>2</v>
      </c>
      <c r="Q517">
        <v>2</v>
      </c>
      <c r="R517" t="b">
        <f>IF($P$1&gt;=Table1[[#This Row],[PCountBest_min]],IF($P$1&lt;=Table1[[#This Row],[PCountBest_max]],TRUE,FALSE),FALSE)</f>
        <v>0</v>
      </c>
      <c r="S517">
        <v>56</v>
      </c>
      <c r="T517">
        <v>120</v>
      </c>
      <c r="U517">
        <v>240</v>
      </c>
      <c r="V517" s="1" t="s">
        <v>1542</v>
      </c>
      <c r="W517" t="s">
        <v>37</v>
      </c>
      <c r="X517">
        <v>7</v>
      </c>
      <c r="Y517">
        <v>7.7979399999999996</v>
      </c>
      <c r="Z517" t="s">
        <v>10</v>
      </c>
      <c r="AA517">
        <v>262</v>
      </c>
      <c r="AB517">
        <v>7.1381100000000002</v>
      </c>
      <c r="AC517" s="2">
        <v>53.82</v>
      </c>
    </row>
    <row r="518" spans="1:29" ht="19" hidden="1" customHeight="1" x14ac:dyDescent="0.2">
      <c r="A518" t="s">
        <v>1543</v>
      </c>
      <c r="B518" t="s">
        <v>1544</v>
      </c>
      <c r="C518">
        <v>515</v>
      </c>
      <c r="D518">
        <v>2020</v>
      </c>
      <c r="E518">
        <v>6332</v>
      </c>
      <c r="F518">
        <v>7.4690200000000004</v>
      </c>
      <c r="G518">
        <v>6.9432299999999998</v>
      </c>
      <c r="H518">
        <v>1.34097</v>
      </c>
      <c r="I518">
        <v>2.8761999999999999</v>
      </c>
      <c r="J518">
        <v>202</v>
      </c>
      <c r="K518">
        <v>17295</v>
      </c>
      <c r="L518">
        <v>6</v>
      </c>
      <c r="M518">
        <v>2</v>
      </c>
      <c r="N518">
        <v>4</v>
      </c>
      <c r="O518" t="b">
        <f>IF($N$1&gt;=Table1[[#This Row],[PCountRecomm_min]],IF($N$1&lt;=Table1[[#This Row],[PCountRecomm_max]],TRUE,FALSE),FALSE)</f>
        <v>1</v>
      </c>
      <c r="P518">
        <v>3</v>
      </c>
      <c r="Q518">
        <v>3</v>
      </c>
      <c r="R518" t="b">
        <f>IF($P$1&gt;=Table1[[#This Row],[PCountBest_min]],IF($P$1&lt;=Table1[[#This Row],[PCountBest_max]],TRUE,FALSE),FALSE)</f>
        <v>0</v>
      </c>
      <c r="S518">
        <v>161</v>
      </c>
      <c r="T518">
        <v>60</v>
      </c>
      <c r="U518">
        <v>90</v>
      </c>
      <c r="V518" s="1" t="s">
        <v>1545</v>
      </c>
      <c r="W518" t="s">
        <v>10</v>
      </c>
      <c r="X518">
        <v>334</v>
      </c>
      <c r="Y518">
        <v>7.02658</v>
      </c>
      <c r="AC518" s="2">
        <v>54.89</v>
      </c>
    </row>
    <row r="519" spans="1:29" ht="19" hidden="1" customHeight="1" x14ac:dyDescent="0.2">
      <c r="A519" t="s">
        <v>1546</v>
      </c>
      <c r="B519" t="s">
        <v>1547</v>
      </c>
      <c r="C519">
        <v>516</v>
      </c>
      <c r="D519">
        <v>2013</v>
      </c>
      <c r="E519">
        <v>30527</v>
      </c>
      <c r="F519">
        <v>7.08216</v>
      </c>
      <c r="G519">
        <v>6.9426399999999999</v>
      </c>
      <c r="H519">
        <v>1.18435</v>
      </c>
      <c r="I519">
        <v>2.0343</v>
      </c>
      <c r="J519">
        <v>932</v>
      </c>
      <c r="K519">
        <v>66727</v>
      </c>
      <c r="L519">
        <v>8</v>
      </c>
      <c r="M519">
        <v>1</v>
      </c>
      <c r="N519">
        <v>5</v>
      </c>
      <c r="O519" t="b">
        <f>IF($N$1&gt;=Table1[[#This Row],[PCountRecomm_min]],IF($N$1&lt;=Table1[[#This Row],[PCountRecomm_max]],TRUE,FALSE),FALSE)</f>
        <v>1</v>
      </c>
      <c r="P519">
        <v>4</v>
      </c>
      <c r="Q519">
        <v>4</v>
      </c>
      <c r="R519" t="b">
        <f>IF($P$1&gt;=Table1[[#This Row],[PCountBest_min]],IF($P$1&lt;=Table1[[#This Row],[PCountBest_max]],TRUE,FALSE),FALSE)</f>
        <v>0</v>
      </c>
      <c r="S519">
        <v>250</v>
      </c>
      <c r="T519">
        <v>45</v>
      </c>
      <c r="U519">
        <v>45</v>
      </c>
      <c r="V519" s="1" t="s">
        <v>1548</v>
      </c>
      <c r="W519" t="s">
        <v>87</v>
      </c>
      <c r="X519">
        <v>137</v>
      </c>
      <c r="Y519">
        <v>6.9546400000000004</v>
      </c>
      <c r="AC519" s="2">
        <v>27.25</v>
      </c>
    </row>
    <row r="520" spans="1:29" ht="19" customHeight="1" x14ac:dyDescent="0.2">
      <c r="A520" t="s">
        <v>1549</v>
      </c>
      <c r="B520" t="s">
        <v>1550</v>
      </c>
      <c r="C520">
        <v>517</v>
      </c>
      <c r="D520">
        <v>2011</v>
      </c>
      <c r="E520">
        <v>13603</v>
      </c>
      <c r="F520">
        <v>7.2635199999999998</v>
      </c>
      <c r="G520">
        <v>6.9420999999999999</v>
      </c>
      <c r="H520">
        <v>1.56206</v>
      </c>
      <c r="I520">
        <v>3.2456999999999998</v>
      </c>
      <c r="J520">
        <v>749</v>
      </c>
      <c r="K520">
        <v>20327</v>
      </c>
      <c r="L520">
        <v>5</v>
      </c>
      <c r="M520">
        <v>2</v>
      </c>
      <c r="N520">
        <v>5</v>
      </c>
      <c r="O520" t="b">
        <f>IF($N$1&gt;=Table1[[#This Row],[PCountRecomm_min]],IF($N$1&lt;=Table1[[#This Row],[PCountRecomm_max]],TRUE,FALSE),FALSE)</f>
        <v>1</v>
      </c>
      <c r="P520">
        <v>5</v>
      </c>
      <c r="Q520">
        <v>5</v>
      </c>
      <c r="R520" t="b">
        <f>IF($P$1&gt;=Table1[[#This Row],[PCountBest_min]],IF($P$1&lt;=Table1[[#This Row],[PCountBest_max]],TRUE,FALSE),FALSE)</f>
        <v>1</v>
      </c>
      <c r="S520">
        <v>244</v>
      </c>
      <c r="T520">
        <v>120</v>
      </c>
      <c r="U520">
        <v>180</v>
      </c>
      <c r="V520" s="1" t="s">
        <v>1551</v>
      </c>
      <c r="W520" t="s">
        <v>14</v>
      </c>
      <c r="X520">
        <v>138</v>
      </c>
      <c r="Y520">
        <v>7.0248299999999997</v>
      </c>
      <c r="AC520" s="2">
        <v>89</v>
      </c>
    </row>
    <row r="521" spans="1:29" ht="19" hidden="1" customHeight="1" x14ac:dyDescent="0.2">
      <c r="A521" t="s">
        <v>1552</v>
      </c>
      <c r="B521" t="s">
        <v>1553</v>
      </c>
      <c r="C521">
        <v>518</v>
      </c>
      <c r="D521">
        <v>2014</v>
      </c>
      <c r="E521">
        <v>3884</v>
      </c>
      <c r="F521">
        <v>7.9642400000000002</v>
      </c>
      <c r="G521">
        <v>6.9424299999999999</v>
      </c>
      <c r="H521">
        <v>1.6511100000000001</v>
      </c>
      <c r="I521">
        <v>3.3508</v>
      </c>
      <c r="J521">
        <v>191</v>
      </c>
      <c r="K521">
        <v>14120</v>
      </c>
      <c r="L521">
        <v>2</v>
      </c>
      <c r="M521">
        <v>1</v>
      </c>
      <c r="N521">
        <v>4</v>
      </c>
      <c r="O521" t="b">
        <f>IF($N$1&gt;=Table1[[#This Row],[PCountRecomm_min]],IF($N$1&lt;=Table1[[#This Row],[PCountRecomm_max]],TRUE,FALSE),FALSE)</f>
        <v>1</v>
      </c>
      <c r="P521">
        <v>4</v>
      </c>
      <c r="Q521">
        <v>4</v>
      </c>
      <c r="R521" t="b">
        <f>IF($P$1&gt;=Table1[[#This Row],[PCountBest_min]],IF($P$1&lt;=Table1[[#This Row],[PCountBest_max]],TRUE,FALSE),FALSE)</f>
        <v>0</v>
      </c>
      <c r="S521">
        <v>92</v>
      </c>
      <c r="T521">
        <v>120</v>
      </c>
      <c r="U521">
        <v>120</v>
      </c>
      <c r="V521" s="1" t="s">
        <v>1554</v>
      </c>
      <c r="W521" t="s">
        <v>14</v>
      </c>
      <c r="X521">
        <v>75</v>
      </c>
      <c r="Y521">
        <v>7.2451600000000003</v>
      </c>
      <c r="AC521" t="s">
        <v>19</v>
      </c>
    </row>
    <row r="522" spans="1:29" ht="19" hidden="1" customHeight="1" x14ac:dyDescent="0.2">
      <c r="A522" t="s">
        <v>1555</v>
      </c>
      <c r="B522" t="s">
        <v>1556</v>
      </c>
      <c r="C522">
        <v>519</v>
      </c>
      <c r="D522">
        <v>2010</v>
      </c>
      <c r="E522">
        <v>47512</v>
      </c>
      <c r="F522">
        <v>7.04366</v>
      </c>
      <c r="G522">
        <v>6.9414600000000002</v>
      </c>
      <c r="H522">
        <v>1.4128499999999999</v>
      </c>
      <c r="I522">
        <v>1.6916</v>
      </c>
      <c r="J522">
        <v>1696</v>
      </c>
      <c r="K522">
        <v>277929</v>
      </c>
      <c r="L522">
        <v>10</v>
      </c>
      <c r="M522">
        <v>2</v>
      </c>
      <c r="N522">
        <v>5</v>
      </c>
      <c r="O522" t="b">
        <f>IF($N$1&gt;=Table1[[#This Row],[PCountRecomm_min]],IF($N$1&lt;=Table1[[#This Row],[PCountRecomm_max]],TRUE,FALSE),FALSE)</f>
        <v>1</v>
      </c>
      <c r="P522">
        <v>4</v>
      </c>
      <c r="Q522">
        <v>4</v>
      </c>
      <c r="R522" t="b">
        <f>IF($P$1&gt;=Table1[[#This Row],[PCountBest_min]],IF($P$1&lt;=Table1[[#This Row],[PCountBest_max]],TRUE,FALSE),FALSE)</f>
        <v>0</v>
      </c>
      <c r="S522">
        <v>590</v>
      </c>
      <c r="T522">
        <v>25</v>
      </c>
      <c r="U522">
        <v>25</v>
      </c>
      <c r="V522" s="1" t="s">
        <v>1557</v>
      </c>
      <c r="W522" t="s">
        <v>87</v>
      </c>
      <c r="X522">
        <v>148</v>
      </c>
      <c r="Y522">
        <v>6.9363799999999998</v>
      </c>
      <c r="AC522" s="2">
        <v>10.51</v>
      </c>
    </row>
    <row r="523" spans="1:29" ht="19" customHeight="1" x14ac:dyDescent="0.2">
      <c r="A523" t="s">
        <v>1558</v>
      </c>
      <c r="B523" t="s">
        <v>1559</v>
      </c>
      <c r="C523">
        <v>520</v>
      </c>
      <c r="D523">
        <v>2005</v>
      </c>
      <c r="E523">
        <v>11738</v>
      </c>
      <c r="F523">
        <v>7.2791300000000003</v>
      </c>
      <c r="G523">
        <v>6.9411800000000001</v>
      </c>
      <c r="H523">
        <v>1.52145</v>
      </c>
      <c r="I523">
        <v>3.3437000000000001</v>
      </c>
      <c r="J523">
        <v>1283</v>
      </c>
      <c r="K523">
        <v>21854</v>
      </c>
      <c r="L523">
        <v>1</v>
      </c>
      <c r="M523">
        <v>2</v>
      </c>
      <c r="N523">
        <v>5</v>
      </c>
      <c r="O523" t="b">
        <f>IF($N$1&gt;=Table1[[#This Row],[PCountRecomm_min]],IF($N$1&lt;=Table1[[#This Row],[PCountRecomm_max]],TRUE,FALSE),FALSE)</f>
        <v>1</v>
      </c>
      <c r="P523">
        <v>5</v>
      </c>
      <c r="Q523">
        <v>5</v>
      </c>
      <c r="R523" t="b">
        <f>IF($P$1&gt;=Table1[[#This Row],[PCountBest_min]],IF($P$1&lt;=Table1[[#This Row],[PCountBest_max]],TRUE,FALSE),FALSE)</f>
        <v>1</v>
      </c>
      <c r="S523">
        <v>279</v>
      </c>
      <c r="T523">
        <v>120</v>
      </c>
      <c r="U523">
        <v>240</v>
      </c>
      <c r="V523" s="1" t="s">
        <v>1560</v>
      </c>
      <c r="W523" t="s">
        <v>14</v>
      </c>
      <c r="X523">
        <v>136</v>
      </c>
      <c r="Y523">
        <v>7.0388200000000003</v>
      </c>
      <c r="AC523" t="s">
        <v>19</v>
      </c>
    </row>
    <row r="524" spans="1:29" ht="19" hidden="1" customHeight="1" x14ac:dyDescent="0.2">
      <c r="A524" t="s">
        <v>1561</v>
      </c>
      <c r="B524" t="s">
        <v>1562</v>
      </c>
      <c r="C524">
        <v>521</v>
      </c>
      <c r="D524">
        <v>1994</v>
      </c>
      <c r="E524">
        <v>5595</v>
      </c>
      <c r="F524">
        <v>7.5501300000000002</v>
      </c>
      <c r="G524">
        <v>6.9406999999999996</v>
      </c>
      <c r="H524">
        <v>1.5959300000000001</v>
      </c>
      <c r="I524">
        <v>2.9841000000000002</v>
      </c>
      <c r="J524">
        <v>378</v>
      </c>
      <c r="K524">
        <v>11291</v>
      </c>
      <c r="L524">
        <v>0</v>
      </c>
      <c r="M524">
        <v>2</v>
      </c>
      <c r="N524">
        <v>2</v>
      </c>
      <c r="O524" t="b">
        <f>IF($N$1&gt;=Table1[[#This Row],[PCountRecomm_min]],IF($N$1&lt;=Table1[[#This Row],[PCountRecomm_max]],TRUE,FALSE),FALSE)</f>
        <v>0</v>
      </c>
      <c r="P524">
        <v>2</v>
      </c>
      <c r="Q524">
        <v>2</v>
      </c>
      <c r="R524" t="b">
        <f>IF($P$1&gt;=Table1[[#This Row],[PCountBest_min]],IF($P$1&lt;=Table1[[#This Row],[PCountBest_max]],TRUE,FALSE),FALSE)</f>
        <v>0</v>
      </c>
      <c r="S524">
        <v>39</v>
      </c>
      <c r="T524">
        <v>180</v>
      </c>
      <c r="U524">
        <v>180</v>
      </c>
      <c r="V524" s="1" t="s">
        <v>1563</v>
      </c>
      <c r="W524" t="s">
        <v>14</v>
      </c>
      <c r="X524">
        <v>108</v>
      </c>
      <c r="Y524">
        <v>7.1405900000000004</v>
      </c>
      <c r="Z524" t="s">
        <v>10</v>
      </c>
      <c r="AA524">
        <v>362</v>
      </c>
      <c r="AB524">
        <v>6.984</v>
      </c>
      <c r="AC524" t="s">
        <v>19</v>
      </c>
    </row>
    <row r="525" spans="1:29" ht="19" hidden="1" customHeight="1" x14ac:dyDescent="0.2">
      <c r="A525" t="s">
        <v>1564</v>
      </c>
      <c r="B525" t="s">
        <v>1565</v>
      </c>
      <c r="C525">
        <v>522</v>
      </c>
      <c r="D525">
        <v>2011</v>
      </c>
      <c r="E525">
        <v>20931</v>
      </c>
      <c r="F525">
        <v>7.1162900000000002</v>
      </c>
      <c r="G525">
        <v>6.9403100000000002</v>
      </c>
      <c r="H525">
        <v>1.23315</v>
      </c>
      <c r="I525">
        <v>2.1612</v>
      </c>
      <c r="J525">
        <v>881</v>
      </c>
      <c r="K525">
        <v>129638</v>
      </c>
      <c r="L525">
        <v>5</v>
      </c>
      <c r="M525">
        <v>1</v>
      </c>
      <c r="N525">
        <v>1</v>
      </c>
      <c r="O525" t="b">
        <f>IF($N$1&gt;=Table1[[#This Row],[PCountRecomm_min]],IF($N$1&lt;=Table1[[#This Row],[PCountRecomm_max]],TRUE,FALSE),FALSE)</f>
        <v>0</v>
      </c>
      <c r="P525">
        <v>1</v>
      </c>
      <c r="Q525">
        <v>1</v>
      </c>
      <c r="R525" t="b">
        <f>IF($P$1&gt;=Table1[[#This Row],[PCountBest_min]],IF($P$1&lt;=Table1[[#This Row],[PCountBest_max]],TRUE,FALSE),FALSE)</f>
        <v>0</v>
      </c>
      <c r="S525">
        <v>363</v>
      </c>
      <c r="T525">
        <v>25</v>
      </c>
      <c r="U525">
        <v>25</v>
      </c>
      <c r="V525" s="1" t="s">
        <v>1566</v>
      </c>
      <c r="W525" t="s">
        <v>10</v>
      </c>
      <c r="X525">
        <v>394</v>
      </c>
      <c r="Y525">
        <v>6.9381000000000004</v>
      </c>
      <c r="AC525" s="2">
        <v>17.989999999999998</v>
      </c>
    </row>
    <row r="526" spans="1:29" ht="19" hidden="1" customHeight="1" x14ac:dyDescent="0.2">
      <c r="A526" t="s">
        <v>1567</v>
      </c>
      <c r="B526" t="s">
        <v>1568</v>
      </c>
      <c r="C526">
        <v>523</v>
      </c>
      <c r="D526">
        <v>1997</v>
      </c>
      <c r="E526">
        <v>45518</v>
      </c>
      <c r="F526">
        <v>7.0535199999999998</v>
      </c>
      <c r="G526">
        <v>6.9396199999999997</v>
      </c>
      <c r="H526">
        <v>1.3010600000000001</v>
      </c>
      <c r="I526">
        <v>1.6694</v>
      </c>
      <c r="J526">
        <v>2949</v>
      </c>
      <c r="K526">
        <v>155099</v>
      </c>
      <c r="L526">
        <v>6</v>
      </c>
      <c r="M526">
        <v>3</v>
      </c>
      <c r="N526">
        <v>7</v>
      </c>
      <c r="O526" t="b">
        <f>IF($N$1&gt;=Table1[[#This Row],[PCountRecomm_min]],IF($N$1&lt;=Table1[[#This Row],[PCountRecomm_max]],TRUE,FALSE),FALSE)</f>
        <v>1</v>
      </c>
      <c r="P526">
        <v>4</v>
      </c>
      <c r="Q526">
        <v>5</v>
      </c>
      <c r="R526" t="b">
        <f>IF($P$1&gt;=Table1[[#This Row],[PCountBest_min]],IF($P$1&lt;=Table1[[#This Row],[PCountBest_max]],TRUE,FALSE),FALSE)</f>
        <v>1</v>
      </c>
      <c r="S526">
        <v>679</v>
      </c>
      <c r="T526">
        <v>45</v>
      </c>
      <c r="U526">
        <v>45</v>
      </c>
      <c r="V526" s="1" t="s">
        <v>1569</v>
      </c>
      <c r="W526" t="s">
        <v>87</v>
      </c>
      <c r="X526">
        <v>141</v>
      </c>
      <c r="Y526">
        <v>6.9461000000000004</v>
      </c>
      <c r="AC526" s="2">
        <v>19.989999999999998</v>
      </c>
    </row>
    <row r="527" spans="1:29" ht="19" hidden="1" customHeight="1" x14ac:dyDescent="0.2">
      <c r="A527" t="s">
        <v>1570</v>
      </c>
      <c r="B527" t="s">
        <v>1571</v>
      </c>
      <c r="C527">
        <v>524</v>
      </c>
      <c r="D527">
        <v>2021</v>
      </c>
      <c r="E527">
        <v>11050</v>
      </c>
      <c r="F527">
        <v>7.26633</v>
      </c>
      <c r="G527">
        <v>6.9383999999999997</v>
      </c>
      <c r="H527">
        <v>1.23516</v>
      </c>
      <c r="I527">
        <v>1.6631</v>
      </c>
      <c r="J527">
        <v>279</v>
      </c>
      <c r="K527">
        <v>41852</v>
      </c>
      <c r="L527">
        <v>12</v>
      </c>
      <c r="M527">
        <v>1</v>
      </c>
      <c r="N527">
        <v>5</v>
      </c>
      <c r="O527" t="b">
        <f>IF($N$1&gt;=Table1[[#This Row],[PCountRecomm_min]],IF($N$1&lt;=Table1[[#This Row],[PCountRecomm_max]],TRUE,FALSE),FALSE)</f>
        <v>1</v>
      </c>
      <c r="P527">
        <v>4</v>
      </c>
      <c r="Q527">
        <v>4</v>
      </c>
      <c r="R527" t="b">
        <f>IF($P$1&gt;=Table1[[#This Row],[PCountBest_min]],IF($P$1&lt;=Table1[[#This Row],[PCountBest_max]],TRUE,FALSE),FALSE)</f>
        <v>0</v>
      </c>
      <c r="S527">
        <v>136</v>
      </c>
      <c r="T527">
        <v>30</v>
      </c>
      <c r="U527">
        <v>30</v>
      </c>
      <c r="V527" s="1" t="s">
        <v>1572</v>
      </c>
      <c r="W527" t="s">
        <v>87</v>
      </c>
      <c r="X527">
        <v>119</v>
      </c>
      <c r="Y527">
        <v>7.0009800000000002</v>
      </c>
      <c r="AC527" s="2">
        <v>45</v>
      </c>
    </row>
    <row r="528" spans="1:29" ht="19" hidden="1" customHeight="1" x14ac:dyDescent="0.2">
      <c r="A528" t="s">
        <v>1573</v>
      </c>
      <c r="B528" t="s">
        <v>1574</v>
      </c>
      <c r="C528">
        <v>525</v>
      </c>
      <c r="D528">
        <v>2004</v>
      </c>
      <c r="E528">
        <v>3433</v>
      </c>
      <c r="F528">
        <v>7.8422400000000003</v>
      </c>
      <c r="G528">
        <v>6.93635</v>
      </c>
      <c r="H528">
        <v>1.7279599999999999</v>
      </c>
      <c r="I528">
        <v>3.1728999999999998</v>
      </c>
      <c r="J528">
        <v>266</v>
      </c>
      <c r="K528">
        <v>15045</v>
      </c>
      <c r="L528">
        <v>0</v>
      </c>
      <c r="M528">
        <v>2</v>
      </c>
      <c r="N528">
        <v>2</v>
      </c>
      <c r="O528" t="b">
        <f>IF($N$1&gt;=Table1[[#This Row],[PCountRecomm_min]],IF($N$1&lt;=Table1[[#This Row],[PCountRecomm_max]],TRUE,FALSE),FALSE)</f>
        <v>0</v>
      </c>
      <c r="P528">
        <v>2</v>
      </c>
      <c r="Q528">
        <v>2</v>
      </c>
      <c r="R528" t="b">
        <f>IF($P$1&gt;=Table1[[#This Row],[PCountBest_min]],IF($P$1&lt;=Table1[[#This Row],[PCountBest_max]],TRUE,FALSE),FALSE)</f>
        <v>0</v>
      </c>
      <c r="S528">
        <v>64</v>
      </c>
      <c r="T528">
        <v>120</v>
      </c>
      <c r="U528">
        <v>120</v>
      </c>
      <c r="V528" s="1" t="s">
        <v>1563</v>
      </c>
      <c r="W528" t="s">
        <v>14</v>
      </c>
      <c r="X528">
        <v>74</v>
      </c>
      <c r="Y528">
        <v>7.2513199999999998</v>
      </c>
      <c r="AC528" t="s">
        <v>19</v>
      </c>
    </row>
    <row r="529" spans="1:29" ht="19" hidden="1" customHeight="1" x14ac:dyDescent="0.2">
      <c r="A529" t="s">
        <v>1575</v>
      </c>
      <c r="B529" t="s">
        <v>1576</v>
      </c>
      <c r="C529">
        <v>526</v>
      </c>
      <c r="D529">
        <v>2020</v>
      </c>
      <c r="E529">
        <v>3525</v>
      </c>
      <c r="F529">
        <v>7.8384400000000003</v>
      </c>
      <c r="G529">
        <v>6.9364800000000004</v>
      </c>
      <c r="H529">
        <v>1.2539400000000001</v>
      </c>
      <c r="I529">
        <v>2.2713999999999999</v>
      </c>
      <c r="J529">
        <v>70</v>
      </c>
      <c r="K529">
        <v>9955</v>
      </c>
      <c r="L529">
        <v>8</v>
      </c>
      <c r="M529">
        <v>2</v>
      </c>
      <c r="N529">
        <v>2</v>
      </c>
      <c r="O529" t="b">
        <f>IF($N$1&gt;=Table1[[#This Row],[PCountRecomm_min]],IF($N$1&lt;=Table1[[#This Row],[PCountRecomm_max]],TRUE,FALSE),FALSE)</f>
        <v>0</v>
      </c>
      <c r="P529">
        <v>2</v>
      </c>
      <c r="Q529">
        <v>2</v>
      </c>
      <c r="R529" t="b">
        <f>IF($P$1&gt;=Table1[[#This Row],[PCountBest_min]],IF($P$1&lt;=Table1[[#This Row],[PCountBest_max]],TRUE,FALSE),FALSE)</f>
        <v>0</v>
      </c>
      <c r="S529">
        <v>42</v>
      </c>
      <c r="T529">
        <v>45</v>
      </c>
      <c r="U529">
        <v>60</v>
      </c>
      <c r="V529" s="1" t="s">
        <v>1577</v>
      </c>
      <c r="W529" t="s">
        <v>37</v>
      </c>
      <c r="X529">
        <v>44</v>
      </c>
      <c r="Y529">
        <v>7.4138799999999998</v>
      </c>
      <c r="Z529" t="s">
        <v>14</v>
      </c>
      <c r="AA529">
        <v>89</v>
      </c>
      <c r="AB529">
        <v>7.1956499999999997</v>
      </c>
      <c r="AC529" s="2">
        <v>32.270000000000003</v>
      </c>
    </row>
    <row r="530" spans="1:29" ht="19" hidden="1" customHeight="1" x14ac:dyDescent="0.2">
      <c r="A530" t="s">
        <v>1578</v>
      </c>
      <c r="B530" t="s">
        <v>1579</v>
      </c>
      <c r="C530">
        <v>527</v>
      </c>
      <c r="D530">
        <v>2015</v>
      </c>
      <c r="E530">
        <v>18953</v>
      </c>
      <c r="F530">
        <v>7.1284099999999997</v>
      </c>
      <c r="G530">
        <v>6.9354199999999997</v>
      </c>
      <c r="H530">
        <v>1.19703</v>
      </c>
      <c r="I530">
        <v>1.7722</v>
      </c>
      <c r="J530">
        <v>338</v>
      </c>
      <c r="K530">
        <v>124594</v>
      </c>
      <c r="L530">
        <v>8</v>
      </c>
      <c r="M530">
        <v>2</v>
      </c>
      <c r="N530">
        <v>4</v>
      </c>
      <c r="O530" t="b">
        <f>IF($N$1&gt;=Table1[[#This Row],[PCountRecomm_min]],IF($N$1&lt;=Table1[[#This Row],[PCountRecomm_max]],TRUE,FALSE),FALSE)</f>
        <v>1</v>
      </c>
      <c r="P530">
        <v>2</v>
      </c>
      <c r="Q530">
        <v>3</v>
      </c>
      <c r="R530" t="b">
        <f>IF($P$1&gt;=Table1[[#This Row],[PCountBest_min]],IF($P$1&lt;=Table1[[#This Row],[PCountBest_max]],TRUE,FALSE),FALSE)</f>
        <v>0</v>
      </c>
      <c r="S530">
        <v>240</v>
      </c>
      <c r="T530">
        <v>30</v>
      </c>
      <c r="U530">
        <v>45</v>
      </c>
      <c r="V530" s="1" t="s">
        <v>1580</v>
      </c>
      <c r="W530" t="s">
        <v>87</v>
      </c>
      <c r="X530">
        <v>128</v>
      </c>
      <c r="Y530">
        <v>6.9716100000000001</v>
      </c>
      <c r="AC530" s="2">
        <v>57</v>
      </c>
    </row>
    <row r="531" spans="1:29" ht="19" customHeight="1" x14ac:dyDescent="0.2">
      <c r="A531" t="s">
        <v>1581</v>
      </c>
      <c r="B531" t="s">
        <v>1582</v>
      </c>
      <c r="C531">
        <v>528</v>
      </c>
      <c r="D531">
        <v>2018</v>
      </c>
      <c r="E531">
        <v>4743</v>
      </c>
      <c r="F531">
        <v>7.6832500000000001</v>
      </c>
      <c r="G531">
        <v>6.9332500000000001</v>
      </c>
      <c r="H531">
        <v>1.7776000000000001</v>
      </c>
      <c r="I531">
        <v>2.8915999999999999</v>
      </c>
      <c r="J531">
        <v>83</v>
      </c>
      <c r="K531">
        <v>24408</v>
      </c>
      <c r="L531">
        <v>5</v>
      </c>
      <c r="M531">
        <v>3</v>
      </c>
      <c r="N531">
        <v>5</v>
      </c>
      <c r="O531" t="b">
        <f>IF($N$1&gt;=Table1[[#This Row],[PCountRecomm_min]],IF($N$1&lt;=Table1[[#This Row],[PCountRecomm_max]],TRUE,FALSE),FALSE)</f>
        <v>1</v>
      </c>
      <c r="P531">
        <v>5</v>
      </c>
      <c r="Q531">
        <v>5</v>
      </c>
      <c r="R531" t="b">
        <f>IF($P$1&gt;=Table1[[#This Row],[PCountBest_min]],IF($P$1&lt;=Table1[[#This Row],[PCountBest_max]],TRUE,FALSE),FALSE)</f>
        <v>1</v>
      </c>
      <c r="S531">
        <v>61</v>
      </c>
      <c r="T531">
        <v>45</v>
      </c>
      <c r="U531">
        <v>90</v>
      </c>
      <c r="V531" s="1" t="s">
        <v>1583</v>
      </c>
      <c r="W531" t="s">
        <v>14</v>
      </c>
      <c r="X531">
        <v>110</v>
      </c>
      <c r="Y531">
        <v>7.1360299999999999</v>
      </c>
      <c r="AC531" s="2">
        <v>189.99</v>
      </c>
    </row>
    <row r="532" spans="1:29" ht="19" hidden="1" customHeight="1" x14ac:dyDescent="0.2">
      <c r="A532" t="s">
        <v>1584</v>
      </c>
      <c r="B532" t="s">
        <v>1585</v>
      </c>
      <c r="C532">
        <v>529</v>
      </c>
      <c r="D532">
        <v>2022</v>
      </c>
      <c r="E532">
        <v>4054</v>
      </c>
      <c r="F532">
        <v>7.6941300000000004</v>
      </c>
      <c r="G532">
        <v>6.9342300000000003</v>
      </c>
      <c r="H532">
        <v>1.27342</v>
      </c>
      <c r="I532">
        <v>3.843</v>
      </c>
      <c r="J532">
        <v>242</v>
      </c>
      <c r="K532">
        <v>14096</v>
      </c>
      <c r="L532">
        <v>3</v>
      </c>
      <c r="M532">
        <v>1</v>
      </c>
      <c r="N532">
        <v>3</v>
      </c>
      <c r="O532" t="b">
        <f>IF($N$1&gt;=Table1[[#This Row],[PCountRecomm_min]],IF($N$1&lt;=Table1[[#This Row],[PCountRecomm_max]],TRUE,FALSE),FALSE)</f>
        <v>0</v>
      </c>
      <c r="P532">
        <v>3</v>
      </c>
      <c r="Q532">
        <v>3</v>
      </c>
      <c r="R532" t="b">
        <f>IF($P$1&gt;=Table1[[#This Row],[PCountBest_min]],IF($P$1&lt;=Table1[[#This Row],[PCountBest_max]],TRUE,FALSE),FALSE)</f>
        <v>0</v>
      </c>
      <c r="S532">
        <v>122</v>
      </c>
      <c r="T532">
        <v>60</v>
      </c>
      <c r="U532">
        <v>120</v>
      </c>
      <c r="V532" s="1" t="s">
        <v>1586</v>
      </c>
      <c r="W532" t="s">
        <v>10</v>
      </c>
      <c r="X532">
        <v>305</v>
      </c>
      <c r="Y532">
        <v>7.0781799999999997</v>
      </c>
      <c r="AC532" s="2">
        <v>54.24</v>
      </c>
    </row>
    <row r="533" spans="1:29" ht="19" hidden="1" customHeight="1" x14ac:dyDescent="0.2">
      <c r="A533" t="s">
        <v>1587</v>
      </c>
      <c r="B533" t="s">
        <v>1588</v>
      </c>
      <c r="C533">
        <v>530</v>
      </c>
      <c r="D533">
        <v>2010</v>
      </c>
      <c r="E533">
        <v>4913</v>
      </c>
      <c r="F533">
        <v>7.5807200000000003</v>
      </c>
      <c r="G533">
        <v>6.9313799999999999</v>
      </c>
      <c r="H533">
        <v>1.53494</v>
      </c>
      <c r="I533">
        <v>3.6583999999999999</v>
      </c>
      <c r="J533">
        <v>486</v>
      </c>
      <c r="K533">
        <v>11908</v>
      </c>
      <c r="L533">
        <v>8</v>
      </c>
      <c r="M533">
        <v>1</v>
      </c>
      <c r="N533">
        <v>2</v>
      </c>
      <c r="O533" t="b">
        <f>IF($N$1&gt;=Table1[[#This Row],[PCountRecomm_min]],IF($N$1&lt;=Table1[[#This Row],[PCountRecomm_max]],TRUE,FALSE),FALSE)</f>
        <v>0</v>
      </c>
      <c r="P533">
        <v>2</v>
      </c>
      <c r="Q533">
        <v>2</v>
      </c>
      <c r="R533" t="b">
        <f>IF($P$1&gt;=Table1[[#This Row],[PCountBest_min]],IF($P$1&lt;=Table1[[#This Row],[PCountBest_max]],TRUE,FALSE),FALSE)</f>
        <v>0</v>
      </c>
      <c r="S533">
        <v>127</v>
      </c>
      <c r="T533">
        <v>180</v>
      </c>
      <c r="U533">
        <v>180</v>
      </c>
      <c r="V533" s="1" t="s">
        <v>1589</v>
      </c>
      <c r="W533" t="s">
        <v>37</v>
      </c>
      <c r="X533">
        <v>56</v>
      </c>
      <c r="Y533">
        <v>7.3661399999999997</v>
      </c>
      <c r="Z533" t="s">
        <v>10</v>
      </c>
      <c r="AA533">
        <v>341</v>
      </c>
      <c r="AB533">
        <v>7.0164</v>
      </c>
      <c r="AC533" t="s">
        <v>19</v>
      </c>
    </row>
    <row r="534" spans="1:29" ht="19" hidden="1" customHeight="1" x14ac:dyDescent="0.2">
      <c r="A534" t="s">
        <v>1590</v>
      </c>
      <c r="B534" t="s">
        <v>1591</v>
      </c>
      <c r="C534">
        <v>531</v>
      </c>
      <c r="D534">
        <v>2013</v>
      </c>
      <c r="E534">
        <v>4226</v>
      </c>
      <c r="F534">
        <v>7.6390099999999999</v>
      </c>
      <c r="G534">
        <v>6.9300899999999999</v>
      </c>
      <c r="H534">
        <v>1.23672</v>
      </c>
      <c r="I534">
        <v>2.3144999999999998</v>
      </c>
      <c r="J534">
        <v>283</v>
      </c>
      <c r="K534">
        <v>9023</v>
      </c>
      <c r="L534">
        <v>6</v>
      </c>
      <c r="M534">
        <v>2</v>
      </c>
      <c r="N534">
        <v>4</v>
      </c>
      <c r="O534" t="b">
        <f>IF($N$1&gt;=Table1[[#This Row],[PCountRecomm_min]],IF($N$1&lt;=Table1[[#This Row],[PCountRecomm_max]],TRUE,FALSE),FALSE)</f>
        <v>1</v>
      </c>
      <c r="P534">
        <v>2</v>
      </c>
      <c r="Q534">
        <v>2</v>
      </c>
      <c r="R534" t="b">
        <f>IF($P$1&gt;=Table1[[#This Row],[PCountBest_min]],IF($P$1&lt;=Table1[[#This Row],[PCountBest_max]],TRUE,FALSE),FALSE)</f>
        <v>0</v>
      </c>
      <c r="S534">
        <v>126</v>
      </c>
      <c r="T534">
        <v>60</v>
      </c>
      <c r="U534">
        <v>120</v>
      </c>
      <c r="V534" s="1" t="s">
        <v>1592</v>
      </c>
      <c r="W534" t="s">
        <v>37</v>
      </c>
      <c r="X534">
        <v>46</v>
      </c>
      <c r="Y534">
        <v>7.4094699999999998</v>
      </c>
      <c r="AC534" s="2">
        <v>80</v>
      </c>
    </row>
    <row r="535" spans="1:29" ht="19" hidden="1" customHeight="1" x14ac:dyDescent="0.2">
      <c r="A535" t="s">
        <v>1593</v>
      </c>
      <c r="B535" t="s">
        <v>1594</v>
      </c>
      <c r="C535">
        <v>532</v>
      </c>
      <c r="D535">
        <v>2016</v>
      </c>
      <c r="E535">
        <v>15450</v>
      </c>
      <c r="F535">
        <v>7.1479400000000002</v>
      </c>
      <c r="G535">
        <v>6.9298599999999997</v>
      </c>
      <c r="H535">
        <v>1.1434299999999999</v>
      </c>
      <c r="I535">
        <v>2.0183</v>
      </c>
      <c r="J535">
        <v>327</v>
      </c>
      <c r="K535">
        <v>47846</v>
      </c>
      <c r="L535">
        <v>9</v>
      </c>
      <c r="M535">
        <v>2</v>
      </c>
      <c r="N535">
        <v>4</v>
      </c>
      <c r="O535" t="b">
        <f>IF($N$1&gt;=Table1[[#This Row],[PCountRecomm_min]],IF($N$1&lt;=Table1[[#This Row],[PCountRecomm_max]],TRUE,FALSE),FALSE)</f>
        <v>1</v>
      </c>
      <c r="P535">
        <v>4</v>
      </c>
      <c r="Q535">
        <v>4</v>
      </c>
      <c r="R535" t="b">
        <f>IF($P$1&gt;=Table1[[#This Row],[PCountBest_min]],IF($P$1&lt;=Table1[[#This Row],[PCountBest_max]],TRUE,FALSE),FALSE)</f>
        <v>0</v>
      </c>
      <c r="S535">
        <v>209</v>
      </c>
      <c r="T535">
        <v>40</v>
      </c>
      <c r="U535">
        <v>40</v>
      </c>
      <c r="V535" s="1" t="s">
        <v>1595</v>
      </c>
      <c r="W535" t="s">
        <v>87</v>
      </c>
      <c r="X535">
        <v>124</v>
      </c>
      <c r="Y535">
        <v>6.9820700000000002</v>
      </c>
      <c r="AC535" t="s">
        <v>19</v>
      </c>
    </row>
    <row r="536" spans="1:29" ht="19" hidden="1" customHeight="1" x14ac:dyDescent="0.2">
      <c r="A536" t="s">
        <v>1596</v>
      </c>
      <c r="B536" t="s">
        <v>1597</v>
      </c>
      <c r="C536">
        <v>533</v>
      </c>
      <c r="D536">
        <v>2022</v>
      </c>
      <c r="E536">
        <v>3710</v>
      </c>
      <c r="F536">
        <v>7.7484700000000002</v>
      </c>
      <c r="G536">
        <v>6.93</v>
      </c>
      <c r="H536">
        <v>1.15191</v>
      </c>
      <c r="I536">
        <v>2.1183999999999998</v>
      </c>
      <c r="J536">
        <v>76</v>
      </c>
      <c r="K536">
        <v>13702</v>
      </c>
      <c r="L536">
        <v>1</v>
      </c>
      <c r="M536">
        <v>2</v>
      </c>
      <c r="N536">
        <v>2</v>
      </c>
      <c r="O536" t="b">
        <f>IF($N$1&gt;=Table1[[#This Row],[PCountRecomm_min]],IF($N$1&lt;=Table1[[#This Row],[PCountRecomm_max]],TRUE,FALSE),FALSE)</f>
        <v>0</v>
      </c>
      <c r="P536">
        <v>2</v>
      </c>
      <c r="Q536">
        <v>2</v>
      </c>
      <c r="R536" t="b">
        <f>IF($P$1&gt;=Table1[[#This Row],[PCountBest_min]],IF($P$1&lt;=Table1[[#This Row],[PCountBest_max]],TRUE,FALSE),FALSE)</f>
        <v>0</v>
      </c>
      <c r="S536">
        <v>47</v>
      </c>
      <c r="T536">
        <v>25</v>
      </c>
      <c r="U536">
        <v>35</v>
      </c>
      <c r="V536" s="1" t="s">
        <v>1598</v>
      </c>
      <c r="W536" t="s">
        <v>10</v>
      </c>
      <c r="X536">
        <v>313</v>
      </c>
      <c r="Y536">
        <v>7.0612300000000001</v>
      </c>
      <c r="Z536" t="s">
        <v>87</v>
      </c>
      <c r="AA536">
        <v>89</v>
      </c>
      <c r="AB536">
        <v>7.1039599999999998</v>
      </c>
      <c r="AC536" s="2">
        <v>43.42</v>
      </c>
    </row>
    <row r="537" spans="1:29" ht="19" hidden="1" customHeight="1" x14ac:dyDescent="0.2">
      <c r="A537" t="s">
        <v>1599</v>
      </c>
      <c r="B537" t="s">
        <v>1600</v>
      </c>
      <c r="C537">
        <v>534</v>
      </c>
      <c r="D537">
        <v>2015</v>
      </c>
      <c r="E537">
        <v>10024</v>
      </c>
      <c r="F537">
        <v>7.2444800000000003</v>
      </c>
      <c r="G537">
        <v>6.92788</v>
      </c>
      <c r="H537">
        <v>1.20435</v>
      </c>
      <c r="I537">
        <v>2.0705</v>
      </c>
      <c r="J537">
        <v>241</v>
      </c>
      <c r="K537">
        <v>30318</v>
      </c>
      <c r="L537">
        <v>2</v>
      </c>
      <c r="M537">
        <v>2</v>
      </c>
      <c r="N537">
        <v>2</v>
      </c>
      <c r="O537" t="b">
        <f>IF($N$1&gt;=Table1[[#This Row],[PCountRecomm_min]],IF($N$1&lt;=Table1[[#This Row],[PCountRecomm_max]],TRUE,FALSE),FALSE)</f>
        <v>0</v>
      </c>
      <c r="P537">
        <v>2</v>
      </c>
      <c r="Q537">
        <v>2</v>
      </c>
      <c r="R537" t="b">
        <f>IF($P$1&gt;=Table1[[#This Row],[PCountBest_min]],IF($P$1&lt;=Table1[[#This Row],[PCountBest_max]],TRUE,FALSE),FALSE)</f>
        <v>0</v>
      </c>
      <c r="S537">
        <v>81</v>
      </c>
      <c r="T537">
        <v>30</v>
      </c>
      <c r="U537">
        <v>30</v>
      </c>
      <c r="V537" s="1" t="s">
        <v>1601</v>
      </c>
      <c r="W537" t="s">
        <v>10</v>
      </c>
      <c r="X537">
        <v>368</v>
      </c>
      <c r="Y537">
        <v>6.9775099999999997</v>
      </c>
      <c r="AC537" s="2">
        <v>26.84</v>
      </c>
    </row>
    <row r="538" spans="1:29" ht="19" hidden="1" customHeight="1" x14ac:dyDescent="0.2">
      <c r="A538" t="s">
        <v>1602</v>
      </c>
      <c r="B538" t="s">
        <v>1603</v>
      </c>
      <c r="C538">
        <v>535</v>
      </c>
      <c r="D538">
        <v>2021</v>
      </c>
      <c r="E538">
        <v>3755</v>
      </c>
      <c r="F538">
        <v>7.7065400000000004</v>
      </c>
      <c r="G538">
        <v>6.9273199999999999</v>
      </c>
      <c r="H538">
        <v>1.1653899999999999</v>
      </c>
      <c r="I538">
        <v>1.2113</v>
      </c>
      <c r="J538">
        <v>71</v>
      </c>
      <c r="K538">
        <v>24274</v>
      </c>
      <c r="L538">
        <v>4</v>
      </c>
      <c r="M538">
        <v>1</v>
      </c>
      <c r="N538">
        <v>3</v>
      </c>
      <c r="O538" t="b">
        <f>IF($N$1&gt;=Table1[[#This Row],[PCountRecomm_min]],IF($N$1&lt;=Table1[[#This Row],[PCountRecomm_max]],TRUE,FALSE),FALSE)</f>
        <v>0</v>
      </c>
      <c r="P538">
        <v>2</v>
      </c>
      <c r="Q538">
        <v>2</v>
      </c>
      <c r="R538" t="b">
        <f>IF($P$1&gt;=Table1[[#This Row],[PCountBest_min]],IF($P$1&lt;=Table1[[#This Row],[PCountBest_max]],TRUE,FALSE),FALSE)</f>
        <v>0</v>
      </c>
      <c r="S538">
        <v>62</v>
      </c>
      <c r="T538">
        <v>15</v>
      </c>
      <c r="U538">
        <v>45</v>
      </c>
      <c r="V538" s="1" t="s">
        <v>1604</v>
      </c>
      <c r="W538" t="s">
        <v>87</v>
      </c>
      <c r="X538">
        <v>90</v>
      </c>
      <c r="Y538">
        <v>7.1032900000000003</v>
      </c>
      <c r="AC538" s="2">
        <v>32.97</v>
      </c>
    </row>
    <row r="539" spans="1:29" ht="19" hidden="1" customHeight="1" x14ac:dyDescent="0.2">
      <c r="A539" t="s">
        <v>1605</v>
      </c>
      <c r="B539" t="s">
        <v>1606</v>
      </c>
      <c r="C539">
        <v>536</v>
      </c>
      <c r="D539">
        <v>2018</v>
      </c>
      <c r="E539">
        <v>12608</v>
      </c>
      <c r="F539">
        <v>7.1882299999999999</v>
      </c>
      <c r="G539">
        <v>6.9260900000000003</v>
      </c>
      <c r="H539">
        <v>1.1919599999999999</v>
      </c>
      <c r="I539">
        <v>1.4693000000000001</v>
      </c>
      <c r="J539">
        <v>228</v>
      </c>
      <c r="K539">
        <v>119547</v>
      </c>
      <c r="L539">
        <v>3</v>
      </c>
      <c r="M539">
        <v>1</v>
      </c>
      <c r="N539">
        <v>6</v>
      </c>
      <c r="O539" t="b">
        <f>IF($N$1&gt;=Table1[[#This Row],[PCountRecomm_min]],IF($N$1&lt;=Table1[[#This Row],[PCountRecomm_max]],TRUE,FALSE),FALSE)</f>
        <v>1</v>
      </c>
      <c r="P539">
        <v>2</v>
      </c>
      <c r="Q539">
        <v>2</v>
      </c>
      <c r="R539" t="b">
        <f>IF($P$1&gt;=Table1[[#This Row],[PCountBest_min]],IF($P$1&lt;=Table1[[#This Row],[PCountBest_max]],TRUE,FALSE),FALSE)</f>
        <v>0</v>
      </c>
      <c r="S539">
        <v>142</v>
      </c>
      <c r="T539">
        <v>20</v>
      </c>
      <c r="U539">
        <v>30</v>
      </c>
      <c r="V539" s="1" t="s">
        <v>1607</v>
      </c>
      <c r="W539" t="s">
        <v>87</v>
      </c>
      <c r="X539">
        <v>123</v>
      </c>
      <c r="Y539">
        <v>6.9828700000000001</v>
      </c>
      <c r="AC539" s="2">
        <v>19.989999999999998</v>
      </c>
    </row>
    <row r="540" spans="1:29" ht="19" hidden="1" customHeight="1" x14ac:dyDescent="0.2">
      <c r="A540" t="s">
        <v>1608</v>
      </c>
      <c r="B540" t="s">
        <v>1609</v>
      </c>
      <c r="C540">
        <v>537</v>
      </c>
      <c r="D540">
        <v>2015</v>
      </c>
      <c r="E540">
        <v>4212</v>
      </c>
      <c r="F540">
        <v>7.6366800000000001</v>
      </c>
      <c r="G540">
        <v>6.9259599999999999</v>
      </c>
      <c r="H540">
        <v>1.4981599999999999</v>
      </c>
      <c r="I540">
        <v>3.7839999999999998</v>
      </c>
      <c r="J540">
        <v>213</v>
      </c>
      <c r="K540">
        <v>8420</v>
      </c>
      <c r="L540">
        <v>1</v>
      </c>
      <c r="M540">
        <v>2</v>
      </c>
      <c r="N540">
        <v>5</v>
      </c>
      <c r="O540" t="b">
        <f>IF($N$1&gt;=Table1[[#This Row],[PCountRecomm_min]],IF($N$1&lt;=Table1[[#This Row],[PCountRecomm_max]],TRUE,FALSE),FALSE)</f>
        <v>1</v>
      </c>
      <c r="P540">
        <v>3</v>
      </c>
      <c r="Q540">
        <v>3</v>
      </c>
      <c r="R540" t="b">
        <f>IF($P$1&gt;=Table1[[#This Row],[PCountBest_min]],IF($P$1&lt;=Table1[[#This Row],[PCountBest_max]],TRUE,FALSE),FALSE)</f>
        <v>0</v>
      </c>
      <c r="S540">
        <v>105</v>
      </c>
      <c r="T540">
        <v>60</v>
      </c>
      <c r="U540">
        <v>150</v>
      </c>
      <c r="V540" s="1" t="s">
        <v>1610</v>
      </c>
      <c r="W540" t="s">
        <v>10</v>
      </c>
      <c r="X540">
        <v>311</v>
      </c>
      <c r="Y540">
        <v>7.0646800000000001</v>
      </c>
      <c r="AC540" s="2">
        <v>58.39</v>
      </c>
    </row>
    <row r="541" spans="1:29" ht="19" hidden="1" customHeight="1" x14ac:dyDescent="0.2">
      <c r="A541" t="s">
        <v>1611</v>
      </c>
      <c r="B541" t="s">
        <v>1612</v>
      </c>
      <c r="C541">
        <v>538</v>
      </c>
      <c r="D541">
        <v>2005</v>
      </c>
      <c r="E541">
        <v>2882</v>
      </c>
      <c r="F541">
        <v>7.9236899999999997</v>
      </c>
      <c r="G541">
        <v>6.9260099999999998</v>
      </c>
      <c r="H541">
        <v>1.3756299999999999</v>
      </c>
      <c r="I541">
        <v>3.9821</v>
      </c>
      <c r="J541">
        <v>168</v>
      </c>
      <c r="K541">
        <v>17670</v>
      </c>
      <c r="L541">
        <v>0</v>
      </c>
      <c r="M541">
        <v>3</v>
      </c>
      <c r="N541">
        <v>5</v>
      </c>
      <c r="O541" t="b">
        <f>IF($N$1&gt;=Table1[[#This Row],[PCountRecomm_min]],IF($N$1&lt;=Table1[[#This Row],[PCountRecomm_max]],TRUE,FALSE),FALSE)</f>
        <v>1</v>
      </c>
      <c r="P541">
        <v>4</v>
      </c>
      <c r="Q541">
        <v>4</v>
      </c>
      <c r="R541" t="b">
        <f>IF($P$1&gt;=Table1[[#This Row],[PCountBest_min]],IF($P$1&lt;=Table1[[#This Row],[PCountBest_max]],TRUE,FALSE),FALSE)</f>
        <v>0</v>
      </c>
      <c r="S541">
        <v>84</v>
      </c>
      <c r="T541">
        <v>120</v>
      </c>
      <c r="U541">
        <v>240</v>
      </c>
      <c r="V541" s="1" t="s">
        <v>1613</v>
      </c>
      <c r="W541" t="s">
        <v>10</v>
      </c>
      <c r="X541">
        <v>266</v>
      </c>
      <c r="Y541">
        <v>7.1315499999999998</v>
      </c>
      <c r="AC541" s="2">
        <v>71.53</v>
      </c>
    </row>
    <row r="542" spans="1:29" ht="19" hidden="1" customHeight="1" x14ac:dyDescent="0.2">
      <c r="A542" t="s">
        <v>1614</v>
      </c>
      <c r="B542" t="s">
        <v>1615</v>
      </c>
      <c r="C542">
        <v>539</v>
      </c>
      <c r="D542">
        <v>1995</v>
      </c>
      <c r="E542">
        <v>124535</v>
      </c>
      <c r="F542">
        <v>7.1012399999999998</v>
      </c>
      <c r="G542">
        <v>6.9253799999999996</v>
      </c>
      <c r="H542">
        <v>1.49231</v>
      </c>
      <c r="I542">
        <v>2.2967</v>
      </c>
      <c r="J542">
        <v>8039</v>
      </c>
      <c r="K542">
        <v>356781</v>
      </c>
      <c r="L542">
        <v>15</v>
      </c>
      <c r="M542">
        <v>3</v>
      </c>
      <c r="N542">
        <v>4</v>
      </c>
      <c r="O542" t="b">
        <f>IF($N$1&gt;=Table1[[#This Row],[PCountRecomm_min]],IF($N$1&lt;=Table1[[#This Row],[PCountRecomm_max]],TRUE,FALSE),FALSE)</f>
        <v>1</v>
      </c>
      <c r="P542">
        <v>4</v>
      </c>
      <c r="Q542">
        <v>4</v>
      </c>
      <c r="R542" t="b">
        <f>IF($P$1&gt;=Table1[[#This Row],[PCountBest_min]],IF($P$1&lt;=Table1[[#This Row],[PCountBest_max]],TRUE,FALSE),FALSE)</f>
        <v>0</v>
      </c>
      <c r="S542">
        <v>1929</v>
      </c>
      <c r="T542">
        <v>60</v>
      </c>
      <c r="U542">
        <v>120</v>
      </c>
      <c r="V542" s="1" t="s">
        <v>1616</v>
      </c>
      <c r="W542" t="s">
        <v>10</v>
      </c>
      <c r="X542">
        <v>502</v>
      </c>
      <c r="Y542">
        <v>6.8002399999999996</v>
      </c>
      <c r="Z542" t="s">
        <v>87</v>
      </c>
      <c r="AA542">
        <v>173</v>
      </c>
      <c r="AB542">
        <v>6.8716900000000001</v>
      </c>
      <c r="AC542" s="2">
        <v>43.97</v>
      </c>
    </row>
    <row r="543" spans="1:29" ht="19" hidden="1" customHeight="1" x14ac:dyDescent="0.2">
      <c r="A543" t="s">
        <v>1617</v>
      </c>
      <c r="B543" t="s">
        <v>1618</v>
      </c>
      <c r="C543">
        <v>540</v>
      </c>
      <c r="D543">
        <v>2013</v>
      </c>
      <c r="E543">
        <v>4440</v>
      </c>
      <c r="F543">
        <v>7.5824100000000003</v>
      </c>
      <c r="G543">
        <v>6.9224699999999997</v>
      </c>
      <c r="H543">
        <v>1.23369</v>
      </c>
      <c r="I543">
        <v>2.9005000000000001</v>
      </c>
      <c r="J543">
        <v>201</v>
      </c>
      <c r="K543">
        <v>10331</v>
      </c>
      <c r="L543">
        <v>7</v>
      </c>
      <c r="M543">
        <v>1</v>
      </c>
      <c r="N543">
        <v>4</v>
      </c>
      <c r="O543" t="b">
        <f>IF($N$1&gt;=Table1[[#This Row],[PCountRecomm_min]],IF($N$1&lt;=Table1[[#This Row],[PCountRecomm_max]],TRUE,FALSE),FALSE)</f>
        <v>1</v>
      </c>
      <c r="P543">
        <v>3</v>
      </c>
      <c r="Q543">
        <v>3</v>
      </c>
      <c r="R543" t="b">
        <f>IF($P$1&gt;=Table1[[#This Row],[PCountBest_min]],IF($P$1&lt;=Table1[[#This Row],[PCountBest_max]],TRUE,FALSE),FALSE)</f>
        <v>0</v>
      </c>
      <c r="S543">
        <v>92</v>
      </c>
      <c r="T543">
        <v>60</v>
      </c>
      <c r="U543">
        <v>120</v>
      </c>
      <c r="V543" s="1" t="s">
        <v>1619</v>
      </c>
      <c r="W543" t="s">
        <v>14</v>
      </c>
      <c r="X543">
        <v>95</v>
      </c>
      <c r="Y543">
        <v>7.17828</v>
      </c>
      <c r="Z543" t="s">
        <v>10</v>
      </c>
      <c r="AA543">
        <v>319</v>
      </c>
      <c r="AB543">
        <v>7.0569699999999997</v>
      </c>
      <c r="AC543" t="s">
        <v>19</v>
      </c>
    </row>
    <row r="544" spans="1:29" ht="19" hidden="1" customHeight="1" x14ac:dyDescent="0.2">
      <c r="A544" t="s">
        <v>1620</v>
      </c>
      <c r="B544" t="s">
        <v>1621</v>
      </c>
      <c r="C544">
        <v>541</v>
      </c>
      <c r="D544">
        <v>2006</v>
      </c>
      <c r="E544">
        <v>19870</v>
      </c>
      <c r="F544">
        <v>7.0907299999999998</v>
      </c>
      <c r="G544">
        <v>6.9214700000000002</v>
      </c>
      <c r="H544">
        <v>1.17821</v>
      </c>
      <c r="I544">
        <v>2.2597</v>
      </c>
      <c r="J544">
        <v>1848</v>
      </c>
      <c r="K544">
        <v>78285</v>
      </c>
      <c r="L544">
        <v>19</v>
      </c>
      <c r="M544">
        <v>2</v>
      </c>
      <c r="N544">
        <v>4</v>
      </c>
      <c r="O544" t="b">
        <f>IF($N$1&gt;=Table1[[#This Row],[PCountRecomm_min]],IF($N$1&lt;=Table1[[#This Row],[PCountRecomm_max]],TRUE,FALSE),FALSE)</f>
        <v>1</v>
      </c>
      <c r="P544">
        <v>3</v>
      </c>
      <c r="Q544">
        <v>4</v>
      </c>
      <c r="R544" t="b">
        <f>IF($P$1&gt;=Table1[[#This Row],[PCountBest_min]],IF($P$1&lt;=Table1[[#This Row],[PCountBest_max]],TRUE,FALSE),FALSE)</f>
        <v>0</v>
      </c>
      <c r="S544">
        <v>320</v>
      </c>
      <c r="T544">
        <v>60</v>
      </c>
      <c r="U544">
        <v>60</v>
      </c>
      <c r="V544" s="1" t="s">
        <v>1622</v>
      </c>
      <c r="W544" t="s">
        <v>10</v>
      </c>
      <c r="X544">
        <v>389</v>
      </c>
      <c r="Y544">
        <v>6.9445199999999998</v>
      </c>
      <c r="Z544" t="s">
        <v>87</v>
      </c>
      <c r="AA544">
        <v>134</v>
      </c>
      <c r="AB544">
        <v>6.9602899999999996</v>
      </c>
      <c r="AC544" s="2">
        <v>144.69999999999999</v>
      </c>
    </row>
    <row r="545" spans="1:29" ht="19" hidden="1" customHeight="1" x14ac:dyDescent="0.2">
      <c r="A545" t="s">
        <v>1623</v>
      </c>
      <c r="B545" t="s">
        <v>1624</v>
      </c>
      <c r="C545">
        <v>542</v>
      </c>
      <c r="D545">
        <v>2018</v>
      </c>
      <c r="E545">
        <v>5776</v>
      </c>
      <c r="F545">
        <v>7.4385899999999996</v>
      </c>
      <c r="G545">
        <v>6.9217199999999997</v>
      </c>
      <c r="H545">
        <v>1.25166</v>
      </c>
      <c r="I545">
        <v>3.4826000000000001</v>
      </c>
      <c r="J545">
        <v>259</v>
      </c>
      <c r="K545">
        <v>17143</v>
      </c>
      <c r="L545">
        <v>4</v>
      </c>
      <c r="M545">
        <v>1</v>
      </c>
      <c r="N545">
        <v>4</v>
      </c>
      <c r="O545" t="b">
        <f>IF($N$1&gt;=Table1[[#This Row],[PCountRecomm_min]],IF($N$1&lt;=Table1[[#This Row],[PCountRecomm_max]],TRUE,FALSE),FALSE)</f>
        <v>1</v>
      </c>
      <c r="P545">
        <v>3</v>
      </c>
      <c r="Q545">
        <v>3</v>
      </c>
      <c r="R545" t="b">
        <f>IF($P$1&gt;=Table1[[#This Row],[PCountBest_min]],IF($P$1&lt;=Table1[[#This Row],[PCountBest_max]],TRUE,FALSE),FALSE)</f>
        <v>0</v>
      </c>
      <c r="S545">
        <v>161</v>
      </c>
      <c r="T545">
        <v>75</v>
      </c>
      <c r="U545">
        <v>150</v>
      </c>
      <c r="V545" s="1" t="s">
        <v>1625</v>
      </c>
      <c r="W545" t="s">
        <v>10</v>
      </c>
      <c r="X545">
        <v>330</v>
      </c>
      <c r="Y545">
        <v>7.0344499999999996</v>
      </c>
      <c r="AC545" s="2">
        <v>61.97</v>
      </c>
    </row>
    <row r="546" spans="1:29" ht="19" customHeight="1" x14ac:dyDescent="0.2">
      <c r="A546" t="s">
        <v>1626</v>
      </c>
      <c r="B546" t="s">
        <v>1627</v>
      </c>
      <c r="C546">
        <v>543</v>
      </c>
      <c r="D546">
        <v>1995</v>
      </c>
      <c r="E546">
        <v>13094</v>
      </c>
      <c r="F546">
        <v>7.1543000000000001</v>
      </c>
      <c r="G546">
        <v>6.9208999999999996</v>
      </c>
      <c r="H546">
        <v>1.23969</v>
      </c>
      <c r="I546">
        <v>1.4846999999999999</v>
      </c>
      <c r="J546">
        <v>652</v>
      </c>
      <c r="K546">
        <v>60383</v>
      </c>
      <c r="L546">
        <v>1</v>
      </c>
      <c r="M546">
        <v>3</v>
      </c>
      <c r="N546">
        <v>5</v>
      </c>
      <c r="O546" t="b">
        <f>IF($N$1&gt;=Table1[[#This Row],[PCountRecomm_min]],IF($N$1&lt;=Table1[[#This Row],[PCountRecomm_max]],TRUE,FALSE),FALSE)</f>
        <v>1</v>
      </c>
      <c r="P546">
        <v>4</v>
      </c>
      <c r="Q546">
        <v>5</v>
      </c>
      <c r="R546" t="b">
        <f>IF($P$1&gt;=Table1[[#This Row],[PCountBest_min]],IF($P$1&lt;=Table1[[#This Row],[PCountBest_max]],TRUE,FALSE),FALSE)</f>
        <v>1</v>
      </c>
      <c r="S546">
        <v>200</v>
      </c>
      <c r="T546">
        <v>15</v>
      </c>
      <c r="U546">
        <v>30</v>
      </c>
      <c r="V546" s="1" t="s">
        <v>1628</v>
      </c>
      <c r="W546" t="s">
        <v>87</v>
      </c>
      <c r="X546">
        <v>126</v>
      </c>
      <c r="Y546">
        <v>6.9788300000000003</v>
      </c>
      <c r="AC546" s="2">
        <v>18.190000000000001</v>
      </c>
    </row>
    <row r="547" spans="1:29" ht="19" hidden="1" customHeight="1" x14ac:dyDescent="0.2">
      <c r="A547" t="s">
        <v>1629</v>
      </c>
      <c r="B547" t="s">
        <v>1630</v>
      </c>
      <c r="C547">
        <v>544</v>
      </c>
      <c r="D547">
        <v>2022</v>
      </c>
      <c r="E547">
        <v>6092</v>
      </c>
      <c r="F547">
        <v>7.4602199999999996</v>
      </c>
      <c r="G547">
        <v>6.9224100000000002</v>
      </c>
      <c r="H547">
        <v>1.3303499999999999</v>
      </c>
      <c r="I547">
        <v>1.4027000000000001</v>
      </c>
      <c r="J547">
        <v>149</v>
      </c>
      <c r="K547">
        <v>82077</v>
      </c>
      <c r="L547">
        <v>6</v>
      </c>
      <c r="M547">
        <v>2</v>
      </c>
      <c r="N547">
        <v>4</v>
      </c>
      <c r="O547" t="b">
        <f>IF($N$1&gt;=Table1[[#This Row],[PCountRecomm_min]],IF($N$1&lt;=Table1[[#This Row],[PCountRecomm_max]],TRUE,FALSE),FALSE)</f>
        <v>1</v>
      </c>
      <c r="P547">
        <v>2</v>
      </c>
      <c r="Q547">
        <v>2</v>
      </c>
      <c r="R547" t="b">
        <f>IF($P$1&gt;=Table1[[#This Row],[PCountBest_min]],IF($P$1&lt;=Table1[[#This Row],[PCountBest_max]],TRUE,FALSE),FALSE)</f>
        <v>0</v>
      </c>
      <c r="S547">
        <v>166</v>
      </c>
      <c r="T547">
        <v>30</v>
      </c>
      <c r="U547">
        <v>45</v>
      </c>
      <c r="V547" s="1" t="s">
        <v>1631</v>
      </c>
      <c r="W547" t="s">
        <v>87</v>
      </c>
      <c r="X547">
        <v>107</v>
      </c>
      <c r="Y547">
        <v>7.0340800000000003</v>
      </c>
      <c r="AC547" s="2">
        <v>14.55</v>
      </c>
    </row>
    <row r="548" spans="1:29" ht="19" hidden="1" customHeight="1" x14ac:dyDescent="0.2">
      <c r="A548" t="s">
        <v>1632</v>
      </c>
      <c r="B548" t="s">
        <v>1633</v>
      </c>
      <c r="C548">
        <v>545</v>
      </c>
      <c r="D548">
        <v>2014</v>
      </c>
      <c r="E548">
        <v>17154</v>
      </c>
      <c r="F548">
        <v>7.1221800000000002</v>
      </c>
      <c r="G548">
        <v>6.91859</v>
      </c>
      <c r="H548">
        <v>1.18807</v>
      </c>
      <c r="I548">
        <v>1.6228</v>
      </c>
      <c r="J548">
        <v>562</v>
      </c>
      <c r="K548">
        <v>125876</v>
      </c>
      <c r="L548">
        <v>7</v>
      </c>
      <c r="M548">
        <v>2</v>
      </c>
      <c r="N548">
        <v>5</v>
      </c>
      <c r="O548" t="b">
        <f>IF($N$1&gt;=Table1[[#This Row],[PCountRecomm_min]],IF($N$1&lt;=Table1[[#This Row],[PCountRecomm_max]],TRUE,FALSE),FALSE)</f>
        <v>1</v>
      </c>
      <c r="P548">
        <v>3</v>
      </c>
      <c r="Q548">
        <v>4</v>
      </c>
      <c r="R548" t="b">
        <f>IF($P$1&gt;=Table1[[#This Row],[PCountBest_min]],IF($P$1&lt;=Table1[[#This Row],[PCountBest_max]],TRUE,FALSE),FALSE)</f>
        <v>0</v>
      </c>
      <c r="S548">
        <v>274</v>
      </c>
      <c r="T548">
        <v>20</v>
      </c>
      <c r="U548">
        <v>50</v>
      </c>
      <c r="V548" s="1" t="s">
        <v>1634</v>
      </c>
      <c r="W548" t="s">
        <v>87</v>
      </c>
      <c r="X548">
        <v>131</v>
      </c>
      <c r="Y548">
        <v>6.9623799999999996</v>
      </c>
      <c r="AC548" s="2">
        <v>20.95</v>
      </c>
    </row>
    <row r="549" spans="1:29" ht="19" hidden="1" customHeight="1" x14ac:dyDescent="0.2">
      <c r="A549" t="s">
        <v>1635</v>
      </c>
      <c r="B549" t="s">
        <v>1636</v>
      </c>
      <c r="C549">
        <v>546</v>
      </c>
      <c r="D549">
        <v>2021</v>
      </c>
      <c r="E549">
        <v>1886</v>
      </c>
      <c r="F549">
        <v>8.6635600000000004</v>
      </c>
      <c r="G549">
        <v>6.92028</v>
      </c>
      <c r="H549">
        <v>1.3459300000000001</v>
      </c>
      <c r="I549">
        <v>3.6065999999999998</v>
      </c>
      <c r="J549">
        <v>61</v>
      </c>
      <c r="K549">
        <v>9643</v>
      </c>
      <c r="L549">
        <v>0</v>
      </c>
      <c r="M549">
        <v>1</v>
      </c>
      <c r="N549">
        <v>4</v>
      </c>
      <c r="O549" t="b">
        <f>IF($N$1&gt;=Table1[[#This Row],[PCountRecomm_min]],IF($N$1&lt;=Table1[[#This Row],[PCountRecomm_max]],TRUE,FALSE),FALSE)</f>
        <v>1</v>
      </c>
      <c r="P549">
        <v>2</v>
      </c>
      <c r="Q549">
        <v>2</v>
      </c>
      <c r="R549" t="b">
        <f>IF($P$1&gt;=Table1[[#This Row],[PCountBest_min]],IF($P$1&lt;=Table1[[#This Row],[PCountBest_max]],TRUE,FALSE),FALSE)</f>
        <v>0</v>
      </c>
      <c r="S549">
        <v>60</v>
      </c>
      <c r="T549">
        <v>45</v>
      </c>
      <c r="U549">
        <v>180</v>
      </c>
      <c r="V549" s="1" t="s">
        <v>1637</v>
      </c>
      <c r="W549" t="s">
        <v>93</v>
      </c>
      <c r="X549">
        <v>2</v>
      </c>
      <c r="Y549">
        <v>7.9373300000000002</v>
      </c>
      <c r="AC549" s="2">
        <v>41.99</v>
      </c>
    </row>
    <row r="550" spans="1:29" ht="19" hidden="1" customHeight="1" x14ac:dyDescent="0.2">
      <c r="A550" t="s">
        <v>1638</v>
      </c>
      <c r="B550" t="s">
        <v>1639</v>
      </c>
      <c r="C550">
        <v>547</v>
      </c>
      <c r="D550">
        <v>2020</v>
      </c>
      <c r="E550">
        <v>3815</v>
      </c>
      <c r="F550">
        <v>7.7549000000000001</v>
      </c>
      <c r="G550">
        <v>6.9156500000000003</v>
      </c>
      <c r="H550">
        <v>1.21512</v>
      </c>
      <c r="I550">
        <v>2.7805</v>
      </c>
      <c r="J550">
        <v>123</v>
      </c>
      <c r="K550">
        <v>15773</v>
      </c>
      <c r="L550">
        <v>0</v>
      </c>
      <c r="M550">
        <v>1</v>
      </c>
      <c r="N550">
        <v>4</v>
      </c>
      <c r="O550" t="b">
        <f>IF($N$1&gt;=Table1[[#This Row],[PCountRecomm_min]],IF($N$1&lt;=Table1[[#This Row],[PCountRecomm_max]],TRUE,FALSE),FALSE)</f>
        <v>1</v>
      </c>
      <c r="P550">
        <v>2</v>
      </c>
      <c r="Q550">
        <v>2</v>
      </c>
      <c r="R550" t="b">
        <f>IF($P$1&gt;=Table1[[#This Row],[PCountBest_min]],IF($P$1&lt;=Table1[[#This Row],[PCountBest_max]],TRUE,FALSE),FALSE)</f>
        <v>0</v>
      </c>
      <c r="S550">
        <v>117</v>
      </c>
      <c r="T550">
        <v>60</v>
      </c>
      <c r="U550">
        <v>60</v>
      </c>
      <c r="V550" s="1" t="s">
        <v>1640</v>
      </c>
      <c r="W550" t="s">
        <v>10</v>
      </c>
      <c r="X550">
        <v>326</v>
      </c>
      <c r="Y550">
        <v>7.0437700000000003</v>
      </c>
      <c r="AC550" s="2">
        <v>30.99</v>
      </c>
    </row>
    <row r="551" spans="1:29" ht="19" hidden="1" customHeight="1" x14ac:dyDescent="0.2">
      <c r="A551" t="s">
        <v>1641</v>
      </c>
      <c r="B551" t="s">
        <v>1642</v>
      </c>
      <c r="C551">
        <v>548</v>
      </c>
      <c r="D551">
        <v>2011</v>
      </c>
      <c r="E551">
        <v>10921</v>
      </c>
      <c r="F551">
        <v>7.2360499999999996</v>
      </c>
      <c r="G551">
        <v>6.9143299999999996</v>
      </c>
      <c r="H551">
        <v>1.2751999999999999</v>
      </c>
      <c r="I551">
        <v>2.5893999999999999</v>
      </c>
      <c r="J551">
        <v>397</v>
      </c>
      <c r="K551">
        <v>12668</v>
      </c>
      <c r="L551">
        <v>0</v>
      </c>
      <c r="M551">
        <v>2</v>
      </c>
      <c r="N551">
        <v>5</v>
      </c>
      <c r="O551" t="b">
        <f>IF($N$1&gt;=Table1[[#This Row],[PCountRecomm_min]],IF($N$1&lt;=Table1[[#This Row],[PCountRecomm_max]],TRUE,FALSE),FALSE)</f>
        <v>1</v>
      </c>
      <c r="P551">
        <v>4</v>
      </c>
      <c r="Q551">
        <v>4</v>
      </c>
      <c r="R551" t="b">
        <f>IF($P$1&gt;=Table1[[#This Row],[PCountBest_min]],IF($P$1&lt;=Table1[[#This Row],[PCountBest_max]],TRUE,FALSE),FALSE)</f>
        <v>0</v>
      </c>
      <c r="S551">
        <v>84</v>
      </c>
      <c r="T551">
        <v>30</v>
      </c>
      <c r="U551">
        <v>90</v>
      </c>
      <c r="V551" s="1" t="s">
        <v>1643</v>
      </c>
      <c r="W551" t="s">
        <v>10</v>
      </c>
      <c r="X551">
        <v>382</v>
      </c>
      <c r="Y551">
        <v>6.9523099999999998</v>
      </c>
      <c r="Z551" t="s">
        <v>87</v>
      </c>
      <c r="AA551">
        <v>129</v>
      </c>
      <c r="AB551">
        <v>6.9696800000000003</v>
      </c>
      <c r="AC551" s="2">
        <v>37.99</v>
      </c>
    </row>
    <row r="552" spans="1:29" ht="19" hidden="1" customHeight="1" x14ac:dyDescent="0.2">
      <c r="A552" t="s">
        <v>1644</v>
      </c>
      <c r="B552" t="s">
        <v>1645</v>
      </c>
      <c r="C552">
        <v>549</v>
      </c>
      <c r="D552">
        <v>2022</v>
      </c>
      <c r="E552">
        <v>5391</v>
      </c>
      <c r="F552">
        <v>7.4872899999999998</v>
      </c>
      <c r="G552">
        <v>6.9137500000000003</v>
      </c>
      <c r="H552">
        <v>1.28332</v>
      </c>
      <c r="I552">
        <v>2.1259000000000001</v>
      </c>
      <c r="J552">
        <v>135</v>
      </c>
      <c r="K552">
        <v>17003</v>
      </c>
      <c r="L552">
        <v>4</v>
      </c>
      <c r="M552">
        <v>1</v>
      </c>
      <c r="N552">
        <v>6</v>
      </c>
      <c r="O552" t="b">
        <f>IF($N$1&gt;=Table1[[#This Row],[PCountRecomm_min]],IF($N$1&lt;=Table1[[#This Row],[PCountRecomm_max]],TRUE,FALSE),FALSE)</f>
        <v>1</v>
      </c>
      <c r="P552">
        <v>4</v>
      </c>
      <c r="Q552">
        <v>6</v>
      </c>
      <c r="R552" t="b">
        <f>IF($P$1&gt;=Table1[[#This Row],[PCountBest_min]],IF($P$1&lt;=Table1[[#This Row],[PCountBest_max]],TRUE,FALSE),FALSE)</f>
        <v>1</v>
      </c>
      <c r="S552">
        <v>126</v>
      </c>
      <c r="T552">
        <v>45</v>
      </c>
      <c r="U552">
        <v>60</v>
      </c>
      <c r="V552" s="1" t="s">
        <v>1646</v>
      </c>
      <c r="W552" t="s">
        <v>10</v>
      </c>
      <c r="X552">
        <v>340</v>
      </c>
      <c r="Y552">
        <v>7.0171999999999999</v>
      </c>
      <c r="Z552" t="s">
        <v>87</v>
      </c>
      <c r="AA552">
        <v>105</v>
      </c>
      <c r="AB552">
        <v>7.0437000000000003</v>
      </c>
      <c r="AC552" s="2">
        <v>55</v>
      </c>
    </row>
    <row r="553" spans="1:29" ht="19" hidden="1" customHeight="1" x14ac:dyDescent="0.2">
      <c r="A553" t="s">
        <v>1647</v>
      </c>
      <c r="B553" t="s">
        <v>1648</v>
      </c>
      <c r="C553">
        <v>550</v>
      </c>
      <c r="D553">
        <v>2021</v>
      </c>
      <c r="E553">
        <v>3347</v>
      </c>
      <c r="F553">
        <v>7.8494099999999998</v>
      </c>
      <c r="G553">
        <v>6.9140300000000003</v>
      </c>
      <c r="H553">
        <v>1.3979600000000001</v>
      </c>
      <c r="I553">
        <v>3.7101000000000002</v>
      </c>
      <c r="J553">
        <v>138</v>
      </c>
      <c r="K553">
        <v>7169</v>
      </c>
      <c r="L553">
        <v>5</v>
      </c>
      <c r="M553">
        <v>1</v>
      </c>
      <c r="N553">
        <v>2</v>
      </c>
      <c r="O553" t="b">
        <f>IF($N$1&gt;=Table1[[#This Row],[PCountRecomm_min]],IF($N$1&lt;=Table1[[#This Row],[PCountRecomm_max]],TRUE,FALSE),FALSE)</f>
        <v>0</v>
      </c>
      <c r="P553">
        <v>1</v>
      </c>
      <c r="Q553">
        <v>2</v>
      </c>
      <c r="R553" t="b">
        <f>IF($P$1&gt;=Table1[[#This Row],[PCountBest_min]],IF($P$1&lt;=Table1[[#This Row],[PCountBest_max]],TRUE,FALSE),FALSE)</f>
        <v>0</v>
      </c>
      <c r="S553">
        <v>120</v>
      </c>
      <c r="T553">
        <v>40</v>
      </c>
      <c r="U553">
        <v>160</v>
      </c>
      <c r="V553" s="1" t="s">
        <v>1649</v>
      </c>
      <c r="W553" t="s">
        <v>10</v>
      </c>
      <c r="X553">
        <v>308</v>
      </c>
      <c r="Y553">
        <v>7.0756699999999997</v>
      </c>
      <c r="AC553" s="2">
        <v>48</v>
      </c>
    </row>
    <row r="554" spans="1:29" ht="19" hidden="1" customHeight="1" x14ac:dyDescent="0.2">
      <c r="A554" t="s">
        <v>1650</v>
      </c>
      <c r="B554" t="s">
        <v>1651</v>
      </c>
      <c r="C554">
        <v>551</v>
      </c>
      <c r="D554">
        <v>2019</v>
      </c>
      <c r="E554">
        <v>5104</v>
      </c>
      <c r="F554">
        <v>7.5182900000000004</v>
      </c>
      <c r="G554">
        <v>6.9129300000000002</v>
      </c>
      <c r="H554">
        <v>1.3817900000000001</v>
      </c>
      <c r="I554">
        <v>3.6678000000000002</v>
      </c>
      <c r="J554">
        <v>295</v>
      </c>
      <c r="K554">
        <v>11131</v>
      </c>
      <c r="L554">
        <v>5</v>
      </c>
      <c r="M554">
        <v>1</v>
      </c>
      <c r="N554">
        <v>5</v>
      </c>
      <c r="O554" t="b">
        <f>IF($N$1&gt;=Table1[[#This Row],[PCountRecomm_min]],IF($N$1&lt;=Table1[[#This Row],[PCountRecomm_max]],TRUE,FALSE),FALSE)</f>
        <v>1</v>
      </c>
      <c r="P554">
        <v>4</v>
      </c>
      <c r="Q554">
        <v>4</v>
      </c>
      <c r="R554" t="b">
        <f>IF($P$1&gt;=Table1[[#This Row],[PCountBest_min]],IF($P$1&lt;=Table1[[#This Row],[PCountBest_max]],TRUE,FALSE),FALSE)</f>
        <v>0</v>
      </c>
      <c r="S554">
        <v>151</v>
      </c>
      <c r="T554">
        <v>60</v>
      </c>
      <c r="U554">
        <v>120</v>
      </c>
      <c r="V554" s="1" t="s">
        <v>1652</v>
      </c>
      <c r="W554" t="s">
        <v>10</v>
      </c>
      <c r="X554">
        <v>332</v>
      </c>
      <c r="Y554">
        <v>7.03369</v>
      </c>
      <c r="AC554" t="s">
        <v>19</v>
      </c>
    </row>
    <row r="555" spans="1:29" ht="19" hidden="1" customHeight="1" x14ac:dyDescent="0.2">
      <c r="A555" t="s">
        <v>1653</v>
      </c>
      <c r="B555" t="s">
        <v>1654</v>
      </c>
      <c r="C555">
        <v>552</v>
      </c>
      <c r="D555">
        <v>2004</v>
      </c>
      <c r="E555">
        <v>17035</v>
      </c>
      <c r="F555">
        <v>7.1030899999999999</v>
      </c>
      <c r="G555">
        <v>6.9111099999999999</v>
      </c>
      <c r="H555">
        <v>1.1939599999999999</v>
      </c>
      <c r="I555">
        <v>1.9094</v>
      </c>
      <c r="J555">
        <v>1390</v>
      </c>
      <c r="K555">
        <v>87499</v>
      </c>
      <c r="L555">
        <v>19</v>
      </c>
      <c r="M555">
        <v>2</v>
      </c>
      <c r="N555">
        <v>4</v>
      </c>
      <c r="O555" t="b">
        <f>IF($N$1&gt;=Table1[[#This Row],[PCountRecomm_min]],IF($N$1&lt;=Table1[[#This Row],[PCountRecomm_max]],TRUE,FALSE),FALSE)</f>
        <v>1</v>
      </c>
      <c r="P555">
        <v>2</v>
      </c>
      <c r="Q555">
        <v>2</v>
      </c>
      <c r="R555" t="b">
        <f>IF($P$1&gt;=Table1[[#This Row],[PCountBest_min]],IF($P$1&lt;=Table1[[#This Row],[PCountBest_max]],TRUE,FALSE),FALSE)</f>
        <v>0</v>
      </c>
      <c r="S555">
        <v>333</v>
      </c>
      <c r="T555">
        <v>30</v>
      </c>
      <c r="U555">
        <v>45</v>
      </c>
      <c r="V555" s="1" t="s">
        <v>1655</v>
      </c>
      <c r="W555" t="s">
        <v>148</v>
      </c>
      <c r="X555">
        <v>27</v>
      </c>
      <c r="Y555">
        <v>7.0299199999999997</v>
      </c>
      <c r="AC555" s="2">
        <v>34.04</v>
      </c>
    </row>
    <row r="556" spans="1:29" ht="19" hidden="1" customHeight="1" x14ac:dyDescent="0.2">
      <c r="A556" t="s">
        <v>1656</v>
      </c>
      <c r="B556" t="s">
        <v>1657</v>
      </c>
      <c r="C556">
        <v>553</v>
      </c>
      <c r="D556">
        <v>2003</v>
      </c>
      <c r="E556">
        <v>33152</v>
      </c>
      <c r="F556">
        <v>7.0323399999999996</v>
      </c>
      <c r="G556">
        <v>6.9108499999999999</v>
      </c>
      <c r="H556">
        <v>1.18343</v>
      </c>
      <c r="I556">
        <v>2.1004999999999998</v>
      </c>
      <c r="J556">
        <v>2367</v>
      </c>
      <c r="K556">
        <v>117617</v>
      </c>
      <c r="L556">
        <v>15</v>
      </c>
      <c r="M556">
        <v>2</v>
      </c>
      <c r="N556">
        <v>5</v>
      </c>
      <c r="O556" t="b">
        <f>IF($N$1&gt;=Table1[[#This Row],[PCountRecomm_min]],IF($N$1&lt;=Table1[[#This Row],[PCountRecomm_max]],TRUE,FALSE),FALSE)</f>
        <v>1</v>
      </c>
      <c r="P556">
        <v>3</v>
      </c>
      <c r="Q556">
        <v>3</v>
      </c>
      <c r="R556" t="b">
        <f>IF($P$1&gt;=Table1[[#This Row],[PCountBest_min]],IF($P$1&lt;=Table1[[#This Row],[PCountBest_max]],TRUE,FALSE),FALSE)</f>
        <v>0</v>
      </c>
      <c r="S556">
        <v>745</v>
      </c>
      <c r="T556">
        <v>45</v>
      </c>
      <c r="U556">
        <v>60</v>
      </c>
      <c r="V556" s="1" t="s">
        <v>1658</v>
      </c>
      <c r="W556" t="s">
        <v>10</v>
      </c>
      <c r="X556">
        <v>417</v>
      </c>
      <c r="Y556">
        <v>6.9068899999999998</v>
      </c>
      <c r="Z556" t="s">
        <v>87</v>
      </c>
      <c r="AA556">
        <v>149</v>
      </c>
      <c r="AB556">
        <v>6.9333400000000003</v>
      </c>
      <c r="AC556" t="s">
        <v>19</v>
      </c>
    </row>
    <row r="557" spans="1:29" ht="19" hidden="1" customHeight="1" x14ac:dyDescent="0.2">
      <c r="A557" t="s">
        <v>1659</v>
      </c>
      <c r="B557" t="s">
        <v>1660</v>
      </c>
      <c r="C557">
        <v>554</v>
      </c>
      <c r="D557">
        <v>2018</v>
      </c>
      <c r="E557">
        <v>2930</v>
      </c>
      <c r="F557">
        <v>8.0586900000000004</v>
      </c>
      <c r="G557">
        <v>6.9095000000000004</v>
      </c>
      <c r="H557">
        <v>1.5527500000000001</v>
      </c>
      <c r="I557">
        <v>3.0952000000000002</v>
      </c>
      <c r="J557">
        <v>63</v>
      </c>
      <c r="K557">
        <v>20585</v>
      </c>
      <c r="L557">
        <v>0</v>
      </c>
      <c r="M557">
        <v>2</v>
      </c>
      <c r="N557">
        <v>2</v>
      </c>
      <c r="O557" t="b">
        <f>IF($N$1&gt;=Table1[[#This Row],[PCountRecomm_min]],IF($N$1&lt;=Table1[[#This Row],[PCountRecomm_max]],TRUE,FALSE),FALSE)</f>
        <v>0</v>
      </c>
      <c r="P557">
        <v>2</v>
      </c>
      <c r="Q557">
        <v>2</v>
      </c>
      <c r="R557" t="b">
        <f>IF($P$1&gt;=Table1[[#This Row],[PCountBest_min]],IF($P$1&lt;=Table1[[#This Row],[PCountBest_max]],TRUE,FALSE),FALSE)</f>
        <v>0</v>
      </c>
      <c r="S557">
        <v>35</v>
      </c>
      <c r="T557">
        <v>30</v>
      </c>
      <c r="U557">
        <v>45</v>
      </c>
      <c r="V557" s="1" t="s">
        <v>502</v>
      </c>
      <c r="W557" t="s">
        <v>37</v>
      </c>
      <c r="X557">
        <v>69</v>
      </c>
      <c r="Y557">
        <v>7.2984900000000001</v>
      </c>
      <c r="Z557" t="s">
        <v>93</v>
      </c>
      <c r="AA557">
        <v>9</v>
      </c>
      <c r="AB557">
        <v>7.3990799999999997</v>
      </c>
      <c r="AC557" s="2">
        <v>38.39</v>
      </c>
    </row>
    <row r="558" spans="1:29" ht="19" hidden="1" customHeight="1" x14ac:dyDescent="0.2">
      <c r="A558" t="s">
        <v>1661</v>
      </c>
      <c r="B558" t="s">
        <v>1662</v>
      </c>
      <c r="C558">
        <v>555</v>
      </c>
      <c r="D558">
        <v>2016</v>
      </c>
      <c r="E558">
        <v>5668</v>
      </c>
      <c r="F558">
        <v>7.4200400000000002</v>
      </c>
      <c r="G558">
        <v>6.9077599999999997</v>
      </c>
      <c r="H558">
        <v>1.13696</v>
      </c>
      <c r="I558">
        <v>2.7887</v>
      </c>
      <c r="J558">
        <v>142</v>
      </c>
      <c r="K558">
        <v>21505</v>
      </c>
      <c r="L558">
        <v>7</v>
      </c>
      <c r="M558">
        <v>2</v>
      </c>
      <c r="N558">
        <v>4</v>
      </c>
      <c r="O558" t="b">
        <f>IF($N$1&gt;=Table1[[#This Row],[PCountRecomm_min]],IF($N$1&lt;=Table1[[#This Row],[PCountRecomm_max]],TRUE,FALSE),FALSE)</f>
        <v>1</v>
      </c>
      <c r="P558">
        <v>4</v>
      </c>
      <c r="Q558">
        <v>4</v>
      </c>
      <c r="R558" t="b">
        <f>IF($P$1&gt;=Table1[[#This Row],[PCountBest_min]],IF($P$1&lt;=Table1[[#This Row],[PCountBest_max]],TRUE,FALSE),FALSE)</f>
        <v>0</v>
      </c>
      <c r="S558">
        <v>74</v>
      </c>
      <c r="T558">
        <v>40</v>
      </c>
      <c r="U558">
        <v>80</v>
      </c>
      <c r="V558" s="1" t="s">
        <v>1663</v>
      </c>
      <c r="W558" t="s">
        <v>10</v>
      </c>
      <c r="X558">
        <v>335</v>
      </c>
      <c r="Y558">
        <v>7.0251999999999999</v>
      </c>
      <c r="AC558" t="s">
        <v>19</v>
      </c>
    </row>
    <row r="559" spans="1:29" ht="19" hidden="1" customHeight="1" x14ac:dyDescent="0.2">
      <c r="A559" t="s">
        <v>1664</v>
      </c>
      <c r="B559" t="s">
        <v>1665</v>
      </c>
      <c r="C559">
        <v>556</v>
      </c>
      <c r="D559">
        <v>2018</v>
      </c>
      <c r="E559">
        <v>3847</v>
      </c>
      <c r="F559">
        <v>7.66601</v>
      </c>
      <c r="G559">
        <v>6.9075800000000003</v>
      </c>
      <c r="H559">
        <v>1.1473</v>
      </c>
      <c r="I559">
        <v>2.5</v>
      </c>
      <c r="J559">
        <v>88</v>
      </c>
      <c r="K559">
        <v>21023</v>
      </c>
      <c r="L559">
        <v>0</v>
      </c>
      <c r="M559">
        <v>1</v>
      </c>
      <c r="N559">
        <v>4</v>
      </c>
      <c r="O559" t="b">
        <f>IF($N$1&gt;=Table1[[#This Row],[PCountRecomm_min]],IF($N$1&lt;=Table1[[#This Row],[PCountRecomm_max]],TRUE,FALSE),FALSE)</f>
        <v>1</v>
      </c>
      <c r="P559">
        <v>2</v>
      </c>
      <c r="Q559">
        <v>2</v>
      </c>
      <c r="R559" t="b">
        <f>IF($P$1&gt;=Table1[[#This Row],[PCountBest_min]],IF($P$1&lt;=Table1[[#This Row],[PCountBest_max]],TRUE,FALSE),FALSE)</f>
        <v>0</v>
      </c>
      <c r="S559">
        <v>61</v>
      </c>
      <c r="T559">
        <v>30</v>
      </c>
      <c r="U559">
        <v>45</v>
      </c>
      <c r="V559" s="1" t="s">
        <v>1666</v>
      </c>
      <c r="W559" t="s">
        <v>10</v>
      </c>
      <c r="X559">
        <v>320</v>
      </c>
      <c r="Y559">
        <v>7.0557400000000001</v>
      </c>
      <c r="AC559" s="2">
        <v>33.99</v>
      </c>
    </row>
    <row r="560" spans="1:29" ht="19" customHeight="1" x14ac:dyDescent="0.2">
      <c r="A560" t="s">
        <v>1667</v>
      </c>
      <c r="B560" t="s">
        <v>1668</v>
      </c>
      <c r="C560">
        <v>557</v>
      </c>
      <c r="D560">
        <v>2015</v>
      </c>
      <c r="E560">
        <v>14478</v>
      </c>
      <c r="F560">
        <v>7.1388299999999996</v>
      </c>
      <c r="G560">
        <v>6.9062200000000002</v>
      </c>
      <c r="H560">
        <v>1.28793</v>
      </c>
      <c r="I560">
        <v>1.9775</v>
      </c>
      <c r="J560">
        <v>356</v>
      </c>
      <c r="K560">
        <v>58232</v>
      </c>
      <c r="L560">
        <v>12</v>
      </c>
      <c r="M560">
        <v>3</v>
      </c>
      <c r="N560">
        <v>5</v>
      </c>
      <c r="O560" t="b">
        <f>IF($N$1&gt;=Table1[[#This Row],[PCountRecomm_min]],IF($N$1&lt;=Table1[[#This Row],[PCountRecomm_max]],TRUE,FALSE),FALSE)</f>
        <v>1</v>
      </c>
      <c r="P560">
        <v>4</v>
      </c>
      <c r="Q560">
        <v>5</v>
      </c>
      <c r="R560" t="b">
        <f>IF($P$1&gt;=Table1[[#This Row],[PCountBest_min]],IF($P$1&lt;=Table1[[#This Row],[PCountBest_max]],TRUE,FALSE),FALSE)</f>
        <v>1</v>
      </c>
      <c r="S560">
        <v>199</v>
      </c>
      <c r="T560">
        <v>30</v>
      </c>
      <c r="U560">
        <v>30</v>
      </c>
      <c r="V560" s="1" t="s">
        <v>1669</v>
      </c>
      <c r="W560" t="s">
        <v>14</v>
      </c>
      <c r="X560">
        <v>153</v>
      </c>
      <c r="Y560">
        <v>6.9533800000000001</v>
      </c>
      <c r="AC560" s="2">
        <v>21.49</v>
      </c>
    </row>
    <row r="561" spans="1:29" ht="19" hidden="1" customHeight="1" x14ac:dyDescent="0.2">
      <c r="A561" t="s">
        <v>1670</v>
      </c>
      <c r="B561" t="s">
        <v>1671</v>
      </c>
      <c r="C561">
        <v>558</v>
      </c>
      <c r="D561">
        <v>2007</v>
      </c>
      <c r="E561">
        <v>3788</v>
      </c>
      <c r="F561">
        <v>7.6603300000000001</v>
      </c>
      <c r="G561">
        <v>6.9062599999999996</v>
      </c>
      <c r="H561">
        <v>1.3193600000000001</v>
      </c>
      <c r="I561">
        <v>2.5114999999999998</v>
      </c>
      <c r="J561">
        <v>217</v>
      </c>
      <c r="K561">
        <v>17820</v>
      </c>
      <c r="L561">
        <v>6</v>
      </c>
      <c r="M561">
        <v>2</v>
      </c>
      <c r="N561">
        <v>2</v>
      </c>
      <c r="O561" t="b">
        <f>IF($N$1&gt;=Table1[[#This Row],[PCountRecomm_min]],IF($N$1&lt;=Table1[[#This Row],[PCountRecomm_max]],TRUE,FALSE),FALSE)</f>
        <v>0</v>
      </c>
      <c r="P561">
        <v>2</v>
      </c>
      <c r="Q561">
        <v>2</v>
      </c>
      <c r="R561" t="b">
        <f>IF($P$1&gt;=Table1[[#This Row],[PCountBest_min]],IF($P$1&lt;=Table1[[#This Row],[PCountBest_max]],TRUE,FALSE),FALSE)</f>
        <v>0</v>
      </c>
      <c r="S561">
        <v>39</v>
      </c>
      <c r="T561">
        <v>30</v>
      </c>
      <c r="U561">
        <v>60</v>
      </c>
      <c r="V561" s="1" t="s">
        <v>1672</v>
      </c>
      <c r="W561" t="s">
        <v>148</v>
      </c>
      <c r="X561">
        <v>7</v>
      </c>
      <c r="Y561">
        <v>7.4329499999999999</v>
      </c>
      <c r="AC561" s="2">
        <v>29.63</v>
      </c>
    </row>
    <row r="562" spans="1:29" ht="19" hidden="1" customHeight="1" x14ac:dyDescent="0.2">
      <c r="A562" t="s">
        <v>1673</v>
      </c>
      <c r="B562" t="s">
        <v>1674</v>
      </c>
      <c r="C562">
        <v>559</v>
      </c>
      <c r="D562">
        <v>2010</v>
      </c>
      <c r="E562">
        <v>6551</v>
      </c>
      <c r="F562">
        <v>7.3321699999999996</v>
      </c>
      <c r="G562">
        <v>6.90557</v>
      </c>
      <c r="H562">
        <v>1.2661800000000001</v>
      </c>
      <c r="I562">
        <v>2.8855</v>
      </c>
      <c r="J562">
        <v>454</v>
      </c>
      <c r="K562">
        <v>19381</v>
      </c>
      <c r="L562">
        <v>5</v>
      </c>
      <c r="M562">
        <v>2</v>
      </c>
      <c r="N562">
        <v>4</v>
      </c>
      <c r="O562" t="b">
        <f>IF($N$1&gt;=Table1[[#This Row],[PCountRecomm_min]],IF($N$1&lt;=Table1[[#This Row],[PCountRecomm_max]],TRUE,FALSE),FALSE)</f>
        <v>1</v>
      </c>
      <c r="P562">
        <v>3</v>
      </c>
      <c r="Q562">
        <v>3</v>
      </c>
      <c r="R562" t="b">
        <f>IF($P$1&gt;=Table1[[#This Row],[PCountBest_min]],IF($P$1&lt;=Table1[[#This Row],[PCountBest_max]],TRUE,FALSE),FALSE)</f>
        <v>0</v>
      </c>
      <c r="S562">
        <v>154</v>
      </c>
      <c r="T562">
        <v>90</v>
      </c>
      <c r="U562">
        <v>90</v>
      </c>
      <c r="V562" s="1" t="s">
        <v>1675</v>
      </c>
      <c r="W562" t="s">
        <v>10</v>
      </c>
      <c r="X562">
        <v>342</v>
      </c>
      <c r="Y562">
        <v>7.0127899999999999</v>
      </c>
      <c r="AC562" t="s">
        <v>19</v>
      </c>
    </row>
    <row r="563" spans="1:29" ht="19" hidden="1" customHeight="1" x14ac:dyDescent="0.2">
      <c r="A563" t="s">
        <v>1676</v>
      </c>
      <c r="B563" t="s">
        <v>1677</v>
      </c>
      <c r="C563">
        <v>560</v>
      </c>
      <c r="D563">
        <v>2012</v>
      </c>
      <c r="E563">
        <v>8170</v>
      </c>
      <c r="F563">
        <v>7.2924499999999997</v>
      </c>
      <c r="G563">
        <v>6.9032900000000001</v>
      </c>
      <c r="H563">
        <v>1.55996</v>
      </c>
      <c r="I563">
        <v>3.7359</v>
      </c>
      <c r="J563">
        <v>515</v>
      </c>
      <c r="K563">
        <v>17165</v>
      </c>
      <c r="L563">
        <v>2</v>
      </c>
      <c r="M563">
        <v>2</v>
      </c>
      <c r="N563">
        <v>5</v>
      </c>
      <c r="O563" t="b">
        <f>IF($N$1&gt;=Table1[[#This Row],[PCountRecomm_min]],IF($N$1&lt;=Table1[[#This Row],[PCountRecomm_max]],TRUE,FALSE),FALSE)</f>
        <v>1</v>
      </c>
      <c r="P563">
        <v>4</v>
      </c>
      <c r="Q563">
        <v>4</v>
      </c>
      <c r="R563" t="b">
        <f>IF($P$1&gt;=Table1[[#This Row],[PCountBest_min]],IF($P$1&lt;=Table1[[#This Row],[PCountBest_max]],TRUE,FALSE),FALSE)</f>
        <v>0</v>
      </c>
      <c r="S563">
        <v>173</v>
      </c>
      <c r="T563">
        <v>30</v>
      </c>
      <c r="U563">
        <v>240</v>
      </c>
      <c r="V563" s="1" t="s">
        <v>1678</v>
      </c>
      <c r="W563" t="s">
        <v>10</v>
      </c>
      <c r="X563">
        <v>370</v>
      </c>
      <c r="Y563">
        <v>6.9727300000000003</v>
      </c>
      <c r="AC563" t="s">
        <v>19</v>
      </c>
    </row>
    <row r="564" spans="1:29" ht="19" hidden="1" customHeight="1" x14ac:dyDescent="0.2">
      <c r="A564" t="s">
        <v>1679</v>
      </c>
      <c r="B564" t="s">
        <v>1680</v>
      </c>
      <c r="C564">
        <v>561</v>
      </c>
      <c r="D564">
        <v>2017</v>
      </c>
      <c r="E564">
        <v>15052</v>
      </c>
      <c r="F564">
        <v>7.1150200000000003</v>
      </c>
      <c r="G564">
        <v>6.9035799999999998</v>
      </c>
      <c r="H564">
        <v>1.2211399999999999</v>
      </c>
      <c r="I564">
        <v>1.5784</v>
      </c>
      <c r="J564">
        <v>268</v>
      </c>
      <c r="K564">
        <v>47890</v>
      </c>
      <c r="L564">
        <v>8</v>
      </c>
      <c r="M564">
        <v>2</v>
      </c>
      <c r="N564">
        <v>2</v>
      </c>
      <c r="O564" t="b">
        <f>IF($N$1&gt;=Table1[[#This Row],[PCountRecomm_min]],IF($N$1&lt;=Table1[[#This Row],[PCountRecomm_max]],TRUE,FALSE),FALSE)</f>
        <v>0</v>
      </c>
      <c r="P564">
        <v>2</v>
      </c>
      <c r="Q564">
        <v>2</v>
      </c>
      <c r="R564" t="b">
        <f>IF($P$1&gt;=Table1[[#This Row],[PCountBest_min]],IF($P$1&lt;=Table1[[#This Row],[PCountBest_max]],TRUE,FALSE),FALSE)</f>
        <v>0</v>
      </c>
      <c r="S564">
        <v>103</v>
      </c>
      <c r="T564">
        <v>30</v>
      </c>
      <c r="U564">
        <v>30</v>
      </c>
      <c r="V564" s="1" t="s">
        <v>1681</v>
      </c>
      <c r="W564" t="s">
        <v>87</v>
      </c>
      <c r="X564">
        <v>138</v>
      </c>
      <c r="Y564">
        <v>6.9529500000000004</v>
      </c>
      <c r="AC564" s="2">
        <v>15.99</v>
      </c>
    </row>
    <row r="565" spans="1:29" ht="19" hidden="1" customHeight="1" x14ac:dyDescent="0.2">
      <c r="A565" t="s">
        <v>1682</v>
      </c>
      <c r="B565" t="s">
        <v>1683</v>
      </c>
      <c r="C565">
        <v>562</v>
      </c>
      <c r="D565">
        <v>2012</v>
      </c>
      <c r="E565">
        <v>14099</v>
      </c>
      <c r="F565">
        <v>7.1205100000000003</v>
      </c>
      <c r="G565">
        <v>6.9022100000000002</v>
      </c>
      <c r="H565">
        <v>1.2801199999999999</v>
      </c>
      <c r="I565">
        <v>2.2376</v>
      </c>
      <c r="J565">
        <v>505</v>
      </c>
      <c r="K565">
        <v>35071</v>
      </c>
      <c r="L565">
        <v>3</v>
      </c>
      <c r="M565">
        <v>3</v>
      </c>
      <c r="N565">
        <v>6</v>
      </c>
      <c r="O565" t="b">
        <f>IF($N$1&gt;=Table1[[#This Row],[PCountRecomm_min]],IF($N$1&lt;=Table1[[#This Row],[PCountRecomm_max]],TRUE,FALSE),FALSE)</f>
        <v>1</v>
      </c>
      <c r="P565">
        <v>4</v>
      </c>
      <c r="Q565">
        <v>4</v>
      </c>
      <c r="R565" t="b">
        <f>IF($P$1&gt;=Table1[[#This Row],[PCountBest_min]],IF($P$1&lt;=Table1[[#This Row],[PCountBest_max]],TRUE,FALSE),FALSE)</f>
        <v>0</v>
      </c>
      <c r="S565">
        <v>226</v>
      </c>
      <c r="T565">
        <v>40</v>
      </c>
      <c r="U565">
        <v>60</v>
      </c>
      <c r="V565" s="1" t="s">
        <v>1684</v>
      </c>
      <c r="W565" t="s">
        <v>10</v>
      </c>
      <c r="X565">
        <v>395</v>
      </c>
      <c r="Y565">
        <v>6.9367700000000001</v>
      </c>
      <c r="AC565" t="s">
        <v>19</v>
      </c>
    </row>
    <row r="566" spans="1:29" ht="19" hidden="1" customHeight="1" x14ac:dyDescent="0.2">
      <c r="A566" t="s">
        <v>1685</v>
      </c>
      <c r="B566" t="s">
        <v>1686</v>
      </c>
      <c r="C566">
        <v>563</v>
      </c>
      <c r="D566">
        <v>2016</v>
      </c>
      <c r="E566">
        <v>5809</v>
      </c>
      <c r="F566">
        <v>7.4440499999999998</v>
      </c>
      <c r="G566">
        <v>6.9019399999999997</v>
      </c>
      <c r="H566">
        <v>1.37554</v>
      </c>
      <c r="I566">
        <v>1.3238000000000001</v>
      </c>
      <c r="J566">
        <v>105</v>
      </c>
      <c r="K566">
        <v>21398</v>
      </c>
      <c r="L566">
        <v>0</v>
      </c>
      <c r="M566">
        <v>3</v>
      </c>
      <c r="N566">
        <v>8</v>
      </c>
      <c r="O566" t="b">
        <f>IF($N$1&gt;=Table1[[#This Row],[PCountRecomm_min]],IF($N$1&lt;=Table1[[#This Row],[PCountRecomm_max]],TRUE,FALSE),FALSE)</f>
        <v>1</v>
      </c>
      <c r="P566">
        <v>4</v>
      </c>
      <c r="Q566">
        <v>6</v>
      </c>
      <c r="R566" t="b">
        <f>IF($P$1&gt;=Table1[[#This Row],[PCountBest_min]],IF($P$1&lt;=Table1[[#This Row],[PCountBest_max]],TRUE,FALSE),FALSE)</f>
        <v>1</v>
      </c>
      <c r="S566">
        <v>96</v>
      </c>
      <c r="T566">
        <v>20</v>
      </c>
      <c r="U566">
        <v>30</v>
      </c>
      <c r="V566" s="1" t="s">
        <v>1687</v>
      </c>
      <c r="W566" t="s">
        <v>300</v>
      </c>
      <c r="X566">
        <v>22</v>
      </c>
      <c r="Y566">
        <v>7.1245700000000003</v>
      </c>
      <c r="Z566" t="s">
        <v>87</v>
      </c>
      <c r="AA566">
        <v>117</v>
      </c>
      <c r="AB566">
        <v>7.0011599999999996</v>
      </c>
      <c r="AC566" t="s">
        <v>19</v>
      </c>
    </row>
    <row r="567" spans="1:29" ht="19" hidden="1" customHeight="1" x14ac:dyDescent="0.2">
      <c r="A567" t="s">
        <v>1688</v>
      </c>
      <c r="B567" t="s">
        <v>1689</v>
      </c>
      <c r="C567">
        <v>564</v>
      </c>
      <c r="D567">
        <v>2008</v>
      </c>
      <c r="E567">
        <v>3578</v>
      </c>
      <c r="F567">
        <v>7.6873100000000001</v>
      </c>
      <c r="G567">
        <v>6.9008399999999996</v>
      </c>
      <c r="H567">
        <v>1.5200400000000001</v>
      </c>
      <c r="I567">
        <v>1.1868000000000001</v>
      </c>
      <c r="J567">
        <v>91</v>
      </c>
      <c r="K567">
        <v>14825</v>
      </c>
      <c r="L567">
        <v>2</v>
      </c>
      <c r="M567">
        <v>4</v>
      </c>
      <c r="N567">
        <v>4</v>
      </c>
      <c r="O567" t="b">
        <f>IF($N$1&gt;=Table1[[#This Row],[PCountRecomm_min]],IF($N$1&lt;=Table1[[#This Row],[PCountRecomm_max]],TRUE,FALSE),FALSE)</f>
        <v>1</v>
      </c>
      <c r="P567">
        <v>6</v>
      </c>
      <c r="Q567">
        <v>6</v>
      </c>
      <c r="R567" t="b">
        <f>IF($P$1&gt;=Table1[[#This Row],[PCountBest_min]],IF($P$1&lt;=Table1[[#This Row],[PCountBest_max]],TRUE,FALSE),FALSE)</f>
        <v>0</v>
      </c>
      <c r="S567">
        <v>37</v>
      </c>
      <c r="T567">
        <v>60</v>
      </c>
      <c r="U567">
        <v>60</v>
      </c>
      <c r="V567" s="1" t="s">
        <v>1690</v>
      </c>
      <c r="W567" t="s">
        <v>300</v>
      </c>
      <c r="X567">
        <v>10</v>
      </c>
      <c r="Y567">
        <v>7.3601799999999997</v>
      </c>
      <c r="AC567" t="s">
        <v>19</v>
      </c>
    </row>
    <row r="568" spans="1:29" ht="19" hidden="1" customHeight="1" x14ac:dyDescent="0.2">
      <c r="A568" t="s">
        <v>1691</v>
      </c>
      <c r="B568" t="s">
        <v>1692</v>
      </c>
      <c r="C568">
        <v>565</v>
      </c>
      <c r="D568">
        <v>2007</v>
      </c>
      <c r="E568">
        <v>8249</v>
      </c>
      <c r="F568">
        <v>7.2487899999999996</v>
      </c>
      <c r="G568">
        <v>6.8998200000000001</v>
      </c>
      <c r="H568">
        <v>1.3417699999999999</v>
      </c>
      <c r="I568">
        <v>2.7808000000000002</v>
      </c>
      <c r="J568">
        <v>625</v>
      </c>
      <c r="K568">
        <v>24497</v>
      </c>
      <c r="L568">
        <v>3</v>
      </c>
      <c r="M568">
        <v>3</v>
      </c>
      <c r="N568">
        <v>5</v>
      </c>
      <c r="O568" t="b">
        <f>IF($N$1&gt;=Table1[[#This Row],[PCountRecomm_min]],IF($N$1&lt;=Table1[[#This Row],[PCountRecomm_max]],TRUE,FALSE),FALSE)</f>
        <v>1</v>
      </c>
      <c r="P568">
        <v>4</v>
      </c>
      <c r="Q568">
        <v>4</v>
      </c>
      <c r="R568" t="b">
        <f>IF($P$1&gt;=Table1[[#This Row],[PCountBest_min]],IF($P$1&lt;=Table1[[#This Row],[PCountBest_max]],TRUE,FALSE),FALSE)</f>
        <v>0</v>
      </c>
      <c r="S568">
        <v>224</v>
      </c>
      <c r="T568">
        <v>30</v>
      </c>
      <c r="U568">
        <v>60</v>
      </c>
      <c r="V568" s="1" t="s">
        <v>1693</v>
      </c>
      <c r="W568" t="s">
        <v>10</v>
      </c>
      <c r="X568">
        <v>364</v>
      </c>
      <c r="Y568">
        <v>6.9828999999999999</v>
      </c>
      <c r="AC568" s="2">
        <v>35.130000000000003</v>
      </c>
    </row>
    <row r="569" spans="1:29" ht="19" hidden="1" customHeight="1" x14ac:dyDescent="0.2">
      <c r="A569" t="s">
        <v>1694</v>
      </c>
      <c r="B569" t="s">
        <v>1695</v>
      </c>
      <c r="C569">
        <v>566</v>
      </c>
      <c r="D569">
        <v>2012</v>
      </c>
      <c r="E569">
        <v>18863</v>
      </c>
      <c r="F569">
        <v>7.1204400000000003</v>
      </c>
      <c r="G569">
        <v>6.9004300000000001</v>
      </c>
      <c r="H569">
        <v>1.4679500000000001</v>
      </c>
      <c r="I569">
        <v>2.7614999999999998</v>
      </c>
      <c r="J569">
        <v>780</v>
      </c>
      <c r="K569">
        <v>50192</v>
      </c>
      <c r="L569">
        <v>17</v>
      </c>
      <c r="M569">
        <v>1</v>
      </c>
      <c r="N569">
        <v>4</v>
      </c>
      <c r="O569" t="b">
        <f>IF($N$1&gt;=Table1[[#This Row],[PCountRecomm_min]],IF($N$1&lt;=Table1[[#This Row],[PCountRecomm_max]],TRUE,FALSE),FALSE)</f>
        <v>1</v>
      </c>
      <c r="P569">
        <v>4</v>
      </c>
      <c r="Q569">
        <v>4</v>
      </c>
      <c r="R569" t="b">
        <f>IF($P$1&gt;=Table1[[#This Row],[PCountBest_min]],IF($P$1&lt;=Table1[[#This Row],[PCountBest_max]],TRUE,FALSE),FALSE)</f>
        <v>0</v>
      </c>
      <c r="S569">
        <v>351</v>
      </c>
      <c r="T569">
        <v>60</v>
      </c>
      <c r="U569">
        <v>90</v>
      </c>
      <c r="V569" s="1" t="s">
        <v>1696</v>
      </c>
      <c r="W569" t="s">
        <v>14</v>
      </c>
      <c r="X569">
        <v>170</v>
      </c>
      <c r="Y569">
        <v>6.9114800000000001</v>
      </c>
      <c r="AC569" s="2">
        <v>42.79</v>
      </c>
    </row>
    <row r="570" spans="1:29" ht="19" hidden="1" customHeight="1" x14ac:dyDescent="0.2">
      <c r="A570" t="s">
        <v>1697</v>
      </c>
      <c r="B570" t="s">
        <v>1698</v>
      </c>
      <c r="C570">
        <v>567</v>
      </c>
      <c r="D570">
        <v>2021</v>
      </c>
      <c r="E570">
        <v>3330</v>
      </c>
      <c r="F570">
        <v>8.0024599999999992</v>
      </c>
      <c r="G570">
        <v>6.9029699999999998</v>
      </c>
      <c r="H570">
        <v>1.36819</v>
      </c>
      <c r="I570">
        <v>2.3984000000000001</v>
      </c>
      <c r="J570">
        <v>128</v>
      </c>
      <c r="K570">
        <v>14344</v>
      </c>
      <c r="L570">
        <v>1</v>
      </c>
      <c r="M570">
        <v>1</v>
      </c>
      <c r="N570">
        <v>6</v>
      </c>
      <c r="O570" t="b">
        <f>IF($N$1&gt;=Table1[[#This Row],[PCountRecomm_min]],IF($N$1&lt;=Table1[[#This Row],[PCountRecomm_max]],TRUE,FALSE),FALSE)</f>
        <v>1</v>
      </c>
      <c r="P570">
        <v>3</v>
      </c>
      <c r="Q570">
        <v>3</v>
      </c>
      <c r="R570" t="b">
        <f>IF($P$1&gt;=Table1[[#This Row],[PCountBest_min]],IF($P$1&lt;=Table1[[#This Row],[PCountBest_max]],TRUE,FALSE),FALSE)</f>
        <v>0</v>
      </c>
      <c r="S570">
        <v>89</v>
      </c>
      <c r="T570">
        <v>60</v>
      </c>
      <c r="U570">
        <v>60</v>
      </c>
      <c r="V570" s="1" t="s">
        <v>1699</v>
      </c>
      <c r="W570" t="s">
        <v>14</v>
      </c>
      <c r="X570">
        <v>107</v>
      </c>
      <c r="Y570">
        <v>7.1437799999999996</v>
      </c>
      <c r="AC570" s="2">
        <v>98</v>
      </c>
    </row>
    <row r="571" spans="1:29" ht="19" hidden="1" customHeight="1" x14ac:dyDescent="0.2">
      <c r="A571" t="s">
        <v>1700</v>
      </c>
      <c r="B571" t="s">
        <v>1701</v>
      </c>
      <c r="C571">
        <v>568</v>
      </c>
      <c r="D571">
        <v>2013</v>
      </c>
      <c r="E571">
        <v>45635</v>
      </c>
      <c r="F571">
        <v>7.00793</v>
      </c>
      <c r="G571">
        <v>6.89968</v>
      </c>
      <c r="H571">
        <v>1.1488499999999999</v>
      </c>
      <c r="I571">
        <v>1.1594</v>
      </c>
      <c r="J571">
        <v>1267</v>
      </c>
      <c r="K571">
        <v>230691</v>
      </c>
      <c r="L571">
        <v>9</v>
      </c>
      <c r="M571">
        <v>3</v>
      </c>
      <c r="N571">
        <v>5</v>
      </c>
      <c r="O571" t="b">
        <f>IF($N$1&gt;=Table1[[#This Row],[PCountRecomm_min]],IF($N$1&lt;=Table1[[#This Row],[PCountRecomm_max]],TRUE,FALSE),FALSE)</f>
        <v>1</v>
      </c>
      <c r="P571">
        <v>4</v>
      </c>
      <c r="Q571">
        <v>4</v>
      </c>
      <c r="R571" t="b">
        <f>IF($P$1&gt;=Table1[[#This Row],[PCountBest_min]],IF($P$1&lt;=Table1[[#This Row],[PCountBest_max]],TRUE,FALSE),FALSE)</f>
        <v>0</v>
      </c>
      <c r="S571">
        <v>443</v>
      </c>
      <c r="T571">
        <v>15</v>
      </c>
      <c r="U571">
        <v>15</v>
      </c>
      <c r="V571" s="1" t="s">
        <v>1702</v>
      </c>
      <c r="W571" t="s">
        <v>87</v>
      </c>
      <c r="X571">
        <v>163</v>
      </c>
      <c r="Y571">
        <v>6.9063499999999998</v>
      </c>
      <c r="AC571" s="2">
        <v>11.99</v>
      </c>
    </row>
    <row r="572" spans="1:29" ht="19" hidden="1" customHeight="1" x14ac:dyDescent="0.2">
      <c r="A572" t="s">
        <v>1703</v>
      </c>
      <c r="B572" t="s">
        <v>1704</v>
      </c>
      <c r="C572">
        <v>569</v>
      </c>
      <c r="D572">
        <v>1994</v>
      </c>
      <c r="E572">
        <v>23776</v>
      </c>
      <c r="F572">
        <v>7.0586900000000004</v>
      </c>
      <c r="G572">
        <v>6.8987499999999997</v>
      </c>
      <c r="H572">
        <v>1.5452600000000001</v>
      </c>
      <c r="I572">
        <v>2.4287999999999998</v>
      </c>
      <c r="J572">
        <v>1742</v>
      </c>
      <c r="K572">
        <v>51671</v>
      </c>
      <c r="L572">
        <v>3</v>
      </c>
      <c r="M572">
        <v>3</v>
      </c>
      <c r="N572">
        <v>8</v>
      </c>
      <c r="O572" t="b">
        <f>IF($N$1&gt;=Table1[[#This Row],[PCountRecomm_min]],IF($N$1&lt;=Table1[[#This Row],[PCountRecomm_max]],TRUE,FALSE),FALSE)</f>
        <v>1</v>
      </c>
      <c r="P572">
        <v>5</v>
      </c>
      <c r="Q572">
        <v>6</v>
      </c>
      <c r="R572" t="b">
        <f>IF($P$1&gt;=Table1[[#This Row],[PCountBest_min]],IF($P$1&lt;=Table1[[#This Row],[PCountBest_max]],TRUE,FALSE),FALSE)</f>
        <v>1</v>
      </c>
      <c r="S572">
        <v>295</v>
      </c>
      <c r="T572">
        <v>45</v>
      </c>
      <c r="U572">
        <v>120</v>
      </c>
      <c r="V572" s="1" t="s">
        <v>1705</v>
      </c>
      <c r="W572" t="s">
        <v>14</v>
      </c>
      <c r="X572">
        <v>179</v>
      </c>
      <c r="Y572">
        <v>6.8815999999999997</v>
      </c>
      <c r="Z572" t="s">
        <v>10</v>
      </c>
      <c r="AA572">
        <v>443</v>
      </c>
      <c r="AB572">
        <v>6.8758699999999999</v>
      </c>
      <c r="AC572" t="s">
        <v>19</v>
      </c>
    </row>
    <row r="573" spans="1:29" ht="19" hidden="1" customHeight="1" x14ac:dyDescent="0.2">
      <c r="A573" t="s">
        <v>1706</v>
      </c>
      <c r="B573" t="s">
        <v>1707</v>
      </c>
      <c r="C573">
        <v>570</v>
      </c>
      <c r="D573">
        <v>2013</v>
      </c>
      <c r="E573">
        <v>10751</v>
      </c>
      <c r="F573">
        <v>7.1925999999999997</v>
      </c>
      <c r="G573">
        <v>6.89832</v>
      </c>
      <c r="H573">
        <v>1.4030899999999999</v>
      </c>
      <c r="I573">
        <v>3.1168</v>
      </c>
      <c r="J573">
        <v>488</v>
      </c>
      <c r="K573">
        <v>27525</v>
      </c>
      <c r="L573">
        <v>7</v>
      </c>
      <c r="M573">
        <v>2</v>
      </c>
      <c r="N573">
        <v>6</v>
      </c>
      <c r="O573" t="b">
        <f>IF($N$1&gt;=Table1[[#This Row],[PCountRecomm_min]],IF($N$1&lt;=Table1[[#This Row],[PCountRecomm_max]],TRUE,FALSE),FALSE)</f>
        <v>1</v>
      </c>
      <c r="P573">
        <v>4</v>
      </c>
      <c r="Q573">
        <v>5</v>
      </c>
      <c r="R573" t="b">
        <f>IF($P$1&gt;=Table1[[#This Row],[PCountBest_min]],IF($P$1&lt;=Table1[[#This Row],[PCountBest_max]],TRUE,FALSE),FALSE)</f>
        <v>1</v>
      </c>
      <c r="S573">
        <v>174</v>
      </c>
      <c r="T573">
        <v>60</v>
      </c>
      <c r="U573">
        <v>60</v>
      </c>
      <c r="V573" s="1" t="s">
        <v>1708</v>
      </c>
      <c r="W573" t="s">
        <v>10</v>
      </c>
      <c r="X573">
        <v>387</v>
      </c>
      <c r="Y573">
        <v>6.9446399999999997</v>
      </c>
      <c r="AC573" t="s">
        <v>19</v>
      </c>
    </row>
    <row r="574" spans="1:29" ht="19" hidden="1" customHeight="1" x14ac:dyDescent="0.2">
      <c r="A574" t="s">
        <v>1709</v>
      </c>
      <c r="B574" t="s">
        <v>1710</v>
      </c>
      <c r="C574">
        <v>571</v>
      </c>
      <c r="D574">
        <v>2013</v>
      </c>
      <c r="E574">
        <v>4415</v>
      </c>
      <c r="F574">
        <v>7.5499900000000002</v>
      </c>
      <c r="G574">
        <v>6.8982900000000003</v>
      </c>
      <c r="H574">
        <v>1.5148999999999999</v>
      </c>
      <c r="I574">
        <v>4.3063000000000002</v>
      </c>
      <c r="J574">
        <v>457</v>
      </c>
      <c r="K574">
        <v>11268</v>
      </c>
      <c r="L574">
        <v>6</v>
      </c>
      <c r="M574">
        <v>2</v>
      </c>
      <c r="N574">
        <v>4</v>
      </c>
      <c r="O574" t="b">
        <f>IF($N$1&gt;=Table1[[#This Row],[PCountRecomm_min]],IF($N$1&lt;=Table1[[#This Row],[PCountRecomm_max]],TRUE,FALSE),FALSE)</f>
        <v>1</v>
      </c>
      <c r="P574">
        <v>4</v>
      </c>
      <c r="Q574">
        <v>4</v>
      </c>
      <c r="R574" t="b">
        <f>IF($P$1&gt;=Table1[[#This Row],[PCountBest_min]],IF($P$1&lt;=Table1[[#This Row],[PCountBest_max]],TRUE,FALSE),FALSE)</f>
        <v>0</v>
      </c>
      <c r="S574">
        <v>106</v>
      </c>
      <c r="T574">
        <v>60</v>
      </c>
      <c r="U574">
        <v>150</v>
      </c>
      <c r="V574" s="1" t="s">
        <v>1711</v>
      </c>
      <c r="W574" t="s">
        <v>10</v>
      </c>
      <c r="X574">
        <v>325</v>
      </c>
      <c r="Y574">
        <v>7.0454800000000004</v>
      </c>
      <c r="AC574" t="s">
        <v>19</v>
      </c>
    </row>
    <row r="575" spans="1:29" ht="19" hidden="1" customHeight="1" x14ac:dyDescent="0.2">
      <c r="A575" t="s">
        <v>1712</v>
      </c>
      <c r="B575" t="s">
        <v>1713</v>
      </c>
      <c r="C575">
        <v>572</v>
      </c>
      <c r="D575">
        <v>2011</v>
      </c>
      <c r="E575">
        <v>7368</v>
      </c>
      <c r="F575">
        <v>7.2969099999999996</v>
      </c>
      <c r="G575">
        <v>6.8982400000000004</v>
      </c>
      <c r="H575">
        <v>1.1793800000000001</v>
      </c>
      <c r="I575">
        <v>2.4361999999999999</v>
      </c>
      <c r="J575">
        <v>431</v>
      </c>
      <c r="K575">
        <v>17536</v>
      </c>
      <c r="L575">
        <v>8</v>
      </c>
      <c r="M575">
        <v>3</v>
      </c>
      <c r="N575">
        <v>5</v>
      </c>
      <c r="O575" t="b">
        <f>IF($N$1&gt;=Table1[[#This Row],[PCountRecomm_min]],IF($N$1&lt;=Table1[[#This Row],[PCountRecomm_max]],TRUE,FALSE),FALSE)</f>
        <v>1</v>
      </c>
      <c r="P575">
        <v>4</v>
      </c>
      <c r="Q575">
        <v>4</v>
      </c>
      <c r="R575" t="b">
        <f>IF($P$1&gt;=Table1[[#This Row],[PCountBest_min]],IF($P$1&lt;=Table1[[#This Row],[PCountBest_max]],TRUE,FALSE),FALSE)</f>
        <v>0</v>
      </c>
      <c r="S575">
        <v>164</v>
      </c>
      <c r="T575">
        <v>75</v>
      </c>
      <c r="U575">
        <v>75</v>
      </c>
      <c r="V575" s="1" t="s">
        <v>1714</v>
      </c>
      <c r="W575" t="s">
        <v>10</v>
      </c>
      <c r="X575">
        <v>360</v>
      </c>
      <c r="Y575">
        <v>6.9869500000000002</v>
      </c>
      <c r="Z575" t="s">
        <v>87</v>
      </c>
      <c r="AA575">
        <v>118</v>
      </c>
      <c r="AB575">
        <v>7.00115</v>
      </c>
      <c r="AC575" t="s">
        <v>19</v>
      </c>
    </row>
    <row r="576" spans="1:29" ht="19" hidden="1" customHeight="1" x14ac:dyDescent="0.2">
      <c r="A576" t="s">
        <v>1715</v>
      </c>
      <c r="B576" t="s">
        <v>1716</v>
      </c>
      <c r="C576">
        <v>573</v>
      </c>
      <c r="D576">
        <v>2011</v>
      </c>
      <c r="E576">
        <v>10355</v>
      </c>
      <c r="F576">
        <v>7.2485099999999996</v>
      </c>
      <c r="G576">
        <v>6.8976300000000004</v>
      </c>
      <c r="H576">
        <v>1.37741</v>
      </c>
      <c r="I576">
        <v>2.2073999999999998</v>
      </c>
      <c r="J576">
        <v>593</v>
      </c>
      <c r="K576">
        <v>24045</v>
      </c>
      <c r="L576">
        <v>5</v>
      </c>
      <c r="M576">
        <v>2</v>
      </c>
      <c r="N576">
        <v>4</v>
      </c>
      <c r="O576" t="b">
        <f>IF($N$1&gt;=Table1[[#This Row],[PCountRecomm_min]],IF($N$1&lt;=Table1[[#This Row],[PCountRecomm_max]],TRUE,FALSE),FALSE)</f>
        <v>1</v>
      </c>
      <c r="P576">
        <v>4</v>
      </c>
      <c r="Q576">
        <v>4</v>
      </c>
      <c r="R576" t="b">
        <f>IF($P$1&gt;=Table1[[#This Row],[PCountBest_min]],IF($P$1&lt;=Table1[[#This Row],[PCountBest_max]],TRUE,FALSE),FALSE)</f>
        <v>0</v>
      </c>
      <c r="S576">
        <v>209</v>
      </c>
      <c r="T576">
        <v>60</v>
      </c>
      <c r="U576">
        <v>60</v>
      </c>
      <c r="V576" s="1" t="s">
        <v>1717</v>
      </c>
      <c r="W576" t="s">
        <v>14</v>
      </c>
      <c r="X576">
        <v>164</v>
      </c>
      <c r="Y576">
        <v>6.9264200000000002</v>
      </c>
      <c r="AC576" t="s">
        <v>19</v>
      </c>
    </row>
    <row r="577" spans="1:29" ht="19" hidden="1" customHeight="1" x14ac:dyDescent="0.2">
      <c r="A577" t="s">
        <v>1718</v>
      </c>
      <c r="B577" t="s">
        <v>1719</v>
      </c>
      <c r="C577">
        <v>574</v>
      </c>
      <c r="D577">
        <v>2019</v>
      </c>
      <c r="E577">
        <v>7945</v>
      </c>
      <c r="F577">
        <v>7.2941099999999999</v>
      </c>
      <c r="G577">
        <v>6.8971099999999996</v>
      </c>
      <c r="H577">
        <v>1.1654500000000001</v>
      </c>
      <c r="I577">
        <v>1.8811</v>
      </c>
      <c r="J577">
        <v>227</v>
      </c>
      <c r="K577">
        <v>67742</v>
      </c>
      <c r="L577">
        <v>5</v>
      </c>
      <c r="M577">
        <v>1</v>
      </c>
      <c r="N577">
        <v>4</v>
      </c>
      <c r="O577" t="b">
        <f>IF($N$1&gt;=Table1[[#This Row],[PCountRecomm_min]],IF($N$1&lt;=Table1[[#This Row],[PCountRecomm_max]],TRUE,FALSE),FALSE)</f>
        <v>1</v>
      </c>
      <c r="P577">
        <v>2</v>
      </c>
      <c r="Q577">
        <v>2</v>
      </c>
      <c r="R577" t="b">
        <f>IF($P$1&gt;=Table1[[#This Row],[PCountBest_min]],IF($P$1&lt;=Table1[[#This Row],[PCountBest_max]],TRUE,FALSE),FALSE)</f>
        <v>0</v>
      </c>
      <c r="S577">
        <v>178</v>
      </c>
      <c r="T577">
        <v>30</v>
      </c>
      <c r="U577">
        <v>60</v>
      </c>
      <c r="V577" s="1" t="s">
        <v>1720</v>
      </c>
      <c r="W577" t="s">
        <v>148</v>
      </c>
      <c r="X577">
        <v>20</v>
      </c>
      <c r="Y577">
        <v>7.1029200000000001</v>
      </c>
      <c r="AC577" s="2">
        <v>50.99</v>
      </c>
    </row>
    <row r="578" spans="1:29" ht="19" hidden="1" customHeight="1" x14ac:dyDescent="0.2">
      <c r="A578" t="s">
        <v>1721</v>
      </c>
      <c r="B578" t="s">
        <v>1722</v>
      </c>
      <c r="C578">
        <v>575</v>
      </c>
      <c r="D578">
        <v>2023</v>
      </c>
      <c r="E578">
        <v>3825</v>
      </c>
      <c r="F578">
        <v>7.7533500000000002</v>
      </c>
      <c r="G578">
        <v>6.9014800000000003</v>
      </c>
      <c r="H578">
        <v>1.4128700000000001</v>
      </c>
      <c r="I578">
        <v>3.0457000000000001</v>
      </c>
      <c r="J578">
        <v>197</v>
      </c>
      <c r="K578">
        <v>12245</v>
      </c>
      <c r="L578">
        <v>0</v>
      </c>
      <c r="M578">
        <v>1</v>
      </c>
      <c r="N578">
        <v>3</v>
      </c>
      <c r="O578" t="b">
        <f>IF($N$1&gt;=Table1[[#This Row],[PCountRecomm_min]],IF($N$1&lt;=Table1[[#This Row],[PCountRecomm_max]],TRUE,FALSE),FALSE)</f>
        <v>0</v>
      </c>
      <c r="P578">
        <v>3</v>
      </c>
      <c r="Q578">
        <v>3</v>
      </c>
      <c r="R578" t="b">
        <f>IF($P$1&gt;=Table1[[#This Row],[PCountBest_min]],IF($P$1&lt;=Table1[[#This Row],[PCountBest_max]],TRUE,FALSE),FALSE)</f>
        <v>0</v>
      </c>
      <c r="S578">
        <v>179</v>
      </c>
      <c r="T578">
        <v>60</v>
      </c>
      <c r="U578">
        <v>90</v>
      </c>
      <c r="V578" s="1" t="s">
        <v>1723</v>
      </c>
      <c r="W578" t="s">
        <v>10</v>
      </c>
      <c r="X578">
        <v>333</v>
      </c>
      <c r="Y578">
        <v>7.0306300000000004</v>
      </c>
      <c r="AC578" s="2">
        <v>84.95</v>
      </c>
    </row>
    <row r="579" spans="1:29" ht="19" hidden="1" customHeight="1" x14ac:dyDescent="0.2">
      <c r="A579" t="s">
        <v>1724</v>
      </c>
      <c r="B579" t="s">
        <v>1725</v>
      </c>
      <c r="C579">
        <v>576</v>
      </c>
      <c r="D579">
        <v>2015</v>
      </c>
      <c r="E579">
        <v>9697</v>
      </c>
      <c r="F579">
        <v>7.1978799999999996</v>
      </c>
      <c r="G579">
        <v>6.8960900000000001</v>
      </c>
      <c r="H579">
        <v>1.2159800000000001</v>
      </c>
      <c r="I579">
        <v>2.7700999999999998</v>
      </c>
      <c r="J579">
        <v>374</v>
      </c>
      <c r="K579">
        <v>21632</v>
      </c>
      <c r="L579">
        <v>10</v>
      </c>
      <c r="M579">
        <v>2</v>
      </c>
      <c r="N579">
        <v>4</v>
      </c>
      <c r="O579" t="b">
        <f>IF($N$1&gt;=Table1[[#This Row],[PCountRecomm_min]],IF($N$1&lt;=Table1[[#This Row],[PCountRecomm_max]],TRUE,FALSE),FALSE)</f>
        <v>1</v>
      </c>
      <c r="P579">
        <v>3</v>
      </c>
      <c r="Q579">
        <v>3</v>
      </c>
      <c r="R579" t="b">
        <f>IF($P$1&gt;=Table1[[#This Row],[PCountBest_min]],IF($P$1&lt;=Table1[[#This Row],[PCountBest_max]],TRUE,FALSE),FALSE)</f>
        <v>0</v>
      </c>
      <c r="S579">
        <v>175</v>
      </c>
      <c r="T579">
        <v>60</v>
      </c>
      <c r="U579">
        <v>60</v>
      </c>
      <c r="V579" s="1" t="s">
        <v>1726</v>
      </c>
      <c r="W579" t="s">
        <v>10</v>
      </c>
      <c r="X579">
        <v>377</v>
      </c>
      <c r="Y579">
        <v>6.9621899999999997</v>
      </c>
      <c r="AC579" t="s">
        <v>19</v>
      </c>
    </row>
    <row r="580" spans="1:29" ht="19" hidden="1" customHeight="1" x14ac:dyDescent="0.2">
      <c r="A580" t="s">
        <v>1727</v>
      </c>
      <c r="B580" t="s">
        <v>1728</v>
      </c>
      <c r="C580">
        <v>577</v>
      </c>
      <c r="D580">
        <v>2014</v>
      </c>
      <c r="E580">
        <v>26767</v>
      </c>
      <c r="F580">
        <v>7.0403000000000002</v>
      </c>
      <c r="G580">
        <v>6.8959900000000003</v>
      </c>
      <c r="H580">
        <v>1.23647</v>
      </c>
      <c r="I580">
        <v>1.4745999999999999</v>
      </c>
      <c r="J580">
        <v>906</v>
      </c>
      <c r="K580">
        <v>94991</v>
      </c>
      <c r="L580">
        <v>17</v>
      </c>
      <c r="M580">
        <v>3</v>
      </c>
      <c r="N580">
        <v>7</v>
      </c>
      <c r="O580" t="b">
        <f>IF($N$1&gt;=Table1[[#This Row],[PCountRecomm_min]],IF($N$1&lt;=Table1[[#This Row],[PCountRecomm_max]],TRUE,FALSE),FALSE)</f>
        <v>1</v>
      </c>
      <c r="P580">
        <v>4</v>
      </c>
      <c r="Q580">
        <v>5</v>
      </c>
      <c r="R580" t="b">
        <f>IF($P$1&gt;=Table1[[#This Row],[PCountBest_min]],IF($P$1&lt;=Table1[[#This Row],[PCountBest_max]],TRUE,FALSE),FALSE)</f>
        <v>1</v>
      </c>
      <c r="S580">
        <v>382</v>
      </c>
      <c r="T580">
        <v>20</v>
      </c>
      <c r="U580">
        <v>30</v>
      </c>
      <c r="V580" s="1" t="s">
        <v>1729</v>
      </c>
      <c r="W580" t="s">
        <v>87</v>
      </c>
      <c r="X580">
        <v>158</v>
      </c>
      <c r="Y580">
        <v>6.9189999999999996</v>
      </c>
      <c r="AC580" t="s">
        <v>19</v>
      </c>
    </row>
    <row r="581" spans="1:29" ht="19" hidden="1" customHeight="1" x14ac:dyDescent="0.2">
      <c r="A581" t="s">
        <v>1730</v>
      </c>
      <c r="B581" t="s">
        <v>1731</v>
      </c>
      <c r="C581">
        <v>578</v>
      </c>
      <c r="D581">
        <v>2020</v>
      </c>
      <c r="E581">
        <v>3694</v>
      </c>
      <c r="F581">
        <v>7.9721000000000002</v>
      </c>
      <c r="G581">
        <v>6.89391</v>
      </c>
      <c r="H581">
        <v>1.8847100000000001</v>
      </c>
      <c r="I581">
        <v>3.5</v>
      </c>
      <c r="J581">
        <v>174</v>
      </c>
      <c r="K581">
        <v>22158</v>
      </c>
      <c r="L581">
        <v>1</v>
      </c>
      <c r="M581">
        <v>1</v>
      </c>
      <c r="N581">
        <v>3</v>
      </c>
      <c r="O581" t="b">
        <f>IF($N$1&gt;=Table1[[#This Row],[PCountRecomm_min]],IF($N$1&lt;=Table1[[#This Row],[PCountRecomm_max]],TRUE,FALSE),FALSE)</f>
        <v>0</v>
      </c>
      <c r="P581">
        <v>2</v>
      </c>
      <c r="Q581">
        <v>2</v>
      </c>
      <c r="R581" t="b">
        <f>IF($P$1&gt;=Table1[[#This Row],[PCountBest_min]],IF($P$1&lt;=Table1[[#This Row],[PCountBest_max]],TRUE,FALSE),FALSE)</f>
        <v>0</v>
      </c>
      <c r="S581">
        <v>145</v>
      </c>
      <c r="T581">
        <v>90</v>
      </c>
      <c r="U581">
        <v>180</v>
      </c>
      <c r="V581" s="1" t="s">
        <v>1732</v>
      </c>
      <c r="W581" t="s">
        <v>14</v>
      </c>
      <c r="X581">
        <v>97</v>
      </c>
      <c r="Y581">
        <v>7.1776</v>
      </c>
      <c r="AC581" s="2">
        <v>199.99</v>
      </c>
    </row>
    <row r="582" spans="1:29" ht="19" hidden="1" customHeight="1" x14ac:dyDescent="0.2">
      <c r="A582" t="s">
        <v>1733</v>
      </c>
      <c r="B582" t="s">
        <v>1734</v>
      </c>
      <c r="C582">
        <v>579</v>
      </c>
      <c r="D582">
        <v>2014</v>
      </c>
      <c r="E582">
        <v>27261</v>
      </c>
      <c r="F582">
        <v>7.06325</v>
      </c>
      <c r="G582">
        <v>6.8915800000000003</v>
      </c>
      <c r="H582">
        <v>1.6147899999999999</v>
      </c>
      <c r="I582">
        <v>1.3728</v>
      </c>
      <c r="J582">
        <v>692</v>
      </c>
      <c r="K582">
        <v>202544</v>
      </c>
      <c r="L582">
        <v>5</v>
      </c>
      <c r="M582">
        <v>4</v>
      </c>
      <c r="N582">
        <v>10</v>
      </c>
      <c r="O582" t="b">
        <f>IF($N$1&gt;=Table1[[#This Row],[PCountRecomm_min]],IF($N$1&lt;=Table1[[#This Row],[PCountRecomm_max]],TRUE,FALSE),FALSE)</f>
        <v>1</v>
      </c>
      <c r="P582">
        <v>6</v>
      </c>
      <c r="Q582">
        <v>8</v>
      </c>
      <c r="R582" t="b">
        <f>IF($P$1&gt;=Table1[[#This Row],[PCountBest_min]],IF($P$1&lt;=Table1[[#This Row],[PCountBest_max]],TRUE,FALSE),FALSE)</f>
        <v>0</v>
      </c>
      <c r="S582">
        <v>306</v>
      </c>
      <c r="T582">
        <v>10</v>
      </c>
      <c r="U582">
        <v>10</v>
      </c>
      <c r="V582" s="1" t="s">
        <v>1735</v>
      </c>
      <c r="W582" t="s">
        <v>300</v>
      </c>
      <c r="X582">
        <v>43</v>
      </c>
      <c r="Y582">
        <v>6.88584</v>
      </c>
      <c r="AC582" s="2">
        <v>24.95</v>
      </c>
    </row>
    <row r="583" spans="1:29" ht="19" hidden="1" customHeight="1" x14ac:dyDescent="0.2">
      <c r="A583" t="s">
        <v>1736</v>
      </c>
      <c r="B583" t="s">
        <v>1737</v>
      </c>
      <c r="C583">
        <v>580</v>
      </c>
      <c r="D583">
        <v>2016</v>
      </c>
      <c r="E583">
        <v>5663</v>
      </c>
      <c r="F583">
        <v>7.45228</v>
      </c>
      <c r="G583">
        <v>6.8922699999999999</v>
      </c>
      <c r="H583">
        <v>1.2645299999999999</v>
      </c>
      <c r="I583">
        <v>1.9779</v>
      </c>
      <c r="J583">
        <v>136</v>
      </c>
      <c r="K583">
        <v>25836</v>
      </c>
      <c r="L583">
        <v>0</v>
      </c>
      <c r="M583">
        <v>2</v>
      </c>
      <c r="N583">
        <v>4</v>
      </c>
      <c r="O583" t="b">
        <f>IF($N$1&gt;=Table1[[#This Row],[PCountRecomm_min]],IF($N$1&lt;=Table1[[#This Row],[PCountRecomm_max]],TRUE,FALSE),FALSE)</f>
        <v>1</v>
      </c>
      <c r="P583">
        <v>3</v>
      </c>
      <c r="Q583">
        <v>3</v>
      </c>
      <c r="R583" t="b">
        <f>IF($P$1&gt;=Table1[[#This Row],[PCountBest_min]],IF($P$1&lt;=Table1[[#This Row],[PCountBest_max]],TRUE,FALSE),FALSE)</f>
        <v>0</v>
      </c>
      <c r="S583">
        <v>91</v>
      </c>
      <c r="T583">
        <v>30</v>
      </c>
      <c r="U583">
        <v>45</v>
      </c>
      <c r="V583" s="1" t="s">
        <v>1738</v>
      </c>
      <c r="W583" t="s">
        <v>10</v>
      </c>
      <c r="X583">
        <v>374</v>
      </c>
      <c r="Y583">
        <v>6.9686000000000003</v>
      </c>
      <c r="Z583" t="s">
        <v>87</v>
      </c>
      <c r="AA583">
        <v>120</v>
      </c>
      <c r="AB583">
        <v>7.0009399999999999</v>
      </c>
      <c r="AC583" t="s">
        <v>19</v>
      </c>
    </row>
    <row r="584" spans="1:29" ht="19" hidden="1" customHeight="1" x14ac:dyDescent="0.2">
      <c r="A584" t="s">
        <v>1739</v>
      </c>
      <c r="B584" t="s">
        <v>1740</v>
      </c>
      <c r="C584">
        <v>581</v>
      </c>
      <c r="D584">
        <v>2007</v>
      </c>
      <c r="E584">
        <v>8440</v>
      </c>
      <c r="F584">
        <v>7.2453599999999998</v>
      </c>
      <c r="G584">
        <v>6.8920599999999999</v>
      </c>
      <c r="H584">
        <v>1.20095</v>
      </c>
      <c r="I584">
        <v>2.5427</v>
      </c>
      <c r="J584">
        <v>702</v>
      </c>
      <c r="K584">
        <v>37802</v>
      </c>
      <c r="L584">
        <v>7</v>
      </c>
      <c r="M584">
        <v>2</v>
      </c>
      <c r="N584">
        <v>4</v>
      </c>
      <c r="O584" t="b">
        <f>IF($N$1&gt;=Table1[[#This Row],[PCountRecomm_min]],IF($N$1&lt;=Table1[[#This Row],[PCountRecomm_max]],TRUE,FALSE),FALSE)</f>
        <v>1</v>
      </c>
      <c r="P584">
        <v>3</v>
      </c>
      <c r="Q584">
        <v>3</v>
      </c>
      <c r="R584" t="b">
        <f>IF($P$1&gt;=Table1[[#This Row],[PCountBest_min]],IF($P$1&lt;=Table1[[#This Row],[PCountBest_max]],TRUE,FALSE),FALSE)</f>
        <v>0</v>
      </c>
      <c r="S584">
        <v>224</v>
      </c>
      <c r="T584">
        <v>60</v>
      </c>
      <c r="U584">
        <v>60</v>
      </c>
      <c r="V584" s="1" t="s">
        <v>1741</v>
      </c>
      <c r="W584" t="s">
        <v>10</v>
      </c>
      <c r="X584">
        <v>373</v>
      </c>
      <c r="Y584">
        <v>6.9691400000000003</v>
      </c>
      <c r="AC584" t="s">
        <v>19</v>
      </c>
    </row>
    <row r="585" spans="1:29" ht="19" hidden="1" customHeight="1" x14ac:dyDescent="0.2">
      <c r="A585" t="s">
        <v>1742</v>
      </c>
      <c r="B585" t="s">
        <v>1743</v>
      </c>
      <c r="C585">
        <v>582</v>
      </c>
      <c r="D585">
        <v>2015</v>
      </c>
      <c r="E585">
        <v>6086</v>
      </c>
      <c r="F585">
        <v>7.4665100000000004</v>
      </c>
      <c r="G585">
        <v>6.89194</v>
      </c>
      <c r="H585">
        <v>1.40517</v>
      </c>
      <c r="I585">
        <v>2.7149999999999999</v>
      </c>
      <c r="J585">
        <v>200</v>
      </c>
      <c r="K585">
        <v>11777</v>
      </c>
      <c r="L585">
        <v>0</v>
      </c>
      <c r="M585">
        <v>1</v>
      </c>
      <c r="N585">
        <v>3</v>
      </c>
      <c r="O585" t="b">
        <f>IF($N$1&gt;=Table1[[#This Row],[PCountRecomm_min]],IF($N$1&lt;=Table1[[#This Row],[PCountRecomm_max]],TRUE,FALSE),FALSE)</f>
        <v>0</v>
      </c>
      <c r="P585">
        <v>2</v>
      </c>
      <c r="Q585">
        <v>2</v>
      </c>
      <c r="R585" t="b">
        <f>IF($P$1&gt;=Table1[[#This Row],[PCountBest_min]],IF($P$1&lt;=Table1[[#This Row],[PCountBest_max]],TRUE,FALSE),FALSE)</f>
        <v>0</v>
      </c>
      <c r="S585">
        <v>205</v>
      </c>
      <c r="T585">
        <v>120</v>
      </c>
      <c r="U585">
        <v>180</v>
      </c>
      <c r="V585" s="1" t="s">
        <v>1744</v>
      </c>
      <c r="W585" t="s">
        <v>14</v>
      </c>
      <c r="X585">
        <v>131</v>
      </c>
      <c r="Y585">
        <v>7.0578099999999999</v>
      </c>
      <c r="AC585" t="s">
        <v>19</v>
      </c>
    </row>
    <row r="586" spans="1:29" ht="19" hidden="1" customHeight="1" x14ac:dyDescent="0.2">
      <c r="A586" t="s">
        <v>1745</v>
      </c>
      <c r="B586" t="s">
        <v>1746</v>
      </c>
      <c r="C586">
        <v>583</v>
      </c>
      <c r="D586">
        <v>2019</v>
      </c>
      <c r="E586">
        <v>5978</v>
      </c>
      <c r="F586">
        <v>7.37941</v>
      </c>
      <c r="G586">
        <v>6.8907499999999997</v>
      </c>
      <c r="H586">
        <v>1.18377</v>
      </c>
      <c r="I586">
        <v>2.2955000000000001</v>
      </c>
      <c r="J586">
        <v>132</v>
      </c>
      <c r="K586">
        <v>18286</v>
      </c>
      <c r="L586">
        <v>3</v>
      </c>
      <c r="M586">
        <v>2</v>
      </c>
      <c r="N586">
        <v>4</v>
      </c>
      <c r="O586" t="b">
        <f>IF($N$1&gt;=Table1[[#This Row],[PCountRecomm_min]],IF($N$1&lt;=Table1[[#This Row],[PCountRecomm_max]],TRUE,FALSE),FALSE)</f>
        <v>1</v>
      </c>
      <c r="P586">
        <v>3</v>
      </c>
      <c r="Q586">
        <v>3</v>
      </c>
      <c r="R586" t="b">
        <f>IF($P$1&gt;=Table1[[#This Row],[PCountBest_min]],IF($P$1&lt;=Table1[[#This Row],[PCountBest_max]],TRUE,FALSE),FALSE)</f>
        <v>0</v>
      </c>
      <c r="S586">
        <v>95</v>
      </c>
      <c r="T586">
        <v>30</v>
      </c>
      <c r="U586">
        <v>60</v>
      </c>
      <c r="V586" s="1" t="s">
        <v>1747</v>
      </c>
      <c r="W586" t="s">
        <v>10</v>
      </c>
      <c r="X586">
        <v>356</v>
      </c>
      <c r="Y586">
        <v>6.9911799999999999</v>
      </c>
      <c r="AC586" t="s">
        <v>19</v>
      </c>
    </row>
    <row r="587" spans="1:29" ht="19" hidden="1" customHeight="1" x14ac:dyDescent="0.2">
      <c r="A587" t="s">
        <v>1748</v>
      </c>
      <c r="B587" t="s">
        <v>1749</v>
      </c>
      <c r="C587">
        <v>584</v>
      </c>
      <c r="D587">
        <v>2012</v>
      </c>
      <c r="E587">
        <v>11184</v>
      </c>
      <c r="F587">
        <v>7.1633800000000001</v>
      </c>
      <c r="G587">
        <v>6.8906599999999996</v>
      </c>
      <c r="H587">
        <v>1.2275</v>
      </c>
      <c r="I587">
        <v>1.1742999999999999</v>
      </c>
      <c r="J587">
        <v>436</v>
      </c>
      <c r="K587">
        <v>81416</v>
      </c>
      <c r="L587">
        <v>8</v>
      </c>
      <c r="M587">
        <v>3</v>
      </c>
      <c r="N587">
        <v>5</v>
      </c>
      <c r="O587" t="b">
        <f>IF($N$1&gt;=Table1[[#This Row],[PCountRecomm_min]],IF($N$1&lt;=Table1[[#This Row],[PCountRecomm_max]],TRUE,FALSE),FALSE)</f>
        <v>1</v>
      </c>
      <c r="P587">
        <v>4</v>
      </c>
      <c r="Q587">
        <v>4</v>
      </c>
      <c r="R587" t="b">
        <f>IF($P$1&gt;=Table1[[#This Row],[PCountBest_min]],IF($P$1&lt;=Table1[[#This Row],[PCountBest_max]],TRUE,FALSE),FALSE)</f>
        <v>0</v>
      </c>
      <c r="S587">
        <v>174</v>
      </c>
      <c r="T587">
        <v>30</v>
      </c>
      <c r="U587">
        <v>30</v>
      </c>
      <c r="V587" s="1" t="s">
        <v>1750</v>
      </c>
      <c r="W587" t="s">
        <v>87</v>
      </c>
      <c r="X587">
        <v>133</v>
      </c>
      <c r="Y587">
        <v>6.9621300000000002</v>
      </c>
      <c r="AC587" t="s">
        <v>19</v>
      </c>
    </row>
    <row r="588" spans="1:29" ht="19" hidden="1" customHeight="1" x14ac:dyDescent="0.2">
      <c r="A588" t="s">
        <v>1751</v>
      </c>
      <c r="B588" t="s">
        <v>1752</v>
      </c>
      <c r="C588">
        <v>585</v>
      </c>
      <c r="D588">
        <v>2011</v>
      </c>
      <c r="E588">
        <v>10294</v>
      </c>
      <c r="F588">
        <v>7.1709899999999998</v>
      </c>
      <c r="G588">
        <v>6.8903100000000004</v>
      </c>
      <c r="H588">
        <v>1.17506</v>
      </c>
      <c r="I588">
        <v>2.7185000000000001</v>
      </c>
      <c r="J588">
        <v>476</v>
      </c>
      <c r="K588">
        <v>24742</v>
      </c>
      <c r="L588">
        <v>4</v>
      </c>
      <c r="M588">
        <v>2</v>
      </c>
      <c r="N588">
        <v>5</v>
      </c>
      <c r="O588" t="b">
        <f>IF($N$1&gt;=Table1[[#This Row],[PCountRecomm_min]],IF($N$1&lt;=Table1[[#This Row],[PCountRecomm_max]],TRUE,FALSE),FALSE)</f>
        <v>1</v>
      </c>
      <c r="P588">
        <v>4</v>
      </c>
      <c r="Q588">
        <v>4</v>
      </c>
      <c r="R588" t="b">
        <f>IF($P$1&gt;=Table1[[#This Row],[PCountBest_min]],IF($P$1&lt;=Table1[[#This Row],[PCountBest_max]],TRUE,FALSE),FALSE)</f>
        <v>0</v>
      </c>
      <c r="S588">
        <v>115</v>
      </c>
      <c r="T588">
        <v>45</v>
      </c>
      <c r="U588">
        <v>75</v>
      </c>
      <c r="V588" s="1" t="s">
        <v>1753</v>
      </c>
      <c r="W588" t="s">
        <v>10</v>
      </c>
      <c r="X588">
        <v>381</v>
      </c>
      <c r="Y588">
        <v>6.95364</v>
      </c>
      <c r="AC588" s="2">
        <v>44.34</v>
      </c>
    </row>
    <row r="589" spans="1:29" ht="19" customHeight="1" x14ac:dyDescent="0.2">
      <c r="A589" t="s">
        <v>1754</v>
      </c>
      <c r="B589" t="s">
        <v>1755</v>
      </c>
      <c r="C589">
        <v>586</v>
      </c>
      <c r="D589">
        <v>2019</v>
      </c>
      <c r="E589">
        <v>5552</v>
      </c>
      <c r="F589">
        <v>7.3949400000000001</v>
      </c>
      <c r="G589">
        <v>6.8901599999999998</v>
      </c>
      <c r="H589">
        <v>1.2272400000000001</v>
      </c>
      <c r="I589">
        <v>1.534</v>
      </c>
      <c r="J589">
        <v>103</v>
      </c>
      <c r="K589">
        <v>17880</v>
      </c>
      <c r="L589">
        <v>5</v>
      </c>
      <c r="M589">
        <v>3</v>
      </c>
      <c r="N589">
        <v>5</v>
      </c>
      <c r="O589" t="b">
        <f>IF($N$1&gt;=Table1[[#This Row],[PCountRecomm_min]],IF($N$1&lt;=Table1[[#This Row],[PCountRecomm_max]],TRUE,FALSE),FALSE)</f>
        <v>1</v>
      </c>
      <c r="P589">
        <v>5</v>
      </c>
      <c r="Q589">
        <v>5</v>
      </c>
      <c r="R589" t="b">
        <f>IF($P$1&gt;=Table1[[#This Row],[PCountBest_min]],IF($P$1&lt;=Table1[[#This Row],[PCountBest_max]],TRUE,FALSE),FALSE)</f>
        <v>1</v>
      </c>
      <c r="S589">
        <v>93</v>
      </c>
      <c r="T589">
        <v>45</v>
      </c>
      <c r="U589">
        <v>45</v>
      </c>
      <c r="V589" s="1" t="s">
        <v>1756</v>
      </c>
      <c r="W589" t="s">
        <v>10</v>
      </c>
      <c r="X589">
        <v>351</v>
      </c>
      <c r="Y589">
        <v>7.0027100000000004</v>
      </c>
      <c r="Z589" t="s">
        <v>87</v>
      </c>
      <c r="AA589">
        <v>113</v>
      </c>
      <c r="AB589">
        <v>7.0171700000000001</v>
      </c>
      <c r="AC589" s="2">
        <v>43.98</v>
      </c>
    </row>
    <row r="590" spans="1:29" ht="19" hidden="1" customHeight="1" x14ac:dyDescent="0.2">
      <c r="A590" t="s">
        <v>1757</v>
      </c>
      <c r="B590" t="s">
        <v>1758</v>
      </c>
      <c r="C590">
        <v>587</v>
      </c>
      <c r="D590">
        <v>2011</v>
      </c>
      <c r="E590">
        <v>15936</v>
      </c>
      <c r="F590">
        <v>7.1505299999999998</v>
      </c>
      <c r="G590">
        <v>6.8883000000000001</v>
      </c>
      <c r="H590">
        <v>1.6874</v>
      </c>
      <c r="I590">
        <v>2.5114000000000001</v>
      </c>
      <c r="J590">
        <v>743</v>
      </c>
      <c r="K590">
        <v>92972</v>
      </c>
      <c r="L590">
        <v>1</v>
      </c>
      <c r="M590">
        <v>1</v>
      </c>
      <c r="N590">
        <v>5</v>
      </c>
      <c r="O590" t="b">
        <f>IF($N$1&gt;=Table1[[#This Row],[PCountRecomm_min]],IF($N$1&lt;=Table1[[#This Row],[PCountRecomm_max]],TRUE,FALSE),FALSE)</f>
        <v>1</v>
      </c>
      <c r="P590">
        <v>4</v>
      </c>
      <c r="Q590">
        <v>4</v>
      </c>
      <c r="R590" t="b">
        <f>IF($P$1&gt;=Table1[[#This Row],[PCountBest_min]],IF($P$1&lt;=Table1[[#This Row],[PCountBest_max]],TRUE,FALSE),FALSE)</f>
        <v>0</v>
      </c>
      <c r="S590">
        <v>340</v>
      </c>
      <c r="T590">
        <v>30</v>
      </c>
      <c r="U590">
        <v>60</v>
      </c>
      <c r="V590" s="1" t="s">
        <v>1759</v>
      </c>
      <c r="W590" t="s">
        <v>14</v>
      </c>
      <c r="X590">
        <v>167</v>
      </c>
      <c r="Y590">
        <v>6.9185999999999996</v>
      </c>
      <c r="AC590" s="2">
        <v>62.95</v>
      </c>
    </row>
    <row r="591" spans="1:29" ht="19" hidden="1" customHeight="1" x14ac:dyDescent="0.2">
      <c r="A591" t="s">
        <v>1760</v>
      </c>
      <c r="B591" t="s">
        <v>1761</v>
      </c>
      <c r="C591">
        <v>588</v>
      </c>
      <c r="D591">
        <v>2020</v>
      </c>
      <c r="E591">
        <v>2447</v>
      </c>
      <c r="F591">
        <v>8.1706000000000003</v>
      </c>
      <c r="G591">
        <v>6.8906900000000002</v>
      </c>
      <c r="H591">
        <v>1.1564099999999999</v>
      </c>
      <c r="I591">
        <v>1.9167000000000001</v>
      </c>
      <c r="J591">
        <v>24</v>
      </c>
      <c r="K591">
        <v>3060</v>
      </c>
      <c r="L591">
        <v>0</v>
      </c>
      <c r="M591">
        <v>2</v>
      </c>
      <c r="N591">
        <v>2</v>
      </c>
      <c r="O591" t="b">
        <f>IF($N$1&gt;=Table1[[#This Row],[PCountRecomm_min]],IF($N$1&lt;=Table1[[#This Row],[PCountRecomm_max]],TRUE,FALSE),FALSE)</f>
        <v>0</v>
      </c>
      <c r="P591">
        <v>2</v>
      </c>
      <c r="Q591">
        <v>2</v>
      </c>
      <c r="R591" t="b">
        <f>IF($P$1&gt;=Table1[[#This Row],[PCountBest_min]],IF($P$1&lt;=Table1[[#This Row],[PCountBest_max]],TRUE,FALSE),FALSE)</f>
        <v>0</v>
      </c>
      <c r="S591">
        <v>14</v>
      </c>
      <c r="T591">
        <v>20</v>
      </c>
      <c r="U591">
        <v>20</v>
      </c>
      <c r="V591" s="1" t="s">
        <v>1237</v>
      </c>
      <c r="W591" t="s">
        <v>10</v>
      </c>
      <c r="X591">
        <v>324</v>
      </c>
      <c r="Y591">
        <v>7.0463899999999997</v>
      </c>
      <c r="AC591" s="2">
        <v>29.99</v>
      </c>
    </row>
    <row r="592" spans="1:29" ht="19" hidden="1" customHeight="1" x14ac:dyDescent="0.2">
      <c r="A592" t="s">
        <v>1762</v>
      </c>
      <c r="B592" t="s">
        <v>1763</v>
      </c>
      <c r="C592">
        <v>589</v>
      </c>
      <c r="D592">
        <v>2007</v>
      </c>
      <c r="E592">
        <v>19935</v>
      </c>
      <c r="F592">
        <v>7.0652699999999999</v>
      </c>
      <c r="G592">
        <v>6.8867099999999999</v>
      </c>
      <c r="H592">
        <v>1.2471000000000001</v>
      </c>
      <c r="I592">
        <v>1.6604000000000001</v>
      </c>
      <c r="J592">
        <v>848</v>
      </c>
      <c r="K592">
        <v>51596</v>
      </c>
      <c r="L592">
        <v>8</v>
      </c>
      <c r="M592">
        <v>3</v>
      </c>
      <c r="N592">
        <v>6</v>
      </c>
      <c r="O592" t="b">
        <f>IF($N$1&gt;=Table1[[#This Row],[PCountRecomm_min]],IF($N$1&lt;=Table1[[#This Row],[PCountRecomm_max]],TRUE,FALSE),FALSE)</f>
        <v>1</v>
      </c>
      <c r="P592">
        <v>6</v>
      </c>
      <c r="Q592">
        <v>6</v>
      </c>
      <c r="R592" t="b">
        <f>IF($P$1&gt;=Table1[[#This Row],[PCountBest_min]],IF($P$1&lt;=Table1[[#This Row],[PCountBest_max]],TRUE,FALSE),FALSE)</f>
        <v>0</v>
      </c>
      <c r="S592">
        <v>303</v>
      </c>
      <c r="T592">
        <v>30</v>
      </c>
      <c r="U592">
        <v>60</v>
      </c>
      <c r="V592" s="1" t="s">
        <v>1764</v>
      </c>
      <c r="W592" t="s">
        <v>87</v>
      </c>
      <c r="X592">
        <v>155</v>
      </c>
      <c r="Y592">
        <v>6.9244300000000001</v>
      </c>
      <c r="AC592" t="s">
        <v>19</v>
      </c>
    </row>
    <row r="593" spans="1:29" ht="19" hidden="1" customHeight="1" x14ac:dyDescent="0.2">
      <c r="A593" t="s">
        <v>1765</v>
      </c>
      <c r="B593" t="s">
        <v>1766</v>
      </c>
      <c r="C593">
        <v>590</v>
      </c>
      <c r="D593">
        <v>2015</v>
      </c>
      <c r="E593">
        <v>10839</v>
      </c>
      <c r="F593">
        <v>7.1731400000000001</v>
      </c>
      <c r="G593">
        <v>6.8860000000000001</v>
      </c>
      <c r="H593">
        <v>1.09823</v>
      </c>
      <c r="I593">
        <v>1.4279999999999999</v>
      </c>
      <c r="J593">
        <v>236</v>
      </c>
      <c r="K593">
        <v>58797</v>
      </c>
      <c r="L593">
        <v>6</v>
      </c>
      <c r="M593">
        <v>2</v>
      </c>
      <c r="N593">
        <v>4</v>
      </c>
      <c r="O593" t="b">
        <f>IF($N$1&gt;=Table1[[#This Row],[PCountRecomm_min]],IF($N$1&lt;=Table1[[#This Row],[PCountRecomm_max]],TRUE,FALSE),FALSE)</f>
        <v>1</v>
      </c>
      <c r="P593">
        <v>4</v>
      </c>
      <c r="Q593">
        <v>4</v>
      </c>
      <c r="R593" t="b">
        <f>IF($P$1&gt;=Table1[[#This Row],[PCountBest_min]],IF($P$1&lt;=Table1[[#This Row],[PCountBest_max]],TRUE,FALSE),FALSE)</f>
        <v>0</v>
      </c>
      <c r="S593">
        <v>130</v>
      </c>
      <c r="T593">
        <v>30</v>
      </c>
      <c r="U593">
        <v>40</v>
      </c>
      <c r="V593" s="1" t="s">
        <v>1767</v>
      </c>
      <c r="W593" t="s">
        <v>87</v>
      </c>
      <c r="X593">
        <v>136</v>
      </c>
      <c r="Y593">
        <v>6.9567899999999998</v>
      </c>
      <c r="AC593" s="2">
        <v>39.99</v>
      </c>
    </row>
    <row r="594" spans="1:29" ht="19" hidden="1" customHeight="1" x14ac:dyDescent="0.2">
      <c r="A594" t="s">
        <v>1768</v>
      </c>
      <c r="B594" t="s">
        <v>1769</v>
      </c>
      <c r="C594">
        <v>591</v>
      </c>
      <c r="D594">
        <v>2011</v>
      </c>
      <c r="E594">
        <v>3819</v>
      </c>
      <c r="F594">
        <v>7.69198</v>
      </c>
      <c r="G594">
        <v>6.8868</v>
      </c>
      <c r="H594">
        <v>1.52454</v>
      </c>
      <c r="I594">
        <v>3.379</v>
      </c>
      <c r="J594">
        <v>314</v>
      </c>
      <c r="K594">
        <v>8587</v>
      </c>
      <c r="L594">
        <v>3</v>
      </c>
      <c r="M594">
        <v>1</v>
      </c>
      <c r="N594">
        <v>4</v>
      </c>
      <c r="O594" t="b">
        <f>IF($N$1&gt;=Table1[[#This Row],[PCountRecomm_min]],IF($N$1&lt;=Table1[[#This Row],[PCountRecomm_max]],TRUE,FALSE),FALSE)</f>
        <v>1</v>
      </c>
      <c r="P594">
        <v>2</v>
      </c>
      <c r="Q594">
        <v>2</v>
      </c>
      <c r="R594" t="b">
        <f>IF($P$1&gt;=Table1[[#This Row],[PCountBest_min]],IF($P$1&lt;=Table1[[#This Row],[PCountBest_max]],TRUE,FALSE),FALSE)</f>
        <v>0</v>
      </c>
      <c r="S594">
        <v>127</v>
      </c>
      <c r="T594">
        <v>60</v>
      </c>
      <c r="U594">
        <v>240</v>
      </c>
      <c r="V594" s="1" t="s">
        <v>1770</v>
      </c>
      <c r="W594" t="s">
        <v>37</v>
      </c>
      <c r="X594">
        <v>40</v>
      </c>
      <c r="Y594">
        <v>7.4242299999999997</v>
      </c>
      <c r="AC594" t="s">
        <v>19</v>
      </c>
    </row>
    <row r="595" spans="1:29" ht="19" hidden="1" customHeight="1" x14ac:dyDescent="0.2">
      <c r="A595" t="s">
        <v>1771</v>
      </c>
      <c r="B595" t="s">
        <v>1772</v>
      </c>
      <c r="C595">
        <v>592</v>
      </c>
      <c r="D595">
        <v>1999</v>
      </c>
      <c r="E595">
        <v>3371</v>
      </c>
      <c r="F595">
        <v>7.7136199999999997</v>
      </c>
      <c r="G595">
        <v>6.8853</v>
      </c>
      <c r="H595">
        <v>1.6465700000000001</v>
      </c>
      <c r="I595">
        <v>4.1935000000000002</v>
      </c>
      <c r="J595">
        <v>367</v>
      </c>
      <c r="K595">
        <v>6841</v>
      </c>
      <c r="L595">
        <v>0</v>
      </c>
      <c r="M595">
        <v>1</v>
      </c>
      <c r="N595">
        <v>4</v>
      </c>
      <c r="O595" t="b">
        <f>IF($N$1&gt;=Table1[[#This Row],[PCountRecomm_min]],IF($N$1&lt;=Table1[[#This Row],[PCountRecomm_max]],TRUE,FALSE),FALSE)</f>
        <v>1</v>
      </c>
      <c r="P595">
        <v>2</v>
      </c>
      <c r="Q595">
        <v>2</v>
      </c>
      <c r="R595" t="b">
        <f>IF($P$1&gt;=Table1[[#This Row],[PCountBest_min]],IF($P$1&lt;=Table1[[#This Row],[PCountBest_max]],TRUE,FALSE),FALSE)</f>
        <v>0</v>
      </c>
      <c r="S595">
        <v>75</v>
      </c>
      <c r="T595">
        <v>240</v>
      </c>
      <c r="U595">
        <v>240</v>
      </c>
      <c r="V595" s="1" t="s">
        <v>1773</v>
      </c>
      <c r="W595" t="s">
        <v>10</v>
      </c>
      <c r="X595">
        <v>312</v>
      </c>
      <c r="Y595">
        <v>7.0613200000000003</v>
      </c>
      <c r="AC595" t="s">
        <v>19</v>
      </c>
    </row>
    <row r="596" spans="1:29" ht="19" hidden="1" customHeight="1" x14ac:dyDescent="0.2">
      <c r="A596" t="s">
        <v>1774</v>
      </c>
      <c r="B596" t="s">
        <v>1775</v>
      </c>
      <c r="C596">
        <v>593</v>
      </c>
      <c r="D596">
        <v>2019</v>
      </c>
      <c r="E596">
        <v>4261</v>
      </c>
      <c r="F596">
        <v>7.61808</v>
      </c>
      <c r="G596">
        <v>6.8853999999999997</v>
      </c>
      <c r="H596">
        <v>1.1829400000000001</v>
      </c>
      <c r="I596">
        <v>2.8262999999999998</v>
      </c>
      <c r="J596">
        <v>167</v>
      </c>
      <c r="K596">
        <v>9253</v>
      </c>
      <c r="L596">
        <v>0</v>
      </c>
      <c r="M596">
        <v>2</v>
      </c>
      <c r="N596">
        <v>5</v>
      </c>
      <c r="O596" t="b">
        <f>IF($N$1&gt;=Table1[[#This Row],[PCountRecomm_min]],IF($N$1&lt;=Table1[[#This Row],[PCountRecomm_max]],TRUE,FALSE),FALSE)</f>
        <v>1</v>
      </c>
      <c r="P596">
        <v>3</v>
      </c>
      <c r="Q596">
        <v>4</v>
      </c>
      <c r="R596" t="b">
        <f>IF($P$1&gt;=Table1[[#This Row],[PCountBest_min]],IF($P$1&lt;=Table1[[#This Row],[PCountBest_max]],TRUE,FALSE),FALSE)</f>
        <v>0</v>
      </c>
      <c r="S596">
        <v>116</v>
      </c>
      <c r="T596">
        <v>90</v>
      </c>
      <c r="U596">
        <v>90</v>
      </c>
      <c r="V596" s="1" t="s">
        <v>1776</v>
      </c>
      <c r="W596" t="s">
        <v>10</v>
      </c>
      <c r="X596">
        <v>343</v>
      </c>
      <c r="Y596">
        <v>7.0120800000000001</v>
      </c>
      <c r="AC596" s="2">
        <v>38.049999999999997</v>
      </c>
    </row>
    <row r="597" spans="1:29" ht="19" hidden="1" customHeight="1" x14ac:dyDescent="0.2">
      <c r="A597" t="s">
        <v>1777</v>
      </c>
      <c r="B597" t="s">
        <v>1778</v>
      </c>
      <c r="C597">
        <v>594</v>
      </c>
      <c r="D597">
        <v>2009</v>
      </c>
      <c r="E597">
        <v>12628</v>
      </c>
      <c r="F597">
        <v>7.1650499999999999</v>
      </c>
      <c r="G597">
        <v>6.8826900000000002</v>
      </c>
      <c r="H597">
        <v>1.6404399999999999</v>
      </c>
      <c r="I597">
        <v>2.1474000000000002</v>
      </c>
      <c r="J597">
        <v>631</v>
      </c>
      <c r="K597">
        <v>22480</v>
      </c>
      <c r="L597">
        <v>5</v>
      </c>
      <c r="M597">
        <v>2</v>
      </c>
      <c r="N597">
        <v>4</v>
      </c>
      <c r="O597" t="b">
        <f>IF($N$1&gt;=Table1[[#This Row],[PCountRecomm_min]],IF($N$1&lt;=Table1[[#This Row],[PCountRecomm_max]],TRUE,FALSE),FALSE)</f>
        <v>1</v>
      </c>
      <c r="P597">
        <v>3</v>
      </c>
      <c r="Q597">
        <v>3</v>
      </c>
      <c r="R597" t="b">
        <f>IF($P$1&gt;=Table1[[#This Row],[PCountBest_min]],IF($P$1&lt;=Table1[[#This Row],[PCountBest_max]],TRUE,FALSE),FALSE)</f>
        <v>0</v>
      </c>
      <c r="S597">
        <v>288</v>
      </c>
      <c r="T597">
        <v>120</v>
      </c>
      <c r="U597">
        <v>120</v>
      </c>
      <c r="V597" s="1" t="s">
        <v>1779</v>
      </c>
      <c r="W597" t="s">
        <v>14</v>
      </c>
      <c r="X597">
        <v>161</v>
      </c>
      <c r="Y597">
        <v>6.9320300000000001</v>
      </c>
      <c r="AC597" t="s">
        <v>19</v>
      </c>
    </row>
    <row r="598" spans="1:29" ht="19" hidden="1" customHeight="1" x14ac:dyDescent="0.2">
      <c r="A598" t="s">
        <v>1780</v>
      </c>
      <c r="B598" t="s">
        <v>1781</v>
      </c>
      <c r="C598">
        <v>595</v>
      </c>
      <c r="D598">
        <v>2019</v>
      </c>
      <c r="E598">
        <v>4281</v>
      </c>
      <c r="F598">
        <v>7.5664400000000001</v>
      </c>
      <c r="G598">
        <v>6.8827699999999998</v>
      </c>
      <c r="H598">
        <v>1.278</v>
      </c>
      <c r="I598">
        <v>2.4571000000000001</v>
      </c>
      <c r="J598">
        <v>105</v>
      </c>
      <c r="K598">
        <v>8885</v>
      </c>
      <c r="L598">
        <v>2</v>
      </c>
      <c r="M598">
        <v>1</v>
      </c>
      <c r="N598">
        <v>7</v>
      </c>
      <c r="O598" t="b">
        <f>IF($N$1&gt;=Table1[[#This Row],[PCountRecomm_min]],IF($N$1&lt;=Table1[[#This Row],[PCountRecomm_max]],TRUE,FALSE),FALSE)</f>
        <v>1</v>
      </c>
      <c r="P598">
        <v>4</v>
      </c>
      <c r="Q598">
        <v>4</v>
      </c>
      <c r="R598" t="b">
        <f>IF($P$1&gt;=Table1[[#This Row],[PCountBest_min]],IF($P$1&lt;=Table1[[#This Row],[PCountBest_max]],TRUE,FALSE),FALSE)</f>
        <v>0</v>
      </c>
      <c r="S598">
        <v>85</v>
      </c>
      <c r="T598">
        <v>60</v>
      </c>
      <c r="U598">
        <v>120</v>
      </c>
      <c r="V598" s="1" t="s">
        <v>1782</v>
      </c>
      <c r="W598" t="s">
        <v>10</v>
      </c>
      <c r="X598">
        <v>350</v>
      </c>
      <c r="Y598">
        <v>7.0031400000000001</v>
      </c>
      <c r="AC598" s="2">
        <v>55.74</v>
      </c>
    </row>
    <row r="599" spans="1:29" ht="19" hidden="1" customHeight="1" x14ac:dyDescent="0.2">
      <c r="A599" t="s">
        <v>1783</v>
      </c>
      <c r="B599" t="s">
        <v>1784</v>
      </c>
      <c r="C599">
        <v>596</v>
      </c>
      <c r="D599">
        <v>2021</v>
      </c>
      <c r="E599">
        <v>1828</v>
      </c>
      <c r="F599">
        <v>8.5172600000000003</v>
      </c>
      <c r="G599">
        <v>6.8825799999999999</v>
      </c>
      <c r="H599">
        <v>1.5082899999999999</v>
      </c>
      <c r="I599">
        <v>4.5956999999999999</v>
      </c>
      <c r="J599">
        <v>188</v>
      </c>
      <c r="K599">
        <v>6888</v>
      </c>
      <c r="L599">
        <v>0</v>
      </c>
      <c r="M599">
        <v>2</v>
      </c>
      <c r="N599">
        <v>4</v>
      </c>
      <c r="O599" t="b">
        <f>IF($N$1&gt;=Table1[[#This Row],[PCountRecomm_min]],IF($N$1&lt;=Table1[[#This Row],[PCountRecomm_max]],TRUE,FALSE),FALSE)</f>
        <v>1</v>
      </c>
      <c r="P599">
        <v>2</v>
      </c>
      <c r="Q599">
        <v>3</v>
      </c>
      <c r="R599" t="b">
        <f>IF($P$1&gt;=Table1[[#This Row],[PCountBest_min]],IF($P$1&lt;=Table1[[#This Row],[PCountBest_max]],TRUE,FALSE),FALSE)</f>
        <v>0</v>
      </c>
      <c r="S599">
        <v>84</v>
      </c>
      <c r="T599">
        <v>60</v>
      </c>
      <c r="U599">
        <v>120</v>
      </c>
      <c r="V599" s="1" t="s">
        <v>1785</v>
      </c>
      <c r="W599" t="s">
        <v>10</v>
      </c>
      <c r="X599">
        <v>264</v>
      </c>
      <c r="Y599">
        <v>7.1347899999999997</v>
      </c>
      <c r="AC599" s="2">
        <v>107.94</v>
      </c>
    </row>
    <row r="600" spans="1:29" ht="19" hidden="1" customHeight="1" x14ac:dyDescent="0.2">
      <c r="A600" t="s">
        <v>1786</v>
      </c>
      <c r="B600" t="s">
        <v>1787</v>
      </c>
      <c r="C600">
        <v>597</v>
      </c>
      <c r="D600">
        <v>2007</v>
      </c>
      <c r="E600">
        <v>7506</v>
      </c>
      <c r="F600">
        <v>7.3510900000000001</v>
      </c>
      <c r="G600">
        <v>6.8824399999999999</v>
      </c>
      <c r="H600">
        <v>1.5843700000000001</v>
      </c>
      <c r="I600">
        <v>3.8494000000000002</v>
      </c>
      <c r="J600">
        <v>797</v>
      </c>
      <c r="K600">
        <v>10503</v>
      </c>
      <c r="L600">
        <v>4</v>
      </c>
      <c r="M600">
        <v>2</v>
      </c>
      <c r="N600">
        <v>6</v>
      </c>
      <c r="O600" t="b">
        <f>IF($N$1&gt;=Table1[[#This Row],[PCountRecomm_min]],IF($N$1&lt;=Table1[[#This Row],[PCountRecomm_max]],TRUE,FALSE),FALSE)</f>
        <v>1</v>
      </c>
      <c r="P600">
        <v>4</v>
      </c>
      <c r="Q600">
        <v>4</v>
      </c>
      <c r="R600" t="b">
        <f>IF($P$1&gt;=Table1[[#This Row],[PCountBest_min]],IF($P$1&lt;=Table1[[#This Row],[PCountBest_max]],TRUE,FALSE),FALSE)</f>
        <v>0</v>
      </c>
      <c r="S600">
        <v>225</v>
      </c>
      <c r="T600">
        <v>180</v>
      </c>
      <c r="U600">
        <v>240</v>
      </c>
      <c r="V600" s="1" t="s">
        <v>1788</v>
      </c>
      <c r="W600" t="s">
        <v>14</v>
      </c>
      <c r="X600">
        <v>140</v>
      </c>
      <c r="Y600">
        <v>7.0215800000000002</v>
      </c>
      <c r="Z600" t="s">
        <v>10</v>
      </c>
      <c r="AA600">
        <v>385</v>
      </c>
      <c r="AB600">
        <v>6.9473099999999999</v>
      </c>
      <c r="AC600" t="s">
        <v>19</v>
      </c>
    </row>
    <row r="601" spans="1:29" ht="19" hidden="1" customHeight="1" x14ac:dyDescent="0.2">
      <c r="A601" t="s">
        <v>1789</v>
      </c>
      <c r="B601" t="s">
        <v>1790</v>
      </c>
      <c r="C601">
        <v>598</v>
      </c>
      <c r="D601">
        <v>2000</v>
      </c>
      <c r="E601">
        <v>7752</v>
      </c>
      <c r="F601">
        <v>7.2652000000000001</v>
      </c>
      <c r="G601">
        <v>6.8813500000000003</v>
      </c>
      <c r="H601">
        <v>1.3191999999999999</v>
      </c>
      <c r="I601">
        <v>2.9923999999999999</v>
      </c>
      <c r="J601">
        <v>787</v>
      </c>
      <c r="K601">
        <v>14668</v>
      </c>
      <c r="L601">
        <v>5</v>
      </c>
      <c r="M601">
        <v>3</v>
      </c>
      <c r="N601">
        <v>5</v>
      </c>
      <c r="O601" t="b">
        <f>IF($N$1&gt;=Table1[[#This Row],[PCountRecomm_min]],IF($N$1&lt;=Table1[[#This Row],[PCountRecomm_max]],TRUE,FALSE),FALSE)</f>
        <v>1</v>
      </c>
      <c r="P601">
        <v>4</v>
      </c>
      <c r="Q601">
        <v>4</v>
      </c>
      <c r="R601" t="b">
        <f>IF($P$1&gt;=Table1[[#This Row],[PCountBest_min]],IF($P$1&lt;=Table1[[#This Row],[PCountBest_max]],TRUE,FALSE),FALSE)</f>
        <v>0</v>
      </c>
      <c r="S601">
        <v>156</v>
      </c>
      <c r="T601">
        <v>45</v>
      </c>
      <c r="U601">
        <v>90</v>
      </c>
      <c r="V601" s="1" t="s">
        <v>1791</v>
      </c>
      <c r="W601" t="s">
        <v>10</v>
      </c>
      <c r="X601">
        <v>371</v>
      </c>
      <c r="Y601">
        <v>6.9704699999999997</v>
      </c>
      <c r="AC601" s="2">
        <v>111.86</v>
      </c>
    </row>
    <row r="602" spans="1:29" ht="19" hidden="1" customHeight="1" x14ac:dyDescent="0.2">
      <c r="A602" t="s">
        <v>1792</v>
      </c>
      <c r="B602" t="s">
        <v>1793</v>
      </c>
      <c r="C602">
        <v>599</v>
      </c>
      <c r="D602">
        <v>1998</v>
      </c>
      <c r="E602">
        <v>13844</v>
      </c>
      <c r="F602">
        <v>7.0964299999999998</v>
      </c>
      <c r="G602">
        <v>6.8806700000000003</v>
      </c>
      <c r="H602">
        <v>1.2252799999999999</v>
      </c>
      <c r="I602">
        <v>2.2016</v>
      </c>
      <c r="J602">
        <v>1409</v>
      </c>
      <c r="K602">
        <v>36694</v>
      </c>
      <c r="L602">
        <v>4</v>
      </c>
      <c r="M602">
        <v>2</v>
      </c>
      <c r="N602">
        <v>5</v>
      </c>
      <c r="O602" t="b">
        <f>IF($N$1&gt;=Table1[[#This Row],[PCountRecomm_min]],IF($N$1&lt;=Table1[[#This Row],[PCountRecomm_max]],TRUE,FALSE),FALSE)</f>
        <v>1</v>
      </c>
      <c r="P602">
        <v>3</v>
      </c>
      <c r="Q602">
        <v>3</v>
      </c>
      <c r="R602" t="b">
        <f>IF($P$1&gt;=Table1[[#This Row],[PCountBest_min]],IF($P$1&lt;=Table1[[#This Row],[PCountBest_max]],TRUE,FALSE),FALSE)</f>
        <v>0</v>
      </c>
      <c r="S602">
        <v>248</v>
      </c>
      <c r="T602">
        <v>45</v>
      </c>
      <c r="U602">
        <v>45</v>
      </c>
      <c r="V602" s="1" t="s">
        <v>1794</v>
      </c>
      <c r="W602" t="s">
        <v>148</v>
      </c>
      <c r="X602">
        <v>25</v>
      </c>
      <c r="Y602">
        <v>7.0542299999999996</v>
      </c>
      <c r="Z602" t="s">
        <v>10</v>
      </c>
      <c r="AA602">
        <v>409</v>
      </c>
      <c r="AB602">
        <v>6.9203099999999997</v>
      </c>
      <c r="AC602" t="s">
        <v>19</v>
      </c>
    </row>
    <row r="603" spans="1:29" ht="19" hidden="1" customHeight="1" x14ac:dyDescent="0.2">
      <c r="A603" t="s">
        <v>1795</v>
      </c>
      <c r="B603" t="s">
        <v>1796</v>
      </c>
      <c r="C603">
        <v>600</v>
      </c>
      <c r="D603">
        <v>2010</v>
      </c>
      <c r="E603">
        <v>4855</v>
      </c>
      <c r="F603">
        <v>7.47072</v>
      </c>
      <c r="G603">
        <v>6.88</v>
      </c>
      <c r="H603">
        <v>1.4795799999999999</v>
      </c>
      <c r="I603">
        <v>4.2024999999999997</v>
      </c>
      <c r="J603">
        <v>474</v>
      </c>
      <c r="K603">
        <v>8853</v>
      </c>
      <c r="L603">
        <v>4</v>
      </c>
      <c r="M603">
        <v>2</v>
      </c>
      <c r="N603">
        <v>4</v>
      </c>
      <c r="O603" t="b">
        <f>IF($N$1&gt;=Table1[[#This Row],[PCountRecomm_min]],IF($N$1&lt;=Table1[[#This Row],[PCountRecomm_max]],TRUE,FALSE),FALSE)</f>
        <v>1</v>
      </c>
      <c r="P603">
        <v>4</v>
      </c>
      <c r="Q603">
        <v>4</v>
      </c>
      <c r="R603" t="b">
        <f>IF($P$1&gt;=Table1[[#This Row],[PCountBest_min]],IF($P$1&lt;=Table1[[#This Row],[PCountBest_max]],TRUE,FALSE),FALSE)</f>
        <v>0</v>
      </c>
      <c r="S603">
        <v>111</v>
      </c>
      <c r="T603">
        <v>60</v>
      </c>
      <c r="U603">
        <v>135</v>
      </c>
      <c r="V603" s="1" t="s">
        <v>1797</v>
      </c>
      <c r="W603" t="s">
        <v>10</v>
      </c>
      <c r="X603">
        <v>344</v>
      </c>
      <c r="Y603">
        <v>7.0117500000000001</v>
      </c>
      <c r="AC603" t="s">
        <v>19</v>
      </c>
    </row>
    <row r="604" spans="1:29" ht="19" hidden="1" customHeight="1" x14ac:dyDescent="0.2">
      <c r="A604" t="s">
        <v>1798</v>
      </c>
      <c r="B604" t="s">
        <v>1799</v>
      </c>
      <c r="C604">
        <v>601</v>
      </c>
      <c r="D604">
        <v>2013</v>
      </c>
      <c r="E604">
        <v>3264</v>
      </c>
      <c r="F604">
        <v>7.8301800000000004</v>
      </c>
      <c r="G604">
        <v>6.8801199999999998</v>
      </c>
      <c r="H604">
        <v>1.6463000000000001</v>
      </c>
      <c r="I604">
        <v>3.1049000000000002</v>
      </c>
      <c r="J604">
        <v>162</v>
      </c>
      <c r="K604">
        <v>11491</v>
      </c>
      <c r="L604">
        <v>2</v>
      </c>
      <c r="M604">
        <v>1</v>
      </c>
      <c r="N604">
        <v>5</v>
      </c>
      <c r="O604" t="b">
        <f>IF($N$1&gt;=Table1[[#This Row],[PCountRecomm_min]],IF($N$1&lt;=Table1[[#This Row],[PCountRecomm_max]],TRUE,FALSE),FALSE)</f>
        <v>1</v>
      </c>
      <c r="P604">
        <v>2</v>
      </c>
      <c r="Q604">
        <v>2</v>
      </c>
      <c r="R604" t="b">
        <f>IF($P$1&gt;=Table1[[#This Row],[PCountBest_min]],IF($P$1&lt;=Table1[[#This Row],[PCountBest_max]],TRUE,FALSE),FALSE)</f>
        <v>0</v>
      </c>
      <c r="S604">
        <v>81</v>
      </c>
      <c r="T604">
        <v>45</v>
      </c>
      <c r="U604">
        <v>45</v>
      </c>
      <c r="V604" s="1" t="s">
        <v>1800</v>
      </c>
      <c r="W604" t="s">
        <v>10</v>
      </c>
      <c r="X604">
        <v>329</v>
      </c>
      <c r="Y604">
        <v>7.0351900000000001</v>
      </c>
      <c r="AC604" t="s">
        <v>19</v>
      </c>
    </row>
    <row r="605" spans="1:29" ht="19" hidden="1" customHeight="1" x14ac:dyDescent="0.2">
      <c r="A605" t="s">
        <v>1801</v>
      </c>
      <c r="B605" t="s">
        <v>1802</v>
      </c>
      <c r="C605">
        <v>602</v>
      </c>
      <c r="D605">
        <v>2009</v>
      </c>
      <c r="E605">
        <v>5438</v>
      </c>
      <c r="F605">
        <v>7.3914600000000004</v>
      </c>
      <c r="G605">
        <v>6.87812</v>
      </c>
      <c r="H605">
        <v>1.1959599999999999</v>
      </c>
      <c r="I605">
        <v>2.8363999999999998</v>
      </c>
      <c r="J605">
        <v>385</v>
      </c>
      <c r="K605">
        <v>19566</v>
      </c>
      <c r="L605">
        <v>7</v>
      </c>
      <c r="M605">
        <v>2</v>
      </c>
      <c r="N605">
        <v>4</v>
      </c>
      <c r="O605" t="b">
        <f>IF($N$1&gt;=Table1[[#This Row],[PCountRecomm_min]],IF($N$1&lt;=Table1[[#This Row],[PCountRecomm_max]],TRUE,FALSE),FALSE)</f>
        <v>1</v>
      </c>
      <c r="P605">
        <v>4</v>
      </c>
      <c r="Q605">
        <v>4</v>
      </c>
      <c r="R605" t="b">
        <f>IF($P$1&gt;=Table1[[#This Row],[PCountBest_min]],IF($P$1&lt;=Table1[[#This Row],[PCountBest_max]],TRUE,FALSE),FALSE)</f>
        <v>0</v>
      </c>
      <c r="S605">
        <v>139</v>
      </c>
      <c r="T605">
        <v>90</v>
      </c>
      <c r="U605">
        <v>90</v>
      </c>
      <c r="V605" s="1" t="s">
        <v>1803</v>
      </c>
      <c r="W605" t="s">
        <v>10</v>
      </c>
      <c r="X605">
        <v>353</v>
      </c>
      <c r="Y605">
        <v>6.9975100000000001</v>
      </c>
      <c r="AC605" t="s">
        <v>19</v>
      </c>
    </row>
    <row r="606" spans="1:29" ht="19" hidden="1" customHeight="1" x14ac:dyDescent="0.2">
      <c r="A606" t="s">
        <v>1804</v>
      </c>
      <c r="B606" t="s">
        <v>1805</v>
      </c>
      <c r="C606">
        <v>603</v>
      </c>
      <c r="D606">
        <v>2017</v>
      </c>
      <c r="E606">
        <v>10705</v>
      </c>
      <c r="F606">
        <v>7.1681600000000003</v>
      </c>
      <c r="G606">
        <v>6.8777600000000003</v>
      </c>
      <c r="H606">
        <v>1.15412</v>
      </c>
      <c r="I606">
        <v>2.0524</v>
      </c>
      <c r="J606">
        <v>191</v>
      </c>
      <c r="K606">
        <v>29383</v>
      </c>
      <c r="L606">
        <v>5</v>
      </c>
      <c r="M606">
        <v>2</v>
      </c>
      <c r="N606">
        <v>4</v>
      </c>
      <c r="O606" t="b">
        <f>IF($N$1&gt;=Table1[[#This Row],[PCountRecomm_min]],IF($N$1&lt;=Table1[[#This Row],[PCountRecomm_max]],TRUE,FALSE),FALSE)</f>
        <v>1</v>
      </c>
      <c r="P606">
        <v>2</v>
      </c>
      <c r="Q606">
        <v>2</v>
      </c>
      <c r="R606" t="b">
        <f>IF($P$1&gt;=Table1[[#This Row],[PCountBest_min]],IF($P$1&lt;=Table1[[#This Row],[PCountBest_max]],TRUE,FALSE),FALSE)</f>
        <v>0</v>
      </c>
      <c r="S606">
        <v>114</v>
      </c>
      <c r="T606">
        <v>25</v>
      </c>
      <c r="U606">
        <v>25</v>
      </c>
      <c r="V606" s="1" t="s">
        <v>1806</v>
      </c>
      <c r="W606" t="s">
        <v>87</v>
      </c>
      <c r="X606">
        <v>143</v>
      </c>
      <c r="Y606">
        <v>6.9449300000000003</v>
      </c>
      <c r="AC606" s="2">
        <v>22.36</v>
      </c>
    </row>
    <row r="607" spans="1:29" ht="19" hidden="1" customHeight="1" x14ac:dyDescent="0.2">
      <c r="A607" t="s">
        <v>1807</v>
      </c>
      <c r="B607" t="s">
        <v>1808</v>
      </c>
      <c r="C607">
        <v>604</v>
      </c>
      <c r="D607">
        <v>2015</v>
      </c>
      <c r="E607">
        <v>4504</v>
      </c>
      <c r="F607">
        <v>7.5206900000000001</v>
      </c>
      <c r="G607">
        <v>6.8772500000000001</v>
      </c>
      <c r="H607">
        <v>1.37625</v>
      </c>
      <c r="I607">
        <v>2.1947999999999999</v>
      </c>
      <c r="J607">
        <v>154</v>
      </c>
      <c r="K607">
        <v>22600</v>
      </c>
      <c r="L607">
        <v>7</v>
      </c>
      <c r="M607">
        <v>1</v>
      </c>
      <c r="N607">
        <v>2</v>
      </c>
      <c r="O607" t="b">
        <f>IF($N$1&gt;=Table1[[#This Row],[PCountRecomm_min]],IF($N$1&lt;=Table1[[#This Row],[PCountRecomm_max]],TRUE,FALSE),FALSE)</f>
        <v>0</v>
      </c>
      <c r="P607">
        <v>2</v>
      </c>
      <c r="Q607">
        <v>2</v>
      </c>
      <c r="R607" t="b">
        <f>IF($P$1&gt;=Table1[[#This Row],[PCountBest_min]],IF($P$1&lt;=Table1[[#This Row],[PCountBest_max]],TRUE,FALSE),FALSE)</f>
        <v>0</v>
      </c>
      <c r="S607">
        <v>101</v>
      </c>
      <c r="T607">
        <v>45</v>
      </c>
      <c r="U607">
        <v>45</v>
      </c>
      <c r="V607" s="1" t="s">
        <v>1809</v>
      </c>
      <c r="W607" t="s">
        <v>14</v>
      </c>
      <c r="X607">
        <v>120</v>
      </c>
      <c r="Y607">
        <v>7.08535</v>
      </c>
      <c r="Z607" t="s">
        <v>10</v>
      </c>
      <c r="AA607">
        <v>357</v>
      </c>
      <c r="AB607">
        <v>6.9907000000000004</v>
      </c>
      <c r="AC607" t="s">
        <v>19</v>
      </c>
    </row>
    <row r="608" spans="1:29" ht="19" hidden="1" customHeight="1" x14ac:dyDescent="0.2">
      <c r="A608" t="s">
        <v>1810</v>
      </c>
      <c r="B608" t="s">
        <v>1811</v>
      </c>
      <c r="C608">
        <v>605</v>
      </c>
      <c r="D608">
        <v>2013</v>
      </c>
      <c r="E608">
        <v>12697</v>
      </c>
      <c r="F608">
        <v>7.1741900000000003</v>
      </c>
      <c r="G608">
        <v>6.8764500000000002</v>
      </c>
      <c r="H608">
        <v>1.58914</v>
      </c>
      <c r="I608">
        <v>2.7162999999999999</v>
      </c>
      <c r="J608">
        <v>719</v>
      </c>
      <c r="K608">
        <v>86267</v>
      </c>
      <c r="L608">
        <v>8</v>
      </c>
      <c r="M608">
        <v>1</v>
      </c>
      <c r="N608">
        <v>4</v>
      </c>
      <c r="O608" t="b">
        <f>IF($N$1&gt;=Table1[[#This Row],[PCountRecomm_min]],IF($N$1&lt;=Table1[[#This Row],[PCountRecomm_max]],TRUE,FALSE),FALSE)</f>
        <v>1</v>
      </c>
      <c r="P608">
        <v>3</v>
      </c>
      <c r="Q608">
        <v>4</v>
      </c>
      <c r="R608" t="b">
        <f>IF($P$1&gt;=Table1[[#This Row],[PCountBest_min]],IF($P$1&lt;=Table1[[#This Row],[PCountBest_max]],TRUE,FALSE),FALSE)</f>
        <v>0</v>
      </c>
      <c r="S608">
        <v>265</v>
      </c>
      <c r="T608">
        <v>90</v>
      </c>
      <c r="U608">
        <v>90</v>
      </c>
      <c r="V608" s="1" t="s">
        <v>1812</v>
      </c>
      <c r="W608" t="s">
        <v>14</v>
      </c>
      <c r="X608">
        <v>155</v>
      </c>
      <c r="Y608">
        <v>6.9423399999999997</v>
      </c>
      <c r="AC608" t="s">
        <v>19</v>
      </c>
    </row>
    <row r="609" spans="1:29" ht="19" hidden="1" customHeight="1" x14ac:dyDescent="0.2">
      <c r="A609" t="s">
        <v>1813</v>
      </c>
      <c r="B609" t="s">
        <v>1814</v>
      </c>
      <c r="C609">
        <v>606</v>
      </c>
      <c r="D609">
        <v>2022</v>
      </c>
      <c r="E609">
        <v>2078</v>
      </c>
      <c r="F609">
        <v>8.4790799999999997</v>
      </c>
      <c r="G609">
        <v>6.8821899999999996</v>
      </c>
      <c r="H609">
        <v>1.29027</v>
      </c>
      <c r="I609">
        <v>3.4883999999999999</v>
      </c>
      <c r="J609">
        <v>86</v>
      </c>
      <c r="K609">
        <v>23237</v>
      </c>
      <c r="L609">
        <v>4</v>
      </c>
      <c r="M609">
        <v>1</v>
      </c>
      <c r="N609">
        <v>3</v>
      </c>
      <c r="O609" t="b">
        <f>IF($N$1&gt;=Table1[[#This Row],[PCountRecomm_min]],IF($N$1&lt;=Table1[[#This Row],[PCountRecomm_max]],TRUE,FALSE),FALSE)</f>
        <v>0</v>
      </c>
      <c r="P609">
        <v>1</v>
      </c>
      <c r="Q609">
        <v>2</v>
      </c>
      <c r="R609" t="b">
        <f>IF($P$1&gt;=Table1[[#This Row],[PCountBest_min]],IF($P$1&lt;=Table1[[#This Row],[PCountBest_max]],TRUE,FALSE),FALSE)</f>
        <v>0</v>
      </c>
      <c r="S609">
        <v>70</v>
      </c>
      <c r="T609">
        <v>30</v>
      </c>
      <c r="U609">
        <v>90</v>
      </c>
      <c r="V609" s="1" t="s">
        <v>1815</v>
      </c>
      <c r="W609" t="s">
        <v>93</v>
      </c>
      <c r="X609">
        <v>5</v>
      </c>
      <c r="Y609">
        <v>7.65151</v>
      </c>
      <c r="AC609" s="2">
        <v>55.99</v>
      </c>
    </row>
    <row r="610" spans="1:29" ht="19" customHeight="1" x14ac:dyDescent="0.2">
      <c r="A610" t="s">
        <v>1816</v>
      </c>
      <c r="B610" t="s">
        <v>1817</v>
      </c>
      <c r="C610">
        <v>607</v>
      </c>
      <c r="D610">
        <v>2007</v>
      </c>
      <c r="E610">
        <v>8936</v>
      </c>
      <c r="F610">
        <v>7.2090699999999996</v>
      </c>
      <c r="G610">
        <v>6.87582</v>
      </c>
      <c r="H610">
        <v>1.25471</v>
      </c>
      <c r="I610">
        <v>2.7559999999999998</v>
      </c>
      <c r="J610">
        <v>746</v>
      </c>
      <c r="K610">
        <v>17358</v>
      </c>
      <c r="L610">
        <v>6</v>
      </c>
      <c r="M610">
        <v>3</v>
      </c>
      <c r="N610">
        <v>5</v>
      </c>
      <c r="O610" t="b">
        <f>IF($N$1&gt;=Table1[[#This Row],[PCountRecomm_min]],IF($N$1&lt;=Table1[[#This Row],[PCountRecomm_max]],TRUE,FALSE),FALSE)</f>
        <v>1</v>
      </c>
      <c r="P610">
        <v>5</v>
      </c>
      <c r="Q610">
        <v>5</v>
      </c>
      <c r="R610" t="b">
        <f>IF($P$1&gt;=Table1[[#This Row],[PCountBest_min]],IF($P$1&lt;=Table1[[#This Row],[PCountBest_max]],TRUE,FALSE),FALSE)</f>
        <v>1</v>
      </c>
      <c r="S610">
        <v>130</v>
      </c>
      <c r="T610">
        <v>60</v>
      </c>
      <c r="U610">
        <v>90</v>
      </c>
      <c r="V610" s="1" t="s">
        <v>1818</v>
      </c>
      <c r="W610" t="s">
        <v>10</v>
      </c>
      <c r="X610">
        <v>386</v>
      </c>
      <c r="Y610">
        <v>6.9451599999999996</v>
      </c>
      <c r="Z610" t="s">
        <v>87</v>
      </c>
      <c r="AA610">
        <v>135</v>
      </c>
      <c r="AB610">
        <v>6.9576500000000001</v>
      </c>
      <c r="AC610" t="s">
        <v>19</v>
      </c>
    </row>
    <row r="611" spans="1:29" ht="19" hidden="1" customHeight="1" x14ac:dyDescent="0.2">
      <c r="A611" t="s">
        <v>1819</v>
      </c>
      <c r="B611" t="s">
        <v>1820</v>
      </c>
      <c r="C611">
        <v>608</v>
      </c>
      <c r="D611">
        <v>2001</v>
      </c>
      <c r="E611">
        <v>5086</v>
      </c>
      <c r="F611">
        <v>7.4527900000000002</v>
      </c>
      <c r="G611">
        <v>6.8756700000000004</v>
      </c>
      <c r="H611">
        <v>1.3398099999999999</v>
      </c>
      <c r="I611">
        <v>2.6598000000000002</v>
      </c>
      <c r="J611">
        <v>388</v>
      </c>
      <c r="K611">
        <v>20000</v>
      </c>
      <c r="L611">
        <v>6</v>
      </c>
      <c r="M611">
        <v>2</v>
      </c>
      <c r="N611">
        <v>2</v>
      </c>
      <c r="O611" t="b">
        <f>IF($N$1&gt;=Table1[[#This Row],[PCountRecomm_min]],IF($N$1&lt;=Table1[[#This Row],[PCountRecomm_max]],TRUE,FALSE),FALSE)</f>
        <v>0</v>
      </c>
      <c r="P611">
        <v>2</v>
      </c>
      <c r="Q611">
        <v>2</v>
      </c>
      <c r="R611" t="b">
        <f>IF($P$1&gt;=Table1[[#This Row],[PCountBest_min]],IF($P$1&lt;=Table1[[#This Row],[PCountBest_max]],TRUE,FALSE),FALSE)</f>
        <v>0</v>
      </c>
      <c r="S611">
        <v>43</v>
      </c>
      <c r="T611">
        <v>30</v>
      </c>
      <c r="U611">
        <v>30</v>
      </c>
      <c r="V611" s="1" t="s">
        <v>1672</v>
      </c>
      <c r="W611" t="s">
        <v>148</v>
      </c>
      <c r="X611">
        <v>11</v>
      </c>
      <c r="Y611">
        <v>7.2900299999999998</v>
      </c>
      <c r="AC611" s="2">
        <v>33.93</v>
      </c>
    </row>
    <row r="612" spans="1:29" ht="19" hidden="1" customHeight="1" x14ac:dyDescent="0.2">
      <c r="A612" t="s">
        <v>1821</v>
      </c>
      <c r="B612" t="s">
        <v>1822</v>
      </c>
      <c r="C612">
        <v>609</v>
      </c>
      <c r="D612">
        <v>2012</v>
      </c>
      <c r="E612">
        <v>3645</v>
      </c>
      <c r="F612">
        <v>7.6573000000000002</v>
      </c>
      <c r="G612">
        <v>6.8742299999999998</v>
      </c>
      <c r="H612">
        <v>1.5988100000000001</v>
      </c>
      <c r="I612">
        <v>3.6360000000000001</v>
      </c>
      <c r="J612">
        <v>272</v>
      </c>
      <c r="K612">
        <v>17205</v>
      </c>
      <c r="L612">
        <v>4</v>
      </c>
      <c r="M612">
        <v>2</v>
      </c>
      <c r="N612">
        <v>5</v>
      </c>
      <c r="O612" t="b">
        <f>IF($N$1&gt;=Table1[[#This Row],[PCountRecomm_min]],IF($N$1&lt;=Table1[[#This Row],[PCountRecomm_max]],TRUE,FALSE),FALSE)</f>
        <v>1</v>
      </c>
      <c r="P612">
        <v>4</v>
      </c>
      <c r="Q612">
        <v>4</v>
      </c>
      <c r="R612" t="b">
        <f>IF($P$1&gt;=Table1[[#This Row],[PCountBest_min]],IF($P$1&lt;=Table1[[#This Row],[PCountBest_max]],TRUE,FALSE),FALSE)</f>
        <v>0</v>
      </c>
      <c r="S612">
        <v>125</v>
      </c>
      <c r="T612">
        <v>120</v>
      </c>
      <c r="U612">
        <v>120</v>
      </c>
      <c r="V612" s="1" t="s">
        <v>1823</v>
      </c>
      <c r="W612" t="s">
        <v>10</v>
      </c>
      <c r="X612">
        <v>336</v>
      </c>
      <c r="Y612">
        <v>7.0248499999999998</v>
      </c>
      <c r="AC612" t="s">
        <v>19</v>
      </c>
    </row>
    <row r="613" spans="1:29" ht="19" hidden="1" customHeight="1" x14ac:dyDescent="0.2">
      <c r="A613" t="s">
        <v>1824</v>
      </c>
      <c r="B613" t="s">
        <v>1825</v>
      </c>
      <c r="C613">
        <v>610</v>
      </c>
      <c r="D613">
        <v>2021</v>
      </c>
      <c r="E613">
        <v>4847</v>
      </c>
      <c r="F613">
        <v>7.5492900000000001</v>
      </c>
      <c r="G613">
        <v>6.8750499999999999</v>
      </c>
      <c r="H613">
        <v>1.4700800000000001</v>
      </c>
      <c r="I613">
        <v>3.069</v>
      </c>
      <c r="J613">
        <v>145</v>
      </c>
      <c r="K613">
        <v>9033</v>
      </c>
      <c r="L613">
        <v>6</v>
      </c>
      <c r="M613">
        <v>4</v>
      </c>
      <c r="N613">
        <v>6</v>
      </c>
      <c r="O613" t="b">
        <f>IF($N$1&gt;=Table1[[#This Row],[PCountRecomm_min]],IF($N$1&lt;=Table1[[#This Row],[PCountRecomm_max]],TRUE,FALSE),FALSE)</f>
        <v>1</v>
      </c>
      <c r="P613">
        <v>5</v>
      </c>
      <c r="Q613">
        <v>5</v>
      </c>
      <c r="R613" t="b">
        <f>IF($P$1&gt;=Table1[[#This Row],[PCountBest_min]],IF($P$1&lt;=Table1[[#This Row],[PCountBest_max]],TRUE,FALSE),FALSE)</f>
        <v>1</v>
      </c>
      <c r="S613">
        <v>125</v>
      </c>
      <c r="T613">
        <v>120</v>
      </c>
      <c r="U613">
        <v>240</v>
      </c>
      <c r="V613" s="1" t="s">
        <v>1826</v>
      </c>
      <c r="W613" t="s">
        <v>14</v>
      </c>
      <c r="X613">
        <v>118</v>
      </c>
      <c r="Y613">
        <v>7.0920399999999999</v>
      </c>
      <c r="AC613" s="2">
        <v>63.96</v>
      </c>
    </row>
    <row r="614" spans="1:29" ht="19" hidden="1" customHeight="1" x14ac:dyDescent="0.2">
      <c r="A614" t="s">
        <v>1827</v>
      </c>
      <c r="B614" t="s">
        <v>1828</v>
      </c>
      <c r="C614">
        <v>611</v>
      </c>
      <c r="D614">
        <v>2005</v>
      </c>
      <c r="E614">
        <v>8846</v>
      </c>
      <c r="F614">
        <v>7.2104499999999998</v>
      </c>
      <c r="G614">
        <v>6.8716100000000004</v>
      </c>
      <c r="H614">
        <v>1.2576000000000001</v>
      </c>
      <c r="I614">
        <v>2.2320000000000002</v>
      </c>
      <c r="J614">
        <v>905</v>
      </c>
      <c r="K614">
        <v>20230</v>
      </c>
      <c r="L614">
        <v>1</v>
      </c>
      <c r="M614">
        <v>2</v>
      </c>
      <c r="N614">
        <v>4</v>
      </c>
      <c r="O614" t="b">
        <f>IF($N$1&gt;=Table1[[#This Row],[PCountRecomm_min]],IF($N$1&lt;=Table1[[#This Row],[PCountRecomm_max]],TRUE,FALSE),FALSE)</f>
        <v>1</v>
      </c>
      <c r="P614">
        <v>4</v>
      </c>
      <c r="Q614">
        <v>4</v>
      </c>
      <c r="R614" t="b">
        <f>IF($P$1&gt;=Table1[[#This Row],[PCountBest_min]],IF($P$1&lt;=Table1[[#This Row],[PCountBest_max]],TRUE,FALSE),FALSE)</f>
        <v>0</v>
      </c>
      <c r="S614">
        <v>185</v>
      </c>
      <c r="T614">
        <v>90</v>
      </c>
      <c r="U614">
        <v>90</v>
      </c>
      <c r="V614" s="1" t="s">
        <v>1829</v>
      </c>
      <c r="W614" t="s">
        <v>37</v>
      </c>
      <c r="X614">
        <v>144</v>
      </c>
      <c r="Y614">
        <v>7.0262599999999997</v>
      </c>
      <c r="Z614" t="s">
        <v>14</v>
      </c>
      <c r="AA614">
        <v>145</v>
      </c>
      <c r="AB614">
        <v>6.9818300000000004</v>
      </c>
      <c r="AC614" t="s">
        <v>19</v>
      </c>
    </row>
    <row r="615" spans="1:29" ht="19" hidden="1" customHeight="1" x14ac:dyDescent="0.2">
      <c r="A615" t="s">
        <v>1830</v>
      </c>
      <c r="B615" t="s">
        <v>1831</v>
      </c>
      <c r="C615">
        <v>612</v>
      </c>
      <c r="D615">
        <v>2015</v>
      </c>
      <c r="E615">
        <v>10220</v>
      </c>
      <c r="F615">
        <v>7.16859</v>
      </c>
      <c r="G615">
        <v>6.8683300000000003</v>
      </c>
      <c r="H615">
        <v>1.2587999999999999</v>
      </c>
      <c r="I615">
        <v>2.4005999999999998</v>
      </c>
      <c r="J615">
        <v>312</v>
      </c>
      <c r="K615">
        <v>24414</v>
      </c>
      <c r="L615">
        <v>6</v>
      </c>
      <c r="M615">
        <v>2</v>
      </c>
      <c r="N615">
        <v>5</v>
      </c>
      <c r="O615" t="b">
        <f>IF($N$1&gt;=Table1[[#This Row],[PCountRecomm_min]],IF($N$1&lt;=Table1[[#This Row],[PCountRecomm_max]],TRUE,FALSE),FALSE)</f>
        <v>1</v>
      </c>
      <c r="P615">
        <v>4</v>
      </c>
      <c r="Q615">
        <v>4</v>
      </c>
      <c r="R615" t="b">
        <f>IF($P$1&gt;=Table1[[#This Row],[PCountBest_min]],IF($P$1&lt;=Table1[[#This Row],[PCountBest_max]],TRUE,FALSE),FALSE)</f>
        <v>0</v>
      </c>
      <c r="S615">
        <v>198</v>
      </c>
      <c r="T615">
        <v>30</v>
      </c>
      <c r="U615">
        <v>75</v>
      </c>
      <c r="V615" s="1" t="s">
        <v>1832</v>
      </c>
      <c r="W615" t="s">
        <v>10</v>
      </c>
      <c r="X615">
        <v>400</v>
      </c>
      <c r="Y615">
        <v>6.9295799999999996</v>
      </c>
      <c r="Z615" t="s">
        <v>87</v>
      </c>
      <c r="AA615">
        <v>144</v>
      </c>
      <c r="AB615">
        <v>6.9418100000000003</v>
      </c>
      <c r="AC615" t="s">
        <v>19</v>
      </c>
    </row>
    <row r="616" spans="1:29" ht="19" hidden="1" customHeight="1" x14ac:dyDescent="0.2">
      <c r="A616" t="s">
        <v>1833</v>
      </c>
      <c r="B616" t="s">
        <v>1834</v>
      </c>
      <c r="C616">
        <v>613</v>
      </c>
      <c r="D616">
        <v>2002</v>
      </c>
      <c r="E616">
        <v>12872</v>
      </c>
      <c r="F616">
        <v>7.1282300000000003</v>
      </c>
      <c r="G616">
        <v>6.8661099999999999</v>
      </c>
      <c r="H616">
        <v>1.24543</v>
      </c>
      <c r="I616">
        <v>1.9214</v>
      </c>
      <c r="J616">
        <v>1094</v>
      </c>
      <c r="K616">
        <v>45376</v>
      </c>
      <c r="L616">
        <v>3</v>
      </c>
      <c r="M616">
        <v>2</v>
      </c>
      <c r="N616">
        <v>5</v>
      </c>
      <c r="O616" t="b">
        <f>IF($N$1&gt;=Table1[[#This Row],[PCountRecomm_min]],IF($N$1&lt;=Table1[[#This Row],[PCountRecomm_max]],TRUE,FALSE),FALSE)</f>
        <v>1</v>
      </c>
      <c r="P616">
        <v>2</v>
      </c>
      <c r="Q616">
        <v>3</v>
      </c>
      <c r="R616" t="b">
        <f>IF($P$1&gt;=Table1[[#This Row],[PCountBest_min]],IF($P$1&lt;=Table1[[#This Row],[PCountBest_max]],TRUE,FALSE),FALSE)</f>
        <v>0</v>
      </c>
      <c r="S616">
        <v>189</v>
      </c>
      <c r="T616">
        <v>35</v>
      </c>
      <c r="U616">
        <v>35</v>
      </c>
      <c r="V616" s="1" t="s">
        <v>1835</v>
      </c>
      <c r="W616" t="s">
        <v>87</v>
      </c>
      <c r="X616">
        <v>160</v>
      </c>
      <c r="Y616">
        <v>6.9175500000000003</v>
      </c>
      <c r="AC616" t="s">
        <v>19</v>
      </c>
    </row>
    <row r="617" spans="1:29" ht="19" hidden="1" customHeight="1" x14ac:dyDescent="0.2">
      <c r="A617" t="s">
        <v>1836</v>
      </c>
      <c r="B617" t="s">
        <v>1837</v>
      </c>
      <c r="C617">
        <v>614</v>
      </c>
      <c r="D617">
        <v>2019</v>
      </c>
      <c r="E617">
        <v>13142</v>
      </c>
      <c r="F617">
        <v>7.1068499999999997</v>
      </c>
      <c r="G617">
        <v>6.8649800000000001</v>
      </c>
      <c r="H617">
        <v>1.1236600000000001</v>
      </c>
      <c r="I617">
        <v>1.2421</v>
      </c>
      <c r="J617">
        <v>285</v>
      </c>
      <c r="K617">
        <v>131509</v>
      </c>
      <c r="L617">
        <v>13</v>
      </c>
      <c r="M617">
        <v>2</v>
      </c>
      <c r="N617">
        <v>5</v>
      </c>
      <c r="O617" t="b">
        <f>IF($N$1&gt;=Table1[[#This Row],[PCountRecomm_min]],IF($N$1&lt;=Table1[[#This Row],[PCountRecomm_max]],TRUE,FALSE),FALSE)</f>
        <v>1</v>
      </c>
      <c r="P617">
        <v>4</v>
      </c>
      <c r="Q617">
        <v>4</v>
      </c>
      <c r="R617" t="b">
        <f>IF($P$1&gt;=Table1[[#This Row],[PCountBest_min]],IF($P$1&lt;=Table1[[#This Row],[PCountBest_max]],TRUE,FALSE),FALSE)</f>
        <v>0</v>
      </c>
      <c r="S617">
        <v>171</v>
      </c>
      <c r="T617">
        <v>15</v>
      </c>
      <c r="U617">
        <v>15</v>
      </c>
      <c r="V617" s="1" t="s">
        <v>1838</v>
      </c>
      <c r="W617" t="s">
        <v>87</v>
      </c>
      <c r="X617">
        <v>159</v>
      </c>
      <c r="Y617">
        <v>6.9180999999999999</v>
      </c>
      <c r="AC617" s="2">
        <v>24.99</v>
      </c>
    </row>
    <row r="618" spans="1:29" ht="19" hidden="1" customHeight="1" x14ac:dyDescent="0.2">
      <c r="A618" t="s">
        <v>1839</v>
      </c>
      <c r="B618" t="s">
        <v>1840</v>
      </c>
      <c r="C618">
        <v>615</v>
      </c>
      <c r="D618">
        <v>2014</v>
      </c>
      <c r="E618">
        <v>7346</v>
      </c>
      <c r="F618">
        <v>7.2564299999999999</v>
      </c>
      <c r="G618">
        <v>6.8636499999999998</v>
      </c>
      <c r="H618">
        <v>1.3286500000000001</v>
      </c>
      <c r="I618">
        <v>3.6675</v>
      </c>
      <c r="J618">
        <v>400</v>
      </c>
      <c r="K618">
        <v>15899</v>
      </c>
      <c r="L618">
        <v>7</v>
      </c>
      <c r="M618">
        <v>2</v>
      </c>
      <c r="N618">
        <v>4</v>
      </c>
      <c r="O618" t="b">
        <f>IF($N$1&gt;=Table1[[#This Row],[PCountRecomm_min]],IF($N$1&lt;=Table1[[#This Row],[PCountRecomm_max]],TRUE,FALSE),FALSE)</f>
        <v>1</v>
      </c>
      <c r="P618">
        <v>4</v>
      </c>
      <c r="Q618">
        <v>4</v>
      </c>
      <c r="R618" t="b">
        <f>IF($P$1&gt;=Table1[[#This Row],[PCountBest_min]],IF($P$1&lt;=Table1[[#This Row],[PCountBest_max]],TRUE,FALSE),FALSE)</f>
        <v>0</v>
      </c>
      <c r="S618">
        <v>135</v>
      </c>
      <c r="T618">
        <v>100</v>
      </c>
      <c r="U618">
        <v>100</v>
      </c>
      <c r="V618" s="1" t="s">
        <v>1841</v>
      </c>
      <c r="W618" t="s">
        <v>10</v>
      </c>
      <c r="X618">
        <v>383</v>
      </c>
      <c r="Y618">
        <v>6.9517600000000002</v>
      </c>
      <c r="AC618" s="2">
        <v>59.99</v>
      </c>
    </row>
    <row r="619" spans="1:29" ht="19" hidden="1" customHeight="1" x14ac:dyDescent="0.2">
      <c r="A619" t="s">
        <v>1842</v>
      </c>
      <c r="B619" t="s">
        <v>1843</v>
      </c>
      <c r="C619">
        <v>616</v>
      </c>
      <c r="D619">
        <v>2016</v>
      </c>
      <c r="E619">
        <v>4158</v>
      </c>
      <c r="F619">
        <v>7.5516800000000002</v>
      </c>
      <c r="G619">
        <v>6.8612599999999997</v>
      </c>
      <c r="H619">
        <v>1.4398</v>
      </c>
      <c r="I619">
        <v>4.0782999999999996</v>
      </c>
      <c r="J619">
        <v>230</v>
      </c>
      <c r="K619">
        <v>10105</v>
      </c>
      <c r="L619">
        <v>7</v>
      </c>
      <c r="M619">
        <v>1</v>
      </c>
      <c r="N619">
        <v>3</v>
      </c>
      <c r="O619" t="b">
        <f>IF($N$1&gt;=Table1[[#This Row],[PCountRecomm_min]],IF($N$1&lt;=Table1[[#This Row],[PCountRecomm_max]],TRUE,FALSE),FALSE)</f>
        <v>0</v>
      </c>
      <c r="P619">
        <v>2</v>
      </c>
      <c r="Q619">
        <v>2</v>
      </c>
      <c r="R619" t="b">
        <f>IF($P$1&gt;=Table1[[#This Row],[PCountBest_min]],IF($P$1&lt;=Table1[[#This Row],[PCountBest_max]],TRUE,FALSE),FALSE)</f>
        <v>0</v>
      </c>
      <c r="S619">
        <v>138</v>
      </c>
      <c r="T619">
        <v>30</v>
      </c>
      <c r="U619">
        <v>360</v>
      </c>
      <c r="V619" s="1" t="s">
        <v>1844</v>
      </c>
      <c r="W619" t="s">
        <v>10</v>
      </c>
      <c r="X619">
        <v>347</v>
      </c>
      <c r="Y619">
        <v>7.0062199999999999</v>
      </c>
      <c r="AC619" s="2">
        <v>39.950000000000003</v>
      </c>
    </row>
    <row r="620" spans="1:29" ht="19" hidden="1" customHeight="1" x14ac:dyDescent="0.2">
      <c r="A620" t="s">
        <v>1845</v>
      </c>
      <c r="B620" t="s">
        <v>1846</v>
      </c>
      <c r="C620">
        <v>617</v>
      </c>
      <c r="D620">
        <v>2014</v>
      </c>
      <c r="E620">
        <v>10746</v>
      </c>
      <c r="F620">
        <v>7.1290500000000003</v>
      </c>
      <c r="G620">
        <v>6.8610499999999996</v>
      </c>
      <c r="H620">
        <v>1.21082</v>
      </c>
      <c r="I620">
        <v>1.9964999999999999</v>
      </c>
      <c r="J620">
        <v>285</v>
      </c>
      <c r="K620">
        <v>36221</v>
      </c>
      <c r="L620">
        <v>4</v>
      </c>
      <c r="M620">
        <v>2</v>
      </c>
      <c r="N620">
        <v>4</v>
      </c>
      <c r="O620" t="b">
        <f>IF($N$1&gt;=Table1[[#This Row],[PCountRecomm_min]],IF($N$1&lt;=Table1[[#This Row],[PCountRecomm_max]],TRUE,FALSE),FALSE)</f>
        <v>1</v>
      </c>
      <c r="P620">
        <v>2</v>
      </c>
      <c r="Q620">
        <v>2</v>
      </c>
      <c r="R620" t="b">
        <f>IF($P$1&gt;=Table1[[#This Row],[PCountBest_min]],IF($P$1&lt;=Table1[[#This Row],[PCountBest_max]],TRUE,FALSE),FALSE)</f>
        <v>0</v>
      </c>
      <c r="S620">
        <v>136</v>
      </c>
      <c r="T620">
        <v>45</v>
      </c>
      <c r="U620">
        <v>45</v>
      </c>
      <c r="V620" s="1" t="s">
        <v>1847</v>
      </c>
      <c r="W620" t="s">
        <v>10</v>
      </c>
      <c r="X620">
        <v>421</v>
      </c>
      <c r="Y620">
        <v>6.8986299999999998</v>
      </c>
      <c r="Z620" t="s">
        <v>87</v>
      </c>
      <c r="AA620">
        <v>154</v>
      </c>
      <c r="AB620">
        <v>6.9259399999999998</v>
      </c>
      <c r="AC620" t="s">
        <v>19</v>
      </c>
    </row>
    <row r="621" spans="1:29" ht="19" hidden="1" customHeight="1" x14ac:dyDescent="0.2">
      <c r="A621" t="s">
        <v>1848</v>
      </c>
      <c r="B621" t="s">
        <v>1849</v>
      </c>
      <c r="C621">
        <v>618</v>
      </c>
      <c r="D621">
        <v>2016</v>
      </c>
      <c r="E621">
        <v>3461</v>
      </c>
      <c r="F621">
        <v>7.8188800000000001</v>
      </c>
      <c r="G621">
        <v>6.8588399999999998</v>
      </c>
      <c r="H621">
        <v>1.4868300000000001</v>
      </c>
      <c r="I621">
        <v>3.1495000000000002</v>
      </c>
      <c r="J621">
        <v>107</v>
      </c>
      <c r="K621">
        <v>7463</v>
      </c>
      <c r="L621">
        <v>1</v>
      </c>
      <c r="M621">
        <v>3</v>
      </c>
      <c r="N621">
        <v>3</v>
      </c>
      <c r="O621" t="b">
        <f>IF($N$1&gt;=Table1[[#This Row],[PCountRecomm_min]],IF($N$1&lt;=Table1[[#This Row],[PCountRecomm_max]],TRUE,FALSE),FALSE)</f>
        <v>0</v>
      </c>
      <c r="P621">
        <v>3</v>
      </c>
      <c r="Q621">
        <v>3</v>
      </c>
      <c r="R621" t="b">
        <f>IF($P$1&gt;=Table1[[#This Row],[PCountBest_min]],IF($P$1&lt;=Table1[[#This Row],[PCountBest_max]],TRUE,FALSE),FALSE)</f>
        <v>0</v>
      </c>
      <c r="S621">
        <v>78</v>
      </c>
      <c r="T621">
        <v>180</v>
      </c>
      <c r="U621">
        <v>180</v>
      </c>
      <c r="V621" s="1" t="s">
        <v>1850</v>
      </c>
      <c r="W621" t="s">
        <v>14</v>
      </c>
      <c r="X621">
        <v>111</v>
      </c>
      <c r="Y621">
        <v>7.1330600000000004</v>
      </c>
      <c r="AC621" s="2">
        <v>86.95</v>
      </c>
    </row>
    <row r="622" spans="1:29" ht="19" hidden="1" customHeight="1" x14ac:dyDescent="0.2">
      <c r="A622" t="s">
        <v>1851</v>
      </c>
      <c r="B622" t="s">
        <v>1852</v>
      </c>
      <c r="C622">
        <v>619</v>
      </c>
      <c r="D622">
        <v>2009</v>
      </c>
      <c r="E622">
        <v>12013</v>
      </c>
      <c r="F622">
        <v>7.1003600000000002</v>
      </c>
      <c r="G622">
        <v>6.8582099999999997</v>
      </c>
      <c r="H622">
        <v>1.18197</v>
      </c>
      <c r="I622">
        <v>2.1295999999999999</v>
      </c>
      <c r="J622">
        <v>710</v>
      </c>
      <c r="K622">
        <v>31890</v>
      </c>
      <c r="L622">
        <v>20</v>
      </c>
      <c r="M622">
        <v>2</v>
      </c>
      <c r="N622">
        <v>4</v>
      </c>
      <c r="O622" t="b">
        <f>IF($N$1&gt;=Table1[[#This Row],[PCountRecomm_min]],IF($N$1&lt;=Table1[[#This Row],[PCountRecomm_max]],TRUE,FALSE),FALSE)</f>
        <v>1</v>
      </c>
      <c r="P622">
        <v>4</v>
      </c>
      <c r="Q622">
        <v>4</v>
      </c>
      <c r="R622" t="b">
        <f>IF($P$1&gt;=Table1[[#This Row],[PCountBest_min]],IF($P$1&lt;=Table1[[#This Row],[PCountBest_max]],TRUE,FALSE),FALSE)</f>
        <v>0</v>
      </c>
      <c r="S622">
        <v>201</v>
      </c>
      <c r="T622">
        <v>60</v>
      </c>
      <c r="U622">
        <v>60</v>
      </c>
      <c r="V622" s="1" t="s">
        <v>1853</v>
      </c>
      <c r="W622" t="s">
        <v>87</v>
      </c>
      <c r="X622">
        <v>156</v>
      </c>
      <c r="Y622">
        <v>6.91953</v>
      </c>
      <c r="AC622" t="s">
        <v>19</v>
      </c>
    </row>
    <row r="623" spans="1:29" ht="19" hidden="1" customHeight="1" x14ac:dyDescent="0.2">
      <c r="A623" t="s">
        <v>1854</v>
      </c>
      <c r="B623" t="s">
        <v>1855</v>
      </c>
      <c r="C623">
        <v>620</v>
      </c>
      <c r="D623">
        <v>2015</v>
      </c>
      <c r="E623">
        <v>2273</v>
      </c>
      <c r="F623">
        <v>8.1545100000000001</v>
      </c>
      <c r="G623">
        <v>6.8574200000000003</v>
      </c>
      <c r="H623">
        <v>1.3934200000000001</v>
      </c>
      <c r="I623">
        <v>3.3885999999999998</v>
      </c>
      <c r="J623">
        <v>175</v>
      </c>
      <c r="K623">
        <v>5396</v>
      </c>
      <c r="L623">
        <v>2</v>
      </c>
      <c r="M623">
        <v>3</v>
      </c>
      <c r="N623">
        <v>3</v>
      </c>
      <c r="O623" t="b">
        <f>IF($N$1&gt;=Table1[[#This Row],[PCountRecomm_min]],IF($N$1&lt;=Table1[[#This Row],[PCountRecomm_max]],TRUE,FALSE),FALSE)</f>
        <v>0</v>
      </c>
      <c r="P623">
        <v>3</v>
      </c>
      <c r="Q623">
        <v>3</v>
      </c>
      <c r="R623" t="b">
        <f>IF($P$1&gt;=Table1[[#This Row],[PCountBest_min]],IF($P$1&lt;=Table1[[#This Row],[PCountBest_max]],TRUE,FALSE),FALSE)</f>
        <v>0</v>
      </c>
      <c r="S623">
        <v>96</v>
      </c>
      <c r="T623">
        <v>240</v>
      </c>
      <c r="U623">
        <v>360</v>
      </c>
      <c r="V623" s="1" t="s">
        <v>1856</v>
      </c>
      <c r="W623" t="s">
        <v>37</v>
      </c>
      <c r="X623">
        <v>9</v>
      </c>
      <c r="Y623">
        <v>7.7767400000000002</v>
      </c>
      <c r="AC623" s="2">
        <v>93.62</v>
      </c>
    </row>
    <row r="624" spans="1:29" ht="19" hidden="1" customHeight="1" x14ac:dyDescent="0.2">
      <c r="A624" t="s">
        <v>1857</v>
      </c>
      <c r="B624" t="s">
        <v>1858</v>
      </c>
      <c r="C624">
        <v>621</v>
      </c>
      <c r="D624">
        <v>2018</v>
      </c>
      <c r="E624">
        <v>5747</v>
      </c>
      <c r="F624">
        <v>7.5198900000000002</v>
      </c>
      <c r="G624">
        <v>6.8578700000000001</v>
      </c>
      <c r="H624">
        <v>1.4906600000000001</v>
      </c>
      <c r="I624">
        <v>2.0760999999999998</v>
      </c>
      <c r="J624">
        <v>92</v>
      </c>
      <c r="K624">
        <v>20498</v>
      </c>
      <c r="L624">
        <v>0</v>
      </c>
      <c r="M624">
        <v>2</v>
      </c>
      <c r="N624">
        <v>4</v>
      </c>
      <c r="O624" t="b">
        <f>IF($N$1&gt;=Table1[[#This Row],[PCountRecomm_min]],IF($N$1&lt;=Table1[[#This Row],[PCountRecomm_max]],TRUE,FALSE),FALSE)</f>
        <v>1</v>
      </c>
      <c r="P624">
        <v>2</v>
      </c>
      <c r="Q624">
        <v>2</v>
      </c>
      <c r="R624" t="b">
        <f>IF($P$1&gt;=Table1[[#This Row],[PCountBest_min]],IF($P$1&lt;=Table1[[#This Row],[PCountBest_max]],TRUE,FALSE),FALSE)</f>
        <v>0</v>
      </c>
      <c r="S624">
        <v>79</v>
      </c>
      <c r="T624">
        <v>20</v>
      </c>
      <c r="U624">
        <v>40</v>
      </c>
      <c r="V624" s="1" t="s">
        <v>1859</v>
      </c>
      <c r="W624" t="s">
        <v>87</v>
      </c>
      <c r="X624">
        <v>147</v>
      </c>
      <c r="Y624">
        <v>6.9372199999999999</v>
      </c>
      <c r="AC624" t="s">
        <v>19</v>
      </c>
    </row>
    <row r="625" spans="1:29" ht="19" hidden="1" customHeight="1" x14ac:dyDescent="0.2">
      <c r="A625" t="s">
        <v>1860</v>
      </c>
      <c r="B625" t="s">
        <v>1861</v>
      </c>
      <c r="C625">
        <v>622</v>
      </c>
      <c r="D625">
        <v>2018</v>
      </c>
      <c r="E625">
        <v>3564</v>
      </c>
      <c r="F625">
        <v>7.6347500000000004</v>
      </c>
      <c r="G625">
        <v>6.8541999999999996</v>
      </c>
      <c r="H625">
        <v>1.2781800000000001</v>
      </c>
      <c r="I625">
        <v>2.2000000000000002</v>
      </c>
      <c r="J625">
        <v>40</v>
      </c>
      <c r="K625">
        <v>9724</v>
      </c>
      <c r="L625">
        <v>0</v>
      </c>
      <c r="M625">
        <v>1</v>
      </c>
      <c r="N625">
        <v>4</v>
      </c>
      <c r="O625" t="b">
        <f>IF($N$1&gt;=Table1[[#This Row],[PCountRecomm_min]],IF($N$1&lt;=Table1[[#This Row],[PCountRecomm_max]],TRUE,FALSE),FALSE)</f>
        <v>1</v>
      </c>
      <c r="P625">
        <v>2</v>
      </c>
      <c r="Q625">
        <v>2</v>
      </c>
      <c r="R625" t="b">
        <f>IF($P$1&gt;=Table1[[#This Row],[PCountBest_min]],IF($P$1&lt;=Table1[[#This Row],[PCountBest_max]],TRUE,FALSE),FALSE)</f>
        <v>0</v>
      </c>
      <c r="S625">
        <v>33</v>
      </c>
      <c r="T625">
        <v>60</v>
      </c>
      <c r="U625">
        <v>60</v>
      </c>
      <c r="V625" s="1" t="s">
        <v>1862</v>
      </c>
      <c r="W625" t="s">
        <v>14</v>
      </c>
      <c r="X625">
        <v>99</v>
      </c>
      <c r="Y625">
        <v>7.1741799999999998</v>
      </c>
      <c r="AC625" t="s">
        <v>19</v>
      </c>
    </row>
    <row r="626" spans="1:29" ht="19" hidden="1" customHeight="1" x14ac:dyDescent="0.2">
      <c r="A626" t="s">
        <v>1863</v>
      </c>
      <c r="B626" t="s">
        <v>1864</v>
      </c>
      <c r="C626">
        <v>623</v>
      </c>
      <c r="D626">
        <v>2019</v>
      </c>
      <c r="E626">
        <v>3838</v>
      </c>
      <c r="F626">
        <v>7.5958199999999998</v>
      </c>
      <c r="G626">
        <v>6.8520500000000002</v>
      </c>
      <c r="H626">
        <v>1.3168299999999999</v>
      </c>
      <c r="I626">
        <v>4.1555</v>
      </c>
      <c r="J626">
        <v>283</v>
      </c>
      <c r="K626">
        <v>10723</v>
      </c>
      <c r="L626">
        <v>3</v>
      </c>
      <c r="M626">
        <v>1</v>
      </c>
      <c r="N626">
        <v>4</v>
      </c>
      <c r="O626" t="b">
        <f>IF($N$1&gt;=Table1[[#This Row],[PCountRecomm_min]],IF($N$1&lt;=Table1[[#This Row],[PCountRecomm_max]],TRUE,FALSE),FALSE)</f>
        <v>1</v>
      </c>
      <c r="P626">
        <v>3</v>
      </c>
      <c r="Q626">
        <v>3</v>
      </c>
      <c r="R626" t="b">
        <f>IF($P$1&gt;=Table1[[#This Row],[PCountBest_min]],IF($P$1&lt;=Table1[[#This Row],[PCountBest_max]],TRUE,FALSE),FALSE)</f>
        <v>0</v>
      </c>
      <c r="S626">
        <v>126</v>
      </c>
      <c r="T626">
        <v>60</v>
      </c>
      <c r="U626">
        <v>120</v>
      </c>
      <c r="V626" s="1" t="s">
        <v>1865</v>
      </c>
      <c r="W626" t="s">
        <v>10</v>
      </c>
      <c r="X626">
        <v>348</v>
      </c>
      <c r="Y626">
        <v>7.0057999999999998</v>
      </c>
      <c r="AC626" t="s">
        <v>19</v>
      </c>
    </row>
    <row r="627" spans="1:29" ht="19" hidden="1" customHeight="1" x14ac:dyDescent="0.2">
      <c r="A627" t="s">
        <v>1866</v>
      </c>
      <c r="B627" t="s">
        <v>1867</v>
      </c>
      <c r="C627">
        <v>624</v>
      </c>
      <c r="D627">
        <v>2022</v>
      </c>
      <c r="E627">
        <v>3617</v>
      </c>
      <c r="F627">
        <v>7.64283</v>
      </c>
      <c r="G627">
        <v>6.8561199999999998</v>
      </c>
      <c r="H627">
        <v>1.2869600000000001</v>
      </c>
      <c r="I627">
        <v>1.2857000000000001</v>
      </c>
      <c r="J627">
        <v>56</v>
      </c>
      <c r="K627">
        <v>12623</v>
      </c>
      <c r="L627">
        <v>3</v>
      </c>
      <c r="M627">
        <v>4</v>
      </c>
      <c r="N627">
        <v>9</v>
      </c>
      <c r="O627" t="b">
        <f>IF($N$1&gt;=Table1[[#This Row],[PCountRecomm_min]],IF($N$1&lt;=Table1[[#This Row],[PCountRecomm_max]],TRUE,FALSE),FALSE)</f>
        <v>1</v>
      </c>
      <c r="P627">
        <v>6</v>
      </c>
      <c r="Q627">
        <v>8</v>
      </c>
      <c r="R627" t="b">
        <f>IF($P$1&gt;=Table1[[#This Row],[PCountBest_min]],IF($P$1&lt;=Table1[[#This Row],[PCountBest_max]],TRUE,FALSE),FALSE)</f>
        <v>0</v>
      </c>
      <c r="S627">
        <v>49</v>
      </c>
      <c r="T627">
        <v>45</v>
      </c>
      <c r="U627">
        <v>60</v>
      </c>
      <c r="V627" s="1" t="s">
        <v>1868</v>
      </c>
      <c r="W627" t="s">
        <v>300</v>
      </c>
      <c r="X627">
        <v>14</v>
      </c>
      <c r="Y627">
        <v>7.2552099999999999</v>
      </c>
      <c r="AC627" s="2">
        <v>31.99</v>
      </c>
    </row>
    <row r="628" spans="1:29" ht="19" hidden="1" customHeight="1" x14ac:dyDescent="0.2">
      <c r="A628" t="s">
        <v>1869</v>
      </c>
      <c r="B628" t="s">
        <v>1870</v>
      </c>
      <c r="C628">
        <v>625</v>
      </c>
      <c r="D628">
        <v>2021</v>
      </c>
      <c r="E628">
        <v>3290</v>
      </c>
      <c r="F628">
        <v>7.7407899999999996</v>
      </c>
      <c r="G628">
        <v>6.8494999999999999</v>
      </c>
      <c r="H628">
        <v>1.1634800000000001</v>
      </c>
      <c r="I628">
        <v>2.8</v>
      </c>
      <c r="J628">
        <v>85</v>
      </c>
      <c r="K628">
        <v>12703</v>
      </c>
      <c r="L628">
        <v>0</v>
      </c>
      <c r="M628">
        <v>1</v>
      </c>
      <c r="N628">
        <v>4</v>
      </c>
      <c r="O628" t="b">
        <f>IF($N$1&gt;=Table1[[#This Row],[PCountRecomm_min]],IF($N$1&lt;=Table1[[#This Row],[PCountRecomm_max]],TRUE,FALSE),FALSE)</f>
        <v>1</v>
      </c>
      <c r="P628">
        <v>2</v>
      </c>
      <c r="Q628">
        <v>2</v>
      </c>
      <c r="R628" t="b">
        <f>IF($P$1&gt;=Table1[[#This Row],[PCountBest_min]],IF($P$1&lt;=Table1[[#This Row],[PCountBest_max]],TRUE,FALSE),FALSE)</f>
        <v>0</v>
      </c>
      <c r="S628">
        <v>65</v>
      </c>
      <c r="T628">
        <v>30</v>
      </c>
      <c r="U628">
        <v>45</v>
      </c>
      <c r="V628" s="1" t="s">
        <v>1871</v>
      </c>
      <c r="W628" t="s">
        <v>10</v>
      </c>
      <c r="X628">
        <v>352</v>
      </c>
      <c r="Y628">
        <v>7.0014900000000004</v>
      </c>
      <c r="AC628" s="2">
        <v>23.96</v>
      </c>
    </row>
    <row r="629" spans="1:29" ht="19" hidden="1" customHeight="1" x14ac:dyDescent="0.2">
      <c r="A629" t="s">
        <v>1872</v>
      </c>
      <c r="B629" t="s">
        <v>1873</v>
      </c>
      <c r="C629">
        <v>626</v>
      </c>
      <c r="D629">
        <v>2022</v>
      </c>
      <c r="E629">
        <v>3661</v>
      </c>
      <c r="F629">
        <v>7.6913600000000004</v>
      </c>
      <c r="G629">
        <v>6.8562200000000004</v>
      </c>
      <c r="H629">
        <v>1.3817200000000001</v>
      </c>
      <c r="I629">
        <v>1.6491</v>
      </c>
      <c r="J629">
        <v>114</v>
      </c>
      <c r="K629">
        <v>43910</v>
      </c>
      <c r="L629">
        <v>4</v>
      </c>
      <c r="M629">
        <v>1</v>
      </c>
      <c r="N629">
        <v>3</v>
      </c>
      <c r="O629" t="b">
        <f>IF($N$1&gt;=Table1[[#This Row],[PCountRecomm_min]],IF($N$1&lt;=Table1[[#This Row],[PCountRecomm_max]],TRUE,FALSE),FALSE)</f>
        <v>0</v>
      </c>
      <c r="P629">
        <v>1</v>
      </c>
      <c r="Q629">
        <v>2</v>
      </c>
      <c r="R629" t="b">
        <f>IF($P$1&gt;=Table1[[#This Row],[PCountBest_min]],IF($P$1&lt;=Table1[[#This Row],[PCountBest_max]],TRUE,FALSE),FALSE)</f>
        <v>0</v>
      </c>
      <c r="S629">
        <v>164</v>
      </c>
      <c r="T629">
        <v>30</v>
      </c>
      <c r="U629">
        <v>60</v>
      </c>
      <c r="V629" s="1" t="s">
        <v>1874</v>
      </c>
      <c r="W629" t="s">
        <v>87</v>
      </c>
      <c r="X629">
        <v>115</v>
      </c>
      <c r="Y629">
        <v>7.0079700000000003</v>
      </c>
      <c r="AC629" s="2">
        <v>39.17</v>
      </c>
    </row>
    <row r="630" spans="1:29" ht="19" hidden="1" customHeight="1" x14ac:dyDescent="0.2">
      <c r="A630" t="s">
        <v>1875</v>
      </c>
      <c r="B630" t="s">
        <v>1876</v>
      </c>
      <c r="C630">
        <v>627</v>
      </c>
      <c r="D630">
        <v>2019</v>
      </c>
      <c r="E630">
        <v>7785</v>
      </c>
      <c r="F630">
        <v>7.2127100000000004</v>
      </c>
      <c r="G630">
        <v>6.8478599999999998</v>
      </c>
      <c r="H630">
        <v>1.0858000000000001</v>
      </c>
      <c r="I630">
        <v>1.1667000000000001</v>
      </c>
      <c r="J630">
        <v>138</v>
      </c>
      <c r="K630">
        <v>49664</v>
      </c>
      <c r="L630">
        <v>5</v>
      </c>
      <c r="M630">
        <v>2</v>
      </c>
      <c r="N630">
        <v>4</v>
      </c>
      <c r="O630" t="b">
        <f>IF($N$1&gt;=Table1[[#This Row],[PCountRecomm_min]],IF($N$1&lt;=Table1[[#This Row],[PCountRecomm_max]],TRUE,FALSE),FALSE)</f>
        <v>1</v>
      </c>
      <c r="P630">
        <v>3</v>
      </c>
      <c r="Q630">
        <v>4</v>
      </c>
      <c r="R630" t="b">
        <f>IF($P$1&gt;=Table1[[#This Row],[PCountBest_min]],IF($P$1&lt;=Table1[[#This Row],[PCountBest_max]],TRUE,FALSE),FALSE)</f>
        <v>0</v>
      </c>
      <c r="S630">
        <v>71</v>
      </c>
      <c r="T630">
        <v>20</v>
      </c>
      <c r="U630">
        <v>20</v>
      </c>
      <c r="V630" s="1" t="s">
        <v>1877</v>
      </c>
      <c r="W630" t="s">
        <v>87</v>
      </c>
      <c r="X630">
        <v>142</v>
      </c>
      <c r="Y630">
        <v>6.9452499999999997</v>
      </c>
      <c r="AC630" s="2">
        <v>9.99</v>
      </c>
    </row>
    <row r="631" spans="1:29" ht="19" hidden="1" customHeight="1" x14ac:dyDescent="0.2">
      <c r="A631" t="s">
        <v>1878</v>
      </c>
      <c r="B631" t="s">
        <v>1879</v>
      </c>
      <c r="C631">
        <v>628</v>
      </c>
      <c r="D631">
        <v>2022</v>
      </c>
      <c r="E631">
        <v>2133</v>
      </c>
      <c r="F631">
        <v>9.0956499999999991</v>
      </c>
      <c r="G631">
        <v>6.8499600000000003</v>
      </c>
      <c r="H631">
        <v>1.68814</v>
      </c>
      <c r="I631">
        <v>4.7328999999999999</v>
      </c>
      <c r="J631">
        <v>322</v>
      </c>
      <c r="K631">
        <v>9797</v>
      </c>
      <c r="L631">
        <v>4</v>
      </c>
      <c r="M631">
        <v>1</v>
      </c>
      <c r="N631">
        <v>4</v>
      </c>
      <c r="O631" t="b">
        <f>IF($N$1&gt;=Table1[[#This Row],[PCountRecomm_min]],IF($N$1&lt;=Table1[[#This Row],[PCountRecomm_max]],TRUE,FALSE),FALSE)</f>
        <v>1</v>
      </c>
      <c r="P631">
        <v>1</v>
      </c>
      <c r="Q631">
        <v>2</v>
      </c>
      <c r="R631" t="b">
        <f>IF($P$1&gt;=Table1[[#This Row],[PCountBest_min]],IF($P$1&lt;=Table1[[#This Row],[PCountBest_max]],TRUE,FALSE),FALSE)</f>
        <v>0</v>
      </c>
      <c r="S631">
        <v>131</v>
      </c>
      <c r="T631">
        <v>90</v>
      </c>
      <c r="U631">
        <v>0</v>
      </c>
      <c r="V631" s="1" t="s">
        <v>1880</v>
      </c>
      <c r="W631" t="s">
        <v>14</v>
      </c>
      <c r="X631">
        <v>56</v>
      </c>
      <c r="Y631">
        <v>7.3372599999999997</v>
      </c>
      <c r="AC631" s="2">
        <v>499.99</v>
      </c>
    </row>
    <row r="632" spans="1:29" ht="19" hidden="1" customHeight="1" x14ac:dyDescent="0.2">
      <c r="A632" t="s">
        <v>1881</v>
      </c>
      <c r="B632" t="s">
        <v>1882</v>
      </c>
      <c r="C632">
        <v>629</v>
      </c>
      <c r="D632">
        <v>2020</v>
      </c>
      <c r="E632">
        <v>4884</v>
      </c>
      <c r="F632">
        <v>7.4642099999999996</v>
      </c>
      <c r="G632">
        <v>6.8477100000000002</v>
      </c>
      <c r="H632">
        <v>1.23014</v>
      </c>
      <c r="I632">
        <v>1.9369000000000001</v>
      </c>
      <c r="J632">
        <v>111</v>
      </c>
      <c r="K632">
        <v>49572</v>
      </c>
      <c r="L632">
        <v>1</v>
      </c>
      <c r="M632">
        <v>1</v>
      </c>
      <c r="N632">
        <v>4</v>
      </c>
      <c r="O632" t="b">
        <f>IF($N$1&gt;=Table1[[#This Row],[PCountRecomm_min]],IF($N$1&lt;=Table1[[#This Row],[PCountRecomm_max]],TRUE,FALSE),FALSE)</f>
        <v>1</v>
      </c>
      <c r="P632">
        <v>2</v>
      </c>
      <c r="Q632">
        <v>2</v>
      </c>
      <c r="R632" t="b">
        <f>IF($P$1&gt;=Table1[[#This Row],[PCountBest_min]],IF($P$1&lt;=Table1[[#This Row],[PCountBest_max]],TRUE,FALSE),FALSE)</f>
        <v>0</v>
      </c>
      <c r="S632">
        <v>113</v>
      </c>
      <c r="T632">
        <v>10</v>
      </c>
      <c r="U632">
        <v>30</v>
      </c>
      <c r="V632" s="1" t="s">
        <v>1883</v>
      </c>
      <c r="W632" t="s">
        <v>10</v>
      </c>
      <c r="X632">
        <v>396</v>
      </c>
      <c r="Y632">
        <v>6.9347799999999999</v>
      </c>
      <c r="Z632" t="s">
        <v>87</v>
      </c>
      <c r="AA632">
        <v>130</v>
      </c>
      <c r="AB632">
        <v>6.9690300000000001</v>
      </c>
      <c r="AC632" s="2">
        <v>16.5</v>
      </c>
    </row>
    <row r="633" spans="1:29" ht="19" hidden="1" customHeight="1" x14ac:dyDescent="0.2">
      <c r="A633" t="s">
        <v>1884</v>
      </c>
      <c r="B633" t="s">
        <v>1885</v>
      </c>
      <c r="C633">
        <v>630</v>
      </c>
      <c r="D633">
        <v>2012</v>
      </c>
      <c r="E633">
        <v>45480</v>
      </c>
      <c r="F633">
        <v>6.9828999999999999</v>
      </c>
      <c r="G633">
        <v>6.8465800000000003</v>
      </c>
      <c r="H633">
        <v>1.42635</v>
      </c>
      <c r="I633">
        <v>1.4114</v>
      </c>
      <c r="J633">
        <v>1405</v>
      </c>
      <c r="K633">
        <v>255710</v>
      </c>
      <c r="L633">
        <v>2</v>
      </c>
      <c r="M633">
        <v>3</v>
      </c>
      <c r="N633">
        <v>6</v>
      </c>
      <c r="O633" t="b">
        <f>IF($N$1&gt;=Table1[[#This Row],[PCountRecomm_min]],IF($N$1&lt;=Table1[[#This Row],[PCountRecomm_max]],TRUE,FALSE),FALSE)</f>
        <v>1</v>
      </c>
      <c r="P633">
        <v>5</v>
      </c>
      <c r="Q633">
        <v>5</v>
      </c>
      <c r="R633" t="b">
        <f>IF($P$1&gt;=Table1[[#This Row],[PCountBest_min]],IF($P$1&lt;=Table1[[#This Row],[PCountBest_max]],TRUE,FALSE),FALSE)</f>
        <v>1</v>
      </c>
      <c r="S633">
        <v>557</v>
      </c>
      <c r="T633">
        <v>15</v>
      </c>
      <c r="U633">
        <v>15</v>
      </c>
      <c r="V633" s="1" t="s">
        <v>1886</v>
      </c>
      <c r="W633" t="s">
        <v>300</v>
      </c>
      <c r="X633">
        <v>56</v>
      </c>
      <c r="Y633">
        <v>6.7757699999999996</v>
      </c>
      <c r="AC633" s="2">
        <v>13.99</v>
      </c>
    </row>
    <row r="634" spans="1:29" ht="19" hidden="1" customHeight="1" x14ac:dyDescent="0.2">
      <c r="A634" t="s">
        <v>1887</v>
      </c>
      <c r="B634" t="s">
        <v>1888</v>
      </c>
      <c r="C634">
        <v>631</v>
      </c>
      <c r="D634">
        <v>2020</v>
      </c>
      <c r="E634">
        <v>4316</v>
      </c>
      <c r="F634">
        <v>7.5904600000000002</v>
      </c>
      <c r="G634">
        <v>6.8474300000000001</v>
      </c>
      <c r="H634">
        <v>1.1677500000000001</v>
      </c>
      <c r="I634">
        <v>1.825</v>
      </c>
      <c r="J634">
        <v>80</v>
      </c>
      <c r="K634">
        <v>26099</v>
      </c>
      <c r="L634">
        <v>0</v>
      </c>
      <c r="M634">
        <v>2</v>
      </c>
      <c r="N634">
        <v>4</v>
      </c>
      <c r="O634" t="b">
        <f>IF($N$1&gt;=Table1[[#This Row],[PCountRecomm_min]],IF($N$1&lt;=Table1[[#This Row],[PCountRecomm_max]],TRUE,FALSE),FALSE)</f>
        <v>1</v>
      </c>
      <c r="P634">
        <v>2</v>
      </c>
      <c r="Q634">
        <v>3</v>
      </c>
      <c r="R634" t="b">
        <f>IF($P$1&gt;=Table1[[#This Row],[PCountBest_min]],IF($P$1&lt;=Table1[[#This Row],[PCountBest_max]],TRUE,FALSE),FALSE)</f>
        <v>0</v>
      </c>
      <c r="S634">
        <v>58</v>
      </c>
      <c r="T634">
        <v>30</v>
      </c>
      <c r="U634">
        <v>30</v>
      </c>
      <c r="V634" s="1" t="s">
        <v>436</v>
      </c>
      <c r="W634" t="s">
        <v>87</v>
      </c>
      <c r="X634">
        <v>125</v>
      </c>
      <c r="Y634">
        <v>6.9803600000000001</v>
      </c>
      <c r="AC634" t="s">
        <v>19</v>
      </c>
    </row>
    <row r="635" spans="1:29" ht="19" customHeight="1" x14ac:dyDescent="0.2">
      <c r="A635" t="s">
        <v>1889</v>
      </c>
      <c r="B635" t="s">
        <v>1890</v>
      </c>
      <c r="C635">
        <v>632</v>
      </c>
      <c r="D635">
        <v>2009</v>
      </c>
      <c r="E635">
        <v>5723</v>
      </c>
      <c r="F635">
        <v>7.3262700000000001</v>
      </c>
      <c r="G635">
        <v>6.8461999999999996</v>
      </c>
      <c r="H635">
        <v>1.39897</v>
      </c>
      <c r="I635">
        <v>3.5276000000000001</v>
      </c>
      <c r="J635">
        <v>508</v>
      </c>
      <c r="K635">
        <v>11798</v>
      </c>
      <c r="L635">
        <v>6</v>
      </c>
      <c r="M635">
        <v>3</v>
      </c>
      <c r="N635">
        <v>5</v>
      </c>
      <c r="O635" t="b">
        <f>IF($N$1&gt;=Table1[[#This Row],[PCountRecomm_min]],IF($N$1&lt;=Table1[[#This Row],[PCountRecomm_max]],TRUE,FALSE),FALSE)</f>
        <v>1</v>
      </c>
      <c r="P635">
        <v>5</v>
      </c>
      <c r="Q635">
        <v>5</v>
      </c>
      <c r="R635" t="b">
        <f>IF($P$1&gt;=Table1[[#This Row],[PCountBest_min]],IF($P$1&lt;=Table1[[#This Row],[PCountBest_max]],TRUE,FALSE),FALSE)</f>
        <v>1</v>
      </c>
      <c r="S635">
        <v>143</v>
      </c>
      <c r="T635">
        <v>120</v>
      </c>
      <c r="U635">
        <v>120</v>
      </c>
      <c r="V635" s="1" t="s">
        <v>1891</v>
      </c>
      <c r="W635" t="s">
        <v>10</v>
      </c>
      <c r="X635">
        <v>376</v>
      </c>
      <c r="Y635">
        <v>6.9633399999999996</v>
      </c>
      <c r="AC635" t="s">
        <v>19</v>
      </c>
    </row>
    <row r="636" spans="1:29" ht="19" hidden="1" customHeight="1" x14ac:dyDescent="0.2">
      <c r="A636" t="s">
        <v>1892</v>
      </c>
      <c r="B636" t="s">
        <v>1893</v>
      </c>
      <c r="C636">
        <v>633</v>
      </c>
      <c r="D636">
        <v>2014</v>
      </c>
      <c r="E636">
        <v>16475</v>
      </c>
      <c r="F636">
        <v>7.0612599999999999</v>
      </c>
      <c r="G636">
        <v>6.8454899999999999</v>
      </c>
      <c r="H636">
        <v>1.3163499999999999</v>
      </c>
      <c r="I636">
        <v>2.4306999999999999</v>
      </c>
      <c r="J636">
        <v>599</v>
      </c>
      <c r="K636">
        <v>39816</v>
      </c>
      <c r="L636">
        <v>4</v>
      </c>
      <c r="M636">
        <v>2</v>
      </c>
      <c r="N636">
        <v>6</v>
      </c>
      <c r="O636" t="b">
        <f>IF($N$1&gt;=Table1[[#This Row],[PCountRecomm_min]],IF($N$1&lt;=Table1[[#This Row],[PCountRecomm_max]],TRUE,FALSE),FALSE)</f>
        <v>1</v>
      </c>
      <c r="P636">
        <v>4</v>
      </c>
      <c r="Q636">
        <v>4</v>
      </c>
      <c r="R636" t="b">
        <f>IF($P$1&gt;=Table1[[#This Row],[PCountBest_min]],IF($P$1&lt;=Table1[[#This Row],[PCountBest_max]],TRUE,FALSE),FALSE)</f>
        <v>0</v>
      </c>
      <c r="S636">
        <v>226</v>
      </c>
      <c r="T636">
        <v>60</v>
      </c>
      <c r="U636">
        <v>60</v>
      </c>
      <c r="V636" s="1" t="s">
        <v>1894</v>
      </c>
      <c r="W636" t="s">
        <v>10</v>
      </c>
      <c r="X636">
        <v>459</v>
      </c>
      <c r="Y636">
        <v>6.85731</v>
      </c>
      <c r="AC636" s="2">
        <v>44.94</v>
      </c>
    </row>
    <row r="637" spans="1:29" ht="19" hidden="1" customHeight="1" x14ac:dyDescent="0.2">
      <c r="A637" t="s">
        <v>1895</v>
      </c>
      <c r="B637" t="s">
        <v>1896</v>
      </c>
      <c r="C637">
        <v>634</v>
      </c>
      <c r="D637">
        <v>2018</v>
      </c>
      <c r="E637">
        <v>4330</v>
      </c>
      <c r="F637">
        <v>7.4832200000000002</v>
      </c>
      <c r="G637">
        <v>6.8446899999999999</v>
      </c>
      <c r="H637">
        <v>1.1428499999999999</v>
      </c>
      <c r="I637">
        <v>2.4462000000000002</v>
      </c>
      <c r="J637">
        <v>130</v>
      </c>
      <c r="K637">
        <v>14558</v>
      </c>
      <c r="L637">
        <v>1</v>
      </c>
      <c r="M637">
        <v>2</v>
      </c>
      <c r="N637">
        <v>4</v>
      </c>
      <c r="O637" t="b">
        <f>IF($N$1&gt;=Table1[[#This Row],[PCountRecomm_min]],IF($N$1&lt;=Table1[[#This Row],[PCountRecomm_max]],TRUE,FALSE),FALSE)</f>
        <v>1</v>
      </c>
      <c r="P637">
        <v>3</v>
      </c>
      <c r="Q637">
        <v>4</v>
      </c>
      <c r="R637" t="b">
        <f>IF($P$1&gt;=Table1[[#This Row],[PCountBest_min]],IF($P$1&lt;=Table1[[#This Row],[PCountBest_max]],TRUE,FALSE),FALSE)</f>
        <v>0</v>
      </c>
      <c r="S637">
        <v>64</v>
      </c>
      <c r="T637">
        <v>40</v>
      </c>
      <c r="U637">
        <v>60</v>
      </c>
      <c r="V637" s="1" t="s">
        <v>1897</v>
      </c>
      <c r="W637" t="s">
        <v>10</v>
      </c>
      <c r="X637">
        <v>367</v>
      </c>
      <c r="Y637">
        <v>6.9813900000000002</v>
      </c>
      <c r="AC637" s="2">
        <v>59.95</v>
      </c>
    </row>
    <row r="638" spans="1:29" ht="19" hidden="1" customHeight="1" x14ac:dyDescent="0.2">
      <c r="A638" t="s">
        <v>1898</v>
      </c>
      <c r="B638" t="s">
        <v>1899</v>
      </c>
      <c r="C638">
        <v>635</v>
      </c>
      <c r="D638">
        <v>2004</v>
      </c>
      <c r="E638">
        <v>4204</v>
      </c>
      <c r="F638">
        <v>7.5257100000000001</v>
      </c>
      <c r="G638">
        <v>6.8435600000000001</v>
      </c>
      <c r="H638">
        <v>1.47272</v>
      </c>
      <c r="I638">
        <v>3.5908000000000002</v>
      </c>
      <c r="J638">
        <v>545</v>
      </c>
      <c r="K638">
        <v>6346</v>
      </c>
      <c r="L638">
        <v>1</v>
      </c>
      <c r="M638">
        <v>4</v>
      </c>
      <c r="N638">
        <v>7</v>
      </c>
      <c r="O638" t="b">
        <f>IF($N$1&gt;=Table1[[#This Row],[PCountRecomm_min]],IF($N$1&lt;=Table1[[#This Row],[PCountRecomm_max]],TRUE,FALSE),FALSE)</f>
        <v>1</v>
      </c>
      <c r="P638">
        <v>5</v>
      </c>
      <c r="Q638">
        <v>7</v>
      </c>
      <c r="R638" t="b">
        <f>IF($P$1&gt;=Table1[[#This Row],[PCountBest_min]],IF($P$1&lt;=Table1[[#This Row],[PCountBest_max]],TRUE,FALSE),FALSE)</f>
        <v>1</v>
      </c>
      <c r="S638">
        <v>147</v>
      </c>
      <c r="T638">
        <v>180</v>
      </c>
      <c r="U638">
        <v>240</v>
      </c>
      <c r="V638" s="1" t="s">
        <v>1900</v>
      </c>
      <c r="W638" t="s">
        <v>10</v>
      </c>
      <c r="X638">
        <v>359</v>
      </c>
      <c r="Y638">
        <v>6.9873500000000002</v>
      </c>
      <c r="AC638" s="2">
        <v>53.78</v>
      </c>
    </row>
    <row r="639" spans="1:29" ht="19" customHeight="1" x14ac:dyDescent="0.2">
      <c r="A639" t="s">
        <v>1901</v>
      </c>
      <c r="B639" t="s">
        <v>1902</v>
      </c>
      <c r="C639">
        <v>636</v>
      </c>
      <c r="D639">
        <v>2013</v>
      </c>
      <c r="E639">
        <v>5153</v>
      </c>
      <c r="F639">
        <v>7.3806799999999999</v>
      </c>
      <c r="G639">
        <v>6.8423499999999997</v>
      </c>
      <c r="H639">
        <v>1.2469300000000001</v>
      </c>
      <c r="I639">
        <v>2.9159999999999999</v>
      </c>
      <c r="J639">
        <v>250</v>
      </c>
      <c r="K639">
        <v>8811</v>
      </c>
      <c r="L639">
        <v>5</v>
      </c>
      <c r="M639">
        <v>4</v>
      </c>
      <c r="N639">
        <v>5</v>
      </c>
      <c r="O639" t="b">
        <f>IF($N$1&gt;=Table1[[#This Row],[PCountRecomm_min]],IF($N$1&lt;=Table1[[#This Row],[PCountRecomm_max]],TRUE,FALSE),FALSE)</f>
        <v>1</v>
      </c>
      <c r="P639">
        <v>5</v>
      </c>
      <c r="Q639">
        <v>5</v>
      </c>
      <c r="R639" t="b">
        <f>IF($P$1&gt;=Table1[[#This Row],[PCountBest_min]],IF($P$1&lt;=Table1[[#This Row],[PCountBest_max]],TRUE,FALSE),FALSE)</f>
        <v>1</v>
      </c>
      <c r="S639">
        <v>105</v>
      </c>
      <c r="T639">
        <v>90</v>
      </c>
      <c r="U639">
        <v>120</v>
      </c>
      <c r="V639" s="1" t="s">
        <v>1903</v>
      </c>
      <c r="W639" t="s">
        <v>10</v>
      </c>
      <c r="X639">
        <v>378</v>
      </c>
      <c r="Y639">
        <v>6.9606300000000001</v>
      </c>
      <c r="AC639" s="2">
        <v>77.989999999999995</v>
      </c>
    </row>
    <row r="640" spans="1:29" ht="19" hidden="1" customHeight="1" x14ac:dyDescent="0.2">
      <c r="A640" t="s">
        <v>1904</v>
      </c>
      <c r="B640" t="s">
        <v>1905</v>
      </c>
      <c r="C640">
        <v>637</v>
      </c>
      <c r="D640">
        <v>2016</v>
      </c>
      <c r="E640">
        <v>5411</v>
      </c>
      <c r="F640">
        <v>7.4543299999999997</v>
      </c>
      <c r="G640">
        <v>6.8411999999999997</v>
      </c>
      <c r="H640">
        <v>1.5785499999999999</v>
      </c>
      <c r="I640">
        <v>2.4466000000000001</v>
      </c>
      <c r="J640">
        <v>103</v>
      </c>
      <c r="K640">
        <v>68547</v>
      </c>
      <c r="L640">
        <v>4</v>
      </c>
      <c r="M640">
        <v>2</v>
      </c>
      <c r="N640">
        <v>2</v>
      </c>
      <c r="O640" t="b">
        <f>IF($N$1&gt;=Table1[[#This Row],[PCountRecomm_min]],IF($N$1&lt;=Table1[[#This Row],[PCountRecomm_max]],TRUE,FALSE),FALSE)</f>
        <v>0</v>
      </c>
      <c r="P640">
        <v>2</v>
      </c>
      <c r="Q640">
        <v>2</v>
      </c>
      <c r="R640" t="b">
        <f>IF($P$1&gt;=Table1[[#This Row],[PCountBest_min]],IF($P$1&lt;=Table1[[#This Row],[PCountBest_max]],TRUE,FALSE),FALSE)</f>
        <v>0</v>
      </c>
      <c r="S640">
        <v>42</v>
      </c>
      <c r="T640">
        <v>30</v>
      </c>
      <c r="U640">
        <v>30</v>
      </c>
      <c r="V640" s="1" t="s">
        <v>1906</v>
      </c>
      <c r="W640" t="s">
        <v>93</v>
      </c>
      <c r="X640">
        <v>28</v>
      </c>
      <c r="Y640">
        <v>7.15482</v>
      </c>
      <c r="AC640" t="s">
        <v>19</v>
      </c>
    </row>
    <row r="641" spans="1:29" ht="19" hidden="1" customHeight="1" x14ac:dyDescent="0.2">
      <c r="A641" t="s">
        <v>1907</v>
      </c>
      <c r="B641" t="s">
        <v>1908</v>
      </c>
      <c r="C641">
        <v>638</v>
      </c>
      <c r="D641">
        <v>2014</v>
      </c>
      <c r="E641">
        <v>2871</v>
      </c>
      <c r="F641">
        <v>7.8797499999999996</v>
      </c>
      <c r="G641">
        <v>6.8410500000000001</v>
      </c>
      <c r="H641">
        <v>1.2865</v>
      </c>
      <c r="I641">
        <v>3.5920999999999998</v>
      </c>
      <c r="J641">
        <v>152</v>
      </c>
      <c r="K641">
        <v>4123</v>
      </c>
      <c r="L641">
        <v>6</v>
      </c>
      <c r="M641">
        <v>2</v>
      </c>
      <c r="N641">
        <v>2</v>
      </c>
      <c r="O641" t="b">
        <f>IF($N$1&gt;=Table1[[#This Row],[PCountRecomm_min]],IF($N$1&lt;=Table1[[#This Row],[PCountRecomm_max]],TRUE,FALSE),FALSE)</f>
        <v>0</v>
      </c>
      <c r="P641">
        <v>2</v>
      </c>
      <c r="Q641">
        <v>2</v>
      </c>
      <c r="R641" t="b">
        <f>IF($P$1&gt;=Table1[[#This Row],[PCountBest_min]],IF($P$1&lt;=Table1[[#This Row],[PCountBest_max]],TRUE,FALSE),FALSE)</f>
        <v>0</v>
      </c>
      <c r="S641">
        <v>34</v>
      </c>
      <c r="T641">
        <v>90</v>
      </c>
      <c r="U641">
        <v>240</v>
      </c>
      <c r="V641" s="1" t="s">
        <v>1909</v>
      </c>
      <c r="W641" t="s">
        <v>37</v>
      </c>
      <c r="X641">
        <v>37</v>
      </c>
      <c r="Y641">
        <v>7.4512400000000003</v>
      </c>
      <c r="Z641" t="s">
        <v>14</v>
      </c>
      <c r="AA641">
        <v>91</v>
      </c>
      <c r="AB641">
        <v>7.1879299999999997</v>
      </c>
      <c r="AC641" s="2">
        <v>80.31</v>
      </c>
    </row>
    <row r="642" spans="1:29" ht="19" hidden="1" customHeight="1" x14ac:dyDescent="0.2">
      <c r="A642" t="s">
        <v>1910</v>
      </c>
      <c r="B642" t="s">
        <v>1911</v>
      </c>
      <c r="C642">
        <v>639</v>
      </c>
      <c r="D642">
        <v>2009</v>
      </c>
      <c r="E642">
        <v>7199</v>
      </c>
      <c r="F642">
        <v>7.2187000000000001</v>
      </c>
      <c r="G642">
        <v>6.8398300000000001</v>
      </c>
      <c r="H642">
        <v>1.34101</v>
      </c>
      <c r="I642">
        <v>3.1789999999999998</v>
      </c>
      <c r="J642">
        <v>486</v>
      </c>
      <c r="K642">
        <v>16972</v>
      </c>
      <c r="L642">
        <v>1</v>
      </c>
      <c r="M642">
        <v>2</v>
      </c>
      <c r="N642">
        <v>5</v>
      </c>
      <c r="O642" t="b">
        <f>IF($N$1&gt;=Table1[[#This Row],[PCountRecomm_min]],IF($N$1&lt;=Table1[[#This Row],[PCountRecomm_max]],TRUE,FALSE),FALSE)</f>
        <v>1</v>
      </c>
      <c r="P642">
        <v>4</v>
      </c>
      <c r="Q642">
        <v>4</v>
      </c>
      <c r="R642" t="b">
        <f>IF($P$1&gt;=Table1[[#This Row],[PCountBest_min]],IF($P$1&lt;=Table1[[#This Row],[PCountBest_max]],TRUE,FALSE),FALSE)</f>
        <v>0</v>
      </c>
      <c r="S642">
        <v>143</v>
      </c>
      <c r="T642">
        <v>90</v>
      </c>
      <c r="U642">
        <v>90</v>
      </c>
      <c r="V642" s="1" t="s">
        <v>1912</v>
      </c>
      <c r="W642" t="s">
        <v>10</v>
      </c>
      <c r="X642">
        <v>399</v>
      </c>
      <c r="Y642">
        <v>6.9307800000000004</v>
      </c>
      <c r="AC642" s="2">
        <v>141.41</v>
      </c>
    </row>
    <row r="643" spans="1:29" ht="19" hidden="1" customHeight="1" x14ac:dyDescent="0.2">
      <c r="A643" t="s">
        <v>1913</v>
      </c>
      <c r="B643" t="s">
        <v>1914</v>
      </c>
      <c r="C643">
        <v>640</v>
      </c>
      <c r="D643">
        <v>2022</v>
      </c>
      <c r="E643">
        <v>2099</v>
      </c>
      <c r="F643">
        <v>8.1926500000000004</v>
      </c>
      <c r="G643">
        <v>6.8445200000000002</v>
      </c>
      <c r="H643">
        <v>1.2120299999999999</v>
      </c>
      <c r="I643">
        <v>3.3652000000000002</v>
      </c>
      <c r="J643">
        <v>115</v>
      </c>
      <c r="K643">
        <v>7566</v>
      </c>
      <c r="L643">
        <v>3</v>
      </c>
      <c r="M643">
        <v>2</v>
      </c>
      <c r="N643">
        <v>4</v>
      </c>
      <c r="O643" t="b">
        <f>IF($N$1&gt;=Table1[[#This Row],[PCountRecomm_min]],IF($N$1&lt;=Table1[[#This Row],[PCountRecomm_max]],TRUE,FALSE),FALSE)</f>
        <v>1</v>
      </c>
      <c r="P643">
        <v>3</v>
      </c>
      <c r="Q643">
        <v>3</v>
      </c>
      <c r="R643" t="b">
        <f>IF($P$1&gt;=Table1[[#This Row],[PCountBest_min]],IF($P$1&lt;=Table1[[#This Row],[PCountBest_max]],TRUE,FALSE),FALSE)</f>
        <v>0</v>
      </c>
      <c r="S643">
        <v>66</v>
      </c>
      <c r="T643">
        <v>120</v>
      </c>
      <c r="U643">
        <v>120</v>
      </c>
      <c r="V643" s="1" t="s">
        <v>1915</v>
      </c>
      <c r="W643" t="s">
        <v>10</v>
      </c>
      <c r="X643">
        <v>307</v>
      </c>
      <c r="Y643">
        <v>7.0760100000000001</v>
      </c>
      <c r="AC643" s="2">
        <v>99.99</v>
      </c>
    </row>
    <row r="644" spans="1:29" ht="19" hidden="1" customHeight="1" x14ac:dyDescent="0.2">
      <c r="A644" t="s">
        <v>1916</v>
      </c>
      <c r="B644" t="s">
        <v>1917</v>
      </c>
      <c r="C644">
        <v>641</v>
      </c>
      <c r="D644">
        <v>2002</v>
      </c>
      <c r="E644">
        <v>4116</v>
      </c>
      <c r="F644">
        <v>7.5304000000000002</v>
      </c>
      <c r="G644">
        <v>6.8370899999999999</v>
      </c>
      <c r="H644">
        <v>1.37327</v>
      </c>
      <c r="I644">
        <v>2.9613999999999998</v>
      </c>
      <c r="J644">
        <v>492</v>
      </c>
      <c r="K644">
        <v>7397</v>
      </c>
      <c r="L644">
        <v>3</v>
      </c>
      <c r="M644">
        <v>2</v>
      </c>
      <c r="N644">
        <v>2</v>
      </c>
      <c r="O644" t="b">
        <f>IF($N$1&gt;=Table1[[#This Row],[PCountRecomm_min]],IF($N$1&lt;=Table1[[#This Row],[PCountRecomm_max]],TRUE,FALSE),FALSE)</f>
        <v>0</v>
      </c>
      <c r="P644">
        <v>2</v>
      </c>
      <c r="Q644">
        <v>2</v>
      </c>
      <c r="R644" t="b">
        <f>IF($P$1&gt;=Table1[[#This Row],[PCountBest_min]],IF($P$1&lt;=Table1[[#This Row],[PCountBest_max]],TRUE,FALSE),FALSE)</f>
        <v>0</v>
      </c>
      <c r="S644">
        <v>54</v>
      </c>
      <c r="T644">
        <v>120</v>
      </c>
      <c r="U644">
        <v>180</v>
      </c>
      <c r="V644" s="1" t="s">
        <v>1918</v>
      </c>
      <c r="W644" t="s">
        <v>37</v>
      </c>
      <c r="X644">
        <v>58</v>
      </c>
      <c r="Y644">
        <v>7.3632600000000004</v>
      </c>
      <c r="AC644" s="2">
        <v>79.98</v>
      </c>
    </row>
    <row r="645" spans="1:29" ht="19" hidden="1" customHeight="1" x14ac:dyDescent="0.2">
      <c r="A645" t="s">
        <v>1919</v>
      </c>
      <c r="B645" t="s">
        <v>1920</v>
      </c>
      <c r="C645">
        <v>642</v>
      </c>
      <c r="D645">
        <v>1994</v>
      </c>
      <c r="E645">
        <v>28439</v>
      </c>
      <c r="F645">
        <v>6.9629700000000003</v>
      </c>
      <c r="G645">
        <v>6.8363399999999999</v>
      </c>
      <c r="H645">
        <v>1.27068</v>
      </c>
      <c r="I645">
        <v>1.1954</v>
      </c>
      <c r="J645">
        <v>1658</v>
      </c>
      <c r="K645">
        <v>240506</v>
      </c>
      <c r="L645">
        <v>7</v>
      </c>
      <c r="M645">
        <v>3</v>
      </c>
      <c r="N645">
        <v>10</v>
      </c>
      <c r="O645" t="b">
        <f>IF($N$1&gt;=Table1[[#This Row],[PCountRecomm_min]],IF($N$1&lt;=Table1[[#This Row],[PCountRecomm_max]],TRUE,FALSE),FALSE)</f>
        <v>1</v>
      </c>
      <c r="P645">
        <v>5</v>
      </c>
      <c r="Q645">
        <v>6</v>
      </c>
      <c r="R645" t="b">
        <f>IF($P$1&gt;=Table1[[#This Row],[PCountBest_min]],IF($P$1&lt;=Table1[[#This Row],[PCountBest_max]],TRUE,FALSE),FALSE)</f>
        <v>1</v>
      </c>
      <c r="S645">
        <v>558</v>
      </c>
      <c r="T645">
        <v>45</v>
      </c>
      <c r="U645">
        <v>45</v>
      </c>
      <c r="V645" s="1" t="s">
        <v>1921</v>
      </c>
      <c r="W645" t="s">
        <v>87</v>
      </c>
      <c r="X645">
        <v>181</v>
      </c>
      <c r="Y645">
        <v>6.8553800000000003</v>
      </c>
      <c r="AC645" t="s">
        <v>19</v>
      </c>
    </row>
    <row r="646" spans="1:29" ht="19" customHeight="1" x14ac:dyDescent="0.2">
      <c r="A646" t="s">
        <v>1922</v>
      </c>
      <c r="B646" t="s">
        <v>1923</v>
      </c>
      <c r="C646">
        <v>643</v>
      </c>
      <c r="D646">
        <v>2003</v>
      </c>
      <c r="E646">
        <v>10545</v>
      </c>
      <c r="F646">
        <v>7.17394</v>
      </c>
      <c r="G646">
        <v>6.83582</v>
      </c>
      <c r="H646">
        <v>1.58348</v>
      </c>
      <c r="I646">
        <v>3.4512</v>
      </c>
      <c r="J646">
        <v>1157</v>
      </c>
      <c r="K646">
        <v>11568</v>
      </c>
      <c r="L646">
        <v>4</v>
      </c>
      <c r="M646">
        <v>4</v>
      </c>
      <c r="N646">
        <v>5</v>
      </c>
      <c r="O646" t="b">
        <f>IF($N$1&gt;=Table1[[#This Row],[PCountRecomm_min]],IF($N$1&lt;=Table1[[#This Row],[PCountRecomm_max]],TRUE,FALSE),FALSE)</f>
        <v>1</v>
      </c>
      <c r="P646">
        <v>5</v>
      </c>
      <c r="Q646">
        <v>5</v>
      </c>
      <c r="R646" t="b">
        <f>IF($P$1&gt;=Table1[[#This Row],[PCountBest_min]],IF($P$1&lt;=Table1[[#This Row],[PCountBest_max]],TRUE,FALSE),FALSE)</f>
        <v>1</v>
      </c>
      <c r="S646">
        <v>208</v>
      </c>
      <c r="T646">
        <v>180</v>
      </c>
      <c r="U646">
        <v>180</v>
      </c>
      <c r="V646" s="1" t="s">
        <v>1924</v>
      </c>
      <c r="W646" t="s">
        <v>37</v>
      </c>
      <c r="X646">
        <v>176</v>
      </c>
      <c r="Y646">
        <v>6.95777</v>
      </c>
      <c r="Z646" t="s">
        <v>10</v>
      </c>
      <c r="AA646">
        <v>454</v>
      </c>
      <c r="AB646">
        <v>6.8691899999999997</v>
      </c>
      <c r="AC646" s="2">
        <v>64.95</v>
      </c>
    </row>
    <row r="647" spans="1:29" ht="19" hidden="1" customHeight="1" x14ac:dyDescent="0.2">
      <c r="A647" t="s">
        <v>1925</v>
      </c>
      <c r="B647" t="s">
        <v>1926</v>
      </c>
      <c r="C647">
        <v>644</v>
      </c>
      <c r="D647">
        <v>2016</v>
      </c>
      <c r="E647">
        <v>4564</v>
      </c>
      <c r="F647">
        <v>7.6393500000000003</v>
      </c>
      <c r="G647">
        <v>6.8348699999999996</v>
      </c>
      <c r="H647">
        <v>1.57816</v>
      </c>
      <c r="I647">
        <v>2.7521</v>
      </c>
      <c r="J647">
        <v>121</v>
      </c>
      <c r="K647">
        <v>10271</v>
      </c>
      <c r="L647">
        <v>5</v>
      </c>
      <c r="M647">
        <v>2</v>
      </c>
      <c r="N647">
        <v>5</v>
      </c>
      <c r="O647" t="b">
        <f>IF($N$1&gt;=Table1[[#This Row],[PCountRecomm_min]],IF($N$1&lt;=Table1[[#This Row],[PCountRecomm_max]],TRUE,FALSE),FALSE)</f>
        <v>1</v>
      </c>
      <c r="P647">
        <v>4</v>
      </c>
      <c r="Q647">
        <v>4</v>
      </c>
      <c r="R647" t="b">
        <f>IF($P$1&gt;=Table1[[#This Row],[PCountBest_min]],IF($P$1&lt;=Table1[[#This Row],[PCountBest_max]],TRUE,FALSE),FALSE)</f>
        <v>0</v>
      </c>
      <c r="S647">
        <v>83</v>
      </c>
      <c r="T647">
        <v>90</v>
      </c>
      <c r="U647">
        <v>90</v>
      </c>
      <c r="V647" s="1" t="s">
        <v>1927</v>
      </c>
      <c r="W647" t="s">
        <v>14</v>
      </c>
      <c r="X647">
        <v>123</v>
      </c>
      <c r="Y647">
        <v>7.0785400000000003</v>
      </c>
      <c r="AC647" t="s">
        <v>19</v>
      </c>
    </row>
    <row r="648" spans="1:29" ht="19" hidden="1" customHeight="1" x14ac:dyDescent="0.2">
      <c r="A648" t="s">
        <v>1928</v>
      </c>
      <c r="B648" t="s">
        <v>1929</v>
      </c>
      <c r="C648">
        <v>645</v>
      </c>
      <c r="D648">
        <v>2013</v>
      </c>
      <c r="E648">
        <v>3326</v>
      </c>
      <c r="F648">
        <v>7.6793199999999997</v>
      </c>
      <c r="G648">
        <v>6.8354499999999998</v>
      </c>
      <c r="H648">
        <v>1.29819</v>
      </c>
      <c r="I648">
        <v>3.589</v>
      </c>
      <c r="J648">
        <v>236</v>
      </c>
      <c r="K648">
        <v>7219</v>
      </c>
      <c r="L648">
        <v>3</v>
      </c>
      <c r="M648">
        <v>1</v>
      </c>
      <c r="N648">
        <v>4</v>
      </c>
      <c r="O648" t="b">
        <f>IF($N$1&gt;=Table1[[#This Row],[PCountRecomm_min]],IF($N$1&lt;=Table1[[#This Row],[PCountRecomm_max]],TRUE,FALSE),FALSE)</f>
        <v>1</v>
      </c>
      <c r="P648">
        <v>4</v>
      </c>
      <c r="Q648">
        <v>4</v>
      </c>
      <c r="R648" t="b">
        <f>IF($P$1&gt;=Table1[[#This Row],[PCountBest_min]],IF($P$1&lt;=Table1[[#This Row],[PCountBest_max]],TRUE,FALSE),FALSE)</f>
        <v>0</v>
      </c>
      <c r="S648">
        <v>88</v>
      </c>
      <c r="T648">
        <v>180</v>
      </c>
      <c r="U648">
        <v>180</v>
      </c>
      <c r="V648" s="1" t="s">
        <v>1930</v>
      </c>
      <c r="W648" t="s">
        <v>37</v>
      </c>
      <c r="X648">
        <v>43</v>
      </c>
      <c r="Y648">
        <v>7.4179500000000003</v>
      </c>
      <c r="AC648" s="2">
        <v>58.53</v>
      </c>
    </row>
    <row r="649" spans="1:29" ht="19" hidden="1" customHeight="1" x14ac:dyDescent="0.2">
      <c r="A649" t="s">
        <v>1931</v>
      </c>
      <c r="B649" t="s">
        <v>1932</v>
      </c>
      <c r="C649">
        <v>646</v>
      </c>
      <c r="D649">
        <v>2011</v>
      </c>
      <c r="E649">
        <v>5057</v>
      </c>
      <c r="F649">
        <v>7.4686700000000004</v>
      </c>
      <c r="G649">
        <v>6.8338200000000002</v>
      </c>
      <c r="H649">
        <v>1.4025399999999999</v>
      </c>
      <c r="I649">
        <v>2.8742000000000001</v>
      </c>
      <c r="J649">
        <v>326</v>
      </c>
      <c r="K649">
        <v>12808</v>
      </c>
      <c r="L649">
        <v>0</v>
      </c>
      <c r="M649">
        <v>1</v>
      </c>
      <c r="N649">
        <v>4</v>
      </c>
      <c r="O649" t="b">
        <f>IF($N$1&gt;=Table1[[#This Row],[PCountRecomm_min]],IF($N$1&lt;=Table1[[#This Row],[PCountRecomm_max]],TRUE,FALSE),FALSE)</f>
        <v>1</v>
      </c>
      <c r="P649">
        <v>2</v>
      </c>
      <c r="Q649">
        <v>2</v>
      </c>
      <c r="R649" t="b">
        <f>IF($P$1&gt;=Table1[[#This Row],[PCountBest_min]],IF($P$1&lt;=Table1[[#This Row],[PCountBest_max]],TRUE,FALSE),FALSE)</f>
        <v>0</v>
      </c>
      <c r="S649">
        <v>145</v>
      </c>
      <c r="T649">
        <v>60</v>
      </c>
      <c r="U649">
        <v>180</v>
      </c>
      <c r="V649" s="1" t="s">
        <v>1933</v>
      </c>
      <c r="W649" t="s">
        <v>14</v>
      </c>
      <c r="X649">
        <v>132</v>
      </c>
      <c r="Y649">
        <v>7.05619</v>
      </c>
      <c r="AC649" t="s">
        <v>19</v>
      </c>
    </row>
    <row r="650" spans="1:29" ht="19" hidden="1" customHeight="1" x14ac:dyDescent="0.2">
      <c r="A650" t="s">
        <v>1934</v>
      </c>
      <c r="B650" t="s">
        <v>1935</v>
      </c>
      <c r="C650">
        <v>647</v>
      </c>
      <c r="D650">
        <v>2021</v>
      </c>
      <c r="E650">
        <v>4293</v>
      </c>
      <c r="F650">
        <v>7.4960699999999996</v>
      </c>
      <c r="G650">
        <v>6.8346299999999998</v>
      </c>
      <c r="H650">
        <v>1.2646200000000001</v>
      </c>
      <c r="I650">
        <v>2.3332999999999999</v>
      </c>
      <c r="J650">
        <v>78</v>
      </c>
      <c r="K650">
        <v>15537</v>
      </c>
      <c r="L650">
        <v>0</v>
      </c>
      <c r="M650">
        <v>2</v>
      </c>
      <c r="N650">
        <v>4</v>
      </c>
      <c r="O650" t="b">
        <f>IF($N$1&gt;=Table1[[#This Row],[PCountRecomm_min]],IF($N$1&lt;=Table1[[#This Row],[PCountRecomm_max]],TRUE,FALSE),FALSE)</f>
        <v>1</v>
      </c>
      <c r="P650">
        <v>3</v>
      </c>
      <c r="Q650">
        <v>4</v>
      </c>
      <c r="R650" t="b">
        <f>IF($P$1&gt;=Table1[[#This Row],[PCountBest_min]],IF($P$1&lt;=Table1[[#This Row],[PCountBest_max]],TRUE,FALSE),FALSE)</f>
        <v>0</v>
      </c>
      <c r="S650">
        <v>56</v>
      </c>
      <c r="T650">
        <v>20</v>
      </c>
      <c r="U650">
        <v>30</v>
      </c>
      <c r="V650" s="1" t="s">
        <v>1936</v>
      </c>
      <c r="W650" t="s">
        <v>14</v>
      </c>
      <c r="X650">
        <v>143</v>
      </c>
      <c r="Y650">
        <v>7.0053999999999998</v>
      </c>
      <c r="Z650" t="s">
        <v>87</v>
      </c>
      <c r="AA650">
        <v>132</v>
      </c>
      <c r="AB650">
        <v>6.9621899999999997</v>
      </c>
      <c r="AC650" s="2">
        <v>33.08</v>
      </c>
    </row>
    <row r="651" spans="1:29" ht="19" hidden="1" customHeight="1" x14ac:dyDescent="0.2">
      <c r="A651" t="s">
        <v>1937</v>
      </c>
      <c r="B651" t="s">
        <v>1938</v>
      </c>
      <c r="C651">
        <v>648</v>
      </c>
      <c r="D651">
        <v>2012</v>
      </c>
      <c r="E651">
        <v>18682</v>
      </c>
      <c r="F651">
        <v>7.1044999999999998</v>
      </c>
      <c r="G651">
        <v>6.8326200000000004</v>
      </c>
      <c r="H651">
        <v>1.5729900000000001</v>
      </c>
      <c r="I651">
        <v>2.5358999999999998</v>
      </c>
      <c r="J651">
        <v>821</v>
      </c>
      <c r="K651">
        <v>45216</v>
      </c>
      <c r="L651">
        <v>7</v>
      </c>
      <c r="M651">
        <v>1</v>
      </c>
      <c r="N651">
        <v>6</v>
      </c>
      <c r="O651" t="b">
        <f>IF($N$1&gt;=Table1[[#This Row],[PCountRecomm_min]],IF($N$1&lt;=Table1[[#This Row],[PCountRecomm_max]],TRUE,FALSE),FALSE)</f>
        <v>1</v>
      </c>
      <c r="P651">
        <v>3</v>
      </c>
      <c r="Q651">
        <v>3</v>
      </c>
      <c r="R651" t="b">
        <f>IF($P$1&gt;=Table1[[#This Row],[PCountBest_min]],IF($P$1&lt;=Table1[[#This Row],[PCountBest_max]],TRUE,FALSE),FALSE)</f>
        <v>0</v>
      </c>
      <c r="S651">
        <v>290</v>
      </c>
      <c r="T651">
        <v>60</v>
      </c>
      <c r="U651">
        <v>60</v>
      </c>
      <c r="V651" s="1" t="s">
        <v>1444</v>
      </c>
      <c r="W651" t="s">
        <v>14</v>
      </c>
      <c r="X651">
        <v>198</v>
      </c>
      <c r="Y651">
        <v>6.8219900000000004</v>
      </c>
      <c r="AC651" t="s">
        <v>19</v>
      </c>
    </row>
    <row r="652" spans="1:29" ht="19" hidden="1" customHeight="1" x14ac:dyDescent="0.2">
      <c r="A652" t="s">
        <v>1939</v>
      </c>
      <c r="B652" t="s">
        <v>1940</v>
      </c>
      <c r="C652">
        <v>649</v>
      </c>
      <c r="D652">
        <v>2018</v>
      </c>
      <c r="E652">
        <v>4607</v>
      </c>
      <c r="F652">
        <v>7.4850199999999996</v>
      </c>
      <c r="G652">
        <v>6.8324699999999998</v>
      </c>
      <c r="H652">
        <v>1.2266699999999999</v>
      </c>
      <c r="I652">
        <v>1.9773000000000001</v>
      </c>
      <c r="J652">
        <v>88</v>
      </c>
      <c r="K652">
        <v>33167</v>
      </c>
      <c r="L652">
        <v>1</v>
      </c>
      <c r="M652">
        <v>2</v>
      </c>
      <c r="N652">
        <v>3</v>
      </c>
      <c r="O652" t="b">
        <f>IF($N$1&gt;=Table1[[#This Row],[PCountRecomm_min]],IF($N$1&lt;=Table1[[#This Row],[PCountRecomm_max]],TRUE,FALSE),FALSE)</f>
        <v>0</v>
      </c>
      <c r="P652">
        <v>2</v>
      </c>
      <c r="Q652">
        <v>2</v>
      </c>
      <c r="R652" t="b">
        <f>IF($P$1&gt;=Table1[[#This Row],[PCountBest_min]],IF($P$1&lt;=Table1[[#This Row],[PCountBest_max]],TRUE,FALSE),FALSE)</f>
        <v>0</v>
      </c>
      <c r="S652">
        <v>96</v>
      </c>
      <c r="T652">
        <v>30</v>
      </c>
      <c r="U652">
        <v>30</v>
      </c>
      <c r="V652" s="1" t="s">
        <v>659</v>
      </c>
      <c r="W652" t="s">
        <v>10</v>
      </c>
      <c r="X652">
        <v>397</v>
      </c>
      <c r="Y652">
        <v>6.9347500000000002</v>
      </c>
      <c r="AC652" t="s">
        <v>19</v>
      </c>
    </row>
    <row r="653" spans="1:29" ht="19" customHeight="1" x14ac:dyDescent="0.2">
      <c r="A653" t="s">
        <v>1941</v>
      </c>
      <c r="B653" t="s">
        <v>1942</v>
      </c>
      <c r="C653">
        <v>650</v>
      </c>
      <c r="D653">
        <v>1989</v>
      </c>
      <c r="E653">
        <v>13426</v>
      </c>
      <c r="F653">
        <v>7.1954599999999997</v>
      </c>
      <c r="G653">
        <v>6.8297299999999996</v>
      </c>
      <c r="H653">
        <v>1.59964</v>
      </c>
      <c r="I653">
        <v>2.1394000000000002</v>
      </c>
      <c r="J653">
        <v>825</v>
      </c>
      <c r="K653">
        <v>24229</v>
      </c>
      <c r="L653">
        <v>1</v>
      </c>
      <c r="M653">
        <v>2</v>
      </c>
      <c r="N653">
        <v>5</v>
      </c>
      <c r="O653" t="b">
        <f>IF($N$1&gt;=Table1[[#This Row],[PCountRecomm_min]],IF($N$1&lt;=Table1[[#This Row],[PCountRecomm_max]],TRUE,FALSE),FALSE)</f>
        <v>1</v>
      </c>
      <c r="P653">
        <v>5</v>
      </c>
      <c r="Q653">
        <v>5</v>
      </c>
      <c r="R653" t="b">
        <f>IF($P$1&gt;=Table1[[#This Row],[PCountBest_min]],IF($P$1&lt;=Table1[[#This Row],[PCountBest_max]],TRUE,FALSE),FALSE)</f>
        <v>1</v>
      </c>
      <c r="S653">
        <v>179</v>
      </c>
      <c r="T653">
        <v>90</v>
      </c>
      <c r="U653">
        <v>90</v>
      </c>
      <c r="V653" s="1" t="s">
        <v>1943</v>
      </c>
      <c r="W653" t="s">
        <v>14</v>
      </c>
      <c r="X653">
        <v>190</v>
      </c>
      <c r="Y653">
        <v>6.83941</v>
      </c>
      <c r="AC653" t="s">
        <v>19</v>
      </c>
    </row>
    <row r="654" spans="1:29" ht="19" hidden="1" customHeight="1" x14ac:dyDescent="0.2">
      <c r="A654" t="s">
        <v>1944</v>
      </c>
      <c r="B654" t="s">
        <v>1945</v>
      </c>
      <c r="C654">
        <v>651</v>
      </c>
      <c r="D654">
        <v>2007</v>
      </c>
      <c r="E654">
        <v>9842</v>
      </c>
      <c r="F654">
        <v>7.1254</v>
      </c>
      <c r="G654">
        <v>6.8296400000000004</v>
      </c>
      <c r="H654">
        <v>1.1999200000000001</v>
      </c>
      <c r="I654">
        <v>2.1575000000000002</v>
      </c>
      <c r="J654">
        <v>851</v>
      </c>
      <c r="K654">
        <v>23290</v>
      </c>
      <c r="L654">
        <v>12</v>
      </c>
      <c r="M654">
        <v>2</v>
      </c>
      <c r="N654">
        <v>4</v>
      </c>
      <c r="O654" t="b">
        <f>IF($N$1&gt;=Table1[[#This Row],[PCountRecomm_min]],IF($N$1&lt;=Table1[[#This Row],[PCountRecomm_max]],TRUE,FALSE),FALSE)</f>
        <v>1</v>
      </c>
      <c r="P654">
        <v>3</v>
      </c>
      <c r="Q654">
        <v>4</v>
      </c>
      <c r="R654" t="b">
        <f>IF($P$1&gt;=Table1[[#This Row],[PCountBest_min]],IF($P$1&lt;=Table1[[#This Row],[PCountBest_max]],TRUE,FALSE),FALSE)</f>
        <v>0</v>
      </c>
      <c r="S654">
        <v>216</v>
      </c>
      <c r="T654">
        <v>60</v>
      </c>
      <c r="U654">
        <v>60</v>
      </c>
      <c r="V654" s="1" t="s">
        <v>1946</v>
      </c>
      <c r="W654" t="s">
        <v>87</v>
      </c>
      <c r="X654">
        <v>165</v>
      </c>
      <c r="Y654">
        <v>6.9028799999999997</v>
      </c>
      <c r="AC654" s="2">
        <v>29.99</v>
      </c>
    </row>
    <row r="655" spans="1:29" ht="19" hidden="1" customHeight="1" x14ac:dyDescent="0.2">
      <c r="A655" t="s">
        <v>1947</v>
      </c>
      <c r="B655" t="s">
        <v>1948</v>
      </c>
      <c r="C655">
        <v>652</v>
      </c>
      <c r="D655">
        <v>2017</v>
      </c>
      <c r="E655">
        <v>3906</v>
      </c>
      <c r="F655">
        <v>7.5526900000000001</v>
      </c>
      <c r="G655">
        <v>6.8286600000000002</v>
      </c>
      <c r="H655">
        <v>1.19458</v>
      </c>
      <c r="I655">
        <v>2.1219999999999999</v>
      </c>
      <c r="J655">
        <v>123</v>
      </c>
      <c r="K655">
        <v>9513</v>
      </c>
      <c r="L655">
        <v>0</v>
      </c>
      <c r="M655">
        <v>2</v>
      </c>
      <c r="N655">
        <v>4</v>
      </c>
      <c r="O655" t="b">
        <f>IF($N$1&gt;=Table1[[#This Row],[PCountRecomm_min]],IF($N$1&lt;=Table1[[#This Row],[PCountRecomm_max]],TRUE,FALSE),FALSE)</f>
        <v>1</v>
      </c>
      <c r="P655">
        <v>2</v>
      </c>
      <c r="Q655">
        <v>2</v>
      </c>
      <c r="R655" t="b">
        <f>IF($P$1&gt;=Table1[[#This Row],[PCountBest_min]],IF($P$1&lt;=Table1[[#This Row],[PCountBest_max]],TRUE,FALSE),FALSE)</f>
        <v>0</v>
      </c>
      <c r="S655">
        <v>117</v>
      </c>
      <c r="T655">
        <v>45</v>
      </c>
      <c r="U655">
        <v>60</v>
      </c>
      <c r="V655" s="1" t="s">
        <v>1949</v>
      </c>
      <c r="W655" t="s">
        <v>10</v>
      </c>
      <c r="X655">
        <v>401</v>
      </c>
      <c r="Y655">
        <v>6.9290900000000004</v>
      </c>
      <c r="AC655" s="2">
        <v>41.56</v>
      </c>
    </row>
    <row r="656" spans="1:29" ht="19" hidden="1" customHeight="1" x14ac:dyDescent="0.2">
      <c r="A656" t="s">
        <v>1950</v>
      </c>
      <c r="B656" t="s">
        <v>1951</v>
      </c>
      <c r="C656">
        <v>653</v>
      </c>
      <c r="D656">
        <v>2003</v>
      </c>
      <c r="E656">
        <v>20933</v>
      </c>
      <c r="F656">
        <v>6.9786599999999996</v>
      </c>
      <c r="G656">
        <v>6.82904</v>
      </c>
      <c r="H656">
        <v>1.1393</v>
      </c>
      <c r="I656">
        <v>1.2757000000000001</v>
      </c>
      <c r="J656">
        <v>1487</v>
      </c>
      <c r="K656">
        <v>150733</v>
      </c>
      <c r="L656">
        <v>8</v>
      </c>
      <c r="M656">
        <v>2</v>
      </c>
      <c r="N656">
        <v>5</v>
      </c>
      <c r="O656" t="b">
        <f>IF($N$1&gt;=Table1[[#This Row],[PCountRecomm_min]],IF($N$1&lt;=Table1[[#This Row],[PCountRecomm_max]],TRUE,FALSE),FALSE)</f>
        <v>1</v>
      </c>
      <c r="P656">
        <v>4</v>
      </c>
      <c r="Q656">
        <v>4</v>
      </c>
      <c r="R656" t="b">
        <f>IF($P$1&gt;=Table1[[#This Row],[PCountBest_min]],IF($P$1&lt;=Table1[[#This Row],[PCountBest_max]],TRUE,FALSE),FALSE)</f>
        <v>0</v>
      </c>
      <c r="S656">
        <v>355</v>
      </c>
      <c r="T656">
        <v>30</v>
      </c>
      <c r="U656">
        <v>30</v>
      </c>
      <c r="V656" s="1" t="s">
        <v>1952</v>
      </c>
      <c r="W656" t="s">
        <v>87</v>
      </c>
      <c r="X656">
        <v>177</v>
      </c>
      <c r="Y656">
        <v>6.8633199999999999</v>
      </c>
      <c r="AC656" s="2">
        <v>14.7</v>
      </c>
    </row>
    <row r="657" spans="1:29" ht="19" hidden="1" customHeight="1" x14ac:dyDescent="0.2">
      <c r="A657" t="s">
        <v>1953</v>
      </c>
      <c r="B657" t="s">
        <v>1954</v>
      </c>
      <c r="C657">
        <v>654</v>
      </c>
      <c r="D657">
        <v>2013</v>
      </c>
      <c r="E657">
        <v>7488</v>
      </c>
      <c r="F657">
        <v>7.2412000000000001</v>
      </c>
      <c r="G657">
        <v>6.8289099999999996</v>
      </c>
      <c r="H657">
        <v>1.40852</v>
      </c>
      <c r="I657">
        <v>2.4723999999999999</v>
      </c>
      <c r="J657">
        <v>290</v>
      </c>
      <c r="K657">
        <v>21577</v>
      </c>
      <c r="L657">
        <v>0</v>
      </c>
      <c r="M657">
        <v>2</v>
      </c>
      <c r="N657">
        <v>4</v>
      </c>
      <c r="O657" t="b">
        <f>IF($N$1&gt;=Table1[[#This Row],[PCountRecomm_min]],IF($N$1&lt;=Table1[[#This Row],[PCountRecomm_max]],TRUE,FALSE),FALSE)</f>
        <v>1</v>
      </c>
      <c r="P657">
        <v>4</v>
      </c>
      <c r="Q657">
        <v>4</v>
      </c>
      <c r="R657" t="b">
        <f>IF($P$1&gt;=Table1[[#This Row],[PCountBest_min]],IF($P$1&lt;=Table1[[#This Row],[PCountBest_max]],TRUE,FALSE),FALSE)</f>
        <v>0</v>
      </c>
      <c r="S657">
        <v>134</v>
      </c>
      <c r="T657">
        <v>60</v>
      </c>
      <c r="U657">
        <v>60</v>
      </c>
      <c r="V657" s="1" t="s">
        <v>1955</v>
      </c>
      <c r="W657" t="s">
        <v>10</v>
      </c>
      <c r="X657">
        <v>433</v>
      </c>
      <c r="Y657">
        <v>6.8824300000000003</v>
      </c>
      <c r="AC657" t="s">
        <v>19</v>
      </c>
    </row>
    <row r="658" spans="1:29" ht="19" hidden="1" customHeight="1" x14ac:dyDescent="0.2">
      <c r="A658" t="s">
        <v>1956</v>
      </c>
      <c r="B658" t="s">
        <v>1957</v>
      </c>
      <c r="C658">
        <v>655</v>
      </c>
      <c r="D658">
        <v>1999</v>
      </c>
      <c r="E658">
        <v>3440</v>
      </c>
      <c r="F658">
        <v>7.6029499999999999</v>
      </c>
      <c r="G658">
        <v>6.82531</v>
      </c>
      <c r="H658">
        <v>1.43788</v>
      </c>
      <c r="I658">
        <v>3.0381999999999998</v>
      </c>
      <c r="J658">
        <v>157</v>
      </c>
      <c r="K658">
        <v>9579</v>
      </c>
      <c r="L658">
        <v>0</v>
      </c>
      <c r="M658">
        <v>3</v>
      </c>
      <c r="N658">
        <v>5</v>
      </c>
      <c r="O658" t="b">
        <f>IF($N$1&gt;=Table1[[#This Row],[PCountRecomm_min]],IF($N$1&lt;=Table1[[#This Row],[PCountRecomm_max]],TRUE,FALSE),FALSE)</f>
        <v>1</v>
      </c>
      <c r="P658">
        <v>4</v>
      </c>
      <c r="Q658">
        <v>4</v>
      </c>
      <c r="R658" t="b">
        <f>IF($P$1&gt;=Table1[[#This Row],[PCountBest_min]],IF($P$1&lt;=Table1[[#This Row],[PCountBest_max]],TRUE,FALSE),FALSE)</f>
        <v>0</v>
      </c>
      <c r="S658">
        <v>75</v>
      </c>
      <c r="T658">
        <v>120</v>
      </c>
      <c r="U658">
        <v>120</v>
      </c>
      <c r="V658" s="1" t="s">
        <v>1958</v>
      </c>
      <c r="W658" t="s">
        <v>10</v>
      </c>
      <c r="X658">
        <v>354</v>
      </c>
      <c r="Y658">
        <v>6.9927900000000003</v>
      </c>
      <c r="AC658" t="s">
        <v>19</v>
      </c>
    </row>
    <row r="659" spans="1:29" ht="19" hidden="1" customHeight="1" x14ac:dyDescent="0.2">
      <c r="A659" t="s">
        <v>1959</v>
      </c>
      <c r="B659" t="s">
        <v>1960</v>
      </c>
      <c r="C659">
        <v>656</v>
      </c>
      <c r="D659">
        <v>2016</v>
      </c>
      <c r="E659">
        <v>2673</v>
      </c>
      <c r="F659">
        <v>7.9771799999999997</v>
      </c>
      <c r="G659">
        <v>6.8244800000000003</v>
      </c>
      <c r="H659">
        <v>1.51362</v>
      </c>
      <c r="I659">
        <v>3.5472000000000001</v>
      </c>
      <c r="J659">
        <v>53</v>
      </c>
      <c r="K659">
        <v>11981</v>
      </c>
      <c r="L659">
        <v>0</v>
      </c>
      <c r="M659">
        <v>2</v>
      </c>
      <c r="N659">
        <v>2</v>
      </c>
      <c r="O659" t="b">
        <f>IF($N$1&gt;=Table1[[#This Row],[PCountRecomm_min]],IF($N$1&lt;=Table1[[#This Row],[PCountRecomm_max]],TRUE,FALSE),FALSE)</f>
        <v>0</v>
      </c>
      <c r="P659">
        <v>2</v>
      </c>
      <c r="Q659">
        <v>2</v>
      </c>
      <c r="R659" t="b">
        <f>IF($P$1&gt;=Table1[[#This Row],[PCountBest_min]],IF($P$1&lt;=Table1[[#This Row],[PCountBest_max]],TRUE,FALSE),FALSE)</f>
        <v>0</v>
      </c>
      <c r="S659">
        <v>23</v>
      </c>
      <c r="T659">
        <v>60</v>
      </c>
      <c r="U659">
        <v>180</v>
      </c>
      <c r="V659" s="1" t="s">
        <v>1961</v>
      </c>
      <c r="W659" t="s">
        <v>14</v>
      </c>
      <c r="X659">
        <v>101</v>
      </c>
      <c r="Y659">
        <v>7.1735300000000004</v>
      </c>
      <c r="AC659" t="s">
        <v>19</v>
      </c>
    </row>
    <row r="660" spans="1:29" ht="19" hidden="1" customHeight="1" x14ac:dyDescent="0.2">
      <c r="A660" t="s">
        <v>1962</v>
      </c>
      <c r="B660" t="s">
        <v>1963</v>
      </c>
      <c r="C660">
        <v>657</v>
      </c>
      <c r="D660">
        <v>2018</v>
      </c>
      <c r="E660">
        <v>4133</v>
      </c>
      <c r="F660">
        <v>7.6927000000000003</v>
      </c>
      <c r="G660">
        <v>6.8227099999999998</v>
      </c>
      <c r="H660">
        <v>1.46732</v>
      </c>
      <c r="I660">
        <v>2.4731000000000001</v>
      </c>
      <c r="J660">
        <v>93</v>
      </c>
      <c r="K660">
        <v>9498</v>
      </c>
      <c r="L660">
        <v>0</v>
      </c>
      <c r="M660">
        <v>1</v>
      </c>
      <c r="N660">
        <v>4</v>
      </c>
      <c r="O660" t="b">
        <f>IF($N$1&gt;=Table1[[#This Row],[PCountRecomm_min]],IF($N$1&lt;=Table1[[#This Row],[PCountRecomm_max]],TRUE,FALSE),FALSE)</f>
        <v>1</v>
      </c>
      <c r="P660">
        <v>3</v>
      </c>
      <c r="Q660">
        <v>3</v>
      </c>
      <c r="R660" t="b">
        <f>IF($P$1&gt;=Table1[[#This Row],[PCountBest_min]],IF($P$1&lt;=Table1[[#This Row],[PCountBest_max]],TRUE,FALSE),FALSE)</f>
        <v>0</v>
      </c>
      <c r="S660">
        <v>75</v>
      </c>
      <c r="T660">
        <v>60</v>
      </c>
      <c r="U660">
        <v>60</v>
      </c>
      <c r="V660" s="1" t="s">
        <v>1964</v>
      </c>
      <c r="W660" t="s">
        <v>14</v>
      </c>
      <c r="X660">
        <v>133</v>
      </c>
      <c r="Y660">
        <v>7.0541999999999998</v>
      </c>
      <c r="AC660" s="2">
        <v>80.88</v>
      </c>
    </row>
    <row r="661" spans="1:29" ht="19" hidden="1" customHeight="1" x14ac:dyDescent="0.2">
      <c r="A661" t="s">
        <v>1965</v>
      </c>
      <c r="B661" t="s">
        <v>1966</v>
      </c>
      <c r="C661">
        <v>658</v>
      </c>
      <c r="D661">
        <v>2017</v>
      </c>
      <c r="E661">
        <v>23178</v>
      </c>
      <c r="F661">
        <v>6.9847999999999999</v>
      </c>
      <c r="G661">
        <v>6.8226800000000001</v>
      </c>
      <c r="H661">
        <v>1.2669299999999999</v>
      </c>
      <c r="I661">
        <v>2.2570999999999999</v>
      </c>
      <c r="J661">
        <v>455</v>
      </c>
      <c r="K661">
        <v>41524</v>
      </c>
      <c r="L661">
        <v>11</v>
      </c>
      <c r="M661">
        <v>2</v>
      </c>
      <c r="N661">
        <v>4</v>
      </c>
      <c r="O661" t="b">
        <f>IF($N$1&gt;=Table1[[#This Row],[PCountRecomm_min]],IF($N$1&lt;=Table1[[#This Row],[PCountRecomm_max]],TRUE,FALSE),FALSE)</f>
        <v>1</v>
      </c>
      <c r="P661">
        <v>3</v>
      </c>
      <c r="Q661">
        <v>3</v>
      </c>
      <c r="R661" t="b">
        <f>IF($P$1&gt;=Table1[[#This Row],[PCountBest_min]],IF($P$1&lt;=Table1[[#This Row],[PCountBest_max]],TRUE,FALSE),FALSE)</f>
        <v>0</v>
      </c>
      <c r="S661">
        <v>286</v>
      </c>
      <c r="T661">
        <v>30</v>
      </c>
      <c r="U661">
        <v>60</v>
      </c>
      <c r="V661" s="1" t="s">
        <v>1967</v>
      </c>
      <c r="W661" t="s">
        <v>148</v>
      </c>
      <c r="X661">
        <v>49</v>
      </c>
      <c r="Y661">
        <v>6.8025500000000001</v>
      </c>
      <c r="Z661" t="s">
        <v>87</v>
      </c>
      <c r="AA661">
        <v>187</v>
      </c>
      <c r="AB661">
        <v>6.8444200000000004</v>
      </c>
      <c r="AC661" s="2">
        <v>39.99</v>
      </c>
    </row>
    <row r="662" spans="1:29" ht="19" hidden="1" customHeight="1" x14ac:dyDescent="0.2">
      <c r="A662" t="s">
        <v>1968</v>
      </c>
      <c r="B662" t="s">
        <v>1969</v>
      </c>
      <c r="C662">
        <v>659</v>
      </c>
      <c r="D662">
        <v>2022</v>
      </c>
      <c r="E662">
        <v>3125</v>
      </c>
      <c r="F662">
        <v>7.7307499999999996</v>
      </c>
      <c r="G662">
        <v>6.8220499999999999</v>
      </c>
      <c r="H662">
        <v>1.1084499999999999</v>
      </c>
      <c r="I662">
        <v>3.1518999999999999</v>
      </c>
      <c r="J662">
        <v>158</v>
      </c>
      <c r="K662">
        <v>8379</v>
      </c>
      <c r="L662">
        <v>4</v>
      </c>
      <c r="M662">
        <v>1</v>
      </c>
      <c r="N662">
        <v>4</v>
      </c>
      <c r="O662" t="b">
        <f>IF($N$1&gt;=Table1[[#This Row],[PCountRecomm_min]],IF($N$1&lt;=Table1[[#This Row],[PCountRecomm_max]],TRUE,FALSE),FALSE)</f>
        <v>1</v>
      </c>
      <c r="P662">
        <v>3</v>
      </c>
      <c r="Q662">
        <v>3</v>
      </c>
      <c r="R662" t="b">
        <f>IF($P$1&gt;=Table1[[#This Row],[PCountBest_min]],IF($P$1&lt;=Table1[[#This Row],[PCountBest_max]],TRUE,FALSE),FALSE)</f>
        <v>0</v>
      </c>
      <c r="S662">
        <v>95</v>
      </c>
      <c r="T662">
        <v>90</v>
      </c>
      <c r="U662">
        <v>90</v>
      </c>
      <c r="V662" s="1" t="s">
        <v>1970</v>
      </c>
      <c r="W662" t="s">
        <v>10</v>
      </c>
      <c r="X662">
        <v>363</v>
      </c>
      <c r="Y662">
        <v>6.9834500000000004</v>
      </c>
      <c r="AC662" s="2">
        <v>71.989999999999995</v>
      </c>
    </row>
    <row r="663" spans="1:29" ht="19" hidden="1" customHeight="1" x14ac:dyDescent="0.2">
      <c r="A663" t="s">
        <v>1971</v>
      </c>
      <c r="B663" t="s">
        <v>1972</v>
      </c>
      <c r="C663">
        <v>660</v>
      </c>
      <c r="D663">
        <v>2023</v>
      </c>
      <c r="E663">
        <v>1434</v>
      </c>
      <c r="F663">
        <v>8.8733699999999995</v>
      </c>
      <c r="G663">
        <v>6.8440200000000004</v>
      </c>
      <c r="H663">
        <v>1.2048300000000001</v>
      </c>
      <c r="I663">
        <v>2.6</v>
      </c>
      <c r="J663">
        <v>35</v>
      </c>
      <c r="K663">
        <v>17843</v>
      </c>
      <c r="L663">
        <v>0</v>
      </c>
      <c r="M663">
        <v>2</v>
      </c>
      <c r="N663">
        <v>5</v>
      </c>
      <c r="O663" t="b">
        <f>IF($N$1&gt;=Table1[[#This Row],[PCountRecomm_min]],IF($N$1&lt;=Table1[[#This Row],[PCountRecomm_max]],TRUE,FALSE),FALSE)</f>
        <v>1</v>
      </c>
      <c r="P663">
        <v>4</v>
      </c>
      <c r="Q663">
        <v>4</v>
      </c>
      <c r="R663" t="b">
        <f>IF($P$1&gt;=Table1[[#This Row],[PCountBest_min]],IF($P$1&lt;=Table1[[#This Row],[PCountBest_max]],TRUE,FALSE),FALSE)</f>
        <v>0</v>
      </c>
      <c r="S663">
        <v>56</v>
      </c>
      <c r="T663">
        <v>20</v>
      </c>
      <c r="U663">
        <v>90</v>
      </c>
      <c r="V663" s="1" t="s">
        <v>1973</v>
      </c>
      <c r="W663" t="s">
        <v>87</v>
      </c>
      <c r="X663">
        <v>77</v>
      </c>
      <c r="Y663">
        <v>7.1427199999999997</v>
      </c>
      <c r="AC663" t="s">
        <v>19</v>
      </c>
    </row>
    <row r="664" spans="1:29" ht="19" customHeight="1" x14ac:dyDescent="0.2">
      <c r="A664" t="s">
        <v>1974</v>
      </c>
      <c r="B664" t="s">
        <v>1975</v>
      </c>
      <c r="C664">
        <v>661</v>
      </c>
      <c r="D664">
        <v>2016</v>
      </c>
      <c r="E664">
        <v>4094</v>
      </c>
      <c r="F664">
        <v>7.53172</v>
      </c>
      <c r="G664">
        <v>6.8190600000000003</v>
      </c>
      <c r="H664">
        <v>1.3533299999999999</v>
      </c>
      <c r="I664">
        <v>2.9626999999999999</v>
      </c>
      <c r="J664">
        <v>134</v>
      </c>
      <c r="K664">
        <v>7877</v>
      </c>
      <c r="L664">
        <v>0</v>
      </c>
      <c r="M664">
        <v>3</v>
      </c>
      <c r="N664">
        <v>5</v>
      </c>
      <c r="O664" t="b">
        <f>IF($N$1&gt;=Table1[[#This Row],[PCountRecomm_min]],IF($N$1&lt;=Table1[[#This Row],[PCountRecomm_max]],TRUE,FALSE),FALSE)</f>
        <v>1</v>
      </c>
      <c r="P664">
        <v>5</v>
      </c>
      <c r="Q664">
        <v>5</v>
      </c>
      <c r="R664" t="b">
        <f>IF($P$1&gt;=Table1[[#This Row],[PCountBest_min]],IF($P$1&lt;=Table1[[#This Row],[PCountBest_max]],TRUE,FALSE),FALSE)</f>
        <v>1</v>
      </c>
      <c r="S664">
        <v>91</v>
      </c>
      <c r="T664">
        <v>90</v>
      </c>
      <c r="U664">
        <v>120</v>
      </c>
      <c r="V664" s="1" t="s">
        <v>1976</v>
      </c>
      <c r="W664" t="s">
        <v>37</v>
      </c>
      <c r="X664">
        <v>87</v>
      </c>
      <c r="Y664">
        <v>7.2040899999999999</v>
      </c>
      <c r="Z664" t="s">
        <v>10</v>
      </c>
      <c r="AA664">
        <v>391</v>
      </c>
      <c r="AB664">
        <v>6.9423700000000004</v>
      </c>
      <c r="AC664" s="2">
        <v>56.99</v>
      </c>
    </row>
    <row r="665" spans="1:29" ht="19" hidden="1" customHeight="1" x14ac:dyDescent="0.2">
      <c r="A665" t="s">
        <v>1977</v>
      </c>
      <c r="B665" t="s">
        <v>1978</v>
      </c>
      <c r="C665">
        <v>662</v>
      </c>
      <c r="D665">
        <v>2022</v>
      </c>
      <c r="E665">
        <v>4556</v>
      </c>
      <c r="F665">
        <v>7.5075599999999998</v>
      </c>
      <c r="G665">
        <v>6.8201499999999999</v>
      </c>
      <c r="H665">
        <v>1.28305</v>
      </c>
      <c r="I665">
        <v>2.3622000000000001</v>
      </c>
      <c r="J665">
        <v>185</v>
      </c>
      <c r="K665">
        <v>14094</v>
      </c>
      <c r="L665">
        <v>1</v>
      </c>
      <c r="M665">
        <v>1</v>
      </c>
      <c r="N665">
        <v>4</v>
      </c>
      <c r="O665" t="b">
        <f>IF($N$1&gt;=Table1[[#This Row],[PCountRecomm_min]],IF($N$1&lt;=Table1[[#This Row],[PCountRecomm_max]],TRUE,FALSE),FALSE)</f>
        <v>1</v>
      </c>
      <c r="P665">
        <v>2</v>
      </c>
      <c r="Q665">
        <v>2</v>
      </c>
      <c r="R665" t="b">
        <f>IF($P$1&gt;=Table1[[#This Row],[PCountBest_min]],IF($P$1&lt;=Table1[[#This Row],[PCountBest_max]],TRUE,FALSE),FALSE)</f>
        <v>0</v>
      </c>
      <c r="S665">
        <v>156</v>
      </c>
      <c r="T665">
        <v>45</v>
      </c>
      <c r="U665">
        <v>45</v>
      </c>
      <c r="V665" s="1" t="s">
        <v>1979</v>
      </c>
      <c r="W665" t="s">
        <v>87</v>
      </c>
      <c r="X665">
        <v>139</v>
      </c>
      <c r="Y665">
        <v>6.9519099999999998</v>
      </c>
      <c r="AC665" s="2">
        <v>49</v>
      </c>
    </row>
    <row r="666" spans="1:29" ht="19" hidden="1" customHeight="1" x14ac:dyDescent="0.2">
      <c r="A666" t="s">
        <v>1980</v>
      </c>
      <c r="B666" t="s">
        <v>1981</v>
      </c>
      <c r="C666">
        <v>663</v>
      </c>
      <c r="D666">
        <v>2015</v>
      </c>
      <c r="E666">
        <v>4880</v>
      </c>
      <c r="F666">
        <v>7.4983700000000004</v>
      </c>
      <c r="G666">
        <v>6.8172899999999998</v>
      </c>
      <c r="H666">
        <v>1.57351</v>
      </c>
      <c r="I666">
        <v>3.5167999999999999</v>
      </c>
      <c r="J666">
        <v>149</v>
      </c>
      <c r="K666">
        <v>39708</v>
      </c>
      <c r="L666">
        <v>2</v>
      </c>
      <c r="M666">
        <v>2</v>
      </c>
      <c r="N666">
        <v>4</v>
      </c>
      <c r="O666" t="b">
        <f>IF($N$1&gt;=Table1[[#This Row],[PCountRecomm_min]],IF($N$1&lt;=Table1[[#This Row],[PCountRecomm_max]],TRUE,FALSE),FALSE)</f>
        <v>1</v>
      </c>
      <c r="P666">
        <v>2</v>
      </c>
      <c r="Q666">
        <v>2</v>
      </c>
      <c r="R666" t="b">
        <f>IF($P$1&gt;=Table1[[#This Row],[PCountBest_min]],IF($P$1&lt;=Table1[[#This Row],[PCountBest_max]],TRUE,FALSE),FALSE)</f>
        <v>0</v>
      </c>
      <c r="S666">
        <v>73</v>
      </c>
      <c r="T666">
        <v>60</v>
      </c>
      <c r="U666">
        <v>120</v>
      </c>
      <c r="V666" s="1" t="s">
        <v>1982</v>
      </c>
      <c r="W666" t="s">
        <v>93</v>
      </c>
      <c r="X666">
        <v>14</v>
      </c>
      <c r="Y666">
        <v>7.28627</v>
      </c>
      <c r="AC666" s="2">
        <v>44.95</v>
      </c>
    </row>
    <row r="667" spans="1:29" ht="19" hidden="1" customHeight="1" x14ac:dyDescent="0.2">
      <c r="A667" t="s">
        <v>1983</v>
      </c>
      <c r="B667" t="s">
        <v>1984</v>
      </c>
      <c r="C667">
        <v>664</v>
      </c>
      <c r="D667">
        <v>2004</v>
      </c>
      <c r="E667">
        <v>45439</v>
      </c>
      <c r="F667">
        <v>7.0300399999999996</v>
      </c>
      <c r="G667">
        <v>6.8166700000000002</v>
      </c>
      <c r="H667">
        <v>1.58694</v>
      </c>
      <c r="I667">
        <v>2.3934000000000002</v>
      </c>
      <c r="J667">
        <v>1965</v>
      </c>
      <c r="K667">
        <v>83042</v>
      </c>
      <c r="L667">
        <v>2</v>
      </c>
      <c r="M667">
        <v>3</v>
      </c>
      <c r="N667">
        <v>6</v>
      </c>
      <c r="O667" t="b">
        <f>IF($N$1&gt;=Table1[[#This Row],[PCountRecomm_min]],IF($N$1&lt;=Table1[[#This Row],[PCountRecomm_max]],TRUE,FALSE),FALSE)</f>
        <v>1</v>
      </c>
      <c r="P667">
        <v>5</v>
      </c>
      <c r="Q667">
        <v>6</v>
      </c>
      <c r="R667" t="b">
        <f>IF($P$1&gt;=Table1[[#This Row],[PCountBest_min]],IF($P$1&lt;=Table1[[#This Row],[PCountBest_max]],TRUE,FALSE),FALSE)</f>
        <v>1</v>
      </c>
      <c r="S667">
        <v>539</v>
      </c>
      <c r="T667">
        <v>60</v>
      </c>
      <c r="U667">
        <v>60</v>
      </c>
      <c r="V667" s="1" t="s">
        <v>1985</v>
      </c>
      <c r="W667" t="s">
        <v>14</v>
      </c>
      <c r="X667">
        <v>253</v>
      </c>
      <c r="Y667">
        <v>6.7146299999999997</v>
      </c>
      <c r="AC667" s="2">
        <v>47.89</v>
      </c>
    </row>
    <row r="668" spans="1:29" ht="19" hidden="1" customHeight="1" x14ac:dyDescent="0.2">
      <c r="A668" t="s">
        <v>1986</v>
      </c>
      <c r="B668" t="s">
        <v>1987</v>
      </c>
      <c r="C668">
        <v>665</v>
      </c>
      <c r="D668">
        <v>1995</v>
      </c>
      <c r="E668">
        <v>8091</v>
      </c>
      <c r="F668">
        <v>7.1647800000000004</v>
      </c>
      <c r="G668">
        <v>6.8163200000000002</v>
      </c>
      <c r="H668">
        <v>1.2619199999999999</v>
      </c>
      <c r="I668">
        <v>2.2479</v>
      </c>
      <c r="J668">
        <v>601</v>
      </c>
      <c r="K668">
        <v>26885</v>
      </c>
      <c r="L668">
        <v>2</v>
      </c>
      <c r="M668">
        <v>4</v>
      </c>
      <c r="N668">
        <v>6</v>
      </c>
      <c r="O668" t="b">
        <f>IF($N$1&gt;=Table1[[#This Row],[PCountRecomm_min]],IF($N$1&lt;=Table1[[#This Row],[PCountRecomm_max]],TRUE,FALSE),FALSE)</f>
        <v>1</v>
      </c>
      <c r="P668">
        <v>5</v>
      </c>
      <c r="Q668">
        <v>6</v>
      </c>
      <c r="R668" t="b">
        <f>IF($P$1&gt;=Table1[[#This Row],[PCountBest_min]],IF($P$1&lt;=Table1[[#This Row],[PCountBest_max]],TRUE,FALSE),FALSE)</f>
        <v>1</v>
      </c>
      <c r="S668">
        <v>170</v>
      </c>
      <c r="T668">
        <v>60</v>
      </c>
      <c r="U668">
        <v>60</v>
      </c>
      <c r="V668" s="1" t="s">
        <v>1988</v>
      </c>
      <c r="W668" t="s">
        <v>10</v>
      </c>
      <c r="X668">
        <v>424</v>
      </c>
      <c r="Y668">
        <v>6.89771</v>
      </c>
      <c r="AC668" t="s">
        <v>19</v>
      </c>
    </row>
    <row r="669" spans="1:29" ht="19" hidden="1" customHeight="1" x14ac:dyDescent="0.2">
      <c r="A669" t="s">
        <v>1989</v>
      </c>
      <c r="B669" t="s">
        <v>1990</v>
      </c>
      <c r="C669">
        <v>666</v>
      </c>
      <c r="D669">
        <v>2008</v>
      </c>
      <c r="E669">
        <v>19386</v>
      </c>
      <c r="F669">
        <v>6.9999200000000004</v>
      </c>
      <c r="G669">
        <v>6.8156299999999996</v>
      </c>
      <c r="H669">
        <v>1.3274300000000001</v>
      </c>
      <c r="I669">
        <v>1.9765999999999999</v>
      </c>
      <c r="J669">
        <v>811</v>
      </c>
      <c r="K669">
        <v>46099</v>
      </c>
      <c r="L669">
        <v>6</v>
      </c>
      <c r="M669">
        <v>3</v>
      </c>
      <c r="N669">
        <v>10</v>
      </c>
      <c r="O669" t="b">
        <f>IF($N$1&gt;=Table1[[#This Row],[PCountRecomm_min]],IF($N$1&lt;=Table1[[#This Row],[PCountRecomm_max]],TRUE,FALSE),FALSE)</f>
        <v>1</v>
      </c>
      <c r="P669">
        <v>5</v>
      </c>
      <c r="Q669">
        <v>8</v>
      </c>
      <c r="R669" t="b">
        <f>IF($P$1&gt;=Table1[[#This Row],[PCountBest_min]],IF($P$1&lt;=Table1[[#This Row],[PCountBest_max]],TRUE,FALSE),FALSE)</f>
        <v>1</v>
      </c>
      <c r="S669">
        <v>228</v>
      </c>
      <c r="T669">
        <v>60</v>
      </c>
      <c r="U669">
        <v>60</v>
      </c>
      <c r="V669" s="1" t="s">
        <v>1991</v>
      </c>
      <c r="W669" t="s">
        <v>14</v>
      </c>
      <c r="X669">
        <v>194</v>
      </c>
      <c r="Y669">
        <v>6.8293499999999998</v>
      </c>
      <c r="Z669" t="s">
        <v>87</v>
      </c>
      <c r="AA669">
        <v>199</v>
      </c>
      <c r="AB669">
        <v>6.8269799999999998</v>
      </c>
      <c r="AC669" s="2">
        <v>51.99</v>
      </c>
    </row>
    <row r="670" spans="1:29" ht="19" hidden="1" customHeight="1" x14ac:dyDescent="0.2">
      <c r="A670" t="s">
        <v>1992</v>
      </c>
      <c r="B670" t="s">
        <v>1993</v>
      </c>
      <c r="C670">
        <v>667</v>
      </c>
      <c r="D670">
        <v>2015</v>
      </c>
      <c r="E670">
        <v>3115</v>
      </c>
      <c r="F670">
        <v>7.74146</v>
      </c>
      <c r="G670">
        <v>6.8144499999999999</v>
      </c>
      <c r="H670">
        <v>1.46197</v>
      </c>
      <c r="I670">
        <v>2.8420999999999998</v>
      </c>
      <c r="J670">
        <v>57</v>
      </c>
      <c r="K670">
        <v>5438</v>
      </c>
      <c r="L670">
        <v>0</v>
      </c>
      <c r="M670">
        <v>2</v>
      </c>
      <c r="N670">
        <v>2</v>
      </c>
      <c r="O670" t="b">
        <f>IF($N$1&gt;=Table1[[#This Row],[PCountRecomm_min]],IF($N$1&lt;=Table1[[#This Row],[PCountRecomm_max]],TRUE,FALSE),FALSE)</f>
        <v>0</v>
      </c>
      <c r="P670">
        <v>2</v>
      </c>
      <c r="Q670">
        <v>2</v>
      </c>
      <c r="R670" t="b">
        <f>IF($P$1&gt;=Table1[[#This Row],[PCountBest_min]],IF($P$1&lt;=Table1[[#This Row],[PCountBest_max]],TRUE,FALSE),FALSE)</f>
        <v>0</v>
      </c>
      <c r="S670">
        <v>20</v>
      </c>
      <c r="T670">
        <v>30</v>
      </c>
      <c r="U670">
        <v>45</v>
      </c>
      <c r="V670" s="1" t="s">
        <v>1994</v>
      </c>
      <c r="W670" t="s">
        <v>93</v>
      </c>
      <c r="X670">
        <v>10</v>
      </c>
      <c r="Y670">
        <v>7.3889899999999997</v>
      </c>
      <c r="AC670" s="2">
        <v>25.08</v>
      </c>
    </row>
    <row r="671" spans="1:29" ht="19" hidden="1" customHeight="1" x14ac:dyDescent="0.2">
      <c r="A671" t="s">
        <v>1995</v>
      </c>
      <c r="B671" t="s">
        <v>1996</v>
      </c>
      <c r="C671">
        <v>668</v>
      </c>
      <c r="D671">
        <v>2022</v>
      </c>
      <c r="E671">
        <v>2860</v>
      </c>
      <c r="F671">
        <v>7.8433799999999998</v>
      </c>
      <c r="G671">
        <v>6.8129999999999997</v>
      </c>
      <c r="H671">
        <v>1.5920099999999999</v>
      </c>
      <c r="I671">
        <v>4.5918999999999999</v>
      </c>
      <c r="J671">
        <v>419</v>
      </c>
      <c r="K671">
        <v>8437</v>
      </c>
      <c r="L671">
        <v>4</v>
      </c>
      <c r="M671">
        <v>1</v>
      </c>
      <c r="N671">
        <v>4</v>
      </c>
      <c r="O671" t="b">
        <f>IF($N$1&gt;=Table1[[#This Row],[PCountRecomm_min]],IF($N$1&lt;=Table1[[#This Row],[PCountRecomm_max]],TRUE,FALSE),FALSE)</f>
        <v>1</v>
      </c>
      <c r="P671">
        <v>3</v>
      </c>
      <c r="Q671">
        <v>3</v>
      </c>
      <c r="R671" t="b">
        <f>IF($P$1&gt;=Table1[[#This Row],[PCountBest_min]],IF($P$1&lt;=Table1[[#This Row],[PCountBest_max]],TRUE,FALSE),FALSE)</f>
        <v>0</v>
      </c>
      <c r="S671">
        <v>172</v>
      </c>
      <c r="T671">
        <v>60</v>
      </c>
      <c r="U671">
        <v>150</v>
      </c>
      <c r="V671" s="1" t="s">
        <v>1997</v>
      </c>
      <c r="W671" t="s">
        <v>10</v>
      </c>
      <c r="X671">
        <v>366</v>
      </c>
      <c r="Y671">
        <v>6.9815899999999997</v>
      </c>
      <c r="AC671" s="2">
        <v>134.99</v>
      </c>
    </row>
    <row r="672" spans="1:29" ht="19" hidden="1" customHeight="1" x14ac:dyDescent="0.2">
      <c r="A672" t="s">
        <v>1998</v>
      </c>
      <c r="B672" t="s">
        <v>1999</v>
      </c>
      <c r="C672">
        <v>669</v>
      </c>
      <c r="D672">
        <v>2006</v>
      </c>
      <c r="E672">
        <v>8625</v>
      </c>
      <c r="F672">
        <v>7.1457499999999996</v>
      </c>
      <c r="G672">
        <v>6.81189</v>
      </c>
      <c r="H672">
        <v>1.2813300000000001</v>
      </c>
      <c r="I672">
        <v>2.2570999999999999</v>
      </c>
      <c r="J672">
        <v>704</v>
      </c>
      <c r="K672">
        <v>38714</v>
      </c>
      <c r="L672">
        <v>4</v>
      </c>
      <c r="M672">
        <v>2</v>
      </c>
      <c r="N672">
        <v>4</v>
      </c>
      <c r="O672" t="b">
        <f>IF($N$1&gt;=Table1[[#This Row],[PCountRecomm_min]],IF($N$1&lt;=Table1[[#This Row],[PCountRecomm_max]],TRUE,FALSE),FALSE)</f>
        <v>1</v>
      </c>
      <c r="P672">
        <v>2</v>
      </c>
      <c r="Q672">
        <v>2</v>
      </c>
      <c r="R672" t="b">
        <f>IF($P$1&gt;=Table1[[#This Row],[PCountBest_min]],IF($P$1&lt;=Table1[[#This Row],[PCountBest_max]],TRUE,FALSE),FALSE)</f>
        <v>0</v>
      </c>
      <c r="S672">
        <v>203</v>
      </c>
      <c r="T672">
        <v>45</v>
      </c>
      <c r="U672">
        <v>45</v>
      </c>
      <c r="V672" s="1" t="s">
        <v>2000</v>
      </c>
      <c r="W672" t="s">
        <v>148</v>
      </c>
      <c r="X672">
        <v>34</v>
      </c>
      <c r="Y672">
        <v>6.9669400000000001</v>
      </c>
      <c r="Z672" t="s">
        <v>10</v>
      </c>
      <c r="AA672">
        <v>447</v>
      </c>
      <c r="AB672">
        <v>6.8742700000000001</v>
      </c>
      <c r="AC672" t="s">
        <v>19</v>
      </c>
    </row>
    <row r="673" spans="1:29" ht="19" hidden="1" customHeight="1" x14ac:dyDescent="0.2">
      <c r="A673" t="s">
        <v>2001</v>
      </c>
      <c r="B673" t="s">
        <v>2002</v>
      </c>
      <c r="C673">
        <v>670</v>
      </c>
      <c r="D673">
        <v>1999</v>
      </c>
      <c r="E673">
        <v>5809</v>
      </c>
      <c r="F673">
        <v>7.2841899999999997</v>
      </c>
      <c r="G673">
        <v>6.8119100000000001</v>
      </c>
      <c r="H673">
        <v>1.6168199999999999</v>
      </c>
      <c r="I673">
        <v>1.2041999999999999</v>
      </c>
      <c r="J673">
        <v>333</v>
      </c>
      <c r="K673">
        <v>18313</v>
      </c>
      <c r="L673">
        <v>9</v>
      </c>
      <c r="M673">
        <v>4</v>
      </c>
      <c r="N673">
        <v>4</v>
      </c>
      <c r="O673" t="b">
        <f>IF($N$1&gt;=Table1[[#This Row],[PCountRecomm_min]],IF($N$1&lt;=Table1[[#This Row],[PCountRecomm_max]],TRUE,FALSE),FALSE)</f>
        <v>1</v>
      </c>
      <c r="P673">
        <v>6</v>
      </c>
      <c r="Q673">
        <v>6</v>
      </c>
      <c r="R673" t="b">
        <f>IF($P$1&gt;=Table1[[#This Row],[PCountBest_min]],IF($P$1&lt;=Table1[[#This Row],[PCountBest_max]],TRUE,FALSE),FALSE)</f>
        <v>0</v>
      </c>
      <c r="S673">
        <v>69</v>
      </c>
      <c r="T673">
        <v>90</v>
      </c>
      <c r="U673">
        <v>90</v>
      </c>
      <c r="V673" s="1" t="s">
        <v>1690</v>
      </c>
      <c r="W673" t="s">
        <v>300</v>
      </c>
      <c r="X673">
        <v>28</v>
      </c>
      <c r="Y673">
        <v>7.06569</v>
      </c>
      <c r="AC673" s="2">
        <v>27.72</v>
      </c>
    </row>
    <row r="674" spans="1:29" ht="19" hidden="1" customHeight="1" x14ac:dyDescent="0.2">
      <c r="A674" t="s">
        <v>2003</v>
      </c>
      <c r="B674" t="s">
        <v>2004</v>
      </c>
      <c r="C674">
        <v>671</v>
      </c>
      <c r="D674">
        <v>2020</v>
      </c>
      <c r="E674">
        <v>3063</v>
      </c>
      <c r="F674">
        <v>7.7325299999999997</v>
      </c>
      <c r="G674">
        <v>6.8126899999999999</v>
      </c>
      <c r="H674">
        <v>1.16472</v>
      </c>
      <c r="I674">
        <v>2.4054000000000002</v>
      </c>
      <c r="J674">
        <v>111</v>
      </c>
      <c r="K674">
        <v>16643</v>
      </c>
      <c r="L674">
        <v>1</v>
      </c>
      <c r="M674">
        <v>1</v>
      </c>
      <c r="N674">
        <v>1</v>
      </c>
      <c r="O674" t="b">
        <f>IF($N$1&gt;=Table1[[#This Row],[PCountRecomm_min]],IF($N$1&lt;=Table1[[#This Row],[PCountRecomm_max]],TRUE,FALSE),FALSE)</f>
        <v>0</v>
      </c>
      <c r="P674">
        <v>1</v>
      </c>
      <c r="Q674">
        <v>1</v>
      </c>
      <c r="R674" t="b">
        <f>IF($P$1&gt;=Table1[[#This Row],[PCountBest_min]],IF($P$1&lt;=Table1[[#This Row],[PCountBest_max]],TRUE,FALSE),FALSE)</f>
        <v>0</v>
      </c>
      <c r="S674">
        <v>54</v>
      </c>
      <c r="T674">
        <v>30</v>
      </c>
      <c r="U674">
        <v>45</v>
      </c>
      <c r="V674" s="1" t="s">
        <v>2005</v>
      </c>
      <c r="W674" t="s">
        <v>10</v>
      </c>
      <c r="X674">
        <v>380</v>
      </c>
      <c r="Y674">
        <v>6.9548699999999997</v>
      </c>
      <c r="AC674" s="2">
        <v>29.27</v>
      </c>
    </row>
    <row r="675" spans="1:29" ht="19" hidden="1" customHeight="1" x14ac:dyDescent="0.2">
      <c r="A675" t="s">
        <v>2006</v>
      </c>
      <c r="B675" t="s">
        <v>2007</v>
      </c>
      <c r="C675">
        <v>672</v>
      </c>
      <c r="D675">
        <v>2020</v>
      </c>
      <c r="E675">
        <v>2353</v>
      </c>
      <c r="F675">
        <v>8.0088500000000007</v>
      </c>
      <c r="G675">
        <v>6.8110299999999997</v>
      </c>
      <c r="H675">
        <v>1.3656200000000001</v>
      </c>
      <c r="I675">
        <v>2.4129999999999998</v>
      </c>
      <c r="J675">
        <v>46</v>
      </c>
      <c r="K675">
        <v>7085</v>
      </c>
      <c r="L675">
        <v>2</v>
      </c>
      <c r="M675">
        <v>2</v>
      </c>
      <c r="N675">
        <v>6</v>
      </c>
      <c r="O675" t="b">
        <f>IF($N$1&gt;=Table1[[#This Row],[PCountRecomm_min]],IF($N$1&lt;=Table1[[#This Row],[PCountRecomm_max]],TRUE,FALSE),FALSE)</f>
        <v>1</v>
      </c>
      <c r="P675">
        <v>4</v>
      </c>
      <c r="Q675">
        <v>4</v>
      </c>
      <c r="R675" t="b">
        <f>IF($P$1&gt;=Table1[[#This Row],[PCountBest_min]],IF($P$1&lt;=Table1[[#This Row],[PCountBest_max]],TRUE,FALSE),FALSE)</f>
        <v>0</v>
      </c>
      <c r="S675">
        <v>54</v>
      </c>
      <c r="T675">
        <v>60</v>
      </c>
      <c r="U675">
        <v>60</v>
      </c>
      <c r="V675" s="1" t="s">
        <v>2008</v>
      </c>
      <c r="W675" t="s">
        <v>14</v>
      </c>
      <c r="X675">
        <v>81</v>
      </c>
      <c r="Y675">
        <v>7.2217700000000002</v>
      </c>
      <c r="AC675" s="2">
        <v>199</v>
      </c>
    </row>
    <row r="676" spans="1:29" ht="19" hidden="1" customHeight="1" x14ac:dyDescent="0.2">
      <c r="A676" t="s">
        <v>2009</v>
      </c>
      <c r="B676" t="s">
        <v>2010</v>
      </c>
      <c r="C676">
        <v>673</v>
      </c>
      <c r="D676">
        <v>2022</v>
      </c>
      <c r="E676">
        <v>2656</v>
      </c>
      <c r="F676">
        <v>7.9133500000000003</v>
      </c>
      <c r="G676">
        <v>6.8093000000000004</v>
      </c>
      <c r="H676">
        <v>1.5625</v>
      </c>
      <c r="I676">
        <v>3.1326999999999998</v>
      </c>
      <c r="J676">
        <v>98</v>
      </c>
      <c r="K676">
        <v>5582</v>
      </c>
      <c r="L676">
        <v>4</v>
      </c>
      <c r="M676">
        <v>2</v>
      </c>
      <c r="N676">
        <v>3</v>
      </c>
      <c r="O676" t="b">
        <f>IF($N$1&gt;=Table1[[#This Row],[PCountRecomm_min]],IF($N$1&lt;=Table1[[#This Row],[PCountRecomm_max]],TRUE,FALSE),FALSE)</f>
        <v>0</v>
      </c>
      <c r="P676">
        <v>3</v>
      </c>
      <c r="Q676">
        <v>3</v>
      </c>
      <c r="R676" t="b">
        <f>IF($P$1&gt;=Table1[[#This Row],[PCountBest_min]],IF($P$1&lt;=Table1[[#This Row],[PCountBest_max]],TRUE,FALSE),FALSE)</f>
        <v>0</v>
      </c>
      <c r="S676">
        <v>63</v>
      </c>
      <c r="T676">
        <v>180</v>
      </c>
      <c r="U676">
        <v>180</v>
      </c>
      <c r="V676" s="1" t="s">
        <v>2011</v>
      </c>
      <c r="W676" t="s">
        <v>14</v>
      </c>
      <c r="X676">
        <v>94</v>
      </c>
      <c r="Y676">
        <v>7.1796199999999999</v>
      </c>
      <c r="AC676" s="2">
        <v>125</v>
      </c>
    </row>
    <row r="677" spans="1:29" ht="19" hidden="1" customHeight="1" x14ac:dyDescent="0.2">
      <c r="A677" t="s">
        <v>2012</v>
      </c>
      <c r="B677" t="s">
        <v>2013</v>
      </c>
      <c r="C677">
        <v>674</v>
      </c>
      <c r="D677">
        <v>2022</v>
      </c>
      <c r="E677">
        <v>3083</v>
      </c>
      <c r="F677">
        <v>7.7035299999999998</v>
      </c>
      <c r="G677">
        <v>6.8113599999999996</v>
      </c>
      <c r="H677">
        <v>1.06959</v>
      </c>
      <c r="I677">
        <v>1.7753000000000001</v>
      </c>
      <c r="J677">
        <v>89</v>
      </c>
      <c r="K677">
        <v>11105</v>
      </c>
      <c r="L677">
        <v>2</v>
      </c>
      <c r="M677">
        <v>1</v>
      </c>
      <c r="N677">
        <v>4</v>
      </c>
      <c r="O677" t="b">
        <f>IF($N$1&gt;=Table1[[#This Row],[PCountRecomm_min]],IF($N$1&lt;=Table1[[#This Row],[PCountRecomm_max]],TRUE,FALSE),FALSE)</f>
        <v>1</v>
      </c>
      <c r="P677">
        <v>3</v>
      </c>
      <c r="Q677">
        <v>3</v>
      </c>
      <c r="R677" t="b">
        <f>IF($P$1&gt;=Table1[[#This Row],[PCountBest_min]],IF($P$1&lt;=Table1[[#This Row],[PCountBest_max]],TRUE,FALSE),FALSE)</f>
        <v>0</v>
      </c>
      <c r="S677">
        <v>71</v>
      </c>
      <c r="T677">
        <v>30</v>
      </c>
      <c r="U677">
        <v>60</v>
      </c>
      <c r="V677" s="1" t="s">
        <v>2014</v>
      </c>
      <c r="W677" t="s">
        <v>87</v>
      </c>
      <c r="X677">
        <v>116</v>
      </c>
      <c r="Y677">
        <v>7.0033700000000003</v>
      </c>
      <c r="AC677" s="2">
        <v>49.95</v>
      </c>
    </row>
    <row r="678" spans="1:29" ht="19" hidden="1" customHeight="1" x14ac:dyDescent="0.2">
      <c r="A678" t="s">
        <v>2015</v>
      </c>
      <c r="B678" t="s">
        <v>2016</v>
      </c>
      <c r="C678">
        <v>675</v>
      </c>
      <c r="D678">
        <v>2004</v>
      </c>
      <c r="E678">
        <v>8292</v>
      </c>
      <c r="F678">
        <v>7.1521999999999997</v>
      </c>
      <c r="G678">
        <v>6.8090400000000004</v>
      </c>
      <c r="H678">
        <v>1.13636</v>
      </c>
      <c r="I678">
        <v>1.847</v>
      </c>
      <c r="J678">
        <v>660</v>
      </c>
      <c r="K678">
        <v>36349</v>
      </c>
      <c r="L678">
        <v>2</v>
      </c>
      <c r="M678">
        <v>2</v>
      </c>
      <c r="N678">
        <v>4</v>
      </c>
      <c r="O678" t="b">
        <f>IF($N$1&gt;=Table1[[#This Row],[PCountRecomm_min]],IF($N$1&lt;=Table1[[#This Row],[PCountRecomm_max]],TRUE,FALSE),FALSE)</f>
        <v>1</v>
      </c>
      <c r="P678">
        <v>4</v>
      </c>
      <c r="Q678">
        <v>4</v>
      </c>
      <c r="R678" t="b">
        <f>IF($P$1&gt;=Table1[[#This Row],[PCountBest_min]],IF($P$1&lt;=Table1[[#This Row],[PCountBest_max]],TRUE,FALSE),FALSE)</f>
        <v>0</v>
      </c>
      <c r="S678">
        <v>160</v>
      </c>
      <c r="T678">
        <v>45</v>
      </c>
      <c r="U678">
        <v>45</v>
      </c>
      <c r="V678" s="1" t="s">
        <v>2017</v>
      </c>
      <c r="W678" t="s">
        <v>87</v>
      </c>
      <c r="X678">
        <v>169</v>
      </c>
      <c r="Y678">
        <v>6.89222</v>
      </c>
      <c r="AC678" t="s">
        <v>19</v>
      </c>
    </row>
    <row r="679" spans="1:29" ht="19" hidden="1" customHeight="1" x14ac:dyDescent="0.2">
      <c r="A679" t="s">
        <v>2018</v>
      </c>
      <c r="B679" t="s">
        <v>2019</v>
      </c>
      <c r="C679">
        <v>676</v>
      </c>
      <c r="D679">
        <v>2017</v>
      </c>
      <c r="E679">
        <v>21008</v>
      </c>
      <c r="F679">
        <v>6.9650699999999999</v>
      </c>
      <c r="G679">
        <v>6.8076600000000003</v>
      </c>
      <c r="H679">
        <v>1.3371900000000001</v>
      </c>
      <c r="I679">
        <v>1.7642</v>
      </c>
      <c r="J679">
        <v>352</v>
      </c>
      <c r="K679">
        <v>120862</v>
      </c>
      <c r="L679">
        <v>19</v>
      </c>
      <c r="M679">
        <v>2</v>
      </c>
      <c r="N679">
        <v>6</v>
      </c>
      <c r="O679" t="b">
        <f>IF($N$1&gt;=Table1[[#This Row],[PCountRecomm_min]],IF($N$1&lt;=Table1[[#This Row],[PCountRecomm_max]],TRUE,FALSE),FALSE)</f>
        <v>1</v>
      </c>
      <c r="P679">
        <v>4</v>
      </c>
      <c r="Q679">
        <v>4</v>
      </c>
      <c r="R679" t="b">
        <f>IF($P$1&gt;=Table1[[#This Row],[PCountBest_min]],IF($P$1&lt;=Table1[[#This Row],[PCountBest_max]],TRUE,FALSE),FALSE)</f>
        <v>0</v>
      </c>
      <c r="S679">
        <v>327</v>
      </c>
      <c r="T679">
        <v>15</v>
      </c>
      <c r="U679">
        <v>15</v>
      </c>
      <c r="V679" s="1" t="s">
        <v>2020</v>
      </c>
      <c r="W679" t="s">
        <v>87</v>
      </c>
      <c r="X679">
        <v>197</v>
      </c>
      <c r="Y679">
        <v>6.8320600000000002</v>
      </c>
      <c r="AC679" t="s">
        <v>19</v>
      </c>
    </row>
    <row r="680" spans="1:29" ht="19" hidden="1" customHeight="1" x14ac:dyDescent="0.2">
      <c r="A680" t="s">
        <v>2021</v>
      </c>
      <c r="B680" t="s">
        <v>2022</v>
      </c>
      <c r="C680">
        <v>677</v>
      </c>
      <c r="D680">
        <v>2016</v>
      </c>
      <c r="E680">
        <v>2351</v>
      </c>
      <c r="F680">
        <v>8.0069999999999997</v>
      </c>
      <c r="G680">
        <v>6.8078900000000004</v>
      </c>
      <c r="H680">
        <v>1.64273</v>
      </c>
      <c r="I680">
        <v>4.4532999999999996</v>
      </c>
      <c r="J680">
        <v>225</v>
      </c>
      <c r="K680">
        <v>9242</v>
      </c>
      <c r="L680">
        <v>2</v>
      </c>
      <c r="M680">
        <v>2</v>
      </c>
      <c r="N680">
        <v>4</v>
      </c>
      <c r="O680" t="b">
        <f>IF($N$1&gt;=Table1[[#This Row],[PCountRecomm_min]],IF($N$1&lt;=Table1[[#This Row],[PCountRecomm_max]],TRUE,FALSE),FALSE)</f>
        <v>1</v>
      </c>
      <c r="P680">
        <v>3</v>
      </c>
      <c r="Q680">
        <v>3</v>
      </c>
      <c r="R680" t="b">
        <f>IF($P$1&gt;=Table1[[#This Row],[PCountBest_min]],IF($P$1&lt;=Table1[[#This Row],[PCountBest_max]],TRUE,FALSE),FALSE)</f>
        <v>0</v>
      </c>
      <c r="S680">
        <v>122</v>
      </c>
      <c r="T680">
        <v>60</v>
      </c>
      <c r="U680">
        <v>120</v>
      </c>
      <c r="V680" s="1" t="s">
        <v>2023</v>
      </c>
      <c r="W680" t="s">
        <v>10</v>
      </c>
      <c r="X680">
        <v>345</v>
      </c>
      <c r="Y680">
        <v>7.0111699999999999</v>
      </c>
      <c r="AC680" t="s">
        <v>19</v>
      </c>
    </row>
    <row r="681" spans="1:29" ht="19" hidden="1" customHeight="1" x14ac:dyDescent="0.2">
      <c r="A681" t="s">
        <v>2024</v>
      </c>
      <c r="B681" t="s">
        <v>2025</v>
      </c>
      <c r="C681">
        <v>678</v>
      </c>
      <c r="D681">
        <v>2019</v>
      </c>
      <c r="E681">
        <v>2539</v>
      </c>
      <c r="F681">
        <v>7.9028400000000003</v>
      </c>
      <c r="G681">
        <v>6.8085800000000001</v>
      </c>
      <c r="H681">
        <v>1.3967700000000001</v>
      </c>
      <c r="I681">
        <v>2.3050999999999999</v>
      </c>
      <c r="J681">
        <v>59</v>
      </c>
      <c r="K681">
        <v>8463</v>
      </c>
      <c r="L681">
        <v>0</v>
      </c>
      <c r="M681">
        <v>1</v>
      </c>
      <c r="N681">
        <v>5</v>
      </c>
      <c r="O681" t="b">
        <f>IF($N$1&gt;=Table1[[#This Row],[PCountRecomm_min]],IF($N$1&lt;=Table1[[#This Row],[PCountRecomm_max]],TRUE,FALSE),FALSE)</f>
        <v>1</v>
      </c>
      <c r="P681">
        <v>3</v>
      </c>
      <c r="Q681">
        <v>4</v>
      </c>
      <c r="R681" t="b">
        <f>IF($P$1&gt;=Table1[[#This Row],[PCountBest_min]],IF($P$1&lt;=Table1[[#This Row],[PCountBest_max]],TRUE,FALSE),FALSE)</f>
        <v>0</v>
      </c>
      <c r="S681">
        <v>76</v>
      </c>
      <c r="T681">
        <v>30</v>
      </c>
      <c r="U681">
        <v>150</v>
      </c>
      <c r="V681" s="1" t="s">
        <v>2026</v>
      </c>
      <c r="W681" t="s">
        <v>14</v>
      </c>
      <c r="X681">
        <v>100</v>
      </c>
      <c r="Y681">
        <v>7.1735600000000002</v>
      </c>
      <c r="AC681" s="2">
        <v>68.78</v>
      </c>
    </row>
    <row r="682" spans="1:29" ht="19" hidden="1" customHeight="1" x14ac:dyDescent="0.2">
      <c r="A682" t="s">
        <v>2027</v>
      </c>
      <c r="B682" t="s">
        <v>2028</v>
      </c>
      <c r="C682">
        <v>679</v>
      </c>
      <c r="D682">
        <v>2021</v>
      </c>
      <c r="E682">
        <v>4215</v>
      </c>
      <c r="F682">
        <v>7.5097100000000001</v>
      </c>
      <c r="G682">
        <v>6.8058100000000001</v>
      </c>
      <c r="H682">
        <v>1.35683</v>
      </c>
      <c r="I682">
        <v>2.9438</v>
      </c>
      <c r="J682">
        <v>160</v>
      </c>
      <c r="K682">
        <v>23076</v>
      </c>
      <c r="L682">
        <v>0</v>
      </c>
      <c r="M682">
        <v>2</v>
      </c>
      <c r="N682">
        <v>4</v>
      </c>
      <c r="O682" t="b">
        <f>IF($N$1&gt;=Table1[[#This Row],[PCountRecomm_min]],IF($N$1&lt;=Table1[[#This Row],[PCountRecomm_max]],TRUE,FALSE),FALSE)</f>
        <v>1</v>
      </c>
      <c r="P682">
        <v>2</v>
      </c>
      <c r="Q682">
        <v>2</v>
      </c>
      <c r="R682" t="b">
        <f>IF($P$1&gt;=Table1[[#This Row],[PCountBest_min]],IF($P$1&lt;=Table1[[#This Row],[PCountBest_max]],TRUE,FALSE),FALSE)</f>
        <v>0</v>
      </c>
      <c r="S682">
        <v>56</v>
      </c>
      <c r="T682">
        <v>45</v>
      </c>
      <c r="U682">
        <v>60</v>
      </c>
      <c r="V682" s="1" t="s">
        <v>2029</v>
      </c>
      <c r="W682" t="s">
        <v>148</v>
      </c>
      <c r="X682">
        <v>15</v>
      </c>
      <c r="Y682">
        <v>7.1995699999999996</v>
      </c>
      <c r="AC682" s="2">
        <v>43.49</v>
      </c>
    </row>
    <row r="683" spans="1:29" ht="19" hidden="1" customHeight="1" x14ac:dyDescent="0.2">
      <c r="A683" t="s">
        <v>2030</v>
      </c>
      <c r="B683" t="s">
        <v>2031</v>
      </c>
      <c r="C683">
        <v>680</v>
      </c>
      <c r="D683">
        <v>2012</v>
      </c>
      <c r="E683">
        <v>4954</v>
      </c>
      <c r="F683">
        <v>7.3370499999999996</v>
      </c>
      <c r="G683">
        <v>6.8048400000000004</v>
      </c>
      <c r="H683">
        <v>1.3118399999999999</v>
      </c>
      <c r="I683">
        <v>2.9965999999999999</v>
      </c>
      <c r="J683">
        <v>296</v>
      </c>
      <c r="K683">
        <v>17273</v>
      </c>
      <c r="L683">
        <v>4</v>
      </c>
      <c r="M683">
        <v>1</v>
      </c>
      <c r="N683">
        <v>5</v>
      </c>
      <c r="O683" t="b">
        <f>IF($N$1&gt;=Table1[[#This Row],[PCountRecomm_min]],IF($N$1&lt;=Table1[[#This Row],[PCountRecomm_max]],TRUE,FALSE),FALSE)</f>
        <v>1</v>
      </c>
      <c r="P683">
        <v>4</v>
      </c>
      <c r="Q683">
        <v>4</v>
      </c>
      <c r="R683" t="b">
        <f>IF($P$1&gt;=Table1[[#This Row],[PCountBest_min]],IF($P$1&lt;=Table1[[#This Row],[PCountBest_max]],TRUE,FALSE),FALSE)</f>
        <v>0</v>
      </c>
      <c r="S683">
        <v>118</v>
      </c>
      <c r="T683">
        <v>30</v>
      </c>
      <c r="U683">
        <v>90</v>
      </c>
      <c r="V683" s="1" t="s">
        <v>2032</v>
      </c>
      <c r="W683" t="s">
        <v>10</v>
      </c>
      <c r="X683">
        <v>406</v>
      </c>
      <c r="Y683">
        <v>6.9255199999999997</v>
      </c>
      <c r="AC683" s="2">
        <v>149.99</v>
      </c>
    </row>
    <row r="684" spans="1:29" ht="19" hidden="1" customHeight="1" x14ac:dyDescent="0.2">
      <c r="A684" t="s">
        <v>2033</v>
      </c>
      <c r="B684" t="s">
        <v>2034</v>
      </c>
      <c r="C684">
        <v>681</v>
      </c>
      <c r="D684">
        <v>2015</v>
      </c>
      <c r="E684">
        <v>5882</v>
      </c>
      <c r="F684">
        <v>7.3083999999999998</v>
      </c>
      <c r="G684">
        <v>6.8044599999999997</v>
      </c>
      <c r="H684">
        <v>1.5097700000000001</v>
      </c>
      <c r="I684">
        <v>1.3913</v>
      </c>
      <c r="J684">
        <v>115</v>
      </c>
      <c r="K684">
        <v>15173</v>
      </c>
      <c r="L684">
        <v>1</v>
      </c>
      <c r="M684">
        <v>4</v>
      </c>
      <c r="N684">
        <v>7</v>
      </c>
      <c r="O684" t="b">
        <f>IF($N$1&gt;=Table1[[#This Row],[PCountRecomm_min]],IF($N$1&lt;=Table1[[#This Row],[PCountRecomm_max]],TRUE,FALSE),FALSE)</f>
        <v>1</v>
      </c>
      <c r="P684">
        <v>5</v>
      </c>
      <c r="Q684">
        <v>7</v>
      </c>
      <c r="R684" t="b">
        <f>IF($P$1&gt;=Table1[[#This Row],[PCountBest_min]],IF($P$1&lt;=Table1[[#This Row],[PCountBest_max]],TRUE,FALSE),FALSE)</f>
        <v>1</v>
      </c>
      <c r="S684">
        <v>33</v>
      </c>
      <c r="T684">
        <v>10</v>
      </c>
      <c r="U684">
        <v>10</v>
      </c>
      <c r="V684" s="1" t="s">
        <v>1735</v>
      </c>
      <c r="W684" t="s">
        <v>300</v>
      </c>
      <c r="X684">
        <v>30</v>
      </c>
      <c r="Y684">
        <v>7.0499299999999998</v>
      </c>
      <c r="AC684" t="s">
        <v>19</v>
      </c>
    </row>
    <row r="685" spans="1:29" ht="19" hidden="1" customHeight="1" x14ac:dyDescent="0.2">
      <c r="A685" t="s">
        <v>2035</v>
      </c>
      <c r="B685" t="s">
        <v>2036</v>
      </c>
      <c r="C685">
        <v>682</v>
      </c>
      <c r="D685">
        <v>2019</v>
      </c>
      <c r="E685">
        <v>4366</v>
      </c>
      <c r="F685">
        <v>7.5544399999999996</v>
      </c>
      <c r="G685">
        <v>6.8032500000000002</v>
      </c>
      <c r="H685">
        <v>1.28288</v>
      </c>
      <c r="I685">
        <v>2.383</v>
      </c>
      <c r="J685">
        <v>47</v>
      </c>
      <c r="K685">
        <v>3312</v>
      </c>
      <c r="L685">
        <v>1</v>
      </c>
      <c r="M685">
        <v>2</v>
      </c>
      <c r="N685">
        <v>3</v>
      </c>
      <c r="O685" t="b">
        <f>IF($N$1&gt;=Table1[[#This Row],[PCountRecomm_min]],IF($N$1&lt;=Table1[[#This Row],[PCountRecomm_max]],TRUE,FALSE),FALSE)</f>
        <v>0</v>
      </c>
      <c r="P685">
        <v>3</v>
      </c>
      <c r="Q685">
        <v>3</v>
      </c>
      <c r="R685" t="b">
        <f>IF($P$1&gt;=Table1[[#This Row],[PCountBest_min]],IF($P$1&lt;=Table1[[#This Row],[PCountBest_max]],TRUE,FALSE),FALSE)</f>
        <v>0</v>
      </c>
      <c r="S685">
        <v>29</v>
      </c>
      <c r="T685">
        <v>40</v>
      </c>
      <c r="U685">
        <v>60</v>
      </c>
      <c r="V685" s="1" t="s">
        <v>2037</v>
      </c>
      <c r="W685" t="s">
        <v>87</v>
      </c>
      <c r="X685">
        <v>145</v>
      </c>
      <c r="Y685">
        <v>6.9398900000000001</v>
      </c>
      <c r="AC685" t="s">
        <v>19</v>
      </c>
    </row>
    <row r="686" spans="1:29" ht="19" hidden="1" customHeight="1" x14ac:dyDescent="0.2">
      <c r="A686" t="s">
        <v>1418</v>
      </c>
      <c r="B686" t="s">
        <v>2038</v>
      </c>
      <c r="C686">
        <v>683</v>
      </c>
      <c r="D686">
        <v>2002</v>
      </c>
      <c r="E686">
        <v>6946</v>
      </c>
      <c r="F686">
        <v>7.2128300000000003</v>
      </c>
      <c r="G686">
        <v>6.8026</v>
      </c>
      <c r="H686">
        <v>1.3856299999999999</v>
      </c>
      <c r="I686">
        <v>2.1892</v>
      </c>
      <c r="J686">
        <v>666</v>
      </c>
      <c r="K686">
        <v>19060</v>
      </c>
      <c r="L686">
        <v>4</v>
      </c>
      <c r="M686">
        <v>2</v>
      </c>
      <c r="N686">
        <v>2</v>
      </c>
      <c r="O686" t="b">
        <f>IF($N$1&gt;=Table1[[#This Row],[PCountRecomm_min]],IF($N$1&lt;=Table1[[#This Row],[PCountRecomm_max]],TRUE,FALSE),FALSE)</f>
        <v>0</v>
      </c>
      <c r="P686">
        <v>2</v>
      </c>
      <c r="Q686">
        <v>2</v>
      </c>
      <c r="R686" t="b">
        <f>IF($P$1&gt;=Table1[[#This Row],[PCountBest_min]],IF($P$1&lt;=Table1[[#This Row],[PCountBest_max]],TRUE,FALSE),FALSE)</f>
        <v>0</v>
      </c>
      <c r="S686">
        <v>64</v>
      </c>
      <c r="T686">
        <v>30</v>
      </c>
      <c r="U686">
        <v>30</v>
      </c>
      <c r="V686" s="1" t="s">
        <v>2039</v>
      </c>
      <c r="W686" t="s">
        <v>10</v>
      </c>
      <c r="X686">
        <v>441</v>
      </c>
      <c r="Y686">
        <v>6.8777299999999997</v>
      </c>
      <c r="AC686" t="s">
        <v>19</v>
      </c>
    </row>
    <row r="687" spans="1:29" ht="19" hidden="1" customHeight="1" x14ac:dyDescent="0.2">
      <c r="A687" t="s">
        <v>2040</v>
      </c>
      <c r="B687" t="s">
        <v>2041</v>
      </c>
      <c r="C687">
        <v>684</v>
      </c>
      <c r="D687">
        <v>2012</v>
      </c>
      <c r="E687">
        <v>8369</v>
      </c>
      <c r="F687">
        <v>7.1311099999999996</v>
      </c>
      <c r="G687">
        <v>6.8024199999999997</v>
      </c>
      <c r="H687">
        <v>1.27467</v>
      </c>
      <c r="I687">
        <v>2.3784999999999998</v>
      </c>
      <c r="J687">
        <v>362</v>
      </c>
      <c r="K687">
        <v>23903</v>
      </c>
      <c r="L687">
        <v>5</v>
      </c>
      <c r="M687">
        <v>2</v>
      </c>
      <c r="N687">
        <v>4</v>
      </c>
      <c r="O687" t="b">
        <f>IF($N$1&gt;=Table1[[#This Row],[PCountRecomm_min]],IF($N$1&lt;=Table1[[#This Row],[PCountRecomm_max]],TRUE,FALSE),FALSE)</f>
        <v>1</v>
      </c>
      <c r="P687">
        <v>3</v>
      </c>
      <c r="Q687">
        <v>3</v>
      </c>
      <c r="R687" t="b">
        <f>IF($P$1&gt;=Table1[[#This Row],[PCountBest_min]],IF($P$1&lt;=Table1[[#This Row],[PCountBest_max]],TRUE,FALSE),FALSE)</f>
        <v>0</v>
      </c>
      <c r="S687">
        <v>92</v>
      </c>
      <c r="T687">
        <v>45</v>
      </c>
      <c r="U687">
        <v>45</v>
      </c>
      <c r="V687" s="1" t="s">
        <v>2042</v>
      </c>
      <c r="W687" t="s">
        <v>10</v>
      </c>
      <c r="X687">
        <v>452</v>
      </c>
      <c r="Y687">
        <v>6.8693200000000001</v>
      </c>
      <c r="AC687" s="2">
        <v>49.99</v>
      </c>
    </row>
    <row r="688" spans="1:29" ht="19" hidden="1" customHeight="1" x14ac:dyDescent="0.2">
      <c r="A688" t="s">
        <v>2043</v>
      </c>
      <c r="B688" t="s">
        <v>2044</v>
      </c>
      <c r="C688">
        <v>685</v>
      </c>
      <c r="D688">
        <v>1990</v>
      </c>
      <c r="E688">
        <v>4189</v>
      </c>
      <c r="F688">
        <v>7.5336499999999997</v>
      </c>
      <c r="G688">
        <v>6.80328</v>
      </c>
      <c r="H688">
        <v>1.78671</v>
      </c>
      <c r="I688">
        <v>4.3598999999999997</v>
      </c>
      <c r="J688">
        <v>578</v>
      </c>
      <c r="K688">
        <v>4206</v>
      </c>
      <c r="L688">
        <v>4</v>
      </c>
      <c r="M688">
        <v>4</v>
      </c>
      <c r="N688">
        <v>6</v>
      </c>
      <c r="O688" t="b">
        <f>IF($N$1&gt;=Table1[[#This Row],[PCountRecomm_min]],IF($N$1&lt;=Table1[[#This Row],[PCountRecomm_max]],TRUE,FALSE),FALSE)</f>
        <v>1</v>
      </c>
      <c r="P688">
        <v>5</v>
      </c>
      <c r="Q688">
        <v>6</v>
      </c>
      <c r="R688" t="b">
        <f>IF($P$1&gt;=Table1[[#This Row],[PCountBest_min]],IF($P$1&lt;=Table1[[#This Row],[PCountBest_max]],TRUE,FALSE),FALSE)</f>
        <v>1</v>
      </c>
      <c r="S688">
        <v>140</v>
      </c>
      <c r="T688">
        <v>300</v>
      </c>
      <c r="U688">
        <v>300</v>
      </c>
      <c r="V688" s="1" t="s">
        <v>2045</v>
      </c>
      <c r="W688" t="s">
        <v>10</v>
      </c>
      <c r="X688">
        <v>427</v>
      </c>
      <c r="Y688">
        <v>6.8954599999999999</v>
      </c>
      <c r="AC688" t="s">
        <v>19</v>
      </c>
    </row>
    <row r="689" spans="1:29" ht="19" hidden="1" customHeight="1" x14ac:dyDescent="0.2">
      <c r="A689" t="s">
        <v>2046</v>
      </c>
      <c r="B689" t="s">
        <v>2047</v>
      </c>
      <c r="C689">
        <v>686</v>
      </c>
      <c r="D689">
        <v>2015</v>
      </c>
      <c r="E689">
        <v>10737</v>
      </c>
      <c r="F689">
        <v>7.0806300000000002</v>
      </c>
      <c r="G689">
        <v>6.8016399999999999</v>
      </c>
      <c r="H689">
        <v>1.07816</v>
      </c>
      <c r="I689">
        <v>1.8198000000000001</v>
      </c>
      <c r="J689">
        <v>383</v>
      </c>
      <c r="K689">
        <v>49349</v>
      </c>
      <c r="L689">
        <v>13</v>
      </c>
      <c r="M689">
        <v>2</v>
      </c>
      <c r="N689">
        <v>4</v>
      </c>
      <c r="O689" t="b">
        <f>IF($N$1&gt;=Table1[[#This Row],[PCountRecomm_min]],IF($N$1&lt;=Table1[[#This Row],[PCountRecomm_max]],TRUE,FALSE),FALSE)</f>
        <v>1</v>
      </c>
      <c r="P689">
        <v>3</v>
      </c>
      <c r="Q689">
        <v>3</v>
      </c>
      <c r="R689" t="b">
        <f>IF($P$1&gt;=Table1[[#This Row],[PCountBest_min]],IF($P$1&lt;=Table1[[#This Row],[PCountBest_max]],TRUE,FALSE),FALSE)</f>
        <v>0</v>
      </c>
      <c r="S689">
        <v>137</v>
      </c>
      <c r="T689">
        <v>45</v>
      </c>
      <c r="U689">
        <v>45</v>
      </c>
      <c r="V689" s="1" t="s">
        <v>2048</v>
      </c>
      <c r="W689" t="s">
        <v>87</v>
      </c>
      <c r="X689">
        <v>174</v>
      </c>
      <c r="Y689">
        <v>6.8713899999999999</v>
      </c>
      <c r="AC689" t="s">
        <v>19</v>
      </c>
    </row>
    <row r="690" spans="1:29" ht="19" hidden="1" customHeight="1" x14ac:dyDescent="0.2">
      <c r="A690" t="s">
        <v>2049</v>
      </c>
      <c r="B690" t="s">
        <v>2050</v>
      </c>
      <c r="C690">
        <v>687</v>
      </c>
      <c r="D690">
        <v>2020</v>
      </c>
      <c r="E690">
        <v>9305</v>
      </c>
      <c r="F690">
        <v>7.1282399999999999</v>
      </c>
      <c r="G690">
        <v>6.8015100000000004</v>
      </c>
      <c r="H690">
        <v>1.2462</v>
      </c>
      <c r="I690">
        <v>2.4317000000000002</v>
      </c>
      <c r="J690">
        <v>227</v>
      </c>
      <c r="K690">
        <v>26679</v>
      </c>
      <c r="L690">
        <v>5</v>
      </c>
      <c r="M690">
        <v>2</v>
      </c>
      <c r="N690">
        <v>4</v>
      </c>
      <c r="O690" t="b">
        <f>IF($N$1&gt;=Table1[[#This Row],[PCountRecomm_min]],IF($N$1&lt;=Table1[[#This Row],[PCountRecomm_max]],TRUE,FALSE),FALSE)</f>
        <v>1</v>
      </c>
      <c r="P690">
        <v>3</v>
      </c>
      <c r="Q690">
        <v>3</v>
      </c>
      <c r="R690" t="b">
        <f>IF($P$1&gt;=Table1[[#This Row],[PCountBest_min]],IF($P$1&lt;=Table1[[#This Row],[PCountBest_max]],TRUE,FALSE),FALSE)</f>
        <v>0</v>
      </c>
      <c r="S690">
        <v>175</v>
      </c>
      <c r="T690">
        <v>20</v>
      </c>
      <c r="U690">
        <v>40</v>
      </c>
      <c r="V690" s="1" t="s">
        <v>2051</v>
      </c>
      <c r="W690" t="s">
        <v>10</v>
      </c>
      <c r="X690">
        <v>468</v>
      </c>
      <c r="Y690">
        <v>6.8442800000000004</v>
      </c>
      <c r="AC690" s="2">
        <v>27.95</v>
      </c>
    </row>
    <row r="691" spans="1:29" ht="19" hidden="1" customHeight="1" x14ac:dyDescent="0.2">
      <c r="A691" t="s">
        <v>2052</v>
      </c>
      <c r="B691" t="s">
        <v>2053</v>
      </c>
      <c r="C691">
        <v>688</v>
      </c>
      <c r="D691">
        <v>2011</v>
      </c>
      <c r="E691">
        <v>23156</v>
      </c>
      <c r="F691">
        <v>6.9434500000000003</v>
      </c>
      <c r="G691">
        <v>6.8011600000000003</v>
      </c>
      <c r="H691">
        <v>1.41873</v>
      </c>
      <c r="I691">
        <v>2.0615000000000001</v>
      </c>
      <c r="J691">
        <v>1073</v>
      </c>
      <c r="K691">
        <v>149974</v>
      </c>
      <c r="L691">
        <v>14</v>
      </c>
      <c r="M691">
        <v>2</v>
      </c>
      <c r="N691">
        <v>4</v>
      </c>
      <c r="O691" t="b">
        <f>IF($N$1&gt;=Table1[[#This Row],[PCountRecomm_min]],IF($N$1&lt;=Table1[[#This Row],[PCountRecomm_max]],TRUE,FALSE),FALSE)</f>
        <v>1</v>
      </c>
      <c r="P691">
        <v>4</v>
      </c>
      <c r="Q691">
        <v>4</v>
      </c>
      <c r="R691" t="b">
        <f>IF($P$1&gt;=Table1[[#This Row],[PCountBest_min]],IF($P$1&lt;=Table1[[#This Row],[PCountBest_max]],TRUE,FALSE),FALSE)</f>
        <v>0</v>
      </c>
      <c r="S691">
        <v>378</v>
      </c>
      <c r="T691">
        <v>45</v>
      </c>
      <c r="U691">
        <v>45</v>
      </c>
      <c r="V691" s="1" t="s">
        <v>2054</v>
      </c>
      <c r="W691" t="s">
        <v>10</v>
      </c>
      <c r="X691">
        <v>491</v>
      </c>
      <c r="Y691">
        <v>6.8128299999999999</v>
      </c>
      <c r="Z691" t="s">
        <v>87</v>
      </c>
      <c r="AA691">
        <v>194</v>
      </c>
      <c r="AB691">
        <v>6.8346999999999998</v>
      </c>
      <c r="AC691" s="2">
        <v>42.33</v>
      </c>
    </row>
    <row r="692" spans="1:29" ht="19" hidden="1" customHeight="1" x14ac:dyDescent="0.2">
      <c r="A692" t="s">
        <v>2055</v>
      </c>
      <c r="B692" t="s">
        <v>2056</v>
      </c>
      <c r="C692">
        <v>689</v>
      </c>
      <c r="D692">
        <v>2018</v>
      </c>
      <c r="E692">
        <v>6249</v>
      </c>
      <c r="F692">
        <v>7.2448899999999998</v>
      </c>
      <c r="G692">
        <v>6.8005599999999999</v>
      </c>
      <c r="H692">
        <v>1.2721800000000001</v>
      </c>
      <c r="I692">
        <v>2.1764999999999999</v>
      </c>
      <c r="J692">
        <v>136</v>
      </c>
      <c r="K692">
        <v>19042</v>
      </c>
      <c r="L692">
        <v>0</v>
      </c>
      <c r="M692">
        <v>3</v>
      </c>
      <c r="N692">
        <v>7</v>
      </c>
      <c r="O692" t="b">
        <f>IF($N$1&gt;=Table1[[#This Row],[PCountRecomm_min]],IF($N$1&lt;=Table1[[#This Row],[PCountRecomm_max]],TRUE,FALSE),FALSE)</f>
        <v>1</v>
      </c>
      <c r="P692">
        <v>6</v>
      </c>
      <c r="Q692">
        <v>6</v>
      </c>
      <c r="R692" t="b">
        <f>IF($P$1&gt;=Table1[[#This Row],[PCountBest_min]],IF($P$1&lt;=Table1[[#This Row],[PCountBest_max]],TRUE,FALSE),FALSE)</f>
        <v>0</v>
      </c>
      <c r="S692">
        <v>92</v>
      </c>
      <c r="T692">
        <v>45</v>
      </c>
      <c r="U692">
        <v>60</v>
      </c>
      <c r="V692" s="1" t="s">
        <v>2057</v>
      </c>
      <c r="W692" t="s">
        <v>87</v>
      </c>
      <c r="X692">
        <v>166</v>
      </c>
      <c r="Y692">
        <v>6.9018499999999996</v>
      </c>
      <c r="AC692" s="2">
        <v>46.95</v>
      </c>
    </row>
    <row r="693" spans="1:29" ht="19" hidden="1" customHeight="1" x14ac:dyDescent="0.2">
      <c r="A693" t="s">
        <v>2058</v>
      </c>
      <c r="B693" t="s">
        <v>2059</v>
      </c>
      <c r="C693">
        <v>690</v>
      </c>
      <c r="D693">
        <v>2022</v>
      </c>
      <c r="E693">
        <v>2452</v>
      </c>
      <c r="F693">
        <v>8.0784699999999994</v>
      </c>
      <c r="G693">
        <v>6.8040700000000003</v>
      </c>
      <c r="H693">
        <v>1.53583</v>
      </c>
      <c r="I693">
        <v>2.7302</v>
      </c>
      <c r="J693">
        <v>63</v>
      </c>
      <c r="K693">
        <v>8560</v>
      </c>
      <c r="L693">
        <v>0</v>
      </c>
      <c r="M693">
        <v>1</v>
      </c>
      <c r="N693">
        <v>4</v>
      </c>
      <c r="O693" t="b">
        <f>IF($N$1&gt;=Table1[[#This Row],[PCountRecomm_min]],IF($N$1&lt;=Table1[[#This Row],[PCountRecomm_max]],TRUE,FALSE),FALSE)</f>
        <v>1</v>
      </c>
      <c r="P693">
        <v>3</v>
      </c>
      <c r="Q693">
        <v>3</v>
      </c>
      <c r="R693" t="b">
        <f>IF($P$1&gt;=Table1[[#This Row],[PCountBest_min]],IF($P$1&lt;=Table1[[#This Row],[PCountBest_max]],TRUE,FALSE),FALSE)</f>
        <v>0</v>
      </c>
      <c r="S693">
        <v>70</v>
      </c>
      <c r="T693">
        <v>60</v>
      </c>
      <c r="U693">
        <v>60</v>
      </c>
      <c r="V693" s="1" t="s">
        <v>2060</v>
      </c>
      <c r="W693" t="s">
        <v>14</v>
      </c>
      <c r="X693">
        <v>90</v>
      </c>
      <c r="Y693">
        <v>7.1949800000000002</v>
      </c>
      <c r="AC693" s="2">
        <v>109.99</v>
      </c>
    </row>
    <row r="694" spans="1:29" ht="19" hidden="1" customHeight="1" x14ac:dyDescent="0.2">
      <c r="A694" t="s">
        <v>2061</v>
      </c>
      <c r="B694" t="s">
        <v>2062</v>
      </c>
      <c r="C694">
        <v>691</v>
      </c>
      <c r="D694">
        <v>2011</v>
      </c>
      <c r="E694">
        <v>7988</v>
      </c>
      <c r="F694">
        <v>7.1460999999999997</v>
      </c>
      <c r="G694">
        <v>6.7992900000000001</v>
      </c>
      <c r="H694">
        <v>1.2745200000000001</v>
      </c>
      <c r="I694">
        <v>1.1297999999999999</v>
      </c>
      <c r="J694">
        <v>131</v>
      </c>
      <c r="K694">
        <v>36380</v>
      </c>
      <c r="L694">
        <v>0</v>
      </c>
      <c r="M694">
        <v>5</v>
      </c>
      <c r="N694">
        <v>10</v>
      </c>
      <c r="O694" t="b">
        <f>IF($N$1&gt;=Table1[[#This Row],[PCountRecomm_min]],IF($N$1&lt;=Table1[[#This Row],[PCountRecomm_max]],TRUE,FALSE),FALSE)</f>
        <v>0</v>
      </c>
      <c r="P694">
        <v>6</v>
      </c>
      <c r="Q694">
        <v>7</v>
      </c>
      <c r="R694" t="b">
        <f>IF($P$1&gt;=Table1[[#This Row],[PCountBest_min]],IF($P$1&lt;=Table1[[#This Row],[PCountBest_max]],TRUE,FALSE),FALSE)</f>
        <v>0</v>
      </c>
      <c r="S694">
        <v>75</v>
      </c>
      <c r="T694">
        <v>20</v>
      </c>
      <c r="U694">
        <v>20</v>
      </c>
      <c r="V694" s="1" t="s">
        <v>2063</v>
      </c>
      <c r="W694" t="s">
        <v>300</v>
      </c>
      <c r="X694">
        <v>38</v>
      </c>
      <c r="Y694">
        <v>6.97621</v>
      </c>
      <c r="AC694" s="2">
        <v>32.89</v>
      </c>
    </row>
    <row r="695" spans="1:29" ht="19" hidden="1" customHeight="1" x14ac:dyDescent="0.2">
      <c r="A695" t="s">
        <v>2064</v>
      </c>
      <c r="B695" t="s">
        <v>2065</v>
      </c>
      <c r="C695">
        <v>692</v>
      </c>
      <c r="D695">
        <v>2018</v>
      </c>
      <c r="E695">
        <v>11275</v>
      </c>
      <c r="F695">
        <v>7.1186199999999999</v>
      </c>
      <c r="G695">
        <v>6.7967000000000004</v>
      </c>
      <c r="H695">
        <v>1.6003499999999999</v>
      </c>
      <c r="I695">
        <v>2.4843999999999999</v>
      </c>
      <c r="J695">
        <v>225</v>
      </c>
      <c r="K695">
        <v>112087</v>
      </c>
      <c r="L695">
        <v>13</v>
      </c>
      <c r="M695">
        <v>2</v>
      </c>
      <c r="N695">
        <v>2</v>
      </c>
      <c r="O695" t="b">
        <f>IF($N$1&gt;=Table1[[#This Row],[PCountRecomm_min]],IF($N$1&lt;=Table1[[#This Row],[PCountRecomm_max]],TRUE,FALSE),FALSE)</f>
        <v>0</v>
      </c>
      <c r="P695">
        <v>2</v>
      </c>
      <c r="Q695">
        <v>2</v>
      </c>
      <c r="R695" t="b">
        <f>IF($P$1&gt;=Table1[[#This Row],[PCountBest_min]],IF($P$1&lt;=Table1[[#This Row],[PCountBest_max]],TRUE,FALSE),FALSE)</f>
        <v>0</v>
      </c>
      <c r="S695">
        <v>103</v>
      </c>
      <c r="T695">
        <v>15</v>
      </c>
      <c r="U695">
        <v>45</v>
      </c>
      <c r="V695" s="1" t="s">
        <v>2066</v>
      </c>
      <c r="W695" t="s">
        <v>93</v>
      </c>
      <c r="X695">
        <v>36</v>
      </c>
      <c r="Y695">
        <v>7.0217200000000002</v>
      </c>
      <c r="AC695" s="2">
        <v>40.85</v>
      </c>
    </row>
    <row r="696" spans="1:29" ht="19" hidden="1" customHeight="1" x14ac:dyDescent="0.2">
      <c r="A696" t="s">
        <v>2067</v>
      </c>
      <c r="B696" t="s">
        <v>2068</v>
      </c>
      <c r="C696">
        <v>693</v>
      </c>
      <c r="D696">
        <v>2021</v>
      </c>
      <c r="E696">
        <v>1951</v>
      </c>
      <c r="F696">
        <v>8.3166499999999992</v>
      </c>
      <c r="G696">
        <v>6.8004300000000004</v>
      </c>
      <c r="H696">
        <v>1.16845</v>
      </c>
      <c r="I696">
        <v>2.0455000000000001</v>
      </c>
      <c r="J696">
        <v>22</v>
      </c>
      <c r="K696">
        <v>4740</v>
      </c>
      <c r="L696">
        <v>1</v>
      </c>
      <c r="M696">
        <v>2</v>
      </c>
      <c r="N696">
        <v>2</v>
      </c>
      <c r="O696" t="b">
        <f>IF($N$1&gt;=Table1[[#This Row],[PCountRecomm_min]],IF($N$1&lt;=Table1[[#This Row],[PCountRecomm_max]],TRUE,FALSE),FALSE)</f>
        <v>0</v>
      </c>
      <c r="P696">
        <v>2</v>
      </c>
      <c r="Q696">
        <v>2</v>
      </c>
      <c r="R696" t="b">
        <f>IF($P$1&gt;=Table1[[#This Row],[PCountBest_min]],IF($P$1&lt;=Table1[[#This Row],[PCountBest_max]],TRUE,FALSE),FALSE)</f>
        <v>0</v>
      </c>
      <c r="S696">
        <v>22</v>
      </c>
      <c r="T696">
        <v>20</v>
      </c>
      <c r="U696">
        <v>40</v>
      </c>
      <c r="V696" s="1" t="s">
        <v>762</v>
      </c>
      <c r="W696" t="s">
        <v>10</v>
      </c>
      <c r="X696">
        <v>375</v>
      </c>
      <c r="Y696">
        <v>6.9641500000000001</v>
      </c>
      <c r="AC696" s="2">
        <v>38.950000000000003</v>
      </c>
    </row>
    <row r="697" spans="1:29" ht="19" hidden="1" customHeight="1" x14ac:dyDescent="0.2">
      <c r="A697" t="s">
        <v>2069</v>
      </c>
      <c r="B697" t="s">
        <v>2070</v>
      </c>
      <c r="C697">
        <v>694</v>
      </c>
      <c r="D697">
        <v>2011</v>
      </c>
      <c r="E697">
        <v>2935</v>
      </c>
      <c r="F697">
        <v>7.7381099999999998</v>
      </c>
      <c r="G697">
        <v>6.7971700000000004</v>
      </c>
      <c r="H697">
        <v>1.3896999999999999</v>
      </c>
      <c r="I697">
        <v>1.0667</v>
      </c>
      <c r="J697">
        <v>45</v>
      </c>
      <c r="K697">
        <v>10017</v>
      </c>
      <c r="L697">
        <v>0</v>
      </c>
      <c r="M697">
        <v>6</v>
      </c>
      <c r="N697">
        <v>12</v>
      </c>
      <c r="O697" t="b">
        <f>IF($N$1&gt;=Table1[[#This Row],[PCountRecomm_min]],IF($N$1&lt;=Table1[[#This Row],[PCountRecomm_max]],TRUE,FALSE),FALSE)</f>
        <v>0</v>
      </c>
      <c r="P697">
        <v>12</v>
      </c>
      <c r="Q697">
        <v>12</v>
      </c>
      <c r="R697" t="b">
        <f>IF($P$1&gt;=Table1[[#This Row],[PCountBest_min]],IF($P$1&lt;=Table1[[#This Row],[PCountBest_max]],TRUE,FALSE),FALSE)</f>
        <v>0</v>
      </c>
      <c r="S697">
        <v>34</v>
      </c>
      <c r="T697">
        <v>30</v>
      </c>
      <c r="U697">
        <v>30</v>
      </c>
      <c r="V697" s="1" t="s">
        <v>2071</v>
      </c>
      <c r="W697" t="s">
        <v>300</v>
      </c>
      <c r="X697">
        <v>13</v>
      </c>
      <c r="Y697">
        <v>7.2802199999999999</v>
      </c>
      <c r="AC697" s="2">
        <v>44.82</v>
      </c>
    </row>
    <row r="698" spans="1:29" ht="19" hidden="1" customHeight="1" x14ac:dyDescent="0.2">
      <c r="A698" t="s">
        <v>2072</v>
      </c>
      <c r="B698" t="s">
        <v>2073</v>
      </c>
      <c r="C698">
        <v>695</v>
      </c>
      <c r="D698">
        <v>2006</v>
      </c>
      <c r="E698">
        <v>17837</v>
      </c>
      <c r="F698">
        <v>6.9762899999999997</v>
      </c>
      <c r="G698">
        <v>6.7956899999999996</v>
      </c>
      <c r="H698">
        <v>1.24454</v>
      </c>
      <c r="I698">
        <v>2.1724999999999999</v>
      </c>
      <c r="J698">
        <v>1165</v>
      </c>
      <c r="K698">
        <v>56012</v>
      </c>
      <c r="L698">
        <v>9</v>
      </c>
      <c r="M698">
        <v>2</v>
      </c>
      <c r="N698">
        <v>2</v>
      </c>
      <c r="O698" t="b">
        <f>IF($N$1&gt;=Table1[[#This Row],[PCountRecomm_min]],IF($N$1&lt;=Table1[[#This Row],[PCountRecomm_max]],TRUE,FALSE),FALSE)</f>
        <v>0</v>
      </c>
      <c r="P698">
        <v>2</v>
      </c>
      <c r="Q698">
        <v>2</v>
      </c>
      <c r="R698" t="b">
        <f>IF($P$1&gt;=Table1[[#This Row],[PCountBest_min]],IF($P$1&lt;=Table1[[#This Row],[PCountBest_max]],TRUE,FALSE),FALSE)</f>
        <v>0</v>
      </c>
      <c r="S698">
        <v>197</v>
      </c>
      <c r="T698">
        <v>30</v>
      </c>
      <c r="U698">
        <v>30</v>
      </c>
      <c r="V698" s="1" t="s">
        <v>2074</v>
      </c>
      <c r="W698" t="s">
        <v>10</v>
      </c>
      <c r="X698">
        <v>494</v>
      </c>
      <c r="Y698">
        <v>6.8061800000000003</v>
      </c>
      <c r="AC698" s="2">
        <v>33.159999999999997</v>
      </c>
    </row>
    <row r="699" spans="1:29" ht="19" hidden="1" customHeight="1" x14ac:dyDescent="0.2">
      <c r="A699" t="s">
        <v>2075</v>
      </c>
      <c r="B699" t="s">
        <v>2076</v>
      </c>
      <c r="C699">
        <v>696</v>
      </c>
      <c r="D699">
        <v>2015</v>
      </c>
      <c r="E699">
        <v>4356</v>
      </c>
      <c r="F699">
        <v>7.4172200000000004</v>
      </c>
      <c r="G699">
        <v>6.7933700000000004</v>
      </c>
      <c r="H699">
        <v>1.2112000000000001</v>
      </c>
      <c r="I699">
        <v>2.9944000000000002</v>
      </c>
      <c r="J699">
        <v>179</v>
      </c>
      <c r="K699">
        <v>11230</v>
      </c>
      <c r="L699">
        <v>1</v>
      </c>
      <c r="M699">
        <v>2</v>
      </c>
      <c r="N699">
        <v>4</v>
      </c>
      <c r="O699" t="b">
        <f>IF($N$1&gt;=Table1[[#This Row],[PCountRecomm_min]],IF($N$1&lt;=Table1[[#This Row],[PCountRecomm_max]],TRUE,FALSE),FALSE)</f>
        <v>1</v>
      </c>
      <c r="P699">
        <v>3</v>
      </c>
      <c r="Q699">
        <v>3</v>
      </c>
      <c r="R699" t="b">
        <f>IF($P$1&gt;=Table1[[#This Row],[PCountBest_min]],IF($P$1&lt;=Table1[[#This Row],[PCountBest_max]],TRUE,FALSE),FALSE)</f>
        <v>0</v>
      </c>
      <c r="S699">
        <v>92</v>
      </c>
      <c r="T699">
        <v>20</v>
      </c>
      <c r="U699">
        <v>90</v>
      </c>
      <c r="V699" s="1" t="s">
        <v>2077</v>
      </c>
      <c r="W699" t="s">
        <v>10</v>
      </c>
      <c r="X699">
        <v>410</v>
      </c>
      <c r="Y699">
        <v>6.9188900000000002</v>
      </c>
      <c r="AC699" t="s">
        <v>19</v>
      </c>
    </row>
    <row r="700" spans="1:29" ht="19" hidden="1" customHeight="1" x14ac:dyDescent="0.2">
      <c r="A700" t="s">
        <v>2078</v>
      </c>
      <c r="B700" t="s">
        <v>2079</v>
      </c>
      <c r="C700">
        <v>697</v>
      </c>
      <c r="D700">
        <v>2011</v>
      </c>
      <c r="E700">
        <v>25049</v>
      </c>
      <c r="F700">
        <v>6.9686399999999997</v>
      </c>
      <c r="G700">
        <v>6.7924899999999999</v>
      </c>
      <c r="H700">
        <v>1.3970400000000001</v>
      </c>
      <c r="I700">
        <v>2.3437999999999999</v>
      </c>
      <c r="J700">
        <v>1146</v>
      </c>
      <c r="K700">
        <v>75604</v>
      </c>
      <c r="L700">
        <v>1</v>
      </c>
      <c r="M700">
        <v>1</v>
      </c>
      <c r="N700">
        <v>4</v>
      </c>
      <c r="O700" t="b">
        <f>IF($N$1&gt;=Table1[[#This Row],[PCountRecomm_min]],IF($N$1&lt;=Table1[[#This Row],[PCountRecomm_max]],TRUE,FALSE),FALSE)</f>
        <v>1</v>
      </c>
      <c r="P700">
        <v>4</v>
      </c>
      <c r="Q700">
        <v>4</v>
      </c>
      <c r="R700" t="b">
        <f>IF($P$1&gt;=Table1[[#This Row],[PCountBest_min]],IF($P$1&lt;=Table1[[#This Row],[PCountBest_max]],TRUE,FALSE),FALSE)</f>
        <v>0</v>
      </c>
      <c r="S700">
        <v>447</v>
      </c>
      <c r="T700">
        <v>90</v>
      </c>
      <c r="U700">
        <v>90</v>
      </c>
      <c r="V700" s="1" t="s">
        <v>2080</v>
      </c>
      <c r="W700" t="s">
        <v>14</v>
      </c>
      <c r="X700">
        <v>208</v>
      </c>
      <c r="Y700">
        <v>6.79765</v>
      </c>
      <c r="AC700" s="2">
        <v>21.99</v>
      </c>
    </row>
    <row r="701" spans="1:29" ht="19" hidden="1" customHeight="1" x14ac:dyDescent="0.2">
      <c r="A701" t="s">
        <v>2081</v>
      </c>
      <c r="B701" t="s">
        <v>2082</v>
      </c>
      <c r="C701">
        <v>698</v>
      </c>
      <c r="D701">
        <v>2021</v>
      </c>
      <c r="E701">
        <v>3447</v>
      </c>
      <c r="F701">
        <v>7.5952599999999997</v>
      </c>
      <c r="G701">
        <v>6.7907999999999999</v>
      </c>
      <c r="H701">
        <v>1.32677</v>
      </c>
      <c r="I701">
        <v>3.9739</v>
      </c>
      <c r="J701">
        <v>230</v>
      </c>
      <c r="K701">
        <v>9819</v>
      </c>
      <c r="L701">
        <v>4</v>
      </c>
      <c r="M701">
        <v>1</v>
      </c>
      <c r="N701">
        <v>4</v>
      </c>
      <c r="O701" t="b">
        <f>IF($N$1&gt;=Table1[[#This Row],[PCountRecomm_min]],IF($N$1&lt;=Table1[[#This Row],[PCountRecomm_max]],TRUE,FALSE),FALSE)</f>
        <v>1</v>
      </c>
      <c r="P701">
        <v>2</v>
      </c>
      <c r="Q701">
        <v>3</v>
      </c>
      <c r="R701" t="b">
        <f>IF($P$1&gt;=Table1[[#This Row],[PCountBest_min]],IF($P$1&lt;=Table1[[#This Row],[PCountBest_max]],TRUE,FALSE),FALSE)</f>
        <v>0</v>
      </c>
      <c r="S701">
        <v>88</v>
      </c>
      <c r="T701">
        <v>90</v>
      </c>
      <c r="U701">
        <v>120</v>
      </c>
      <c r="V701" s="1" t="s">
        <v>2083</v>
      </c>
      <c r="W701" t="s">
        <v>10</v>
      </c>
      <c r="X701">
        <v>390</v>
      </c>
      <c r="Y701">
        <v>6.9437600000000002</v>
      </c>
      <c r="AC701" s="2">
        <v>67.25</v>
      </c>
    </row>
    <row r="702" spans="1:29" ht="19" hidden="1" customHeight="1" x14ac:dyDescent="0.2">
      <c r="A702" t="s">
        <v>2084</v>
      </c>
      <c r="B702" t="s">
        <v>2085</v>
      </c>
      <c r="C702">
        <v>699</v>
      </c>
      <c r="D702">
        <v>2020</v>
      </c>
      <c r="E702">
        <v>3565</v>
      </c>
      <c r="F702">
        <v>7.7557799999999997</v>
      </c>
      <c r="G702">
        <v>6.7901800000000003</v>
      </c>
      <c r="H702">
        <v>1.31413</v>
      </c>
      <c r="I702">
        <v>2</v>
      </c>
      <c r="J702">
        <v>64</v>
      </c>
      <c r="K702">
        <v>7306</v>
      </c>
      <c r="L702">
        <v>2</v>
      </c>
      <c r="M702">
        <v>1</v>
      </c>
      <c r="N702">
        <v>3</v>
      </c>
      <c r="O702" t="b">
        <f>IF($N$1&gt;=Table1[[#This Row],[PCountRecomm_min]],IF($N$1&lt;=Table1[[#This Row],[PCountRecomm_max]],TRUE,FALSE),FALSE)</f>
        <v>0</v>
      </c>
      <c r="P702">
        <v>2</v>
      </c>
      <c r="Q702">
        <v>2</v>
      </c>
      <c r="R702" t="b">
        <f>IF($P$1&gt;=Table1[[#This Row],[PCountBest_min]],IF($P$1&lt;=Table1[[#This Row],[PCountBest_max]],TRUE,FALSE),FALSE)</f>
        <v>0</v>
      </c>
      <c r="S702">
        <v>50</v>
      </c>
      <c r="T702">
        <v>60</v>
      </c>
      <c r="U702">
        <v>90</v>
      </c>
      <c r="V702" s="1" t="s">
        <v>2086</v>
      </c>
      <c r="W702" t="s">
        <v>14</v>
      </c>
      <c r="X702">
        <v>121</v>
      </c>
      <c r="Y702">
        <v>7.0821800000000001</v>
      </c>
      <c r="AC702" s="2">
        <v>28.47</v>
      </c>
    </row>
    <row r="703" spans="1:29" ht="19" hidden="1" customHeight="1" x14ac:dyDescent="0.2">
      <c r="A703" t="s">
        <v>2087</v>
      </c>
      <c r="B703" t="s">
        <v>2088</v>
      </c>
      <c r="C703">
        <v>700</v>
      </c>
      <c r="D703">
        <v>2009</v>
      </c>
      <c r="E703">
        <v>6579</v>
      </c>
      <c r="F703">
        <v>7.2294999999999998</v>
      </c>
      <c r="G703">
        <v>6.7893400000000002</v>
      </c>
      <c r="H703">
        <v>1.56484</v>
      </c>
      <c r="I703">
        <v>2.3386999999999998</v>
      </c>
      <c r="J703">
        <v>310</v>
      </c>
      <c r="K703">
        <v>26252</v>
      </c>
      <c r="L703">
        <v>4</v>
      </c>
      <c r="M703">
        <v>2</v>
      </c>
      <c r="N703">
        <v>2</v>
      </c>
      <c r="O703" t="b">
        <f>IF($N$1&gt;=Table1[[#This Row],[PCountRecomm_min]],IF($N$1&lt;=Table1[[#This Row],[PCountRecomm_max]],TRUE,FALSE),FALSE)</f>
        <v>0</v>
      </c>
      <c r="P703">
        <v>2</v>
      </c>
      <c r="Q703">
        <v>2</v>
      </c>
      <c r="R703" t="b">
        <f>IF($P$1&gt;=Table1[[#This Row],[PCountBest_min]],IF($P$1&lt;=Table1[[#This Row],[PCountBest_max]],TRUE,FALSE),FALSE)</f>
        <v>0</v>
      </c>
      <c r="S703">
        <v>99</v>
      </c>
      <c r="T703">
        <v>30</v>
      </c>
      <c r="U703">
        <v>60</v>
      </c>
      <c r="V703" s="1" t="s">
        <v>2089</v>
      </c>
      <c r="W703" t="s">
        <v>93</v>
      </c>
      <c r="X703">
        <v>33</v>
      </c>
      <c r="Y703">
        <v>7.0684500000000003</v>
      </c>
      <c r="AC703" s="2">
        <v>219.95</v>
      </c>
    </row>
    <row r="704" spans="1:29" ht="19" hidden="1" customHeight="1" x14ac:dyDescent="0.2">
      <c r="A704" t="s">
        <v>2090</v>
      </c>
      <c r="B704" t="s">
        <v>2091</v>
      </c>
      <c r="C704">
        <v>701</v>
      </c>
      <c r="D704">
        <v>2011</v>
      </c>
      <c r="E704">
        <v>6340</v>
      </c>
      <c r="F704">
        <v>7.2169400000000001</v>
      </c>
      <c r="G704">
        <v>6.7876399999999997</v>
      </c>
      <c r="H704">
        <v>1.24431</v>
      </c>
      <c r="I704">
        <v>3.0438000000000001</v>
      </c>
      <c r="J704">
        <v>388</v>
      </c>
      <c r="K704">
        <v>12477</v>
      </c>
      <c r="L704">
        <v>3</v>
      </c>
      <c r="M704">
        <v>2</v>
      </c>
      <c r="N704">
        <v>5</v>
      </c>
      <c r="O704" t="b">
        <f>IF($N$1&gt;=Table1[[#This Row],[PCountRecomm_min]],IF($N$1&lt;=Table1[[#This Row],[PCountRecomm_max]],TRUE,FALSE),FALSE)</f>
        <v>1</v>
      </c>
      <c r="P704">
        <v>4</v>
      </c>
      <c r="Q704">
        <v>4</v>
      </c>
      <c r="R704" t="b">
        <f>IF($P$1&gt;=Table1[[#This Row],[PCountBest_min]],IF($P$1&lt;=Table1[[#This Row],[PCountBest_max]],TRUE,FALSE),FALSE)</f>
        <v>0</v>
      </c>
      <c r="S704">
        <v>158</v>
      </c>
      <c r="T704">
        <v>120</v>
      </c>
      <c r="U704">
        <v>120</v>
      </c>
      <c r="V704" s="1" t="s">
        <v>2092</v>
      </c>
      <c r="W704" t="s">
        <v>10</v>
      </c>
      <c r="X704">
        <v>438</v>
      </c>
      <c r="Y704">
        <v>6.8788099999999996</v>
      </c>
      <c r="AC704" t="s">
        <v>19</v>
      </c>
    </row>
    <row r="705" spans="1:29" ht="19" hidden="1" customHeight="1" x14ac:dyDescent="0.2">
      <c r="A705" t="s">
        <v>2093</v>
      </c>
      <c r="B705" t="s">
        <v>2094</v>
      </c>
      <c r="C705">
        <v>702</v>
      </c>
      <c r="D705">
        <v>1630</v>
      </c>
      <c r="E705">
        <v>9935</v>
      </c>
      <c r="F705">
        <v>7.0917199999999996</v>
      </c>
      <c r="G705">
        <v>6.7868700000000004</v>
      </c>
      <c r="H705">
        <v>1.5823100000000001</v>
      </c>
      <c r="I705">
        <v>1.9016999999999999</v>
      </c>
      <c r="J705">
        <v>580</v>
      </c>
      <c r="K705">
        <v>110331</v>
      </c>
      <c r="L705">
        <v>0</v>
      </c>
      <c r="M705">
        <v>2</v>
      </c>
      <c r="N705">
        <v>4</v>
      </c>
      <c r="O705" t="b">
        <f>IF($N$1&gt;=Table1[[#This Row],[PCountRecomm_min]],IF($N$1&lt;=Table1[[#This Row],[PCountRecomm_max]],TRUE,FALSE),FALSE)</f>
        <v>1</v>
      </c>
      <c r="P705">
        <v>2</v>
      </c>
      <c r="Q705">
        <v>2</v>
      </c>
      <c r="R705" t="b">
        <f>IF($P$1&gt;=Table1[[#This Row],[PCountBest_min]],IF($P$1&lt;=Table1[[#This Row],[PCountBest_max]],TRUE,FALSE),FALSE)</f>
        <v>0</v>
      </c>
      <c r="S705">
        <v>149</v>
      </c>
      <c r="T705">
        <v>30</v>
      </c>
      <c r="U705">
        <v>30</v>
      </c>
      <c r="V705" s="1" t="s">
        <v>2095</v>
      </c>
      <c r="W705" t="s">
        <v>148</v>
      </c>
      <c r="X705">
        <v>53</v>
      </c>
      <c r="Y705">
        <v>6.7693300000000001</v>
      </c>
      <c r="Z705" t="s">
        <v>87</v>
      </c>
      <c r="AA705">
        <v>191</v>
      </c>
      <c r="AB705">
        <v>6.8359500000000004</v>
      </c>
      <c r="AC705" s="2">
        <v>12.99</v>
      </c>
    </row>
    <row r="706" spans="1:29" ht="19" hidden="1" customHeight="1" x14ac:dyDescent="0.2">
      <c r="A706" t="s">
        <v>2096</v>
      </c>
      <c r="B706" t="s">
        <v>2097</v>
      </c>
      <c r="C706">
        <v>703</v>
      </c>
      <c r="D706">
        <v>2018</v>
      </c>
      <c r="E706">
        <v>2535</v>
      </c>
      <c r="F706">
        <v>7.83812</v>
      </c>
      <c r="G706">
        <v>6.78721</v>
      </c>
      <c r="H706">
        <v>1.2811600000000001</v>
      </c>
      <c r="I706">
        <v>3.1122000000000001</v>
      </c>
      <c r="J706">
        <v>98</v>
      </c>
      <c r="K706">
        <v>6608</v>
      </c>
      <c r="L706">
        <v>1</v>
      </c>
      <c r="M706">
        <v>2</v>
      </c>
      <c r="N706">
        <v>4</v>
      </c>
      <c r="O706" t="b">
        <f>IF($N$1&gt;=Table1[[#This Row],[PCountRecomm_min]],IF($N$1&lt;=Table1[[#This Row],[PCountRecomm_max]],TRUE,FALSE),FALSE)</f>
        <v>1</v>
      </c>
      <c r="P706">
        <v>4</v>
      </c>
      <c r="Q706">
        <v>4</v>
      </c>
      <c r="R706" t="b">
        <f>IF($P$1&gt;=Table1[[#This Row],[PCountBest_min]],IF($P$1&lt;=Table1[[#This Row],[PCountBest_max]],TRUE,FALSE),FALSE)</f>
        <v>0</v>
      </c>
      <c r="S706">
        <v>69</v>
      </c>
      <c r="T706">
        <v>90</v>
      </c>
      <c r="U706">
        <v>90</v>
      </c>
      <c r="V706" s="1" t="s">
        <v>2098</v>
      </c>
      <c r="W706" t="s">
        <v>10</v>
      </c>
      <c r="X706">
        <v>369</v>
      </c>
      <c r="Y706">
        <v>6.9767000000000001</v>
      </c>
      <c r="AC706" s="2">
        <v>199.95</v>
      </c>
    </row>
    <row r="707" spans="1:29" ht="19" hidden="1" customHeight="1" x14ac:dyDescent="0.2">
      <c r="A707" t="s">
        <v>2099</v>
      </c>
      <c r="B707" t="s">
        <v>2100</v>
      </c>
      <c r="C707">
        <v>704</v>
      </c>
      <c r="D707">
        <v>2017</v>
      </c>
      <c r="E707">
        <v>6643</v>
      </c>
      <c r="F707">
        <v>7.2592499999999998</v>
      </c>
      <c r="G707">
        <v>6.7843299999999997</v>
      </c>
      <c r="H707">
        <v>1.30524</v>
      </c>
      <c r="I707">
        <v>3.1646000000000001</v>
      </c>
      <c r="J707">
        <v>243</v>
      </c>
      <c r="K707">
        <v>13736</v>
      </c>
      <c r="L707">
        <v>3</v>
      </c>
      <c r="M707">
        <v>2</v>
      </c>
      <c r="N707">
        <v>4</v>
      </c>
      <c r="O707" t="b">
        <f>IF($N$1&gt;=Table1[[#This Row],[PCountRecomm_min]],IF($N$1&lt;=Table1[[#This Row],[PCountRecomm_max]],TRUE,FALSE),FALSE)</f>
        <v>1</v>
      </c>
      <c r="P707">
        <v>4</v>
      </c>
      <c r="Q707">
        <v>4</v>
      </c>
      <c r="R707" t="b">
        <f>IF($P$1&gt;=Table1[[#This Row],[PCountBest_min]],IF($P$1&lt;=Table1[[#This Row],[PCountBest_max]],TRUE,FALSE),FALSE)</f>
        <v>0</v>
      </c>
      <c r="S707">
        <v>114</v>
      </c>
      <c r="T707">
        <v>60</v>
      </c>
      <c r="U707">
        <v>120</v>
      </c>
      <c r="V707" s="1" t="s">
        <v>2101</v>
      </c>
      <c r="W707" t="s">
        <v>10</v>
      </c>
      <c r="X707">
        <v>463</v>
      </c>
      <c r="Y707">
        <v>6.8546100000000001</v>
      </c>
      <c r="AC707" s="2">
        <v>54.99</v>
      </c>
    </row>
    <row r="708" spans="1:29" ht="19" hidden="1" customHeight="1" x14ac:dyDescent="0.2">
      <c r="A708" t="s">
        <v>2102</v>
      </c>
      <c r="B708" t="s">
        <v>2103</v>
      </c>
      <c r="C708">
        <v>705</v>
      </c>
      <c r="D708">
        <v>2019</v>
      </c>
      <c r="E708">
        <v>4311</v>
      </c>
      <c r="F708">
        <v>7.4028600000000004</v>
      </c>
      <c r="G708">
        <v>6.7835599999999996</v>
      </c>
      <c r="H708">
        <v>1.0936699999999999</v>
      </c>
      <c r="I708">
        <v>1.2642</v>
      </c>
      <c r="J708">
        <v>106</v>
      </c>
      <c r="K708">
        <v>43335</v>
      </c>
      <c r="L708">
        <v>4</v>
      </c>
      <c r="M708">
        <v>1</v>
      </c>
      <c r="N708">
        <v>8</v>
      </c>
      <c r="O708" t="b">
        <f>IF($N$1&gt;=Table1[[#This Row],[PCountRecomm_min]],IF($N$1&lt;=Table1[[#This Row],[PCountRecomm_max]],TRUE,FALSE),FALSE)</f>
        <v>1</v>
      </c>
      <c r="P708">
        <v>3</v>
      </c>
      <c r="Q708">
        <v>5</v>
      </c>
      <c r="R708" t="b">
        <f>IF($P$1&gt;=Table1[[#This Row],[PCountBest_min]],IF($P$1&lt;=Table1[[#This Row],[PCountBest_max]],TRUE,FALSE),FALSE)</f>
        <v>1</v>
      </c>
      <c r="S708">
        <v>71</v>
      </c>
      <c r="T708">
        <v>15</v>
      </c>
      <c r="U708">
        <v>15</v>
      </c>
      <c r="V708" s="1" t="s">
        <v>2104</v>
      </c>
      <c r="W708" t="s">
        <v>87</v>
      </c>
      <c r="X708">
        <v>150</v>
      </c>
      <c r="Y708">
        <v>6.9306999999999999</v>
      </c>
      <c r="AC708" t="s">
        <v>19</v>
      </c>
    </row>
    <row r="709" spans="1:29" ht="19" hidden="1" customHeight="1" x14ac:dyDescent="0.2">
      <c r="A709" t="s">
        <v>2105</v>
      </c>
      <c r="B709" t="s">
        <v>2106</v>
      </c>
      <c r="C709">
        <v>706</v>
      </c>
      <c r="D709">
        <v>2016</v>
      </c>
      <c r="E709">
        <v>5120</v>
      </c>
      <c r="F709">
        <v>7.2992999999999997</v>
      </c>
      <c r="G709">
        <v>6.7831999999999999</v>
      </c>
      <c r="H709">
        <v>1.2724599999999999</v>
      </c>
      <c r="I709">
        <v>3.0142000000000002</v>
      </c>
      <c r="J709">
        <v>141</v>
      </c>
      <c r="K709">
        <v>18562</v>
      </c>
      <c r="L709">
        <v>3</v>
      </c>
      <c r="M709">
        <v>2</v>
      </c>
      <c r="N709">
        <v>4</v>
      </c>
      <c r="O709" t="b">
        <f>IF($N$1&gt;=Table1[[#This Row],[PCountRecomm_min]],IF($N$1&lt;=Table1[[#This Row],[PCountRecomm_max]],TRUE,FALSE),FALSE)</f>
        <v>1</v>
      </c>
      <c r="P709">
        <v>3</v>
      </c>
      <c r="Q709">
        <v>4</v>
      </c>
      <c r="R709" t="b">
        <f>IF($P$1&gt;=Table1[[#This Row],[PCountBest_min]],IF($P$1&lt;=Table1[[#This Row],[PCountBest_max]],TRUE,FALSE),FALSE)</f>
        <v>0</v>
      </c>
      <c r="S709">
        <v>75</v>
      </c>
      <c r="T709">
        <v>70</v>
      </c>
      <c r="U709">
        <v>100</v>
      </c>
      <c r="V709" s="1" t="s">
        <v>2107</v>
      </c>
      <c r="W709" t="s">
        <v>10</v>
      </c>
      <c r="X709">
        <v>426</v>
      </c>
      <c r="Y709">
        <v>6.8974299999999999</v>
      </c>
      <c r="AC709" t="s">
        <v>19</v>
      </c>
    </row>
    <row r="710" spans="1:29" ht="19" hidden="1" customHeight="1" x14ac:dyDescent="0.2">
      <c r="A710" t="s">
        <v>2108</v>
      </c>
      <c r="B710" t="s">
        <v>2109</v>
      </c>
      <c r="C710">
        <v>707</v>
      </c>
      <c r="D710">
        <v>2019</v>
      </c>
      <c r="E710">
        <v>4091</v>
      </c>
      <c r="F710">
        <v>7.5585500000000003</v>
      </c>
      <c r="G710">
        <v>6.7828400000000002</v>
      </c>
      <c r="H710">
        <v>1.2757700000000001</v>
      </c>
      <c r="I710">
        <v>2.3477999999999999</v>
      </c>
      <c r="J710">
        <v>46</v>
      </c>
      <c r="K710">
        <v>2857</v>
      </c>
      <c r="L710">
        <v>0</v>
      </c>
      <c r="M710">
        <v>2</v>
      </c>
      <c r="N710">
        <v>3</v>
      </c>
      <c r="O710" t="b">
        <f>IF($N$1&gt;=Table1[[#This Row],[PCountRecomm_min]],IF($N$1&lt;=Table1[[#This Row],[PCountRecomm_max]],TRUE,FALSE),FALSE)</f>
        <v>0</v>
      </c>
      <c r="P710">
        <v>3</v>
      </c>
      <c r="Q710">
        <v>3</v>
      </c>
      <c r="R710" t="b">
        <f>IF($P$1&gt;=Table1[[#This Row],[PCountBest_min]],IF($P$1&lt;=Table1[[#This Row],[PCountBest_max]],TRUE,FALSE),FALSE)</f>
        <v>0</v>
      </c>
      <c r="S710">
        <v>29</v>
      </c>
      <c r="T710">
        <v>40</v>
      </c>
      <c r="U710">
        <v>60</v>
      </c>
      <c r="V710" s="1" t="s">
        <v>2037</v>
      </c>
      <c r="W710" t="s">
        <v>87</v>
      </c>
      <c r="X710">
        <v>161</v>
      </c>
      <c r="Y710">
        <v>6.9173</v>
      </c>
      <c r="AC710" s="2">
        <v>30.07</v>
      </c>
    </row>
    <row r="711" spans="1:29" ht="19" hidden="1" customHeight="1" x14ac:dyDescent="0.2">
      <c r="A711" t="s">
        <v>2110</v>
      </c>
      <c r="B711" t="s">
        <v>2111</v>
      </c>
      <c r="C711">
        <v>708</v>
      </c>
      <c r="D711">
        <v>1999</v>
      </c>
      <c r="E711">
        <v>9632</v>
      </c>
      <c r="F711">
        <v>7.0910200000000003</v>
      </c>
      <c r="G711">
        <v>6.7814500000000004</v>
      </c>
      <c r="H711">
        <v>1.28678</v>
      </c>
      <c r="I711">
        <v>2.86</v>
      </c>
      <c r="J711">
        <v>836</v>
      </c>
      <c r="K711">
        <v>16429</v>
      </c>
      <c r="L711">
        <v>6</v>
      </c>
      <c r="M711">
        <v>2</v>
      </c>
      <c r="N711">
        <v>4</v>
      </c>
      <c r="O711" t="b">
        <f>IF($N$1&gt;=Table1[[#This Row],[PCountRecomm_min]],IF($N$1&lt;=Table1[[#This Row],[PCountRecomm_max]],TRUE,FALSE),FALSE)</f>
        <v>1</v>
      </c>
      <c r="P711">
        <v>4</v>
      </c>
      <c r="Q711">
        <v>4</v>
      </c>
      <c r="R711" t="b">
        <f>IF($P$1&gt;=Table1[[#This Row],[PCountBest_min]],IF($P$1&lt;=Table1[[#This Row],[PCountBest_max]],TRUE,FALSE),FALSE)</f>
        <v>0</v>
      </c>
      <c r="S711">
        <v>130</v>
      </c>
      <c r="T711">
        <v>60</v>
      </c>
      <c r="U711">
        <v>60</v>
      </c>
      <c r="V711" s="1" t="s">
        <v>2112</v>
      </c>
      <c r="W711" t="s">
        <v>148</v>
      </c>
      <c r="X711">
        <v>32</v>
      </c>
      <c r="Y711">
        <v>6.9699900000000001</v>
      </c>
      <c r="Z711" t="s">
        <v>10</v>
      </c>
      <c r="AA711">
        <v>471</v>
      </c>
      <c r="AB711">
        <v>6.8397199999999998</v>
      </c>
      <c r="AC711" t="s">
        <v>19</v>
      </c>
    </row>
    <row r="712" spans="1:29" ht="19" hidden="1" customHeight="1" x14ac:dyDescent="0.2">
      <c r="A712" t="s">
        <v>2113</v>
      </c>
      <c r="B712" t="s">
        <v>2114</v>
      </c>
      <c r="C712">
        <v>709</v>
      </c>
      <c r="D712">
        <v>2018</v>
      </c>
      <c r="E712">
        <v>3722</v>
      </c>
      <c r="F712">
        <v>7.6108200000000004</v>
      </c>
      <c r="G712">
        <v>6.7814300000000003</v>
      </c>
      <c r="H712">
        <v>1.7633099999999999</v>
      </c>
      <c r="I712">
        <v>4.5945</v>
      </c>
      <c r="J712">
        <v>550</v>
      </c>
      <c r="K712">
        <v>7076</v>
      </c>
      <c r="L712">
        <v>1</v>
      </c>
      <c r="M712">
        <v>2</v>
      </c>
      <c r="N712">
        <v>5</v>
      </c>
      <c r="O712" t="b">
        <f>IF($N$1&gt;=Table1[[#This Row],[PCountRecomm_min]],IF($N$1&lt;=Table1[[#This Row],[PCountRecomm_max]],TRUE,FALSE),FALSE)</f>
        <v>1</v>
      </c>
      <c r="P712">
        <v>4</v>
      </c>
      <c r="Q712">
        <v>4</v>
      </c>
      <c r="R712" t="b">
        <f>IF($P$1&gt;=Table1[[#This Row],[PCountBest_min]],IF($P$1&lt;=Table1[[#This Row],[PCountBest_max]],TRUE,FALSE),FALSE)</f>
        <v>0</v>
      </c>
      <c r="S712">
        <v>113</v>
      </c>
      <c r="T712">
        <v>80</v>
      </c>
      <c r="U712">
        <v>180</v>
      </c>
      <c r="V712" s="1" t="s">
        <v>2115</v>
      </c>
      <c r="W712" t="s">
        <v>10</v>
      </c>
      <c r="X712">
        <v>411</v>
      </c>
      <c r="Y712">
        <v>6.9181600000000003</v>
      </c>
      <c r="AC712" t="s">
        <v>19</v>
      </c>
    </row>
    <row r="713" spans="1:29" ht="19" hidden="1" customHeight="1" x14ac:dyDescent="0.2">
      <c r="A713" t="s">
        <v>2116</v>
      </c>
      <c r="B713" t="s">
        <v>2117</v>
      </c>
      <c r="C713">
        <v>710</v>
      </c>
      <c r="D713">
        <v>2012</v>
      </c>
      <c r="E713">
        <v>16871</v>
      </c>
      <c r="F713">
        <v>6.9635499999999997</v>
      </c>
      <c r="G713">
        <v>6.7803300000000002</v>
      </c>
      <c r="H713">
        <v>1.40954</v>
      </c>
      <c r="I713">
        <v>1.4767999999999999</v>
      </c>
      <c r="J713">
        <v>690</v>
      </c>
      <c r="K713">
        <v>87988</v>
      </c>
      <c r="L713">
        <v>11</v>
      </c>
      <c r="M713">
        <v>1</v>
      </c>
      <c r="N713">
        <v>5</v>
      </c>
      <c r="O713" t="b">
        <f>IF($N$1&gt;=Table1[[#This Row],[PCountRecomm_min]],IF($N$1&lt;=Table1[[#This Row],[PCountRecomm_max]],TRUE,FALSE),FALSE)</f>
        <v>1</v>
      </c>
      <c r="P713">
        <v>4</v>
      </c>
      <c r="Q713">
        <v>4</v>
      </c>
      <c r="R713" t="b">
        <f>IF($P$1&gt;=Table1[[#This Row],[PCountBest_min]],IF($P$1&lt;=Table1[[#This Row],[PCountBest_max]],TRUE,FALSE),FALSE)</f>
        <v>0</v>
      </c>
      <c r="S713">
        <v>197</v>
      </c>
      <c r="T713">
        <v>10</v>
      </c>
      <c r="U713">
        <v>10</v>
      </c>
      <c r="V713" s="1" t="s">
        <v>2118</v>
      </c>
      <c r="W713" t="s">
        <v>87</v>
      </c>
      <c r="X713">
        <v>208</v>
      </c>
      <c r="Y713">
        <v>6.8114699999999999</v>
      </c>
      <c r="AC713" t="s">
        <v>19</v>
      </c>
    </row>
    <row r="714" spans="1:29" ht="19" hidden="1" customHeight="1" x14ac:dyDescent="0.2">
      <c r="A714" t="s">
        <v>2119</v>
      </c>
      <c r="B714" t="s">
        <v>2120</v>
      </c>
      <c r="C714">
        <v>711</v>
      </c>
      <c r="D714">
        <v>2007</v>
      </c>
      <c r="E714">
        <v>8295</v>
      </c>
      <c r="F714">
        <v>7.1259499999999996</v>
      </c>
      <c r="G714">
        <v>6.7805999999999997</v>
      </c>
      <c r="H714">
        <v>1.25037</v>
      </c>
      <c r="I714">
        <v>3.2623000000000002</v>
      </c>
      <c r="J714">
        <v>770</v>
      </c>
      <c r="K714">
        <v>13763</v>
      </c>
      <c r="L714">
        <v>7</v>
      </c>
      <c r="M714">
        <v>2</v>
      </c>
      <c r="N714">
        <v>5</v>
      </c>
      <c r="O714" t="b">
        <f>IF($N$1&gt;=Table1[[#This Row],[PCountRecomm_min]],IF($N$1&lt;=Table1[[#This Row],[PCountRecomm_max]],TRUE,FALSE),FALSE)</f>
        <v>1</v>
      </c>
      <c r="P714">
        <v>4</v>
      </c>
      <c r="Q714">
        <v>4</v>
      </c>
      <c r="R714" t="b">
        <f>IF($P$1&gt;=Table1[[#This Row],[PCountBest_min]],IF($P$1&lt;=Table1[[#This Row],[PCountBest_max]],TRUE,FALSE),FALSE)</f>
        <v>0</v>
      </c>
      <c r="S714">
        <v>147</v>
      </c>
      <c r="T714">
        <v>75</v>
      </c>
      <c r="U714">
        <v>120</v>
      </c>
      <c r="V714" s="1" t="s">
        <v>2121</v>
      </c>
      <c r="W714" t="s">
        <v>10</v>
      </c>
      <c r="X714">
        <v>460</v>
      </c>
      <c r="Y714">
        <v>6.8567999999999998</v>
      </c>
      <c r="AC714" t="s">
        <v>19</v>
      </c>
    </row>
    <row r="715" spans="1:29" ht="19" hidden="1" customHeight="1" x14ac:dyDescent="0.2">
      <c r="A715" t="s">
        <v>2122</v>
      </c>
      <c r="B715" t="s">
        <v>2123</v>
      </c>
      <c r="C715">
        <v>712</v>
      </c>
      <c r="D715">
        <v>2012</v>
      </c>
      <c r="E715">
        <v>4567</v>
      </c>
      <c r="F715">
        <v>7.3981700000000004</v>
      </c>
      <c r="G715">
        <v>6.7792599999999998</v>
      </c>
      <c r="H715">
        <v>1.32683</v>
      </c>
      <c r="I715">
        <v>1.2595000000000001</v>
      </c>
      <c r="J715">
        <v>131</v>
      </c>
      <c r="K715">
        <v>8531</v>
      </c>
      <c r="L715">
        <v>3</v>
      </c>
      <c r="M715">
        <v>4</v>
      </c>
      <c r="N715">
        <v>6</v>
      </c>
      <c r="O715" t="b">
        <f>IF($N$1&gt;=Table1[[#This Row],[PCountRecomm_min]],IF($N$1&lt;=Table1[[#This Row],[PCountRecomm_max]],TRUE,FALSE),FALSE)</f>
        <v>1</v>
      </c>
      <c r="P715">
        <v>5</v>
      </c>
      <c r="Q715">
        <v>6</v>
      </c>
      <c r="R715" t="b">
        <f>IF($P$1&gt;=Table1[[#This Row],[PCountBest_min]],IF($P$1&lt;=Table1[[#This Row],[PCountBest_max]],TRUE,FALSE),FALSE)</f>
        <v>1</v>
      </c>
      <c r="S715">
        <v>29</v>
      </c>
      <c r="T715">
        <v>30</v>
      </c>
      <c r="U715">
        <v>30</v>
      </c>
      <c r="V715" s="1" t="s">
        <v>2124</v>
      </c>
      <c r="W715" t="s">
        <v>300</v>
      </c>
      <c r="X715">
        <v>25</v>
      </c>
      <c r="Y715">
        <v>7.0888600000000004</v>
      </c>
      <c r="AC715" s="2">
        <v>28.48</v>
      </c>
    </row>
    <row r="716" spans="1:29" ht="19" hidden="1" customHeight="1" x14ac:dyDescent="0.2">
      <c r="A716" t="s">
        <v>2125</v>
      </c>
      <c r="B716" t="s">
        <v>2126</v>
      </c>
      <c r="C716">
        <v>713</v>
      </c>
      <c r="D716">
        <v>2020</v>
      </c>
      <c r="E716">
        <v>3667</v>
      </c>
      <c r="F716">
        <v>7.5234300000000003</v>
      </c>
      <c r="G716">
        <v>6.7783199999999999</v>
      </c>
      <c r="H716">
        <v>1.2156199999999999</v>
      </c>
      <c r="I716">
        <v>3.4285999999999999</v>
      </c>
      <c r="J716">
        <v>196</v>
      </c>
      <c r="K716">
        <v>9524</v>
      </c>
      <c r="L716">
        <v>4</v>
      </c>
      <c r="M716">
        <v>2</v>
      </c>
      <c r="N716">
        <v>4</v>
      </c>
      <c r="O716" t="b">
        <f>IF($N$1&gt;=Table1[[#This Row],[PCountRecomm_min]],IF($N$1&lt;=Table1[[#This Row],[PCountRecomm_max]],TRUE,FALSE),FALSE)</f>
        <v>1</v>
      </c>
      <c r="P716">
        <v>4</v>
      </c>
      <c r="Q716">
        <v>4</v>
      </c>
      <c r="R716" t="b">
        <f>IF($P$1&gt;=Table1[[#This Row],[PCountBest_min]],IF($P$1&lt;=Table1[[#This Row],[PCountBest_max]],TRUE,FALSE),FALSE)</f>
        <v>0</v>
      </c>
      <c r="S716">
        <v>134</v>
      </c>
      <c r="T716">
        <v>90</v>
      </c>
      <c r="U716">
        <v>90</v>
      </c>
      <c r="V716" s="1" t="s">
        <v>2127</v>
      </c>
      <c r="W716" t="s">
        <v>10</v>
      </c>
      <c r="X716">
        <v>405</v>
      </c>
      <c r="Y716">
        <v>6.9255399999999998</v>
      </c>
      <c r="AC716" s="2">
        <v>52.22</v>
      </c>
    </row>
    <row r="717" spans="1:29" ht="19" hidden="1" customHeight="1" x14ac:dyDescent="0.2">
      <c r="A717" t="s">
        <v>2128</v>
      </c>
      <c r="B717" t="s">
        <v>2129</v>
      </c>
      <c r="C717">
        <v>714</v>
      </c>
      <c r="D717">
        <v>2010</v>
      </c>
      <c r="E717">
        <v>5034</v>
      </c>
      <c r="F717">
        <v>7.3002599999999997</v>
      </c>
      <c r="G717">
        <v>6.7774299999999998</v>
      </c>
      <c r="H717">
        <v>1.29955</v>
      </c>
      <c r="I717">
        <v>3.3258999999999999</v>
      </c>
      <c r="J717">
        <v>316</v>
      </c>
      <c r="K717">
        <v>11669</v>
      </c>
      <c r="L717">
        <v>3</v>
      </c>
      <c r="M717">
        <v>1</v>
      </c>
      <c r="N717">
        <v>4</v>
      </c>
      <c r="O717" t="b">
        <f>IF($N$1&gt;=Table1[[#This Row],[PCountRecomm_min]],IF($N$1&lt;=Table1[[#This Row],[PCountRecomm_max]],TRUE,FALSE),FALSE)</f>
        <v>1</v>
      </c>
      <c r="P717">
        <v>4</v>
      </c>
      <c r="Q717">
        <v>4</v>
      </c>
      <c r="R717" t="b">
        <f>IF($P$1&gt;=Table1[[#This Row],[PCountBest_min]],IF($P$1&lt;=Table1[[#This Row],[PCountBest_max]],TRUE,FALSE),FALSE)</f>
        <v>0</v>
      </c>
      <c r="S717">
        <v>95</v>
      </c>
      <c r="T717">
        <v>60</v>
      </c>
      <c r="U717">
        <v>100</v>
      </c>
      <c r="V717" s="1" t="s">
        <v>2130</v>
      </c>
      <c r="W717" t="s">
        <v>10</v>
      </c>
      <c r="X717">
        <v>425</v>
      </c>
      <c r="Y717">
        <v>6.8975900000000001</v>
      </c>
      <c r="AC717" t="s">
        <v>19</v>
      </c>
    </row>
    <row r="718" spans="1:29" ht="19" hidden="1" customHeight="1" x14ac:dyDescent="0.2">
      <c r="A718" t="s">
        <v>2131</v>
      </c>
      <c r="B718" t="s">
        <v>2132</v>
      </c>
      <c r="C718">
        <v>715</v>
      </c>
      <c r="D718">
        <v>2019</v>
      </c>
      <c r="E718">
        <v>3591</v>
      </c>
      <c r="F718">
        <v>7.5290100000000004</v>
      </c>
      <c r="G718">
        <v>6.77806</v>
      </c>
      <c r="H718">
        <v>1.1565000000000001</v>
      </c>
      <c r="I718">
        <v>3.1301999999999999</v>
      </c>
      <c r="J718">
        <v>169</v>
      </c>
      <c r="K718">
        <v>10883</v>
      </c>
      <c r="L718">
        <v>1</v>
      </c>
      <c r="M718">
        <v>1</v>
      </c>
      <c r="N718">
        <v>4</v>
      </c>
      <c r="O718" t="b">
        <f>IF($N$1&gt;=Table1[[#This Row],[PCountRecomm_min]],IF($N$1&lt;=Table1[[#This Row],[PCountRecomm_max]],TRUE,FALSE),FALSE)</f>
        <v>1</v>
      </c>
      <c r="P718">
        <v>2</v>
      </c>
      <c r="Q718">
        <v>2</v>
      </c>
      <c r="R718" t="b">
        <f>IF($P$1&gt;=Table1[[#This Row],[PCountBest_min]],IF($P$1&lt;=Table1[[#This Row],[PCountBest_max]],TRUE,FALSE),FALSE)</f>
        <v>0</v>
      </c>
      <c r="S718">
        <v>109</v>
      </c>
      <c r="T718">
        <v>60</v>
      </c>
      <c r="U718">
        <v>90</v>
      </c>
      <c r="V718" s="1" t="s">
        <v>2133</v>
      </c>
      <c r="W718" t="s">
        <v>10</v>
      </c>
      <c r="X718">
        <v>404</v>
      </c>
      <c r="Y718">
        <v>6.9261900000000001</v>
      </c>
      <c r="AC718" s="2">
        <v>75</v>
      </c>
    </row>
    <row r="719" spans="1:29" ht="19" hidden="1" customHeight="1" x14ac:dyDescent="0.2">
      <c r="A719" t="s">
        <v>2134</v>
      </c>
      <c r="B719" t="s">
        <v>2135</v>
      </c>
      <c r="C719">
        <v>716</v>
      </c>
      <c r="D719">
        <v>2010</v>
      </c>
      <c r="E719">
        <v>3363</v>
      </c>
      <c r="F719">
        <v>7.6194899999999999</v>
      </c>
      <c r="G719">
        <v>6.7771999999999997</v>
      </c>
      <c r="H719">
        <v>1.64584</v>
      </c>
      <c r="I719">
        <v>3.8914</v>
      </c>
      <c r="J719">
        <v>304</v>
      </c>
      <c r="K719">
        <v>6847</v>
      </c>
      <c r="L719">
        <v>6</v>
      </c>
      <c r="M719">
        <v>2</v>
      </c>
      <c r="N719">
        <v>4</v>
      </c>
      <c r="O719" t="b">
        <f>IF($N$1&gt;=Table1[[#This Row],[PCountRecomm_min]],IF($N$1&lt;=Table1[[#This Row],[PCountRecomm_max]],TRUE,FALSE),FALSE)</f>
        <v>1</v>
      </c>
      <c r="P719">
        <v>2</v>
      </c>
      <c r="Q719">
        <v>2</v>
      </c>
      <c r="R719" t="b">
        <f>IF($P$1&gt;=Table1[[#This Row],[PCountBest_min]],IF($P$1&lt;=Table1[[#This Row],[PCountBest_max]],TRUE,FALSE),FALSE)</f>
        <v>0</v>
      </c>
      <c r="S719">
        <v>88</v>
      </c>
      <c r="T719">
        <v>180</v>
      </c>
      <c r="U719">
        <v>180</v>
      </c>
      <c r="V719" s="1" t="s">
        <v>2136</v>
      </c>
      <c r="W719" t="s">
        <v>14</v>
      </c>
      <c r="X719">
        <v>122</v>
      </c>
      <c r="Y719">
        <v>7.0788599999999997</v>
      </c>
      <c r="AC719" t="s">
        <v>19</v>
      </c>
    </row>
    <row r="720" spans="1:29" ht="19" hidden="1" customHeight="1" x14ac:dyDescent="0.2">
      <c r="A720" t="s">
        <v>2137</v>
      </c>
      <c r="B720" t="s">
        <v>2138</v>
      </c>
      <c r="C720">
        <v>717</v>
      </c>
      <c r="D720">
        <v>2022</v>
      </c>
      <c r="E720">
        <v>2713</v>
      </c>
      <c r="F720">
        <v>7.8984300000000003</v>
      </c>
      <c r="G720">
        <v>6.7800200000000004</v>
      </c>
      <c r="H720">
        <v>1.45821</v>
      </c>
      <c r="I720">
        <v>2.1688000000000001</v>
      </c>
      <c r="J720">
        <v>77</v>
      </c>
      <c r="K720">
        <v>10257</v>
      </c>
      <c r="L720">
        <v>1</v>
      </c>
      <c r="M720">
        <v>6</v>
      </c>
      <c r="N720">
        <v>11</v>
      </c>
      <c r="O720" t="b">
        <f>IF($N$1&gt;=Table1[[#This Row],[PCountRecomm_min]],IF($N$1&lt;=Table1[[#This Row],[PCountRecomm_max]],TRUE,FALSE),FALSE)</f>
        <v>0</v>
      </c>
      <c r="P720">
        <v>8</v>
      </c>
      <c r="Q720">
        <v>11</v>
      </c>
      <c r="R720" t="b">
        <f>IF($P$1&gt;=Table1[[#This Row],[PCountBest_min]],IF($P$1&lt;=Table1[[#This Row],[PCountBest_max]],TRUE,FALSE),FALSE)</f>
        <v>0</v>
      </c>
      <c r="S720">
        <v>70</v>
      </c>
      <c r="T720">
        <v>45</v>
      </c>
      <c r="U720">
        <v>90</v>
      </c>
      <c r="V720" s="1" t="s">
        <v>2139</v>
      </c>
      <c r="W720" t="s">
        <v>300</v>
      </c>
      <c r="X720">
        <v>19</v>
      </c>
      <c r="Y720">
        <v>7.2062499999999998</v>
      </c>
      <c r="AC720" t="s">
        <v>19</v>
      </c>
    </row>
    <row r="721" spans="1:29" ht="19" hidden="1" customHeight="1" x14ac:dyDescent="0.2">
      <c r="A721" t="s">
        <v>2140</v>
      </c>
      <c r="B721" t="s">
        <v>2141</v>
      </c>
      <c r="C721">
        <v>718</v>
      </c>
      <c r="D721">
        <v>2018</v>
      </c>
      <c r="E721">
        <v>6130</v>
      </c>
      <c r="F721">
        <v>7.2353100000000001</v>
      </c>
      <c r="G721">
        <v>6.7754000000000003</v>
      </c>
      <c r="H721">
        <v>1.2761899999999999</v>
      </c>
      <c r="I721">
        <v>2.2385000000000002</v>
      </c>
      <c r="J721">
        <v>109</v>
      </c>
      <c r="K721">
        <v>11930</v>
      </c>
      <c r="L721">
        <v>3</v>
      </c>
      <c r="M721">
        <v>3</v>
      </c>
      <c r="N721">
        <v>5</v>
      </c>
      <c r="O721" t="b">
        <f>IF($N$1&gt;=Table1[[#This Row],[PCountRecomm_min]],IF($N$1&lt;=Table1[[#This Row],[PCountRecomm_max]],TRUE,FALSE),FALSE)</f>
        <v>1</v>
      </c>
      <c r="P721">
        <v>4</v>
      </c>
      <c r="Q721">
        <v>4</v>
      </c>
      <c r="R721" t="b">
        <f>IF($P$1&gt;=Table1[[#This Row],[PCountBest_min]],IF($P$1&lt;=Table1[[#This Row],[PCountBest_max]],TRUE,FALSE),FALSE)</f>
        <v>0</v>
      </c>
      <c r="S721">
        <v>89</v>
      </c>
      <c r="T721">
        <v>45</v>
      </c>
      <c r="U721">
        <v>45</v>
      </c>
      <c r="V721" s="1" t="s">
        <v>2142</v>
      </c>
      <c r="W721" t="s">
        <v>14</v>
      </c>
      <c r="X721">
        <v>172</v>
      </c>
      <c r="Y721">
        <v>6.90693</v>
      </c>
      <c r="Z721" t="s">
        <v>87</v>
      </c>
      <c r="AA721">
        <v>175</v>
      </c>
      <c r="AB721">
        <v>6.8686600000000002</v>
      </c>
      <c r="AC721" t="s">
        <v>19</v>
      </c>
    </row>
    <row r="722" spans="1:29" ht="19" hidden="1" customHeight="1" x14ac:dyDescent="0.2">
      <c r="A722" t="s">
        <v>2143</v>
      </c>
      <c r="B722" t="s">
        <v>2144</v>
      </c>
      <c r="C722">
        <v>719</v>
      </c>
      <c r="D722">
        <v>2002</v>
      </c>
      <c r="E722">
        <v>5817</v>
      </c>
      <c r="F722">
        <v>7.2483399999999998</v>
      </c>
      <c r="G722">
        <v>6.7765500000000003</v>
      </c>
      <c r="H722">
        <v>1.17005</v>
      </c>
      <c r="I722">
        <v>2.6863999999999999</v>
      </c>
      <c r="J722">
        <v>405</v>
      </c>
      <c r="K722">
        <v>9394</v>
      </c>
      <c r="L722">
        <v>4</v>
      </c>
      <c r="M722">
        <v>2</v>
      </c>
      <c r="N722">
        <v>4</v>
      </c>
      <c r="O722" t="b">
        <f>IF($N$1&gt;=Table1[[#This Row],[PCountRecomm_min]],IF($N$1&lt;=Table1[[#This Row],[PCountRecomm_max]],TRUE,FALSE),FALSE)</f>
        <v>1</v>
      </c>
      <c r="P722">
        <v>4</v>
      </c>
      <c r="Q722">
        <v>4</v>
      </c>
      <c r="R722" t="b">
        <f>IF($P$1&gt;=Table1[[#This Row],[PCountBest_min]],IF($P$1&lt;=Table1[[#This Row],[PCountBest_max]],TRUE,FALSE),FALSE)</f>
        <v>0</v>
      </c>
      <c r="S722">
        <v>92</v>
      </c>
      <c r="T722">
        <v>90</v>
      </c>
      <c r="U722">
        <v>90</v>
      </c>
      <c r="V722" s="1" t="s">
        <v>2145</v>
      </c>
      <c r="W722" t="s">
        <v>10</v>
      </c>
      <c r="X722">
        <v>446</v>
      </c>
      <c r="Y722">
        <v>6.8746799999999997</v>
      </c>
      <c r="AC722" t="s">
        <v>19</v>
      </c>
    </row>
    <row r="723" spans="1:29" ht="19" hidden="1" customHeight="1" x14ac:dyDescent="0.2">
      <c r="A723" t="s">
        <v>2146</v>
      </c>
      <c r="B723" t="s">
        <v>2147</v>
      </c>
      <c r="C723">
        <v>720</v>
      </c>
      <c r="D723">
        <v>2015</v>
      </c>
      <c r="E723">
        <v>3031</v>
      </c>
      <c r="F723">
        <v>7.6682100000000002</v>
      </c>
      <c r="G723">
        <v>6.7772300000000003</v>
      </c>
      <c r="H723">
        <v>1.4507399999999999</v>
      </c>
      <c r="I723">
        <v>3.3586999999999998</v>
      </c>
      <c r="J723">
        <v>223</v>
      </c>
      <c r="K723">
        <v>5722</v>
      </c>
      <c r="L723">
        <v>6</v>
      </c>
      <c r="M723">
        <v>3</v>
      </c>
      <c r="N723">
        <v>3</v>
      </c>
      <c r="O723" t="b">
        <f>IF($N$1&gt;=Table1[[#This Row],[PCountRecomm_min]],IF($N$1&lt;=Table1[[#This Row],[PCountRecomm_max]],TRUE,FALSE),FALSE)</f>
        <v>0</v>
      </c>
      <c r="P723">
        <v>3</v>
      </c>
      <c r="Q723">
        <v>3</v>
      </c>
      <c r="R723" t="b">
        <f>IF($P$1&gt;=Table1[[#This Row],[PCountBest_min]],IF($P$1&lt;=Table1[[#This Row],[PCountBest_max]],TRUE,FALSE),FALSE)</f>
        <v>0</v>
      </c>
      <c r="S723">
        <v>110</v>
      </c>
      <c r="T723">
        <v>60</v>
      </c>
      <c r="U723">
        <v>300</v>
      </c>
      <c r="V723" s="1" t="s">
        <v>2148</v>
      </c>
      <c r="W723" t="s">
        <v>37</v>
      </c>
      <c r="X723">
        <v>42</v>
      </c>
      <c r="Y723">
        <v>7.4185600000000003</v>
      </c>
      <c r="Z723" t="s">
        <v>10</v>
      </c>
      <c r="AA723">
        <v>412</v>
      </c>
      <c r="AB723">
        <v>6.9155300000000004</v>
      </c>
      <c r="AC723" s="2">
        <v>71.27</v>
      </c>
    </row>
    <row r="724" spans="1:29" ht="19" hidden="1" customHeight="1" x14ac:dyDescent="0.2">
      <c r="A724" t="s">
        <v>2149</v>
      </c>
      <c r="B724" t="s">
        <v>2150</v>
      </c>
      <c r="C724">
        <v>721</v>
      </c>
      <c r="D724">
        <v>2018</v>
      </c>
      <c r="E724">
        <v>4666</v>
      </c>
      <c r="F724">
        <v>7.3636699999999999</v>
      </c>
      <c r="G724">
        <v>6.7747000000000002</v>
      </c>
      <c r="H724">
        <v>1.3137000000000001</v>
      </c>
      <c r="I724">
        <v>2.8895</v>
      </c>
      <c r="J724">
        <v>172</v>
      </c>
      <c r="K724">
        <v>13141</v>
      </c>
      <c r="L724">
        <v>1</v>
      </c>
      <c r="M724">
        <v>1</v>
      </c>
      <c r="N724">
        <v>4</v>
      </c>
      <c r="O724" t="b">
        <f>IF($N$1&gt;=Table1[[#This Row],[PCountRecomm_min]],IF($N$1&lt;=Table1[[#This Row],[PCountRecomm_max]],TRUE,FALSE),FALSE)</f>
        <v>1</v>
      </c>
      <c r="P724">
        <v>3</v>
      </c>
      <c r="Q724">
        <v>3</v>
      </c>
      <c r="R724" t="b">
        <f>IF($P$1&gt;=Table1[[#This Row],[PCountBest_min]],IF($P$1&lt;=Table1[[#This Row],[PCountBest_max]],TRUE,FALSE),FALSE)</f>
        <v>0</v>
      </c>
      <c r="S724">
        <v>129</v>
      </c>
      <c r="T724">
        <v>30</v>
      </c>
      <c r="U724">
        <v>120</v>
      </c>
      <c r="V724" s="1" t="s">
        <v>2151</v>
      </c>
      <c r="W724" t="s">
        <v>10</v>
      </c>
      <c r="X724">
        <v>430</v>
      </c>
      <c r="Y724">
        <v>6.8855000000000004</v>
      </c>
      <c r="AC724" s="2">
        <v>58.08</v>
      </c>
    </row>
    <row r="725" spans="1:29" ht="19" hidden="1" customHeight="1" x14ac:dyDescent="0.2">
      <c r="A725" t="s">
        <v>2152</v>
      </c>
      <c r="B725" t="s">
        <v>2153</v>
      </c>
      <c r="C725">
        <v>722</v>
      </c>
      <c r="D725">
        <v>2014</v>
      </c>
      <c r="E725">
        <v>2432</v>
      </c>
      <c r="F725">
        <v>8.0372599999999998</v>
      </c>
      <c r="G725">
        <v>6.7725099999999996</v>
      </c>
      <c r="H725">
        <v>1.62157</v>
      </c>
      <c r="I725">
        <v>3.4022999999999999</v>
      </c>
      <c r="J725">
        <v>87</v>
      </c>
      <c r="K725">
        <v>4904</v>
      </c>
      <c r="L725">
        <v>0</v>
      </c>
      <c r="M725">
        <v>1</v>
      </c>
      <c r="N725">
        <v>4</v>
      </c>
      <c r="O725" t="b">
        <f>IF($N$1&gt;=Table1[[#This Row],[PCountRecomm_min]],IF($N$1&lt;=Table1[[#This Row],[PCountRecomm_max]],TRUE,FALSE),FALSE)</f>
        <v>1</v>
      </c>
      <c r="P725">
        <v>4</v>
      </c>
      <c r="Q725">
        <v>4</v>
      </c>
      <c r="R725" t="b">
        <f>IF($P$1&gt;=Table1[[#This Row],[PCountBest_min]],IF($P$1&lt;=Table1[[#This Row],[PCountBest_max]],TRUE,FALSE),FALSE)</f>
        <v>0</v>
      </c>
      <c r="S725">
        <v>19</v>
      </c>
      <c r="T725">
        <v>90</v>
      </c>
      <c r="U725">
        <v>180</v>
      </c>
      <c r="V725" s="1" t="s">
        <v>1554</v>
      </c>
      <c r="W725" t="s">
        <v>14</v>
      </c>
      <c r="X725">
        <v>106</v>
      </c>
      <c r="Y725">
        <v>7.1571699999999998</v>
      </c>
      <c r="AC725" s="2">
        <v>104.99</v>
      </c>
    </row>
    <row r="726" spans="1:29" ht="19" hidden="1" customHeight="1" x14ac:dyDescent="0.2">
      <c r="A726" t="s">
        <v>2154</v>
      </c>
      <c r="B726" t="s">
        <v>2155</v>
      </c>
      <c r="C726">
        <v>723</v>
      </c>
      <c r="D726">
        <v>2017</v>
      </c>
      <c r="E726">
        <v>5156</v>
      </c>
      <c r="F726">
        <v>7.3818299999999999</v>
      </c>
      <c r="G726">
        <v>6.7712700000000003</v>
      </c>
      <c r="H726">
        <v>1.4130100000000001</v>
      </c>
      <c r="I726">
        <v>2.1465999999999998</v>
      </c>
      <c r="J726">
        <v>116</v>
      </c>
      <c r="K726">
        <v>15845</v>
      </c>
      <c r="L726">
        <v>1</v>
      </c>
      <c r="M726">
        <v>1</v>
      </c>
      <c r="N726">
        <v>6</v>
      </c>
      <c r="O726" t="b">
        <f>IF($N$1&gt;=Table1[[#This Row],[PCountRecomm_min]],IF($N$1&lt;=Table1[[#This Row],[PCountRecomm_max]],TRUE,FALSE),FALSE)</f>
        <v>1</v>
      </c>
      <c r="P726">
        <v>4</v>
      </c>
      <c r="Q726">
        <v>4</v>
      </c>
      <c r="R726" t="b">
        <f>IF($P$1&gt;=Table1[[#This Row],[PCountBest_min]],IF($P$1&lt;=Table1[[#This Row],[PCountBest_max]],TRUE,FALSE),FALSE)</f>
        <v>0</v>
      </c>
      <c r="S726">
        <v>115</v>
      </c>
      <c r="T726">
        <v>60</v>
      </c>
      <c r="U726">
        <v>60</v>
      </c>
      <c r="V726" s="1" t="s">
        <v>1030</v>
      </c>
      <c r="W726" t="s">
        <v>14</v>
      </c>
      <c r="X726">
        <v>174</v>
      </c>
      <c r="Y726">
        <v>6.8977000000000004</v>
      </c>
      <c r="Z726" t="s">
        <v>87</v>
      </c>
      <c r="AA726">
        <v>178</v>
      </c>
      <c r="AB726">
        <v>6.8622699999999996</v>
      </c>
      <c r="AC726" t="s">
        <v>19</v>
      </c>
    </row>
    <row r="727" spans="1:29" ht="19" hidden="1" customHeight="1" x14ac:dyDescent="0.2">
      <c r="A727" t="s">
        <v>2156</v>
      </c>
      <c r="B727" t="s">
        <v>2157</v>
      </c>
      <c r="C727">
        <v>724</v>
      </c>
      <c r="D727">
        <v>2017</v>
      </c>
      <c r="E727">
        <v>6561</v>
      </c>
      <c r="F727">
        <v>7.1939299999999999</v>
      </c>
      <c r="G727">
        <v>6.7721299999999998</v>
      </c>
      <c r="H727">
        <v>1.28993</v>
      </c>
      <c r="I727">
        <v>2.9712999999999998</v>
      </c>
      <c r="J727">
        <v>174</v>
      </c>
      <c r="K727">
        <v>13551</v>
      </c>
      <c r="L727">
        <v>1</v>
      </c>
      <c r="M727">
        <v>2</v>
      </c>
      <c r="N727">
        <v>4</v>
      </c>
      <c r="O727" t="b">
        <f>IF($N$1&gt;=Table1[[#This Row],[PCountRecomm_min]],IF($N$1&lt;=Table1[[#This Row],[PCountRecomm_max]],TRUE,FALSE),FALSE)</f>
        <v>1</v>
      </c>
      <c r="P727">
        <v>2</v>
      </c>
      <c r="Q727">
        <v>2</v>
      </c>
      <c r="R727" t="b">
        <f>IF($P$1&gt;=Table1[[#This Row],[PCountBest_min]],IF($P$1&lt;=Table1[[#This Row],[PCountBest_max]],TRUE,FALSE),FALSE)</f>
        <v>0</v>
      </c>
      <c r="S727">
        <v>150</v>
      </c>
      <c r="T727">
        <v>40</v>
      </c>
      <c r="U727">
        <v>80</v>
      </c>
      <c r="V727" s="1" t="s">
        <v>2158</v>
      </c>
      <c r="W727" t="s">
        <v>10</v>
      </c>
      <c r="X727">
        <v>467</v>
      </c>
      <c r="Y727">
        <v>6.8498799999999997</v>
      </c>
      <c r="AC727" t="s">
        <v>19</v>
      </c>
    </row>
    <row r="728" spans="1:29" ht="19" hidden="1" customHeight="1" x14ac:dyDescent="0.2">
      <c r="A728" t="s">
        <v>2159</v>
      </c>
      <c r="B728" t="s">
        <v>2160</v>
      </c>
      <c r="C728">
        <v>725</v>
      </c>
      <c r="D728">
        <v>2010</v>
      </c>
      <c r="E728">
        <v>13348</v>
      </c>
      <c r="F728">
        <v>7.0351299999999997</v>
      </c>
      <c r="G728">
        <v>6.7710499999999998</v>
      </c>
      <c r="H728">
        <v>1.3936500000000001</v>
      </c>
      <c r="I728">
        <v>2.1442999999999999</v>
      </c>
      <c r="J728">
        <v>679</v>
      </c>
      <c r="K728">
        <v>148986</v>
      </c>
      <c r="L728">
        <v>3</v>
      </c>
      <c r="M728">
        <v>2</v>
      </c>
      <c r="N728">
        <v>4</v>
      </c>
      <c r="O728" t="b">
        <f>IF($N$1&gt;=Table1[[#This Row],[PCountRecomm_min]],IF($N$1&lt;=Table1[[#This Row],[PCountRecomm_max]],TRUE,FALSE),FALSE)</f>
        <v>1</v>
      </c>
      <c r="P728">
        <v>2</v>
      </c>
      <c r="Q728">
        <v>2</v>
      </c>
      <c r="R728" t="b">
        <f>IF($P$1&gt;=Table1[[#This Row],[PCountBest_min]],IF($P$1&lt;=Table1[[#This Row],[PCountBest_max]],TRUE,FALSE),FALSE)</f>
        <v>0</v>
      </c>
      <c r="S728">
        <v>229</v>
      </c>
      <c r="T728">
        <v>30</v>
      </c>
      <c r="U728">
        <v>30</v>
      </c>
      <c r="V728" s="1" t="s">
        <v>2161</v>
      </c>
      <c r="W728" t="s">
        <v>10</v>
      </c>
      <c r="X728">
        <v>525</v>
      </c>
      <c r="Y728">
        <v>6.7775699999999999</v>
      </c>
      <c r="AC728" t="s">
        <v>19</v>
      </c>
    </row>
    <row r="729" spans="1:29" ht="19" hidden="1" customHeight="1" x14ac:dyDescent="0.2">
      <c r="A729" t="s">
        <v>2162</v>
      </c>
      <c r="B729" t="s">
        <v>2163</v>
      </c>
      <c r="C729">
        <v>726</v>
      </c>
      <c r="D729">
        <v>2020</v>
      </c>
      <c r="E729">
        <v>2097</v>
      </c>
      <c r="F729">
        <v>8.1421299999999999</v>
      </c>
      <c r="G729">
        <v>6.7719199999999997</v>
      </c>
      <c r="H729">
        <v>1.1633800000000001</v>
      </c>
      <c r="I729">
        <v>2</v>
      </c>
      <c r="J729">
        <v>24</v>
      </c>
      <c r="K729">
        <v>2664</v>
      </c>
      <c r="L729">
        <v>0</v>
      </c>
      <c r="M729">
        <v>2</v>
      </c>
      <c r="N729">
        <v>2</v>
      </c>
      <c r="O729" t="b">
        <f>IF($N$1&gt;=Table1[[#This Row],[PCountRecomm_min]],IF($N$1&lt;=Table1[[#This Row],[PCountRecomm_max]],TRUE,FALSE),FALSE)</f>
        <v>0</v>
      </c>
      <c r="P729">
        <v>2</v>
      </c>
      <c r="Q729">
        <v>2</v>
      </c>
      <c r="R729" t="b">
        <f>IF($P$1&gt;=Table1[[#This Row],[PCountBest_min]],IF($P$1&lt;=Table1[[#This Row],[PCountBest_max]],TRUE,FALSE),FALSE)</f>
        <v>0</v>
      </c>
      <c r="S729">
        <v>15</v>
      </c>
      <c r="T729">
        <v>20</v>
      </c>
      <c r="U729">
        <v>40</v>
      </c>
      <c r="V729" s="1" t="s">
        <v>2164</v>
      </c>
      <c r="W729" t="s">
        <v>10</v>
      </c>
      <c r="X729">
        <v>393</v>
      </c>
      <c r="Y729">
        <v>6.9387999999999996</v>
      </c>
      <c r="AC729" s="2">
        <v>29.95</v>
      </c>
    </row>
    <row r="730" spans="1:29" ht="19" hidden="1" customHeight="1" x14ac:dyDescent="0.2">
      <c r="A730" t="s">
        <v>2165</v>
      </c>
      <c r="B730" t="s">
        <v>2166</v>
      </c>
      <c r="C730">
        <v>727</v>
      </c>
      <c r="D730">
        <v>2009</v>
      </c>
      <c r="E730">
        <v>1850</v>
      </c>
      <c r="F730">
        <v>8.2951300000000003</v>
      </c>
      <c r="G730">
        <v>6.7704700000000004</v>
      </c>
      <c r="H730">
        <v>1.35242</v>
      </c>
      <c r="I730">
        <v>3.4653999999999998</v>
      </c>
      <c r="J730">
        <v>217</v>
      </c>
      <c r="K730">
        <v>3871</v>
      </c>
      <c r="L730">
        <v>3</v>
      </c>
      <c r="M730">
        <v>1</v>
      </c>
      <c r="N730">
        <v>2</v>
      </c>
      <c r="O730" t="b">
        <f>IF($N$1&gt;=Table1[[#This Row],[PCountRecomm_min]],IF($N$1&lt;=Table1[[#This Row],[PCountRecomm_max]],TRUE,FALSE),FALSE)</f>
        <v>0</v>
      </c>
      <c r="P730">
        <v>1</v>
      </c>
      <c r="Q730">
        <v>1</v>
      </c>
      <c r="R730" t="b">
        <f>IF($P$1&gt;=Table1[[#This Row],[PCountBest_min]],IF($P$1&lt;=Table1[[#This Row],[PCountBest_max]],TRUE,FALSE),FALSE)</f>
        <v>0</v>
      </c>
      <c r="S730">
        <v>87</v>
      </c>
      <c r="T730">
        <v>120</v>
      </c>
      <c r="U730">
        <v>480</v>
      </c>
      <c r="V730" s="1" t="s">
        <v>2167</v>
      </c>
      <c r="W730" t="s">
        <v>37</v>
      </c>
      <c r="X730">
        <v>4</v>
      </c>
      <c r="Y730">
        <v>7.8414400000000004</v>
      </c>
      <c r="AC730" s="2">
        <v>169.99</v>
      </c>
    </row>
    <row r="731" spans="1:29" ht="19" hidden="1" customHeight="1" x14ac:dyDescent="0.2">
      <c r="A731" t="s">
        <v>2168</v>
      </c>
      <c r="B731" t="s">
        <v>2169</v>
      </c>
      <c r="C731">
        <v>728</v>
      </c>
      <c r="D731">
        <v>2016</v>
      </c>
      <c r="E731">
        <v>6506</v>
      </c>
      <c r="F731">
        <v>7.1626300000000001</v>
      </c>
      <c r="G731">
        <v>6.7701799999999999</v>
      </c>
      <c r="H731">
        <v>1.50126</v>
      </c>
      <c r="I731">
        <v>2.7530999999999999</v>
      </c>
      <c r="J731">
        <v>81</v>
      </c>
      <c r="K731">
        <v>6664</v>
      </c>
      <c r="L731">
        <v>5</v>
      </c>
      <c r="M731">
        <v>1</v>
      </c>
      <c r="N731">
        <v>4</v>
      </c>
      <c r="O731" t="b">
        <f>IF($N$1&gt;=Table1[[#This Row],[PCountRecomm_min]],IF($N$1&lt;=Table1[[#This Row],[PCountRecomm_max]],TRUE,FALSE),FALSE)</f>
        <v>1</v>
      </c>
      <c r="P731">
        <v>2</v>
      </c>
      <c r="Q731">
        <v>2</v>
      </c>
      <c r="R731" t="b">
        <f>IF($P$1&gt;=Table1[[#This Row],[PCountBest_min]],IF($P$1&lt;=Table1[[#This Row],[PCountBest_max]],TRUE,FALSE),FALSE)</f>
        <v>0</v>
      </c>
      <c r="S731">
        <v>82</v>
      </c>
      <c r="T731">
        <v>45</v>
      </c>
      <c r="U731">
        <v>90</v>
      </c>
      <c r="V731" s="1" t="s">
        <v>1024</v>
      </c>
      <c r="W731" t="s">
        <v>14</v>
      </c>
      <c r="X731">
        <v>150</v>
      </c>
      <c r="Y731">
        <v>6.9587899999999996</v>
      </c>
      <c r="AC731" s="2">
        <v>14.95</v>
      </c>
    </row>
    <row r="732" spans="1:29" ht="19" hidden="1" customHeight="1" x14ac:dyDescent="0.2">
      <c r="A732" t="s">
        <v>2170</v>
      </c>
      <c r="B732" t="s">
        <v>2171</v>
      </c>
      <c r="C732">
        <v>729</v>
      </c>
      <c r="D732">
        <v>2012</v>
      </c>
      <c r="E732">
        <v>5540</v>
      </c>
      <c r="F732">
        <v>7.26213</v>
      </c>
      <c r="G732">
        <v>6.7703300000000004</v>
      </c>
      <c r="H732">
        <v>1.2931299999999999</v>
      </c>
      <c r="I732">
        <v>3.4510000000000001</v>
      </c>
      <c r="J732">
        <v>337</v>
      </c>
      <c r="K732">
        <v>11119</v>
      </c>
      <c r="L732">
        <v>6</v>
      </c>
      <c r="M732">
        <v>2</v>
      </c>
      <c r="N732">
        <v>4</v>
      </c>
      <c r="O732" t="b">
        <f>IF($N$1&gt;=Table1[[#This Row],[PCountRecomm_min]],IF($N$1&lt;=Table1[[#This Row],[PCountRecomm_max]],TRUE,FALSE),FALSE)</f>
        <v>1</v>
      </c>
      <c r="P732">
        <v>4</v>
      </c>
      <c r="Q732">
        <v>4</v>
      </c>
      <c r="R732" t="b">
        <f>IF($P$1&gt;=Table1[[#This Row],[PCountBest_min]],IF($P$1&lt;=Table1[[#This Row],[PCountBest_max]],TRUE,FALSE),FALSE)</f>
        <v>0</v>
      </c>
      <c r="S732">
        <v>89</v>
      </c>
      <c r="T732">
        <v>60</v>
      </c>
      <c r="U732">
        <v>120</v>
      </c>
      <c r="V732" s="1" t="s">
        <v>2172</v>
      </c>
      <c r="W732" t="s">
        <v>10</v>
      </c>
      <c r="X732">
        <v>450</v>
      </c>
      <c r="Y732">
        <v>6.8713600000000001</v>
      </c>
      <c r="AC732" t="s">
        <v>19</v>
      </c>
    </row>
    <row r="733" spans="1:29" ht="19" hidden="1" customHeight="1" x14ac:dyDescent="0.2">
      <c r="A733" t="s">
        <v>2173</v>
      </c>
      <c r="B733" t="s">
        <v>2174</v>
      </c>
      <c r="C733">
        <v>730</v>
      </c>
      <c r="D733">
        <v>2013</v>
      </c>
      <c r="E733">
        <v>7032</v>
      </c>
      <c r="F733">
        <v>7.21983</v>
      </c>
      <c r="G733">
        <v>6.7681500000000003</v>
      </c>
      <c r="H733">
        <v>1.3492299999999999</v>
      </c>
      <c r="I733">
        <v>2.1318999999999999</v>
      </c>
      <c r="J733">
        <v>182</v>
      </c>
      <c r="K733">
        <v>5673</v>
      </c>
      <c r="L733">
        <v>0</v>
      </c>
      <c r="M733">
        <v>2</v>
      </c>
      <c r="N733">
        <v>2</v>
      </c>
      <c r="O733" t="b">
        <f>IF($N$1&gt;=Table1[[#This Row],[PCountRecomm_min]],IF($N$1&lt;=Table1[[#This Row],[PCountRecomm_max]],TRUE,FALSE),FALSE)</f>
        <v>0</v>
      </c>
      <c r="P733">
        <v>3</v>
      </c>
      <c r="R733" t="b">
        <f>IF($P$1&gt;=Table1[[#This Row],[PCountBest_min]],IF($P$1&lt;=Table1[[#This Row],[PCountBest_max]],TRUE,FALSE),FALSE)</f>
        <v>0</v>
      </c>
      <c r="S733">
        <v>31</v>
      </c>
      <c r="T733">
        <v>45</v>
      </c>
      <c r="U733">
        <v>45</v>
      </c>
      <c r="V733" s="1" t="s">
        <v>2175</v>
      </c>
      <c r="W733" t="s">
        <v>10</v>
      </c>
      <c r="X733">
        <v>493</v>
      </c>
      <c r="Y733">
        <v>6.8069899999999999</v>
      </c>
      <c r="Z733" t="s">
        <v>87</v>
      </c>
      <c r="AA733">
        <v>195</v>
      </c>
      <c r="AB733">
        <v>6.8343400000000001</v>
      </c>
      <c r="AC733" t="s">
        <v>19</v>
      </c>
    </row>
    <row r="734" spans="1:29" ht="19" hidden="1" customHeight="1" x14ac:dyDescent="0.2">
      <c r="A734" t="s">
        <v>2176</v>
      </c>
      <c r="B734" t="s">
        <v>2177</v>
      </c>
      <c r="C734">
        <v>731</v>
      </c>
      <c r="D734">
        <v>2021</v>
      </c>
      <c r="E734">
        <v>3088</v>
      </c>
      <c r="F734">
        <v>7.6525999999999996</v>
      </c>
      <c r="G734">
        <v>6.7675200000000002</v>
      </c>
      <c r="H734">
        <v>1.31124</v>
      </c>
      <c r="I734">
        <v>2.1351</v>
      </c>
      <c r="J734">
        <v>74</v>
      </c>
      <c r="K734">
        <v>19954</v>
      </c>
      <c r="L734">
        <v>1</v>
      </c>
      <c r="M734">
        <v>1</v>
      </c>
      <c r="N734">
        <v>4</v>
      </c>
      <c r="O734" t="b">
        <f>IF($N$1&gt;=Table1[[#This Row],[PCountRecomm_min]],IF($N$1&lt;=Table1[[#This Row],[PCountRecomm_max]],TRUE,FALSE),FALSE)</f>
        <v>1</v>
      </c>
      <c r="P734">
        <v>1</v>
      </c>
      <c r="Q734">
        <v>2</v>
      </c>
      <c r="R734" t="b">
        <f>IF($P$1&gt;=Table1[[#This Row],[PCountBest_min]],IF($P$1&lt;=Table1[[#This Row],[PCountBest_max]],TRUE,FALSE),FALSE)</f>
        <v>0</v>
      </c>
      <c r="S734">
        <v>82</v>
      </c>
      <c r="T734">
        <v>10</v>
      </c>
      <c r="U734">
        <v>20</v>
      </c>
      <c r="V734" s="1" t="s">
        <v>2178</v>
      </c>
      <c r="W734" t="s">
        <v>87</v>
      </c>
      <c r="X734">
        <v>162</v>
      </c>
      <c r="Y734">
        <v>6.9066599999999996</v>
      </c>
      <c r="AC734" s="2">
        <v>36.1</v>
      </c>
    </row>
    <row r="735" spans="1:29" ht="19" hidden="1" customHeight="1" x14ac:dyDescent="0.2">
      <c r="A735" t="s">
        <v>2179</v>
      </c>
      <c r="B735" t="s">
        <v>2180</v>
      </c>
      <c r="C735">
        <v>732</v>
      </c>
      <c r="D735">
        <v>2012</v>
      </c>
      <c r="E735">
        <v>25568</v>
      </c>
      <c r="F735">
        <v>6.9348000000000001</v>
      </c>
      <c r="G735">
        <v>6.7680899999999999</v>
      </c>
      <c r="H735">
        <v>1.3676900000000001</v>
      </c>
      <c r="I735">
        <v>1.7455000000000001</v>
      </c>
      <c r="J735">
        <v>841</v>
      </c>
      <c r="K735">
        <v>74598</v>
      </c>
      <c r="L735">
        <v>5</v>
      </c>
      <c r="M735">
        <v>2</v>
      </c>
      <c r="N735">
        <v>5</v>
      </c>
      <c r="O735" t="b">
        <f>IF($N$1&gt;=Table1[[#This Row],[PCountRecomm_min]],IF($N$1&lt;=Table1[[#This Row],[PCountRecomm_max]],TRUE,FALSE),FALSE)</f>
        <v>1</v>
      </c>
      <c r="P735">
        <v>4</v>
      </c>
      <c r="Q735">
        <v>4</v>
      </c>
      <c r="R735" t="b">
        <f>IF($P$1&gt;=Table1[[#This Row],[PCountBest_min]],IF($P$1&lt;=Table1[[#This Row],[PCountBest_max]],TRUE,FALSE),FALSE)</f>
        <v>0</v>
      </c>
      <c r="S735">
        <v>309</v>
      </c>
      <c r="T735">
        <v>45</v>
      </c>
      <c r="U735">
        <v>45</v>
      </c>
      <c r="V735" s="1" t="s">
        <v>2181</v>
      </c>
      <c r="W735" t="s">
        <v>87</v>
      </c>
      <c r="X735">
        <v>227</v>
      </c>
      <c r="Y735">
        <v>6.7775400000000001</v>
      </c>
      <c r="AC735" s="2">
        <v>34.99</v>
      </c>
    </row>
    <row r="736" spans="1:29" ht="19" hidden="1" customHeight="1" x14ac:dyDescent="0.2">
      <c r="A736" t="s">
        <v>2182</v>
      </c>
      <c r="B736" t="s">
        <v>2183</v>
      </c>
      <c r="C736">
        <v>733</v>
      </c>
      <c r="D736">
        <v>2021</v>
      </c>
      <c r="E736">
        <v>3318</v>
      </c>
      <c r="F736">
        <v>7.8047300000000002</v>
      </c>
      <c r="G736">
        <v>6.7670300000000001</v>
      </c>
      <c r="H736">
        <v>1.64181</v>
      </c>
      <c r="I736">
        <v>3.0396999999999998</v>
      </c>
      <c r="J736">
        <v>126</v>
      </c>
      <c r="K736">
        <v>11545</v>
      </c>
      <c r="L736">
        <v>0</v>
      </c>
      <c r="M736">
        <v>1</v>
      </c>
      <c r="N736">
        <v>3</v>
      </c>
      <c r="O736" t="b">
        <f>IF($N$1&gt;=Table1[[#This Row],[PCountRecomm_min]],IF($N$1&lt;=Table1[[#This Row],[PCountRecomm_max]],TRUE,FALSE),FALSE)</f>
        <v>0</v>
      </c>
      <c r="P736">
        <v>1</v>
      </c>
      <c r="Q736">
        <v>2</v>
      </c>
      <c r="R736" t="b">
        <f>IF($P$1&gt;=Table1[[#This Row],[PCountBest_min]],IF($P$1&lt;=Table1[[#This Row],[PCountBest_max]],TRUE,FALSE),FALSE)</f>
        <v>0</v>
      </c>
      <c r="S736">
        <v>95</v>
      </c>
      <c r="T736">
        <v>45</v>
      </c>
      <c r="U736">
        <v>75</v>
      </c>
      <c r="V736" s="1" t="s">
        <v>2184</v>
      </c>
      <c r="W736" t="s">
        <v>14</v>
      </c>
      <c r="X736">
        <v>134</v>
      </c>
      <c r="Y736">
        <v>7.0467000000000004</v>
      </c>
      <c r="AC736" s="2">
        <v>109.99</v>
      </c>
    </row>
    <row r="737" spans="1:29" ht="19" hidden="1" customHeight="1" x14ac:dyDescent="0.2">
      <c r="A737" t="s">
        <v>2185</v>
      </c>
      <c r="B737" t="s">
        <v>2186</v>
      </c>
      <c r="C737">
        <v>734</v>
      </c>
      <c r="D737">
        <v>2020</v>
      </c>
      <c r="E737">
        <v>3110</v>
      </c>
      <c r="F737">
        <v>7.6074099999999998</v>
      </c>
      <c r="G737">
        <v>6.7667700000000002</v>
      </c>
      <c r="H737">
        <v>1.24926</v>
      </c>
      <c r="I737">
        <v>3.0249999999999999</v>
      </c>
      <c r="J737">
        <v>80</v>
      </c>
      <c r="K737">
        <v>7149</v>
      </c>
      <c r="L737">
        <v>0</v>
      </c>
      <c r="M737">
        <v>2</v>
      </c>
      <c r="N737">
        <v>4</v>
      </c>
      <c r="O737" t="b">
        <f>IF($N$1&gt;=Table1[[#This Row],[PCountRecomm_min]],IF($N$1&lt;=Table1[[#This Row],[PCountRecomm_max]],TRUE,FALSE),FALSE)</f>
        <v>1</v>
      </c>
      <c r="P737">
        <v>3</v>
      </c>
      <c r="Q737">
        <v>3</v>
      </c>
      <c r="R737" t="b">
        <f>IF($P$1&gt;=Table1[[#This Row],[PCountBest_min]],IF($P$1&lt;=Table1[[#This Row],[PCountBest_max]],TRUE,FALSE),FALSE)</f>
        <v>0</v>
      </c>
      <c r="S737">
        <v>71</v>
      </c>
      <c r="T737">
        <v>60</v>
      </c>
      <c r="U737">
        <v>90</v>
      </c>
      <c r="V737" s="1" t="s">
        <v>2187</v>
      </c>
      <c r="W737" t="s">
        <v>10</v>
      </c>
      <c r="X737">
        <v>402</v>
      </c>
      <c r="Y737">
        <v>6.9288699999999999</v>
      </c>
      <c r="AC737" s="2">
        <v>52.12</v>
      </c>
    </row>
    <row r="738" spans="1:29" ht="19" hidden="1" customHeight="1" x14ac:dyDescent="0.2">
      <c r="A738" t="s">
        <v>2188</v>
      </c>
      <c r="B738" t="s">
        <v>2189</v>
      </c>
      <c r="C738">
        <v>735</v>
      </c>
      <c r="D738">
        <v>2022</v>
      </c>
      <c r="E738">
        <v>3284</v>
      </c>
      <c r="F738">
        <v>7.6133300000000004</v>
      </c>
      <c r="G738">
        <v>6.7713299999999998</v>
      </c>
      <c r="H738">
        <v>1.4918400000000001</v>
      </c>
      <c r="I738">
        <v>2.95</v>
      </c>
      <c r="J738">
        <v>120</v>
      </c>
      <c r="K738">
        <v>8187</v>
      </c>
      <c r="L738">
        <v>1</v>
      </c>
      <c r="M738">
        <v>3</v>
      </c>
      <c r="N738">
        <v>5</v>
      </c>
      <c r="O738" t="b">
        <f>IF($N$1&gt;=Table1[[#This Row],[PCountRecomm_min]],IF($N$1&lt;=Table1[[#This Row],[PCountRecomm_max]],TRUE,FALSE),FALSE)</f>
        <v>1</v>
      </c>
      <c r="P738">
        <v>4</v>
      </c>
      <c r="Q738">
        <v>4</v>
      </c>
      <c r="R738" t="b">
        <f>IF($P$1&gt;=Table1[[#This Row],[PCountBest_min]],IF($P$1&lt;=Table1[[#This Row],[PCountBest_max]],TRUE,FALSE),FALSE)</f>
        <v>0</v>
      </c>
      <c r="S738">
        <v>111</v>
      </c>
      <c r="T738">
        <v>120</v>
      </c>
      <c r="U738">
        <v>120</v>
      </c>
      <c r="V738" s="1" t="s">
        <v>2190</v>
      </c>
      <c r="W738" t="s">
        <v>10</v>
      </c>
      <c r="X738">
        <v>407</v>
      </c>
      <c r="Y738">
        <v>6.9238200000000001</v>
      </c>
      <c r="AC738" s="2">
        <v>52.49</v>
      </c>
    </row>
    <row r="739" spans="1:29" ht="19" hidden="1" customHeight="1" x14ac:dyDescent="0.2">
      <c r="A739" t="s">
        <v>2191</v>
      </c>
      <c r="B739" t="s">
        <v>2192</v>
      </c>
      <c r="C739">
        <v>736</v>
      </c>
      <c r="D739">
        <v>2010</v>
      </c>
      <c r="E739">
        <v>4758</v>
      </c>
      <c r="F739">
        <v>7.3298399999999999</v>
      </c>
      <c r="G739">
        <v>6.7647000000000004</v>
      </c>
      <c r="H739">
        <v>1.3313699999999999</v>
      </c>
      <c r="I739">
        <v>3.5627</v>
      </c>
      <c r="J739">
        <v>263</v>
      </c>
      <c r="K739">
        <v>9790</v>
      </c>
      <c r="L739">
        <v>3</v>
      </c>
      <c r="M739">
        <v>2</v>
      </c>
      <c r="N739">
        <v>4</v>
      </c>
      <c r="O739" t="b">
        <f>IF($N$1&gt;=Table1[[#This Row],[PCountRecomm_min]],IF($N$1&lt;=Table1[[#This Row],[PCountRecomm_max]],TRUE,FALSE),FALSE)</f>
        <v>1</v>
      </c>
      <c r="P739">
        <v>4</v>
      </c>
      <c r="Q739">
        <v>4</v>
      </c>
      <c r="R739" t="b">
        <f>IF($P$1&gt;=Table1[[#This Row],[PCountBest_min]],IF($P$1&lt;=Table1[[#This Row],[PCountBest_max]],TRUE,FALSE),FALSE)</f>
        <v>0</v>
      </c>
      <c r="S739">
        <v>97</v>
      </c>
      <c r="T739">
        <v>90</v>
      </c>
      <c r="U739">
        <v>90</v>
      </c>
      <c r="V739" s="1" t="s">
        <v>2193</v>
      </c>
      <c r="W739" t="s">
        <v>10</v>
      </c>
      <c r="X739">
        <v>435</v>
      </c>
      <c r="Y739">
        <v>6.8823400000000001</v>
      </c>
      <c r="AC739" s="2">
        <v>78.88</v>
      </c>
    </row>
    <row r="740" spans="1:29" ht="19" hidden="1" customHeight="1" x14ac:dyDescent="0.2">
      <c r="A740" t="s">
        <v>2194</v>
      </c>
      <c r="B740" t="s">
        <v>2195</v>
      </c>
      <c r="C740">
        <v>737</v>
      </c>
      <c r="D740">
        <v>2022</v>
      </c>
      <c r="E740">
        <v>3726</v>
      </c>
      <c r="F740">
        <v>7.4794799999999997</v>
      </c>
      <c r="G740">
        <v>6.7666300000000001</v>
      </c>
      <c r="H740">
        <v>1.1171199999999999</v>
      </c>
      <c r="I740">
        <v>1.4835</v>
      </c>
      <c r="J740">
        <v>91</v>
      </c>
      <c r="K740">
        <v>58243</v>
      </c>
      <c r="L740">
        <v>8</v>
      </c>
      <c r="M740">
        <v>1</v>
      </c>
      <c r="N740">
        <v>4</v>
      </c>
      <c r="O740" t="b">
        <f>IF($N$1&gt;=Table1[[#This Row],[PCountRecomm_min]],IF($N$1&lt;=Table1[[#This Row],[PCountRecomm_max]],TRUE,FALSE),FALSE)</f>
        <v>1</v>
      </c>
      <c r="P740">
        <v>2</v>
      </c>
      <c r="Q740">
        <v>2</v>
      </c>
      <c r="R740" t="b">
        <f>IF($P$1&gt;=Table1[[#This Row],[PCountBest_min]],IF($P$1&lt;=Table1[[#This Row],[PCountBest_max]],TRUE,FALSE),FALSE)</f>
        <v>0</v>
      </c>
      <c r="S740">
        <v>61</v>
      </c>
      <c r="T740">
        <v>25</v>
      </c>
      <c r="U740">
        <v>30</v>
      </c>
      <c r="V740" s="1" t="s">
        <v>2196</v>
      </c>
      <c r="W740" t="s">
        <v>87</v>
      </c>
      <c r="X740">
        <v>157</v>
      </c>
      <c r="Y740">
        <v>6.9194199999999997</v>
      </c>
      <c r="AC740" s="2">
        <v>20.93</v>
      </c>
    </row>
    <row r="741" spans="1:29" ht="19" hidden="1" customHeight="1" x14ac:dyDescent="0.2">
      <c r="A741" t="s">
        <v>2197</v>
      </c>
      <c r="B741" t="s">
        <v>2198</v>
      </c>
      <c r="C741">
        <v>738</v>
      </c>
      <c r="D741">
        <v>2013</v>
      </c>
      <c r="E741">
        <v>7042</v>
      </c>
      <c r="F741">
        <v>7.1620299999999997</v>
      </c>
      <c r="G741">
        <v>6.7639100000000001</v>
      </c>
      <c r="H741">
        <v>1.5287500000000001</v>
      </c>
      <c r="I741">
        <v>2.8405</v>
      </c>
      <c r="J741">
        <v>301</v>
      </c>
      <c r="K741">
        <v>25703</v>
      </c>
      <c r="L741">
        <v>4</v>
      </c>
      <c r="M741">
        <v>2</v>
      </c>
      <c r="N741">
        <v>4</v>
      </c>
      <c r="O741" t="b">
        <f>IF($N$1&gt;=Table1[[#This Row],[PCountRecomm_min]],IF($N$1&lt;=Table1[[#This Row],[PCountRecomm_max]],TRUE,FALSE),FALSE)</f>
        <v>1</v>
      </c>
      <c r="P741">
        <v>2</v>
      </c>
      <c r="Q741">
        <v>2</v>
      </c>
      <c r="R741" t="b">
        <f>IF($P$1&gt;=Table1[[#This Row],[PCountBest_min]],IF($P$1&lt;=Table1[[#This Row],[PCountBest_max]],TRUE,FALSE),FALSE)</f>
        <v>0</v>
      </c>
      <c r="S741">
        <v>150</v>
      </c>
      <c r="T741">
        <v>30</v>
      </c>
      <c r="U741">
        <v>60</v>
      </c>
      <c r="V741" s="1" t="s">
        <v>2199</v>
      </c>
      <c r="W741" t="s">
        <v>148</v>
      </c>
      <c r="X741">
        <v>44</v>
      </c>
      <c r="Y741">
        <v>6.8463000000000003</v>
      </c>
      <c r="Z741" t="s">
        <v>10</v>
      </c>
      <c r="AA741">
        <v>475</v>
      </c>
      <c r="AB741">
        <v>6.8348800000000001</v>
      </c>
      <c r="AC741" s="2">
        <v>49.99</v>
      </c>
    </row>
    <row r="742" spans="1:29" ht="19" hidden="1" customHeight="1" x14ac:dyDescent="0.2">
      <c r="A742" t="s">
        <v>2200</v>
      </c>
      <c r="B742" t="s">
        <v>2201</v>
      </c>
      <c r="C742">
        <v>739</v>
      </c>
      <c r="D742">
        <v>2014</v>
      </c>
      <c r="E742">
        <v>2492</v>
      </c>
      <c r="F742">
        <v>7.7990599999999999</v>
      </c>
      <c r="G742">
        <v>6.7632099999999999</v>
      </c>
      <c r="H742">
        <v>1.4903200000000001</v>
      </c>
      <c r="I742">
        <v>4.5911999999999997</v>
      </c>
      <c r="J742">
        <v>274</v>
      </c>
      <c r="K742">
        <v>5214</v>
      </c>
      <c r="L742">
        <v>6</v>
      </c>
      <c r="M742">
        <v>2</v>
      </c>
      <c r="N742">
        <v>4</v>
      </c>
      <c r="O742" t="b">
        <f>IF($N$1&gt;=Table1[[#This Row],[PCountRecomm_min]],IF($N$1&lt;=Table1[[#This Row],[PCountRecomm_max]],TRUE,FALSE),FALSE)</f>
        <v>1</v>
      </c>
      <c r="P742">
        <v>4</v>
      </c>
      <c r="Q742">
        <v>4</v>
      </c>
      <c r="R742" t="b">
        <f>IF($P$1&gt;=Table1[[#This Row],[PCountBest_min]],IF($P$1&lt;=Table1[[#This Row],[PCountBest_max]],TRUE,FALSE),FALSE)</f>
        <v>0</v>
      </c>
      <c r="S742">
        <v>79</v>
      </c>
      <c r="T742">
        <v>120</v>
      </c>
      <c r="U742">
        <v>240</v>
      </c>
      <c r="V742" s="1" t="s">
        <v>2202</v>
      </c>
      <c r="W742" t="s">
        <v>10</v>
      </c>
      <c r="X742">
        <v>379</v>
      </c>
      <c r="Y742">
        <v>6.95824</v>
      </c>
      <c r="AC742" t="s">
        <v>19</v>
      </c>
    </row>
    <row r="743" spans="1:29" ht="19" customHeight="1" x14ac:dyDescent="0.2">
      <c r="A743" t="s">
        <v>2203</v>
      </c>
      <c r="B743" t="s">
        <v>2204</v>
      </c>
      <c r="C743">
        <v>740</v>
      </c>
      <c r="D743">
        <v>2005</v>
      </c>
      <c r="E743">
        <v>9274</v>
      </c>
      <c r="F743">
        <v>7.0950199999999999</v>
      </c>
      <c r="G743">
        <v>6.7628000000000004</v>
      </c>
      <c r="H743">
        <v>1.4468399999999999</v>
      </c>
      <c r="I743">
        <v>2.952</v>
      </c>
      <c r="J743">
        <v>959</v>
      </c>
      <c r="K743">
        <v>13330</v>
      </c>
      <c r="L743">
        <v>4</v>
      </c>
      <c r="M743">
        <v>2</v>
      </c>
      <c r="N743">
        <v>5</v>
      </c>
      <c r="O743" t="b">
        <f>IF($N$1&gt;=Table1[[#This Row],[PCountRecomm_min]],IF($N$1&lt;=Table1[[#This Row],[PCountRecomm_max]],TRUE,FALSE),FALSE)</f>
        <v>1</v>
      </c>
      <c r="P743">
        <v>5</v>
      </c>
      <c r="Q743">
        <v>5</v>
      </c>
      <c r="R743" t="b">
        <f>IF($P$1&gt;=Table1[[#This Row],[PCountBest_min]],IF($P$1&lt;=Table1[[#This Row],[PCountBest_max]],TRUE,FALSE),FALSE)</f>
        <v>1</v>
      </c>
      <c r="S743">
        <v>301</v>
      </c>
      <c r="T743">
        <v>180</v>
      </c>
      <c r="U743">
        <v>180</v>
      </c>
      <c r="V743" s="1" t="s">
        <v>2205</v>
      </c>
      <c r="W743" t="s">
        <v>14</v>
      </c>
      <c r="X743">
        <v>185</v>
      </c>
      <c r="Y743">
        <v>6.8636999999999997</v>
      </c>
      <c r="AC743" t="s">
        <v>19</v>
      </c>
    </row>
    <row r="744" spans="1:29" ht="19" hidden="1" customHeight="1" x14ac:dyDescent="0.2">
      <c r="A744" t="s">
        <v>2206</v>
      </c>
      <c r="B744" t="s">
        <v>2207</v>
      </c>
      <c r="C744">
        <v>741</v>
      </c>
      <c r="D744">
        <v>2014</v>
      </c>
      <c r="E744">
        <v>2527</v>
      </c>
      <c r="F744">
        <v>7.7901300000000004</v>
      </c>
      <c r="G744">
        <v>6.7625900000000003</v>
      </c>
      <c r="H744">
        <v>1.31603</v>
      </c>
      <c r="I744">
        <v>3.7225000000000001</v>
      </c>
      <c r="J744">
        <v>191</v>
      </c>
      <c r="K744">
        <v>8225</v>
      </c>
      <c r="L744">
        <v>7</v>
      </c>
      <c r="M744">
        <v>2</v>
      </c>
      <c r="N744">
        <v>2</v>
      </c>
      <c r="O744" t="b">
        <f>IF($N$1&gt;=Table1[[#This Row],[PCountRecomm_min]],IF($N$1&lt;=Table1[[#This Row],[PCountRecomm_max]],TRUE,FALSE),FALSE)</f>
        <v>0</v>
      </c>
      <c r="P744">
        <v>2</v>
      </c>
      <c r="Q744">
        <v>2</v>
      </c>
      <c r="R744" t="b">
        <f>IF($P$1&gt;=Table1[[#This Row],[PCountBest_min]],IF($P$1&lt;=Table1[[#This Row],[PCountBest_max]],TRUE,FALSE),FALSE)</f>
        <v>0</v>
      </c>
      <c r="S744">
        <v>58</v>
      </c>
      <c r="T744">
        <v>60</v>
      </c>
      <c r="U744">
        <v>150</v>
      </c>
      <c r="V744" s="1" t="s">
        <v>2208</v>
      </c>
      <c r="W744" t="s">
        <v>10</v>
      </c>
      <c r="X744">
        <v>384</v>
      </c>
      <c r="Y744">
        <v>6.9477500000000001</v>
      </c>
      <c r="AC744" t="s">
        <v>19</v>
      </c>
    </row>
    <row r="745" spans="1:29" ht="19" hidden="1" customHeight="1" x14ac:dyDescent="0.2">
      <c r="A745" t="s">
        <v>2209</v>
      </c>
      <c r="B745" t="s">
        <v>2210</v>
      </c>
      <c r="C745">
        <v>742</v>
      </c>
      <c r="D745">
        <v>2015</v>
      </c>
      <c r="E745">
        <v>2836</v>
      </c>
      <c r="F745">
        <v>7.7415700000000003</v>
      </c>
      <c r="G745">
        <v>6.7618999999999998</v>
      </c>
      <c r="H745">
        <v>1.54887</v>
      </c>
      <c r="I745">
        <v>3.7277</v>
      </c>
      <c r="J745">
        <v>191</v>
      </c>
      <c r="K745">
        <v>7013</v>
      </c>
      <c r="L745">
        <v>0</v>
      </c>
      <c r="M745">
        <v>1</v>
      </c>
      <c r="N745">
        <v>4</v>
      </c>
      <c r="O745" t="b">
        <f>IF($N$1&gt;=Table1[[#This Row],[PCountRecomm_min]],IF($N$1&lt;=Table1[[#This Row],[PCountRecomm_max]],TRUE,FALSE),FALSE)</f>
        <v>1</v>
      </c>
      <c r="P745">
        <v>1</v>
      </c>
      <c r="Q745">
        <v>1</v>
      </c>
      <c r="R745" t="b">
        <f>IF($P$1&gt;=Table1[[#This Row],[PCountBest_min]],IF($P$1&lt;=Table1[[#This Row],[PCountBest_max]],TRUE,FALSE),FALSE)</f>
        <v>0</v>
      </c>
      <c r="S745">
        <v>141</v>
      </c>
      <c r="T745">
        <v>60</v>
      </c>
      <c r="U745">
        <v>180</v>
      </c>
      <c r="V745" s="1" t="s">
        <v>2211</v>
      </c>
      <c r="W745" t="s">
        <v>14</v>
      </c>
      <c r="X745">
        <v>126</v>
      </c>
      <c r="Y745">
        <v>7.0687300000000004</v>
      </c>
      <c r="Z745" t="s">
        <v>10</v>
      </c>
      <c r="AA745">
        <v>415</v>
      </c>
      <c r="AB745">
        <v>6.9093099999999996</v>
      </c>
      <c r="AC745" t="s">
        <v>19</v>
      </c>
    </row>
    <row r="746" spans="1:29" ht="19" hidden="1" customHeight="1" x14ac:dyDescent="0.2">
      <c r="A746" t="s">
        <v>2212</v>
      </c>
      <c r="B746" t="s">
        <v>2213</v>
      </c>
      <c r="C746">
        <v>743</v>
      </c>
      <c r="D746">
        <v>2010</v>
      </c>
      <c r="E746">
        <v>5466</v>
      </c>
      <c r="F746">
        <v>7.2801200000000001</v>
      </c>
      <c r="G746">
        <v>6.7620199999999997</v>
      </c>
      <c r="H746">
        <v>1.4107400000000001</v>
      </c>
      <c r="I746">
        <v>2.7113999999999998</v>
      </c>
      <c r="J746">
        <v>350</v>
      </c>
      <c r="K746">
        <v>15006</v>
      </c>
      <c r="L746">
        <v>2</v>
      </c>
      <c r="M746">
        <v>1</v>
      </c>
      <c r="N746">
        <v>4</v>
      </c>
      <c r="O746" t="b">
        <f>IF($N$1&gt;=Table1[[#This Row],[PCountRecomm_min]],IF($N$1&lt;=Table1[[#This Row],[PCountRecomm_max]],TRUE,FALSE),FALSE)</f>
        <v>1</v>
      </c>
      <c r="P746">
        <v>4</v>
      </c>
      <c r="Q746">
        <v>4</v>
      </c>
      <c r="R746" t="b">
        <f>IF($P$1&gt;=Table1[[#This Row],[PCountBest_min]],IF($P$1&lt;=Table1[[#This Row],[PCountBest_max]],TRUE,FALSE),FALSE)</f>
        <v>0</v>
      </c>
      <c r="S746">
        <v>108</v>
      </c>
      <c r="T746">
        <v>90</v>
      </c>
      <c r="U746">
        <v>90</v>
      </c>
      <c r="V746" s="1" t="s">
        <v>2214</v>
      </c>
      <c r="W746" t="s">
        <v>14</v>
      </c>
      <c r="X746">
        <v>158</v>
      </c>
      <c r="Y746">
        <v>6.9352999999999998</v>
      </c>
      <c r="AC746" t="s">
        <v>19</v>
      </c>
    </row>
    <row r="747" spans="1:29" ht="19" hidden="1" customHeight="1" x14ac:dyDescent="0.2">
      <c r="A747" t="s">
        <v>2215</v>
      </c>
      <c r="B747" t="s">
        <v>2216</v>
      </c>
      <c r="C747">
        <v>744</v>
      </c>
      <c r="D747">
        <v>2015</v>
      </c>
      <c r="E747">
        <v>5614</v>
      </c>
      <c r="F747">
        <v>7.2675700000000001</v>
      </c>
      <c r="G747">
        <v>6.7615299999999996</v>
      </c>
      <c r="H747">
        <v>1.3035399999999999</v>
      </c>
      <c r="I747">
        <v>1.194</v>
      </c>
      <c r="J747">
        <v>134</v>
      </c>
      <c r="K747">
        <v>25792</v>
      </c>
      <c r="L747">
        <v>0</v>
      </c>
      <c r="M747">
        <v>2</v>
      </c>
      <c r="N747">
        <v>4</v>
      </c>
      <c r="O747" t="b">
        <f>IF($N$1&gt;=Table1[[#This Row],[PCountRecomm_min]],IF($N$1&lt;=Table1[[#This Row],[PCountRecomm_max]],TRUE,FALSE),FALSE)</f>
        <v>1</v>
      </c>
      <c r="P747">
        <v>4</v>
      </c>
      <c r="Q747">
        <v>4</v>
      </c>
      <c r="R747" t="b">
        <f>IF($P$1&gt;=Table1[[#This Row],[PCountBest_min]],IF($P$1&lt;=Table1[[#This Row],[PCountBest_max]],TRUE,FALSE),FALSE)</f>
        <v>0</v>
      </c>
      <c r="S747">
        <v>57</v>
      </c>
      <c r="T747">
        <v>20</v>
      </c>
      <c r="U747">
        <v>20</v>
      </c>
      <c r="V747" s="1" t="s">
        <v>1687</v>
      </c>
      <c r="W747" t="s">
        <v>87</v>
      </c>
      <c r="X747">
        <v>179</v>
      </c>
      <c r="Y747">
        <v>6.8594299999999997</v>
      </c>
      <c r="AC747" s="2">
        <v>49.99</v>
      </c>
    </row>
    <row r="748" spans="1:29" ht="19" hidden="1" customHeight="1" x14ac:dyDescent="0.2">
      <c r="A748" t="s">
        <v>2217</v>
      </c>
      <c r="B748" t="s">
        <v>2218</v>
      </c>
      <c r="C748">
        <v>745</v>
      </c>
      <c r="D748">
        <v>2019</v>
      </c>
      <c r="E748">
        <v>4802</v>
      </c>
      <c r="F748">
        <v>7.3312799999999996</v>
      </c>
      <c r="G748">
        <v>6.7609599999999999</v>
      </c>
      <c r="H748">
        <v>1.11405</v>
      </c>
      <c r="I748">
        <v>2.125</v>
      </c>
      <c r="J748">
        <v>96</v>
      </c>
      <c r="K748">
        <v>12909</v>
      </c>
      <c r="L748">
        <v>1</v>
      </c>
      <c r="M748">
        <v>2</v>
      </c>
      <c r="N748">
        <v>4</v>
      </c>
      <c r="O748" t="b">
        <f>IF($N$1&gt;=Table1[[#This Row],[PCountRecomm_min]],IF($N$1&lt;=Table1[[#This Row],[PCountRecomm_max]],TRUE,FALSE),FALSE)</f>
        <v>1</v>
      </c>
      <c r="P748">
        <v>3</v>
      </c>
      <c r="Q748">
        <v>3</v>
      </c>
      <c r="R748" t="b">
        <f>IF($P$1&gt;=Table1[[#This Row],[PCountBest_min]],IF($P$1&lt;=Table1[[#This Row],[PCountBest_max]],TRUE,FALSE),FALSE)</f>
        <v>0</v>
      </c>
      <c r="S748">
        <v>49</v>
      </c>
      <c r="T748">
        <v>30</v>
      </c>
      <c r="U748">
        <v>45</v>
      </c>
      <c r="V748" s="1" t="s">
        <v>2219</v>
      </c>
      <c r="W748" t="s">
        <v>10</v>
      </c>
      <c r="X748">
        <v>457</v>
      </c>
      <c r="Y748">
        <v>6.8670299999999997</v>
      </c>
      <c r="Z748" t="s">
        <v>87</v>
      </c>
      <c r="AA748">
        <v>167</v>
      </c>
      <c r="AB748">
        <v>6.8939199999999996</v>
      </c>
      <c r="AC748" t="s">
        <v>19</v>
      </c>
    </row>
    <row r="749" spans="1:29" ht="19" hidden="1" customHeight="1" x14ac:dyDescent="0.2">
      <c r="A749" t="s">
        <v>2220</v>
      </c>
      <c r="B749" t="s">
        <v>2221</v>
      </c>
      <c r="C749">
        <v>746</v>
      </c>
      <c r="D749">
        <v>2014</v>
      </c>
      <c r="E749">
        <v>10222</v>
      </c>
      <c r="F749">
        <v>7.0491700000000002</v>
      </c>
      <c r="G749">
        <v>6.7608699999999997</v>
      </c>
      <c r="H749">
        <v>1.34745</v>
      </c>
      <c r="I749">
        <v>1.5948</v>
      </c>
      <c r="J749">
        <v>269</v>
      </c>
      <c r="K749">
        <v>110525</v>
      </c>
      <c r="L749">
        <v>1</v>
      </c>
      <c r="M749">
        <v>1</v>
      </c>
      <c r="N749">
        <v>2</v>
      </c>
      <c r="O749" t="b">
        <f>IF($N$1&gt;=Table1[[#This Row],[PCountRecomm_min]],IF($N$1&lt;=Table1[[#This Row],[PCountRecomm_max]],TRUE,FALSE),FALSE)</f>
        <v>0</v>
      </c>
      <c r="P749">
        <v>1</v>
      </c>
      <c r="Q749">
        <v>1</v>
      </c>
      <c r="R749" t="b">
        <f>IF($P$1&gt;=Table1[[#This Row],[PCountBest_min]],IF($P$1&lt;=Table1[[#This Row],[PCountBest_max]],TRUE,FALSE),FALSE)</f>
        <v>0</v>
      </c>
      <c r="S749">
        <v>156</v>
      </c>
      <c r="T749">
        <v>15</v>
      </c>
      <c r="U749">
        <v>15</v>
      </c>
      <c r="V749" s="1" t="s">
        <v>2222</v>
      </c>
      <c r="W749" t="s">
        <v>10</v>
      </c>
      <c r="X749">
        <v>521</v>
      </c>
      <c r="Y749">
        <v>6.7829300000000003</v>
      </c>
      <c r="Z749" t="s">
        <v>87</v>
      </c>
      <c r="AA749">
        <v>207</v>
      </c>
      <c r="AB749">
        <v>6.8114800000000004</v>
      </c>
      <c r="AC749" s="2">
        <v>40.1</v>
      </c>
    </row>
    <row r="750" spans="1:29" ht="19" hidden="1" customHeight="1" x14ac:dyDescent="0.2">
      <c r="A750" t="s">
        <v>2223</v>
      </c>
      <c r="B750" t="s">
        <v>2224</v>
      </c>
      <c r="C750">
        <v>747</v>
      </c>
      <c r="D750">
        <v>2021</v>
      </c>
      <c r="E750">
        <v>5475</v>
      </c>
      <c r="F750">
        <v>7.2854900000000002</v>
      </c>
      <c r="G750">
        <v>6.7614700000000001</v>
      </c>
      <c r="H750">
        <v>1.2257199999999999</v>
      </c>
      <c r="I750">
        <v>2.1897000000000002</v>
      </c>
      <c r="J750">
        <v>174</v>
      </c>
      <c r="K750">
        <v>31785</v>
      </c>
      <c r="L750">
        <v>11</v>
      </c>
      <c r="M750">
        <v>2</v>
      </c>
      <c r="N750">
        <v>4</v>
      </c>
      <c r="O750" t="b">
        <f>IF($N$1&gt;=Table1[[#This Row],[PCountRecomm_min]],IF($N$1&lt;=Table1[[#This Row],[PCountRecomm_max]],TRUE,FALSE),FALSE)</f>
        <v>1</v>
      </c>
      <c r="P750">
        <v>3</v>
      </c>
      <c r="Q750">
        <v>3</v>
      </c>
      <c r="R750" t="b">
        <f>IF($P$1&gt;=Table1[[#This Row],[PCountBest_min]],IF($P$1&lt;=Table1[[#This Row],[PCountBest_max]],TRUE,FALSE),FALSE)</f>
        <v>0</v>
      </c>
      <c r="S750">
        <v>118</v>
      </c>
      <c r="T750">
        <v>40</v>
      </c>
      <c r="U750">
        <v>40</v>
      </c>
      <c r="V750" s="1" t="s">
        <v>2225</v>
      </c>
      <c r="W750" t="s">
        <v>87</v>
      </c>
      <c r="X750">
        <v>171</v>
      </c>
      <c r="Y750">
        <v>6.8808699999999998</v>
      </c>
      <c r="AC750" s="2">
        <v>58.99</v>
      </c>
    </row>
    <row r="751" spans="1:29" ht="19" hidden="1" customHeight="1" x14ac:dyDescent="0.2">
      <c r="A751" t="s">
        <v>2226</v>
      </c>
      <c r="B751" t="s">
        <v>2227</v>
      </c>
      <c r="C751">
        <v>748</v>
      </c>
      <c r="D751">
        <v>2019</v>
      </c>
      <c r="E751">
        <v>2499</v>
      </c>
      <c r="F751">
        <v>7.7833800000000002</v>
      </c>
      <c r="G751">
        <v>6.7609700000000004</v>
      </c>
      <c r="H751">
        <v>1.18364</v>
      </c>
      <c r="I751">
        <v>2.0526</v>
      </c>
      <c r="J751">
        <v>19</v>
      </c>
      <c r="K751">
        <v>7432</v>
      </c>
      <c r="L751">
        <v>0</v>
      </c>
      <c r="M751">
        <v>1</v>
      </c>
      <c r="N751">
        <v>3</v>
      </c>
      <c r="O751" t="b">
        <f>IF($N$1&gt;=Table1[[#This Row],[PCountRecomm_min]],IF($N$1&lt;=Table1[[#This Row],[PCountRecomm_max]],TRUE,FALSE),FALSE)</f>
        <v>0</v>
      </c>
      <c r="P751">
        <v>2</v>
      </c>
      <c r="Q751">
        <v>2</v>
      </c>
      <c r="R751" t="b">
        <f>IF($P$1&gt;=Table1[[#This Row],[PCountBest_min]],IF($P$1&lt;=Table1[[#This Row],[PCountBest_max]],TRUE,FALSE),FALSE)</f>
        <v>0</v>
      </c>
      <c r="S751">
        <v>23</v>
      </c>
      <c r="T751">
        <v>60</v>
      </c>
      <c r="U751">
        <v>90</v>
      </c>
      <c r="V751" s="1" t="s">
        <v>1862</v>
      </c>
      <c r="W751" t="s">
        <v>14</v>
      </c>
      <c r="X751">
        <v>105</v>
      </c>
      <c r="Y751">
        <v>7.1576500000000003</v>
      </c>
      <c r="AC751" s="2">
        <v>32.01</v>
      </c>
    </row>
    <row r="752" spans="1:29" ht="19" hidden="1" customHeight="1" x14ac:dyDescent="0.2">
      <c r="A752" t="s">
        <v>2228</v>
      </c>
      <c r="B752" t="s">
        <v>2229</v>
      </c>
      <c r="C752">
        <v>749</v>
      </c>
      <c r="D752">
        <v>2003</v>
      </c>
      <c r="E752">
        <v>8261</v>
      </c>
      <c r="F752">
        <v>7.1013999999999999</v>
      </c>
      <c r="G752">
        <v>6.7597699999999996</v>
      </c>
      <c r="H752">
        <v>1.27704</v>
      </c>
      <c r="I752">
        <v>1.9836</v>
      </c>
      <c r="J752">
        <v>731</v>
      </c>
      <c r="K752">
        <v>26480</v>
      </c>
      <c r="L752">
        <v>5</v>
      </c>
      <c r="M752">
        <v>2</v>
      </c>
      <c r="N752">
        <v>2</v>
      </c>
      <c r="O752" t="b">
        <f>IF($N$1&gt;=Table1[[#This Row],[PCountRecomm_min]],IF($N$1&lt;=Table1[[#This Row],[PCountRecomm_max]],TRUE,FALSE),FALSE)</f>
        <v>0</v>
      </c>
      <c r="P752">
        <v>2</v>
      </c>
      <c r="Q752">
        <v>2</v>
      </c>
      <c r="R752" t="b">
        <f>IF($P$1&gt;=Table1[[#This Row],[PCountBest_min]],IF($P$1&lt;=Table1[[#This Row],[PCountBest_max]],TRUE,FALSE),FALSE)</f>
        <v>0</v>
      </c>
      <c r="S752">
        <v>84</v>
      </c>
      <c r="T752">
        <v>30</v>
      </c>
      <c r="U752">
        <v>30</v>
      </c>
      <c r="V752" s="1" t="s">
        <v>2230</v>
      </c>
      <c r="W752" t="s">
        <v>10</v>
      </c>
      <c r="X752">
        <v>490</v>
      </c>
      <c r="Y752">
        <v>6.8144</v>
      </c>
      <c r="Z752" t="s">
        <v>87</v>
      </c>
      <c r="AA752">
        <v>192</v>
      </c>
      <c r="AB752">
        <v>6.8354499999999998</v>
      </c>
      <c r="AC752" t="s">
        <v>19</v>
      </c>
    </row>
    <row r="753" spans="1:29" ht="19" hidden="1" customHeight="1" x14ac:dyDescent="0.2">
      <c r="A753" t="s">
        <v>2231</v>
      </c>
      <c r="B753" t="s">
        <v>2232</v>
      </c>
      <c r="C753">
        <v>750</v>
      </c>
      <c r="D753">
        <v>2019</v>
      </c>
      <c r="E753">
        <v>3419</v>
      </c>
      <c r="F753">
        <v>7.5944500000000001</v>
      </c>
      <c r="G753">
        <v>6.7597199999999997</v>
      </c>
      <c r="H753">
        <v>1.5063299999999999</v>
      </c>
      <c r="I753">
        <v>4.1722000000000001</v>
      </c>
      <c r="J753">
        <v>331</v>
      </c>
      <c r="K753">
        <v>9436</v>
      </c>
      <c r="L753">
        <v>2</v>
      </c>
      <c r="M753">
        <v>1</v>
      </c>
      <c r="N753">
        <v>3</v>
      </c>
      <c r="O753" t="b">
        <f>IF($N$1&gt;=Table1[[#This Row],[PCountRecomm_min]],IF($N$1&lt;=Table1[[#This Row],[PCountRecomm_max]],TRUE,FALSE),FALSE)</f>
        <v>0</v>
      </c>
      <c r="P753">
        <v>2</v>
      </c>
      <c r="Q753">
        <v>2</v>
      </c>
      <c r="R753" t="b">
        <f>IF($P$1&gt;=Table1[[#This Row],[PCountBest_min]],IF($P$1&lt;=Table1[[#This Row],[PCountBest_max]],TRUE,FALSE),FALSE)</f>
        <v>0</v>
      </c>
      <c r="S753">
        <v>125</v>
      </c>
      <c r="T753">
        <v>90</v>
      </c>
      <c r="U753">
        <v>120</v>
      </c>
      <c r="V753" s="1" t="s">
        <v>2233</v>
      </c>
      <c r="W753" t="s">
        <v>10</v>
      </c>
      <c r="X753">
        <v>416</v>
      </c>
      <c r="Y753">
        <v>6.9083800000000002</v>
      </c>
      <c r="AC753" s="2">
        <v>49.99</v>
      </c>
    </row>
    <row r="754" spans="1:29" ht="19" hidden="1" customHeight="1" x14ac:dyDescent="0.2">
      <c r="A754" t="s">
        <v>2234</v>
      </c>
      <c r="B754" t="s">
        <v>2235</v>
      </c>
      <c r="C754">
        <v>751</v>
      </c>
      <c r="D754">
        <v>2015</v>
      </c>
      <c r="E754">
        <v>12503</v>
      </c>
      <c r="F754">
        <v>6.9969900000000003</v>
      </c>
      <c r="G754">
        <v>6.7597899999999997</v>
      </c>
      <c r="H754">
        <v>1.1981599999999999</v>
      </c>
      <c r="I754">
        <v>2.3010000000000002</v>
      </c>
      <c r="J754">
        <v>289</v>
      </c>
      <c r="K754">
        <v>53666</v>
      </c>
      <c r="L754">
        <v>3</v>
      </c>
      <c r="M754">
        <v>2</v>
      </c>
      <c r="N754">
        <v>4</v>
      </c>
      <c r="O754" t="b">
        <f>IF($N$1&gt;=Table1[[#This Row],[PCountRecomm_min]],IF($N$1&lt;=Table1[[#This Row],[PCountRecomm_max]],TRUE,FALSE),FALSE)</f>
        <v>1</v>
      </c>
      <c r="P754">
        <v>2</v>
      </c>
      <c r="Q754">
        <v>2</v>
      </c>
      <c r="R754" t="b">
        <f>IF($P$1&gt;=Table1[[#This Row],[PCountBest_min]],IF($P$1&lt;=Table1[[#This Row],[PCountBest_max]],TRUE,FALSE),FALSE)</f>
        <v>0</v>
      </c>
      <c r="S754">
        <v>139</v>
      </c>
      <c r="T754">
        <v>30</v>
      </c>
      <c r="U754">
        <v>30</v>
      </c>
      <c r="V754" s="1" t="s">
        <v>2236</v>
      </c>
      <c r="W754" t="s">
        <v>10</v>
      </c>
      <c r="X754">
        <v>518</v>
      </c>
      <c r="Y754">
        <v>6.7841699999999996</v>
      </c>
      <c r="AC754" t="s">
        <v>19</v>
      </c>
    </row>
    <row r="755" spans="1:29" ht="19" hidden="1" customHeight="1" x14ac:dyDescent="0.2">
      <c r="A755" t="s">
        <v>2237</v>
      </c>
      <c r="B755" t="s">
        <v>2238</v>
      </c>
      <c r="C755">
        <v>752</v>
      </c>
      <c r="D755">
        <v>2010</v>
      </c>
      <c r="E755">
        <v>13303</v>
      </c>
      <c r="F755">
        <v>7.0038799999999997</v>
      </c>
      <c r="G755">
        <v>6.7582399999999998</v>
      </c>
      <c r="H755">
        <v>1.3801399999999999</v>
      </c>
      <c r="I755">
        <v>2.4140999999999999</v>
      </c>
      <c r="J755">
        <v>792</v>
      </c>
      <c r="K755">
        <v>36027</v>
      </c>
      <c r="L755">
        <v>2</v>
      </c>
      <c r="M755">
        <v>1</v>
      </c>
      <c r="N755">
        <v>5</v>
      </c>
      <c r="O755" t="b">
        <f>IF($N$1&gt;=Table1[[#This Row],[PCountRecomm_min]],IF($N$1&lt;=Table1[[#This Row],[PCountRecomm_max]],TRUE,FALSE),FALSE)</f>
        <v>1</v>
      </c>
      <c r="P755">
        <v>1</v>
      </c>
      <c r="Q755">
        <v>1</v>
      </c>
      <c r="R755" t="b">
        <f>IF($P$1&gt;=Table1[[#This Row],[PCountBest_min]],IF($P$1&lt;=Table1[[#This Row],[PCountBest_max]],TRUE,FALSE),FALSE)</f>
        <v>0</v>
      </c>
      <c r="S755">
        <v>334</v>
      </c>
      <c r="T755">
        <v>30</v>
      </c>
      <c r="U755">
        <v>60</v>
      </c>
      <c r="V755" s="1" t="s">
        <v>2239</v>
      </c>
      <c r="W755" t="s">
        <v>14</v>
      </c>
      <c r="X755">
        <v>203</v>
      </c>
      <c r="Y755">
        <v>6.80891</v>
      </c>
      <c r="AC755" t="s">
        <v>19</v>
      </c>
    </row>
    <row r="756" spans="1:29" ht="19" hidden="1" customHeight="1" x14ac:dyDescent="0.2">
      <c r="A756" t="s">
        <v>2240</v>
      </c>
      <c r="B756" t="s">
        <v>2241</v>
      </c>
      <c r="C756">
        <v>753</v>
      </c>
      <c r="D756">
        <v>2022</v>
      </c>
      <c r="E756">
        <v>2003</v>
      </c>
      <c r="F756">
        <v>8.0924300000000002</v>
      </c>
      <c r="G756">
        <v>6.7594399999999997</v>
      </c>
      <c r="H756">
        <v>1.2102200000000001</v>
      </c>
      <c r="I756">
        <v>3.8845999999999998</v>
      </c>
      <c r="J756">
        <v>104</v>
      </c>
      <c r="K756">
        <v>4930</v>
      </c>
      <c r="L756">
        <v>0</v>
      </c>
      <c r="M756">
        <v>1</v>
      </c>
      <c r="N756">
        <v>4</v>
      </c>
      <c r="O756" t="b">
        <f>IF($N$1&gt;=Table1[[#This Row],[PCountRecomm_min]],IF($N$1&lt;=Table1[[#This Row],[PCountRecomm_max]],TRUE,FALSE),FALSE)</f>
        <v>1</v>
      </c>
      <c r="P756">
        <v>4</v>
      </c>
      <c r="Q756">
        <v>4</v>
      </c>
      <c r="R756" t="b">
        <f>IF($P$1&gt;=Table1[[#This Row],[PCountBest_min]],IF($P$1&lt;=Table1[[#This Row],[PCountBest_max]],TRUE,FALSE),FALSE)</f>
        <v>0</v>
      </c>
      <c r="S756">
        <v>74</v>
      </c>
      <c r="T756">
        <v>75</v>
      </c>
      <c r="U756">
        <v>150</v>
      </c>
      <c r="V756" s="1" t="s">
        <v>337</v>
      </c>
      <c r="W756" t="s">
        <v>10</v>
      </c>
      <c r="X756">
        <v>361</v>
      </c>
      <c r="Y756">
        <v>6.9850899999999996</v>
      </c>
      <c r="AC756" s="2">
        <v>53.48</v>
      </c>
    </row>
    <row r="757" spans="1:29" ht="19" hidden="1" customHeight="1" x14ac:dyDescent="0.2">
      <c r="A757" t="s">
        <v>2242</v>
      </c>
      <c r="B757" t="s">
        <v>2243</v>
      </c>
      <c r="C757">
        <v>754</v>
      </c>
      <c r="D757">
        <v>2017</v>
      </c>
      <c r="E757">
        <v>7609</v>
      </c>
      <c r="F757">
        <v>7.1297300000000003</v>
      </c>
      <c r="G757">
        <v>6.7573400000000001</v>
      </c>
      <c r="H757">
        <v>1.17774</v>
      </c>
      <c r="I757">
        <v>1.9714</v>
      </c>
      <c r="J757">
        <v>140</v>
      </c>
      <c r="K757">
        <v>28573</v>
      </c>
      <c r="L757">
        <v>4</v>
      </c>
      <c r="M757">
        <v>2</v>
      </c>
      <c r="N757">
        <v>4</v>
      </c>
      <c r="O757" t="b">
        <f>IF($N$1&gt;=Table1[[#This Row],[PCountRecomm_min]],IF($N$1&lt;=Table1[[#This Row],[PCountRecomm_max]],TRUE,FALSE),FALSE)</f>
        <v>1</v>
      </c>
      <c r="P757">
        <v>2</v>
      </c>
      <c r="Q757">
        <v>2</v>
      </c>
      <c r="R757" t="b">
        <f>IF($P$1&gt;=Table1[[#This Row],[PCountBest_min]],IF($P$1&lt;=Table1[[#This Row],[PCountBest_max]],TRUE,FALSE),FALSE)</f>
        <v>0</v>
      </c>
      <c r="S757">
        <v>94</v>
      </c>
      <c r="T757">
        <v>30</v>
      </c>
      <c r="U757">
        <v>45</v>
      </c>
      <c r="V757" s="1" t="s">
        <v>2244</v>
      </c>
      <c r="W757" t="s">
        <v>148</v>
      </c>
      <c r="X757">
        <v>38</v>
      </c>
      <c r="Y757">
        <v>6.9148699999999996</v>
      </c>
      <c r="Z757" t="s">
        <v>87</v>
      </c>
      <c r="AA757">
        <v>188</v>
      </c>
      <c r="AB757">
        <v>6.8437999999999999</v>
      </c>
      <c r="AC757" s="2">
        <v>51.38</v>
      </c>
    </row>
    <row r="758" spans="1:29" ht="19" hidden="1" customHeight="1" x14ac:dyDescent="0.2">
      <c r="A758" t="s">
        <v>2245</v>
      </c>
      <c r="B758" t="s">
        <v>2246</v>
      </c>
      <c r="C758">
        <v>755</v>
      </c>
      <c r="D758">
        <v>2015</v>
      </c>
      <c r="E758">
        <v>5992</v>
      </c>
      <c r="F758">
        <v>7.2928899999999999</v>
      </c>
      <c r="G758">
        <v>6.7563399999999998</v>
      </c>
      <c r="H758">
        <v>1.4728300000000001</v>
      </c>
      <c r="I758">
        <v>2.9081000000000001</v>
      </c>
      <c r="J758">
        <v>185</v>
      </c>
      <c r="K758">
        <v>21309</v>
      </c>
      <c r="L758">
        <v>5</v>
      </c>
      <c r="M758">
        <v>2</v>
      </c>
      <c r="N758">
        <v>2</v>
      </c>
      <c r="O758" t="b">
        <f>IF($N$1&gt;=Table1[[#This Row],[PCountRecomm_min]],IF($N$1&lt;=Table1[[#This Row],[PCountRecomm_max]],TRUE,FALSE),FALSE)</f>
        <v>0</v>
      </c>
      <c r="P758">
        <v>2</v>
      </c>
      <c r="Q758">
        <v>2</v>
      </c>
      <c r="R758" t="b">
        <f>IF($P$1&gt;=Table1[[#This Row],[PCountBest_min]],IF($P$1&lt;=Table1[[#This Row],[PCountBest_max]],TRUE,FALSE),FALSE)</f>
        <v>0</v>
      </c>
      <c r="S758">
        <v>106</v>
      </c>
      <c r="T758">
        <v>30</v>
      </c>
      <c r="U758">
        <v>120</v>
      </c>
      <c r="V758" s="1" t="s">
        <v>2247</v>
      </c>
      <c r="W758" t="s">
        <v>93</v>
      </c>
      <c r="X758">
        <v>34</v>
      </c>
      <c r="Y758">
        <v>7.0410000000000004</v>
      </c>
      <c r="AC758" s="2">
        <v>44.41</v>
      </c>
    </row>
    <row r="759" spans="1:29" ht="19" hidden="1" customHeight="1" x14ac:dyDescent="0.2">
      <c r="A759" t="s">
        <v>2248</v>
      </c>
      <c r="B759" t="s">
        <v>2249</v>
      </c>
      <c r="C759">
        <v>756</v>
      </c>
      <c r="D759">
        <v>2014</v>
      </c>
      <c r="E759">
        <v>3199</v>
      </c>
      <c r="F759">
        <v>7.5602200000000002</v>
      </c>
      <c r="G759">
        <v>6.7560399999999996</v>
      </c>
      <c r="H759">
        <v>1.2730399999999999</v>
      </c>
      <c r="I759">
        <v>3.8233000000000001</v>
      </c>
      <c r="J759">
        <v>232</v>
      </c>
      <c r="K759">
        <v>7089</v>
      </c>
      <c r="L759">
        <v>4</v>
      </c>
      <c r="M759">
        <v>2</v>
      </c>
      <c r="N759">
        <v>4</v>
      </c>
      <c r="O759" t="b">
        <f>IF($N$1&gt;=Table1[[#This Row],[PCountRecomm_min]],IF($N$1&lt;=Table1[[#This Row],[PCountRecomm_max]],TRUE,FALSE),FALSE)</f>
        <v>1</v>
      </c>
      <c r="P759">
        <v>4</v>
      </c>
      <c r="Q759">
        <v>4</v>
      </c>
      <c r="R759" t="b">
        <f>IF($P$1&gt;=Table1[[#This Row],[PCountBest_min]],IF($P$1&lt;=Table1[[#This Row],[PCountBest_max]],TRUE,FALSE),FALSE)</f>
        <v>0</v>
      </c>
      <c r="S759">
        <v>63</v>
      </c>
      <c r="T759">
        <v>60</v>
      </c>
      <c r="U759">
        <v>120</v>
      </c>
      <c r="V759" s="1" t="s">
        <v>2250</v>
      </c>
      <c r="W759" t="s">
        <v>10</v>
      </c>
      <c r="X759">
        <v>403</v>
      </c>
      <c r="Y759">
        <v>6.9262100000000002</v>
      </c>
      <c r="AC759" s="2">
        <v>125</v>
      </c>
    </row>
    <row r="760" spans="1:29" ht="19" hidden="1" customHeight="1" x14ac:dyDescent="0.2">
      <c r="A760" t="s">
        <v>2251</v>
      </c>
      <c r="B760" t="s">
        <v>2252</v>
      </c>
      <c r="C760">
        <v>757</v>
      </c>
      <c r="D760">
        <v>2015</v>
      </c>
      <c r="E760">
        <v>6385</v>
      </c>
      <c r="F760">
        <v>7.1810600000000004</v>
      </c>
      <c r="G760">
        <v>6.7559300000000002</v>
      </c>
      <c r="H760">
        <v>1.2762500000000001</v>
      </c>
      <c r="I760">
        <v>2.3988999999999998</v>
      </c>
      <c r="J760">
        <v>178</v>
      </c>
      <c r="K760">
        <v>11362</v>
      </c>
      <c r="L760">
        <v>1</v>
      </c>
      <c r="M760">
        <v>2</v>
      </c>
      <c r="N760">
        <v>5</v>
      </c>
      <c r="O760" t="b">
        <f>IF($N$1&gt;=Table1[[#This Row],[PCountRecomm_min]],IF($N$1&lt;=Table1[[#This Row],[PCountRecomm_max]],TRUE,FALSE),FALSE)</f>
        <v>1</v>
      </c>
      <c r="P760">
        <v>3</v>
      </c>
      <c r="Q760">
        <v>3</v>
      </c>
      <c r="R760" t="b">
        <f>IF($P$1&gt;=Table1[[#This Row],[PCountBest_min]],IF($P$1&lt;=Table1[[#This Row],[PCountBest_max]],TRUE,FALSE),FALSE)</f>
        <v>0</v>
      </c>
      <c r="S760">
        <v>132</v>
      </c>
      <c r="T760">
        <v>60</v>
      </c>
      <c r="U760">
        <v>120</v>
      </c>
      <c r="V760" s="1" t="s">
        <v>2253</v>
      </c>
      <c r="W760" t="s">
        <v>14</v>
      </c>
      <c r="X760">
        <v>168</v>
      </c>
      <c r="Y760">
        <v>6.9151600000000002</v>
      </c>
      <c r="Z760" t="s">
        <v>10</v>
      </c>
      <c r="AA760">
        <v>480</v>
      </c>
      <c r="AB760">
        <v>6.8284900000000004</v>
      </c>
      <c r="AC760" t="s">
        <v>19</v>
      </c>
    </row>
    <row r="761" spans="1:29" ht="19" hidden="1" customHeight="1" x14ac:dyDescent="0.2">
      <c r="A761" t="s">
        <v>2254</v>
      </c>
      <c r="B761" t="s">
        <v>2255</v>
      </c>
      <c r="C761">
        <v>758</v>
      </c>
      <c r="D761">
        <v>2023</v>
      </c>
      <c r="E761">
        <v>3451</v>
      </c>
      <c r="F761">
        <v>7.5824100000000003</v>
      </c>
      <c r="G761">
        <v>6.7684300000000004</v>
      </c>
      <c r="H761">
        <v>1.2619100000000001</v>
      </c>
      <c r="I761">
        <v>2.1351</v>
      </c>
      <c r="J761">
        <v>111</v>
      </c>
      <c r="K761">
        <v>25294</v>
      </c>
      <c r="L761">
        <v>0</v>
      </c>
      <c r="M761">
        <v>2</v>
      </c>
      <c r="N761">
        <v>4</v>
      </c>
      <c r="O761" t="b">
        <f>IF($N$1&gt;=Table1[[#This Row],[PCountRecomm_min]],IF($N$1&lt;=Table1[[#This Row],[PCountRecomm_max]],TRUE,FALSE),FALSE)</f>
        <v>1</v>
      </c>
      <c r="P761">
        <v>2</v>
      </c>
      <c r="Q761">
        <v>2</v>
      </c>
      <c r="R761" t="b">
        <f>IF($P$1&gt;=Table1[[#This Row],[PCountBest_min]],IF($P$1&lt;=Table1[[#This Row],[PCountBest_max]],TRUE,FALSE),FALSE)</f>
        <v>0</v>
      </c>
      <c r="S761">
        <v>110</v>
      </c>
      <c r="T761">
        <v>40</v>
      </c>
      <c r="U761">
        <v>60</v>
      </c>
      <c r="V761" s="1" t="s">
        <v>2256</v>
      </c>
      <c r="W761" t="s">
        <v>10</v>
      </c>
      <c r="X761">
        <v>422</v>
      </c>
      <c r="Y761">
        <v>6.8983100000000004</v>
      </c>
      <c r="Z761" t="s">
        <v>87</v>
      </c>
      <c r="AA761">
        <v>153</v>
      </c>
      <c r="AB761">
        <v>6.9268099999999997</v>
      </c>
      <c r="AC761" t="s">
        <v>19</v>
      </c>
    </row>
    <row r="762" spans="1:29" ht="19" hidden="1" customHeight="1" x14ac:dyDescent="0.2">
      <c r="A762" t="s">
        <v>2257</v>
      </c>
      <c r="B762" t="s">
        <v>2258</v>
      </c>
      <c r="C762">
        <v>759</v>
      </c>
      <c r="D762">
        <v>2018</v>
      </c>
      <c r="E762">
        <v>3794</v>
      </c>
      <c r="F762">
        <v>7.4213500000000003</v>
      </c>
      <c r="G762">
        <v>6.7532500000000004</v>
      </c>
      <c r="H762">
        <v>1.39852</v>
      </c>
      <c r="I762">
        <v>2.3125</v>
      </c>
      <c r="J762">
        <v>64</v>
      </c>
      <c r="K762">
        <v>11017</v>
      </c>
      <c r="L762">
        <v>0</v>
      </c>
      <c r="M762">
        <v>3</v>
      </c>
      <c r="N762">
        <v>5</v>
      </c>
      <c r="O762" t="b">
        <f>IF($N$1&gt;=Table1[[#This Row],[PCountRecomm_min]],IF($N$1&lt;=Table1[[#This Row],[PCountRecomm_max]],TRUE,FALSE),FALSE)</f>
        <v>1</v>
      </c>
      <c r="P762">
        <v>4</v>
      </c>
      <c r="Q762">
        <v>4</v>
      </c>
      <c r="R762" t="b">
        <f>IF($P$1&gt;=Table1[[#This Row],[PCountBest_min]],IF($P$1&lt;=Table1[[#This Row],[PCountBest_max]],TRUE,FALSE),FALSE)</f>
        <v>0</v>
      </c>
      <c r="S762">
        <v>59</v>
      </c>
      <c r="T762">
        <v>40</v>
      </c>
      <c r="U762">
        <v>60</v>
      </c>
      <c r="V762" s="1" t="s">
        <v>2259</v>
      </c>
      <c r="W762" t="s">
        <v>10</v>
      </c>
      <c r="X762">
        <v>428</v>
      </c>
      <c r="Y762">
        <v>6.8950500000000003</v>
      </c>
      <c r="AC762" t="s">
        <v>19</v>
      </c>
    </row>
    <row r="763" spans="1:29" ht="19" hidden="1" customHeight="1" x14ac:dyDescent="0.2">
      <c r="A763" t="s">
        <v>2260</v>
      </c>
      <c r="B763" t="s">
        <v>2261</v>
      </c>
      <c r="C763">
        <v>760</v>
      </c>
      <c r="D763">
        <v>2021</v>
      </c>
      <c r="E763">
        <v>2836</v>
      </c>
      <c r="F763">
        <v>7.6603700000000003</v>
      </c>
      <c r="G763">
        <v>6.7539999999999996</v>
      </c>
      <c r="H763">
        <v>1.1366099999999999</v>
      </c>
      <c r="I763">
        <v>2.1320999999999999</v>
      </c>
      <c r="J763">
        <v>53</v>
      </c>
      <c r="K763">
        <v>17872</v>
      </c>
      <c r="L763">
        <v>0</v>
      </c>
      <c r="M763">
        <v>1</v>
      </c>
      <c r="N763">
        <v>4</v>
      </c>
      <c r="O763" t="b">
        <f>IF($N$1&gt;=Table1[[#This Row],[PCountRecomm_min]],IF($N$1&lt;=Table1[[#This Row],[PCountRecomm_max]],TRUE,FALSE),FALSE)</f>
        <v>1</v>
      </c>
      <c r="P763">
        <v>2</v>
      </c>
      <c r="Q763">
        <v>2</v>
      </c>
      <c r="R763" t="b">
        <f>IF($P$1&gt;=Table1[[#This Row],[PCountBest_min]],IF($P$1&lt;=Table1[[#This Row],[PCountBest_max]],TRUE,FALSE),FALSE)</f>
        <v>0</v>
      </c>
      <c r="S763">
        <v>40</v>
      </c>
      <c r="T763">
        <v>15</v>
      </c>
      <c r="U763">
        <v>30</v>
      </c>
      <c r="V763" s="1" t="s">
        <v>2262</v>
      </c>
      <c r="W763" t="s">
        <v>87</v>
      </c>
      <c r="X763">
        <v>146</v>
      </c>
      <c r="Y763">
        <v>6.9386700000000001</v>
      </c>
      <c r="AC763" s="2">
        <v>19.989999999999998</v>
      </c>
    </row>
    <row r="764" spans="1:29" ht="19" hidden="1" customHeight="1" x14ac:dyDescent="0.2">
      <c r="A764" t="s">
        <v>2263</v>
      </c>
      <c r="B764" t="s">
        <v>2264</v>
      </c>
      <c r="C764">
        <v>761</v>
      </c>
      <c r="D764">
        <v>2019</v>
      </c>
      <c r="E764">
        <v>2582</v>
      </c>
      <c r="F764">
        <v>7.7685500000000003</v>
      </c>
      <c r="G764">
        <v>6.7514700000000003</v>
      </c>
      <c r="H764">
        <v>1.5229600000000001</v>
      </c>
      <c r="I764">
        <v>4.0191999999999997</v>
      </c>
      <c r="J764">
        <v>156</v>
      </c>
      <c r="K764">
        <v>9049</v>
      </c>
      <c r="L764">
        <v>2</v>
      </c>
      <c r="M764">
        <v>2</v>
      </c>
      <c r="N764">
        <v>4</v>
      </c>
      <c r="O764" t="b">
        <f>IF($N$1&gt;=Table1[[#This Row],[PCountRecomm_min]],IF($N$1&lt;=Table1[[#This Row],[PCountRecomm_max]],TRUE,FALSE),FALSE)</f>
        <v>1</v>
      </c>
      <c r="P764">
        <v>4</v>
      </c>
      <c r="Q764">
        <v>4</v>
      </c>
      <c r="R764" t="b">
        <f>IF($P$1&gt;=Table1[[#This Row],[PCountBest_min]],IF($P$1&lt;=Table1[[#This Row],[PCountBest_max]],TRUE,FALSE),FALSE)</f>
        <v>0</v>
      </c>
      <c r="S764">
        <v>58</v>
      </c>
      <c r="T764">
        <v>120</v>
      </c>
      <c r="U764">
        <v>180</v>
      </c>
      <c r="V764" s="1" t="s">
        <v>2265</v>
      </c>
      <c r="W764" t="s">
        <v>10</v>
      </c>
      <c r="X764">
        <v>388</v>
      </c>
      <c r="Y764">
        <v>6.9445699999999997</v>
      </c>
      <c r="AC764" t="s">
        <v>19</v>
      </c>
    </row>
    <row r="765" spans="1:29" ht="19" hidden="1" customHeight="1" x14ac:dyDescent="0.2">
      <c r="A765" t="s">
        <v>2266</v>
      </c>
      <c r="B765" t="s">
        <v>2267</v>
      </c>
      <c r="C765">
        <v>762</v>
      </c>
      <c r="D765">
        <v>2022</v>
      </c>
      <c r="E765">
        <v>3129</v>
      </c>
      <c r="F765">
        <v>7.6000699999999997</v>
      </c>
      <c r="G765">
        <v>6.7513399999999999</v>
      </c>
      <c r="H765">
        <v>1.1467799999999999</v>
      </c>
      <c r="I765">
        <v>2.7073</v>
      </c>
      <c r="J765">
        <v>82</v>
      </c>
      <c r="K765">
        <v>16100</v>
      </c>
      <c r="L765">
        <v>1</v>
      </c>
      <c r="M765">
        <v>1</v>
      </c>
      <c r="N765">
        <v>4</v>
      </c>
      <c r="O765" t="b">
        <f>IF($N$1&gt;=Table1[[#This Row],[PCountRecomm_min]],IF($N$1&lt;=Table1[[#This Row],[PCountRecomm_max]],TRUE,FALSE),FALSE)</f>
        <v>1</v>
      </c>
      <c r="P765">
        <v>2</v>
      </c>
      <c r="Q765">
        <v>3</v>
      </c>
      <c r="R765" t="b">
        <f>IF($P$1&gt;=Table1[[#This Row],[PCountBest_min]],IF($P$1&lt;=Table1[[#This Row],[PCountBest_max]],TRUE,FALSE),FALSE)</f>
        <v>0</v>
      </c>
      <c r="S765">
        <v>46</v>
      </c>
      <c r="T765">
        <v>30</v>
      </c>
      <c r="U765">
        <v>60</v>
      </c>
      <c r="V765" s="1" t="s">
        <v>2268</v>
      </c>
      <c r="W765" t="s">
        <v>10</v>
      </c>
      <c r="X765">
        <v>432</v>
      </c>
      <c r="Y765">
        <v>6.8827999999999996</v>
      </c>
      <c r="AC765" s="2">
        <v>23.32</v>
      </c>
    </row>
    <row r="766" spans="1:29" ht="19" hidden="1" customHeight="1" x14ac:dyDescent="0.2">
      <c r="A766" t="s">
        <v>2269</v>
      </c>
      <c r="B766" t="s">
        <v>2270</v>
      </c>
      <c r="C766">
        <v>763</v>
      </c>
      <c r="D766">
        <v>2015</v>
      </c>
      <c r="E766">
        <v>6741</v>
      </c>
      <c r="F766">
        <v>7.1644800000000002</v>
      </c>
      <c r="G766">
        <v>6.7518900000000004</v>
      </c>
      <c r="H766">
        <v>1.3057399999999999</v>
      </c>
      <c r="I766">
        <v>2.6193</v>
      </c>
      <c r="J766">
        <v>218</v>
      </c>
      <c r="K766">
        <v>14603</v>
      </c>
      <c r="L766">
        <v>4</v>
      </c>
      <c r="M766">
        <v>2</v>
      </c>
      <c r="N766">
        <v>7</v>
      </c>
      <c r="O766" t="b">
        <f>IF($N$1&gt;=Table1[[#This Row],[PCountRecomm_min]],IF($N$1&lt;=Table1[[#This Row],[PCountRecomm_max]],TRUE,FALSE),FALSE)</f>
        <v>1</v>
      </c>
      <c r="P766">
        <v>3</v>
      </c>
      <c r="Q766">
        <v>4</v>
      </c>
      <c r="R766" t="b">
        <f>IF($P$1&gt;=Table1[[#This Row],[PCountBest_min]],IF($P$1&lt;=Table1[[#This Row],[PCountBest_max]],TRUE,FALSE),FALSE)</f>
        <v>0</v>
      </c>
      <c r="S766">
        <v>94</v>
      </c>
      <c r="T766">
        <v>45</v>
      </c>
      <c r="U766">
        <v>60</v>
      </c>
      <c r="V766" s="1" t="s">
        <v>2271</v>
      </c>
      <c r="W766" t="s">
        <v>10</v>
      </c>
      <c r="X766">
        <v>492</v>
      </c>
      <c r="Y766">
        <v>6.8113099999999998</v>
      </c>
      <c r="Z766" t="s">
        <v>87</v>
      </c>
      <c r="AA766">
        <v>196</v>
      </c>
      <c r="AB766">
        <v>6.8342099999999997</v>
      </c>
      <c r="AC766" s="2">
        <v>49.88</v>
      </c>
    </row>
    <row r="767" spans="1:29" ht="19" hidden="1" customHeight="1" x14ac:dyDescent="0.2">
      <c r="A767" t="s">
        <v>2272</v>
      </c>
      <c r="B767" t="s">
        <v>2273</v>
      </c>
      <c r="C767">
        <v>764</v>
      </c>
      <c r="D767">
        <v>2015</v>
      </c>
      <c r="E767">
        <v>9214</v>
      </c>
      <c r="F767">
        <v>7.0609400000000004</v>
      </c>
      <c r="G767">
        <v>6.7512499999999998</v>
      </c>
      <c r="H767">
        <v>1.2366900000000001</v>
      </c>
      <c r="I767">
        <v>2.3672</v>
      </c>
      <c r="J767">
        <v>305</v>
      </c>
      <c r="K767">
        <v>27280</v>
      </c>
      <c r="L767">
        <v>2</v>
      </c>
      <c r="M767">
        <v>1</v>
      </c>
      <c r="N767">
        <v>4</v>
      </c>
      <c r="O767" t="b">
        <f>IF($N$1&gt;=Table1[[#This Row],[PCountRecomm_min]],IF($N$1&lt;=Table1[[#This Row],[PCountRecomm_max]],TRUE,FALSE),FALSE)</f>
        <v>1</v>
      </c>
      <c r="P767">
        <v>4</v>
      </c>
      <c r="Q767">
        <v>4</v>
      </c>
      <c r="R767" t="b">
        <f>IF($P$1&gt;=Table1[[#This Row],[PCountBest_min]],IF($P$1&lt;=Table1[[#This Row],[PCountBest_max]],TRUE,FALSE),FALSE)</f>
        <v>0</v>
      </c>
      <c r="S767">
        <v>154</v>
      </c>
      <c r="T767">
        <v>30</v>
      </c>
      <c r="U767">
        <v>60</v>
      </c>
      <c r="V767" s="1" t="s">
        <v>2274</v>
      </c>
      <c r="W767" t="s">
        <v>10</v>
      </c>
      <c r="X767">
        <v>504</v>
      </c>
      <c r="Y767">
        <v>6.7979000000000003</v>
      </c>
      <c r="AC767" t="s">
        <v>19</v>
      </c>
    </row>
    <row r="768" spans="1:29" ht="19" hidden="1" customHeight="1" x14ac:dyDescent="0.2">
      <c r="A768" t="s">
        <v>2275</v>
      </c>
      <c r="B768" t="s">
        <v>2276</v>
      </c>
      <c r="C768">
        <v>765</v>
      </c>
      <c r="D768">
        <v>2013</v>
      </c>
      <c r="E768">
        <v>24061</v>
      </c>
      <c r="F768">
        <v>6.9003199999999998</v>
      </c>
      <c r="G768">
        <v>6.7503200000000003</v>
      </c>
      <c r="H768">
        <v>1.31785</v>
      </c>
      <c r="I768">
        <v>1.2786</v>
      </c>
      <c r="J768">
        <v>743</v>
      </c>
      <c r="K768">
        <v>111159</v>
      </c>
      <c r="L768">
        <v>3</v>
      </c>
      <c r="M768">
        <v>5</v>
      </c>
      <c r="N768">
        <v>8</v>
      </c>
      <c r="O768" t="b">
        <f>IF($N$1&gt;=Table1[[#This Row],[PCountRecomm_min]],IF($N$1&lt;=Table1[[#This Row],[PCountRecomm_max]],TRUE,FALSE),FALSE)</f>
        <v>0</v>
      </c>
      <c r="P768">
        <v>6</v>
      </c>
      <c r="Q768">
        <v>7</v>
      </c>
      <c r="R768" t="b">
        <f>IF($P$1&gt;=Table1[[#This Row],[PCountBest_min]],IF($P$1&lt;=Table1[[#This Row],[PCountBest_max]],TRUE,FALSE),FALSE)</f>
        <v>0</v>
      </c>
      <c r="S768">
        <v>369</v>
      </c>
      <c r="T768">
        <v>15</v>
      </c>
      <c r="U768">
        <v>15</v>
      </c>
      <c r="V768" s="1" t="s">
        <v>2277</v>
      </c>
      <c r="W768" t="s">
        <v>300</v>
      </c>
      <c r="X768">
        <v>65</v>
      </c>
      <c r="Y768">
        <v>6.74261</v>
      </c>
      <c r="AC768" s="2">
        <v>17.5</v>
      </c>
    </row>
    <row r="769" spans="1:29" ht="19" hidden="1" customHeight="1" x14ac:dyDescent="0.2">
      <c r="A769" t="s">
        <v>2278</v>
      </c>
      <c r="B769" t="s">
        <v>2279</v>
      </c>
      <c r="C769">
        <v>766</v>
      </c>
      <c r="D769">
        <v>2021</v>
      </c>
      <c r="E769">
        <v>3286</v>
      </c>
      <c r="F769">
        <v>7.5274200000000002</v>
      </c>
      <c r="G769">
        <v>6.7509899999999998</v>
      </c>
      <c r="H769">
        <v>1.17554</v>
      </c>
      <c r="I769">
        <v>2.4803999999999999</v>
      </c>
      <c r="J769">
        <v>102</v>
      </c>
      <c r="K769">
        <v>8194</v>
      </c>
      <c r="L769">
        <v>3</v>
      </c>
      <c r="M769">
        <v>3</v>
      </c>
      <c r="N769">
        <v>5</v>
      </c>
      <c r="O769" t="b">
        <f>IF($N$1&gt;=Table1[[#This Row],[PCountRecomm_min]],IF($N$1&lt;=Table1[[#This Row],[PCountRecomm_max]],TRUE,FALSE),FALSE)</f>
        <v>1</v>
      </c>
      <c r="P769">
        <v>4</v>
      </c>
      <c r="Q769">
        <v>4</v>
      </c>
      <c r="R769" t="b">
        <f>IF($P$1&gt;=Table1[[#This Row],[PCountBest_min]],IF($P$1&lt;=Table1[[#This Row],[PCountBest_max]],TRUE,FALSE),FALSE)</f>
        <v>0</v>
      </c>
      <c r="S769">
        <v>84</v>
      </c>
      <c r="T769">
        <v>60</v>
      </c>
      <c r="U769">
        <v>90</v>
      </c>
      <c r="V769" s="1" t="s">
        <v>2280</v>
      </c>
      <c r="W769" t="s">
        <v>10</v>
      </c>
      <c r="X769">
        <v>420</v>
      </c>
      <c r="Y769">
        <v>6.9031500000000001</v>
      </c>
      <c r="AC769" s="2">
        <v>38.5</v>
      </c>
    </row>
    <row r="770" spans="1:29" ht="19" hidden="1" customHeight="1" x14ac:dyDescent="0.2">
      <c r="A770" t="s">
        <v>2281</v>
      </c>
      <c r="B770" t="s">
        <v>2282</v>
      </c>
      <c r="C770">
        <v>767</v>
      </c>
      <c r="D770">
        <v>2017</v>
      </c>
      <c r="E770">
        <v>5629</v>
      </c>
      <c r="F770">
        <v>7.2488299999999999</v>
      </c>
      <c r="G770">
        <v>6.7498899999999997</v>
      </c>
      <c r="H770">
        <v>1.31389</v>
      </c>
      <c r="I770">
        <v>2.0085000000000002</v>
      </c>
      <c r="J770">
        <v>118</v>
      </c>
      <c r="K770">
        <v>19652</v>
      </c>
      <c r="L770">
        <v>4</v>
      </c>
      <c r="M770">
        <v>1</v>
      </c>
      <c r="N770">
        <v>6</v>
      </c>
      <c r="O770" t="b">
        <f>IF($N$1&gt;=Table1[[#This Row],[PCountRecomm_min]],IF($N$1&lt;=Table1[[#This Row],[PCountRecomm_max]],TRUE,FALSE),FALSE)</f>
        <v>1</v>
      </c>
      <c r="P770">
        <v>4</v>
      </c>
      <c r="Q770">
        <v>4</v>
      </c>
      <c r="R770" t="b">
        <f>IF($P$1&gt;=Table1[[#This Row],[PCountBest_min]],IF($P$1&lt;=Table1[[#This Row],[PCountBest_max]],TRUE,FALSE),FALSE)</f>
        <v>0</v>
      </c>
      <c r="S770">
        <v>75</v>
      </c>
      <c r="T770">
        <v>45</v>
      </c>
      <c r="U770">
        <v>60</v>
      </c>
      <c r="V770" s="1" t="s">
        <v>2283</v>
      </c>
      <c r="W770" t="s">
        <v>87</v>
      </c>
      <c r="X770">
        <v>185</v>
      </c>
      <c r="Y770">
        <v>6.8490900000000003</v>
      </c>
      <c r="AC770" s="2">
        <v>50</v>
      </c>
    </row>
    <row r="771" spans="1:29" ht="19" hidden="1" customHeight="1" x14ac:dyDescent="0.2">
      <c r="A771" t="s">
        <v>2284</v>
      </c>
      <c r="B771" t="s">
        <v>2285</v>
      </c>
      <c r="C771">
        <v>768</v>
      </c>
      <c r="D771">
        <v>1959</v>
      </c>
      <c r="E771">
        <v>13212</v>
      </c>
      <c r="F771">
        <v>7.0408299999999997</v>
      </c>
      <c r="G771">
        <v>6.7477200000000002</v>
      </c>
      <c r="H771">
        <v>1.9150199999999999</v>
      </c>
      <c r="I771">
        <v>3.3395999999999999</v>
      </c>
      <c r="J771">
        <v>1172</v>
      </c>
      <c r="K771">
        <v>10281</v>
      </c>
      <c r="L771">
        <v>0</v>
      </c>
      <c r="M771">
        <v>6</v>
      </c>
      <c r="N771">
        <v>7</v>
      </c>
      <c r="O771" t="b">
        <f>IF($N$1&gt;=Table1[[#This Row],[PCountRecomm_min]],IF($N$1&lt;=Table1[[#This Row],[PCountRecomm_max]],TRUE,FALSE),FALSE)</f>
        <v>0</v>
      </c>
      <c r="P771">
        <v>7</v>
      </c>
      <c r="Q771">
        <v>7</v>
      </c>
      <c r="R771" t="b">
        <f>IF($P$1&gt;=Table1[[#This Row],[PCountBest_min]],IF($P$1&lt;=Table1[[#This Row],[PCountBest_max]],TRUE,FALSE),FALSE)</f>
        <v>0</v>
      </c>
      <c r="S771">
        <v>304</v>
      </c>
      <c r="T771">
        <v>360</v>
      </c>
      <c r="U771">
        <v>360</v>
      </c>
      <c r="V771" s="1" t="s">
        <v>2286</v>
      </c>
      <c r="W771" t="s">
        <v>37</v>
      </c>
      <c r="X771">
        <v>272</v>
      </c>
      <c r="Y771">
        <v>6.7942</v>
      </c>
      <c r="Z771" t="s">
        <v>10</v>
      </c>
      <c r="AA771">
        <v>577</v>
      </c>
      <c r="AB771">
        <v>6.7207800000000004</v>
      </c>
      <c r="AC771" s="2">
        <v>34.83</v>
      </c>
    </row>
    <row r="772" spans="1:29" ht="19" hidden="1" customHeight="1" x14ac:dyDescent="0.2">
      <c r="A772" t="s">
        <v>2287</v>
      </c>
      <c r="B772" t="s">
        <v>2288</v>
      </c>
      <c r="C772">
        <v>769</v>
      </c>
      <c r="D772">
        <v>2016</v>
      </c>
      <c r="E772">
        <v>6427</v>
      </c>
      <c r="F772">
        <v>7.1562099999999997</v>
      </c>
      <c r="G772">
        <v>6.7478999999999996</v>
      </c>
      <c r="H772">
        <v>1.1893</v>
      </c>
      <c r="I772">
        <v>2.5868000000000002</v>
      </c>
      <c r="J772">
        <v>121</v>
      </c>
      <c r="K772">
        <v>14347</v>
      </c>
      <c r="L772">
        <v>2</v>
      </c>
      <c r="M772">
        <v>1</v>
      </c>
      <c r="N772">
        <v>5</v>
      </c>
      <c r="O772" t="b">
        <f>IF($N$1&gt;=Table1[[#This Row],[PCountRecomm_min]],IF($N$1&lt;=Table1[[#This Row],[PCountRecomm_max]],TRUE,FALSE),FALSE)</f>
        <v>1</v>
      </c>
      <c r="P772">
        <v>4</v>
      </c>
      <c r="Q772">
        <v>4</v>
      </c>
      <c r="R772" t="b">
        <f>IF($P$1&gt;=Table1[[#This Row],[PCountBest_min]],IF($P$1&lt;=Table1[[#This Row],[PCountBest_max]],TRUE,FALSE),FALSE)</f>
        <v>0</v>
      </c>
      <c r="S772">
        <v>69</v>
      </c>
      <c r="T772">
        <v>60</v>
      </c>
      <c r="U772">
        <v>90</v>
      </c>
      <c r="V772" s="1" t="s">
        <v>2289</v>
      </c>
      <c r="W772" t="s">
        <v>10</v>
      </c>
      <c r="X772">
        <v>481</v>
      </c>
      <c r="Y772">
        <v>6.8259600000000002</v>
      </c>
      <c r="AC772" t="s">
        <v>19</v>
      </c>
    </row>
    <row r="773" spans="1:29" ht="19" hidden="1" customHeight="1" x14ac:dyDescent="0.2">
      <c r="A773" t="s">
        <v>2290</v>
      </c>
      <c r="B773" t="s">
        <v>2291</v>
      </c>
      <c r="C773">
        <v>770</v>
      </c>
      <c r="D773">
        <v>2016</v>
      </c>
      <c r="E773">
        <v>4412</v>
      </c>
      <c r="F773">
        <v>7.4329200000000002</v>
      </c>
      <c r="G773">
        <v>6.7471699999999997</v>
      </c>
      <c r="H773">
        <v>1.4236200000000001</v>
      </c>
      <c r="I773">
        <v>2.5055000000000001</v>
      </c>
      <c r="J773">
        <v>91</v>
      </c>
      <c r="K773">
        <v>12600</v>
      </c>
      <c r="L773">
        <v>0</v>
      </c>
      <c r="M773">
        <v>2</v>
      </c>
      <c r="N773">
        <v>5</v>
      </c>
      <c r="O773" t="b">
        <f>IF($N$1&gt;=Table1[[#This Row],[PCountRecomm_min]],IF($N$1&lt;=Table1[[#This Row],[PCountRecomm_max]],TRUE,FALSE),FALSE)</f>
        <v>1</v>
      </c>
      <c r="P773">
        <v>4</v>
      </c>
      <c r="Q773">
        <v>4</v>
      </c>
      <c r="R773" t="b">
        <f>IF($P$1&gt;=Table1[[#This Row],[PCountBest_min]],IF($P$1&lt;=Table1[[#This Row],[PCountBest_max]],TRUE,FALSE),FALSE)</f>
        <v>0</v>
      </c>
      <c r="S773">
        <v>42</v>
      </c>
      <c r="T773">
        <v>60</v>
      </c>
      <c r="U773">
        <v>120</v>
      </c>
      <c r="V773" s="1" t="s">
        <v>2292</v>
      </c>
      <c r="W773" t="s">
        <v>87</v>
      </c>
      <c r="X773">
        <v>172</v>
      </c>
      <c r="Y773">
        <v>6.875</v>
      </c>
      <c r="AC773" s="2">
        <v>57.49</v>
      </c>
    </row>
    <row r="774" spans="1:29" ht="19" hidden="1" customHeight="1" x14ac:dyDescent="0.2">
      <c r="A774" t="s">
        <v>2293</v>
      </c>
      <c r="B774" t="s">
        <v>2294</v>
      </c>
      <c r="C774">
        <v>771</v>
      </c>
      <c r="D774">
        <v>2019</v>
      </c>
      <c r="E774">
        <v>7253</v>
      </c>
      <c r="F774">
        <v>7.1592000000000002</v>
      </c>
      <c r="G774">
        <v>6.7464399999999998</v>
      </c>
      <c r="H774">
        <v>1.2411799999999999</v>
      </c>
      <c r="I774">
        <v>2.1938</v>
      </c>
      <c r="J774">
        <v>160</v>
      </c>
      <c r="K774">
        <v>30410</v>
      </c>
      <c r="L774">
        <v>1</v>
      </c>
      <c r="M774">
        <v>1</v>
      </c>
      <c r="N774">
        <v>4</v>
      </c>
      <c r="O774" t="b">
        <f>IF($N$1&gt;=Table1[[#This Row],[PCountRecomm_min]],IF($N$1&lt;=Table1[[#This Row],[PCountRecomm_max]],TRUE,FALSE),FALSE)</f>
        <v>1</v>
      </c>
      <c r="P774">
        <v>3</v>
      </c>
      <c r="Q774">
        <v>3</v>
      </c>
      <c r="R774" t="b">
        <f>IF($P$1&gt;=Table1[[#This Row],[PCountBest_min]],IF($P$1&lt;=Table1[[#This Row],[PCountBest_max]],TRUE,FALSE),FALSE)</f>
        <v>0</v>
      </c>
      <c r="S774">
        <v>132</v>
      </c>
      <c r="T774">
        <v>30</v>
      </c>
      <c r="U774">
        <v>60</v>
      </c>
      <c r="V774" s="1" t="s">
        <v>2295</v>
      </c>
      <c r="W774" t="s">
        <v>87</v>
      </c>
      <c r="X774">
        <v>203</v>
      </c>
      <c r="Y774">
        <v>6.8200900000000004</v>
      </c>
      <c r="AC774" t="s">
        <v>19</v>
      </c>
    </row>
    <row r="775" spans="1:29" ht="19" hidden="1" customHeight="1" x14ac:dyDescent="0.2">
      <c r="A775" t="s">
        <v>2296</v>
      </c>
      <c r="B775" t="s">
        <v>2297</v>
      </c>
      <c r="C775">
        <v>772</v>
      </c>
      <c r="D775">
        <v>2021</v>
      </c>
      <c r="E775">
        <v>3611</v>
      </c>
      <c r="F775">
        <v>7.5121799999999999</v>
      </c>
      <c r="G775">
        <v>6.7468000000000004</v>
      </c>
      <c r="H775">
        <v>1.3244</v>
      </c>
      <c r="I775">
        <v>1.8160000000000001</v>
      </c>
      <c r="J775">
        <v>125</v>
      </c>
      <c r="K775">
        <v>18169</v>
      </c>
      <c r="L775">
        <v>10</v>
      </c>
      <c r="M775">
        <v>1</v>
      </c>
      <c r="N775">
        <v>4</v>
      </c>
      <c r="O775" t="b">
        <f>IF($N$1&gt;=Table1[[#This Row],[PCountRecomm_min]],IF($N$1&lt;=Table1[[#This Row],[PCountRecomm_max]],TRUE,FALSE),FALSE)</f>
        <v>1</v>
      </c>
      <c r="P775">
        <v>2</v>
      </c>
      <c r="Q775">
        <v>2</v>
      </c>
      <c r="R775" t="b">
        <f>IF($P$1&gt;=Table1[[#This Row],[PCountBest_min]],IF($P$1&lt;=Table1[[#This Row],[PCountBest_max]],TRUE,FALSE),FALSE)</f>
        <v>0</v>
      </c>
      <c r="S775">
        <v>101</v>
      </c>
      <c r="T775">
        <v>60</v>
      </c>
      <c r="U775">
        <v>60</v>
      </c>
      <c r="V775" s="1" t="s">
        <v>2086</v>
      </c>
      <c r="W775" t="s">
        <v>14</v>
      </c>
      <c r="X775">
        <v>146</v>
      </c>
      <c r="Y775">
        <v>6.9797900000000004</v>
      </c>
      <c r="Z775" t="s">
        <v>87</v>
      </c>
      <c r="AA775">
        <v>168</v>
      </c>
      <c r="AB775">
        <v>6.8939000000000004</v>
      </c>
      <c r="AC775" s="2">
        <v>54</v>
      </c>
    </row>
    <row r="776" spans="1:29" ht="19" hidden="1" customHeight="1" x14ac:dyDescent="0.2">
      <c r="A776" t="s">
        <v>2298</v>
      </c>
      <c r="B776" t="s">
        <v>2299</v>
      </c>
      <c r="C776">
        <v>773</v>
      </c>
      <c r="D776">
        <v>2015</v>
      </c>
      <c r="E776">
        <v>5438</v>
      </c>
      <c r="F776">
        <v>7.3162700000000003</v>
      </c>
      <c r="G776">
        <v>6.7465299999999999</v>
      </c>
      <c r="H776">
        <v>1.30538</v>
      </c>
      <c r="I776">
        <v>2.7254</v>
      </c>
      <c r="J776">
        <v>193</v>
      </c>
      <c r="K776">
        <v>14417</v>
      </c>
      <c r="L776">
        <v>2</v>
      </c>
      <c r="M776">
        <v>1</v>
      </c>
      <c r="N776">
        <v>4</v>
      </c>
      <c r="O776" t="b">
        <f>IF($N$1&gt;=Table1[[#This Row],[PCountRecomm_min]],IF($N$1&lt;=Table1[[#This Row],[PCountRecomm_max]],TRUE,FALSE),FALSE)</f>
        <v>1</v>
      </c>
      <c r="P776">
        <v>4</v>
      </c>
      <c r="Q776">
        <v>4</v>
      </c>
      <c r="R776" t="b">
        <f>IF($P$1&gt;=Table1[[#This Row],[PCountBest_min]],IF($P$1&lt;=Table1[[#This Row],[PCountBest_max]],TRUE,FALSE),FALSE)</f>
        <v>0</v>
      </c>
      <c r="S776">
        <v>107</v>
      </c>
      <c r="T776">
        <v>30</v>
      </c>
      <c r="U776">
        <v>60</v>
      </c>
      <c r="V776" s="1" t="s">
        <v>2300</v>
      </c>
      <c r="W776" t="s">
        <v>14</v>
      </c>
      <c r="X776">
        <v>160</v>
      </c>
      <c r="Y776">
        <v>6.9331399999999999</v>
      </c>
      <c r="AC776" s="2">
        <v>49.99</v>
      </c>
    </row>
    <row r="777" spans="1:29" ht="19" hidden="1" customHeight="1" x14ac:dyDescent="0.2">
      <c r="A777" t="s">
        <v>2301</v>
      </c>
      <c r="B777" t="s">
        <v>2302</v>
      </c>
      <c r="C777">
        <v>774</v>
      </c>
      <c r="D777">
        <v>2010</v>
      </c>
      <c r="E777">
        <v>10423</v>
      </c>
      <c r="F777">
        <v>7.0134699999999999</v>
      </c>
      <c r="G777">
        <v>6.7447999999999997</v>
      </c>
      <c r="H777">
        <v>1.24773</v>
      </c>
      <c r="I777">
        <v>2.2509000000000001</v>
      </c>
      <c r="J777">
        <v>578</v>
      </c>
      <c r="K777">
        <v>26575</v>
      </c>
      <c r="L777">
        <v>7</v>
      </c>
      <c r="M777">
        <v>1</v>
      </c>
      <c r="N777">
        <v>5</v>
      </c>
      <c r="O777" t="b">
        <f>IF($N$1&gt;=Table1[[#This Row],[PCountRecomm_min]],IF($N$1&lt;=Table1[[#This Row],[PCountRecomm_max]],TRUE,FALSE),FALSE)</f>
        <v>1</v>
      </c>
      <c r="P777">
        <v>3</v>
      </c>
      <c r="Q777">
        <v>4</v>
      </c>
      <c r="R777" t="b">
        <f>IF($P$1&gt;=Table1[[#This Row],[PCountBest_min]],IF($P$1&lt;=Table1[[#This Row],[PCountBest_max]],TRUE,FALSE),FALSE)</f>
        <v>0</v>
      </c>
      <c r="S777">
        <v>196</v>
      </c>
      <c r="T777">
        <v>60</v>
      </c>
      <c r="U777">
        <v>60</v>
      </c>
      <c r="V777" s="1" t="s">
        <v>2303</v>
      </c>
      <c r="W777" t="s">
        <v>14</v>
      </c>
      <c r="X777">
        <v>207</v>
      </c>
      <c r="Y777">
        <v>6.7976700000000001</v>
      </c>
      <c r="Z777" t="s">
        <v>87</v>
      </c>
      <c r="AA777">
        <v>216</v>
      </c>
      <c r="AB777">
        <v>6.7977100000000004</v>
      </c>
      <c r="AC777" t="s">
        <v>19</v>
      </c>
    </row>
    <row r="778" spans="1:29" ht="19" customHeight="1" x14ac:dyDescent="0.2">
      <c r="A778" t="s">
        <v>2304</v>
      </c>
      <c r="B778" t="s">
        <v>2305</v>
      </c>
      <c r="C778">
        <v>775</v>
      </c>
      <c r="D778">
        <v>2005</v>
      </c>
      <c r="E778">
        <v>6344</v>
      </c>
      <c r="F778">
        <v>7.1539299999999999</v>
      </c>
      <c r="G778">
        <v>6.7442399999999996</v>
      </c>
      <c r="H778">
        <v>1.16554</v>
      </c>
      <c r="I778">
        <v>2.3559000000000001</v>
      </c>
      <c r="J778">
        <v>649</v>
      </c>
      <c r="K778">
        <v>18589</v>
      </c>
      <c r="L778">
        <v>2</v>
      </c>
      <c r="M778">
        <v>3</v>
      </c>
      <c r="N778">
        <v>5</v>
      </c>
      <c r="O778" t="b">
        <f>IF($N$1&gt;=Table1[[#This Row],[PCountRecomm_min]],IF($N$1&lt;=Table1[[#This Row],[PCountRecomm_max]],TRUE,FALSE),FALSE)</f>
        <v>1</v>
      </c>
      <c r="P778">
        <v>5</v>
      </c>
      <c r="Q778">
        <v>5</v>
      </c>
      <c r="R778" t="b">
        <f>IF($P$1&gt;=Table1[[#This Row],[PCountBest_min]],IF($P$1&lt;=Table1[[#This Row],[PCountBest_max]],TRUE,FALSE),FALSE)</f>
        <v>1</v>
      </c>
      <c r="S778">
        <v>134</v>
      </c>
      <c r="T778">
        <v>75</v>
      </c>
      <c r="U778">
        <v>75</v>
      </c>
      <c r="V778" s="1" t="s">
        <v>2306</v>
      </c>
      <c r="W778" t="s">
        <v>10</v>
      </c>
      <c r="X778">
        <v>478</v>
      </c>
      <c r="Y778">
        <v>6.8302699999999996</v>
      </c>
      <c r="AC778" s="2">
        <v>39.950000000000003</v>
      </c>
    </row>
    <row r="779" spans="1:29" ht="19" hidden="1" customHeight="1" x14ac:dyDescent="0.2">
      <c r="A779" t="s">
        <v>2307</v>
      </c>
      <c r="B779" t="s">
        <v>2308</v>
      </c>
      <c r="C779">
        <v>776</v>
      </c>
      <c r="D779">
        <v>1980</v>
      </c>
      <c r="E779">
        <v>17848</v>
      </c>
      <c r="F779">
        <v>6.90517</v>
      </c>
      <c r="G779">
        <v>6.7440699999999998</v>
      </c>
      <c r="H779">
        <v>1.3160499999999999</v>
      </c>
      <c r="I779">
        <v>1.1496999999999999</v>
      </c>
      <c r="J779">
        <v>1022</v>
      </c>
      <c r="K779">
        <v>348417</v>
      </c>
      <c r="L779">
        <v>4</v>
      </c>
      <c r="M779">
        <v>2</v>
      </c>
      <c r="N779">
        <v>4</v>
      </c>
      <c r="O779" t="b">
        <f>IF($N$1&gt;=Table1[[#This Row],[PCountRecomm_min]],IF($N$1&lt;=Table1[[#This Row],[PCountRecomm_max]],TRUE,FALSE),FALSE)</f>
        <v>1</v>
      </c>
      <c r="P779">
        <v>3</v>
      </c>
      <c r="Q779">
        <v>3</v>
      </c>
      <c r="R779" t="b">
        <f>IF($P$1&gt;=Table1[[#This Row],[PCountBest_min]],IF($P$1&lt;=Table1[[#This Row],[PCountBest_max]],TRUE,FALSE),FALSE)</f>
        <v>0</v>
      </c>
      <c r="S779">
        <v>292</v>
      </c>
      <c r="T779">
        <v>30</v>
      </c>
      <c r="U779">
        <v>30</v>
      </c>
      <c r="V779" s="1" t="s">
        <v>2309</v>
      </c>
      <c r="W779" t="s">
        <v>87</v>
      </c>
      <c r="X779">
        <v>225</v>
      </c>
      <c r="Y779">
        <v>6.7837399999999999</v>
      </c>
      <c r="AC779" s="2">
        <v>40.75</v>
      </c>
    </row>
    <row r="780" spans="1:29" ht="19" hidden="1" customHeight="1" x14ac:dyDescent="0.2">
      <c r="A780" t="s">
        <v>2310</v>
      </c>
      <c r="B780" t="s">
        <v>2311</v>
      </c>
      <c r="C780">
        <v>777</v>
      </c>
      <c r="D780">
        <v>2017</v>
      </c>
      <c r="E780">
        <v>3558</v>
      </c>
      <c r="F780">
        <v>7.4659800000000001</v>
      </c>
      <c r="G780">
        <v>6.74383</v>
      </c>
      <c r="H780">
        <v>1.3235600000000001</v>
      </c>
      <c r="I780">
        <v>2.2387999999999999</v>
      </c>
      <c r="J780">
        <v>67</v>
      </c>
      <c r="K780">
        <v>17922</v>
      </c>
      <c r="L780">
        <v>0</v>
      </c>
      <c r="M780">
        <v>2</v>
      </c>
      <c r="N780">
        <v>5</v>
      </c>
      <c r="O780" t="b">
        <f>IF($N$1&gt;=Table1[[#This Row],[PCountRecomm_min]],IF($N$1&lt;=Table1[[#This Row],[PCountRecomm_max]],TRUE,FALSE),FALSE)</f>
        <v>1</v>
      </c>
      <c r="P780">
        <v>4</v>
      </c>
      <c r="Q780">
        <v>4</v>
      </c>
      <c r="R780" t="b">
        <f>IF($P$1&gt;=Table1[[#This Row],[PCountBest_min]],IF($P$1&lt;=Table1[[#This Row],[PCountBest_max]],TRUE,FALSE),FALSE)</f>
        <v>0</v>
      </c>
      <c r="S780">
        <v>48</v>
      </c>
      <c r="T780">
        <v>10</v>
      </c>
      <c r="U780">
        <v>30</v>
      </c>
      <c r="V780" s="1" t="s">
        <v>2312</v>
      </c>
      <c r="W780" t="s">
        <v>10</v>
      </c>
      <c r="X780">
        <v>458</v>
      </c>
      <c r="Y780">
        <v>6.8601200000000002</v>
      </c>
      <c r="AC780" t="s">
        <v>19</v>
      </c>
    </row>
    <row r="781" spans="1:29" ht="19" hidden="1" customHeight="1" x14ac:dyDescent="0.2">
      <c r="A781" t="s">
        <v>2313</v>
      </c>
      <c r="B781" t="s">
        <v>2314</v>
      </c>
      <c r="C781">
        <v>778</v>
      </c>
      <c r="D781">
        <v>2018</v>
      </c>
      <c r="E781">
        <v>7314</v>
      </c>
      <c r="F781">
        <v>7.1265000000000001</v>
      </c>
      <c r="G781">
        <v>6.7432600000000003</v>
      </c>
      <c r="H781">
        <v>1.1374</v>
      </c>
      <c r="I781">
        <v>2.1086999999999998</v>
      </c>
      <c r="J781">
        <v>138</v>
      </c>
      <c r="K781">
        <v>17931</v>
      </c>
      <c r="L781">
        <v>0</v>
      </c>
      <c r="M781">
        <v>2</v>
      </c>
      <c r="N781">
        <v>4</v>
      </c>
      <c r="O781" t="b">
        <f>IF($N$1&gt;=Table1[[#This Row],[PCountRecomm_min]],IF($N$1&lt;=Table1[[#This Row],[PCountRecomm_max]],TRUE,FALSE),FALSE)</f>
        <v>1</v>
      </c>
      <c r="P781">
        <v>4</v>
      </c>
      <c r="Q781">
        <v>4</v>
      </c>
      <c r="R781" t="b">
        <f>IF($P$1&gt;=Table1[[#This Row],[PCountBest_min]],IF($P$1&lt;=Table1[[#This Row],[PCountBest_max]],TRUE,FALSE),FALSE)</f>
        <v>0</v>
      </c>
      <c r="S781">
        <v>76</v>
      </c>
      <c r="T781">
        <v>30</v>
      </c>
      <c r="U781">
        <v>45</v>
      </c>
      <c r="V781" s="1" t="s">
        <v>2315</v>
      </c>
      <c r="W781" t="s">
        <v>87</v>
      </c>
      <c r="X781">
        <v>193</v>
      </c>
      <c r="Y781">
        <v>6.8348800000000001</v>
      </c>
      <c r="AC781" s="2">
        <v>31</v>
      </c>
    </row>
    <row r="782" spans="1:29" ht="19" hidden="1" customHeight="1" x14ac:dyDescent="0.2">
      <c r="A782" t="s">
        <v>2316</v>
      </c>
      <c r="B782" t="s">
        <v>2317</v>
      </c>
      <c r="C782">
        <v>779</v>
      </c>
      <c r="D782">
        <v>2019</v>
      </c>
      <c r="E782">
        <v>3279</v>
      </c>
      <c r="F782">
        <v>7.5308599999999997</v>
      </c>
      <c r="G782">
        <v>6.7437899999999997</v>
      </c>
      <c r="H782">
        <v>1.2612000000000001</v>
      </c>
      <c r="I782">
        <v>3.7978000000000001</v>
      </c>
      <c r="J782">
        <v>183</v>
      </c>
      <c r="K782">
        <v>8497</v>
      </c>
      <c r="L782">
        <v>4</v>
      </c>
      <c r="M782">
        <v>2</v>
      </c>
      <c r="N782">
        <v>4</v>
      </c>
      <c r="O782" t="b">
        <f>IF($N$1&gt;=Table1[[#This Row],[PCountRecomm_min]],IF($N$1&lt;=Table1[[#This Row],[PCountRecomm_max]],TRUE,FALSE),FALSE)</f>
        <v>1</v>
      </c>
      <c r="P782">
        <v>3</v>
      </c>
      <c r="Q782">
        <v>3</v>
      </c>
      <c r="R782" t="b">
        <f>IF($P$1&gt;=Table1[[#This Row],[PCountBest_min]],IF($P$1&lt;=Table1[[#This Row],[PCountBest_max]],TRUE,FALSE),FALSE)</f>
        <v>0</v>
      </c>
      <c r="S782">
        <v>93</v>
      </c>
      <c r="T782">
        <v>90</v>
      </c>
      <c r="U782">
        <v>150</v>
      </c>
      <c r="V782" s="1" t="s">
        <v>2318</v>
      </c>
      <c r="W782" t="s">
        <v>10</v>
      </c>
      <c r="X782">
        <v>419</v>
      </c>
      <c r="Y782">
        <v>6.9043400000000004</v>
      </c>
      <c r="AC782" t="s">
        <v>19</v>
      </c>
    </row>
    <row r="783" spans="1:29" ht="19" hidden="1" customHeight="1" x14ac:dyDescent="0.2">
      <c r="A783" t="s">
        <v>2319</v>
      </c>
      <c r="B783" t="s">
        <v>2320</v>
      </c>
      <c r="C783">
        <v>780</v>
      </c>
      <c r="D783">
        <v>2005</v>
      </c>
      <c r="E783">
        <v>15156</v>
      </c>
      <c r="F783">
        <v>6.9239800000000002</v>
      </c>
      <c r="G783">
        <v>6.7420299999999997</v>
      </c>
      <c r="H783">
        <v>1.28294</v>
      </c>
      <c r="I783">
        <v>1.2089000000000001</v>
      </c>
      <c r="J783">
        <v>785</v>
      </c>
      <c r="K783">
        <v>53757</v>
      </c>
      <c r="L783">
        <v>7</v>
      </c>
      <c r="M783">
        <v>4</v>
      </c>
      <c r="N783">
        <v>7</v>
      </c>
      <c r="O783" t="b">
        <f>IF($N$1&gt;=Table1[[#This Row],[PCountRecomm_min]],IF($N$1&lt;=Table1[[#This Row],[PCountRecomm_max]],TRUE,FALSE),FALSE)</f>
        <v>1</v>
      </c>
      <c r="P783">
        <v>6</v>
      </c>
      <c r="Q783">
        <v>7</v>
      </c>
      <c r="R783" t="b">
        <f>IF($P$1&gt;=Table1[[#This Row],[PCountBest_min]],IF($P$1&lt;=Table1[[#This Row],[PCountBest_max]],TRUE,FALSE),FALSE)</f>
        <v>0</v>
      </c>
      <c r="S783">
        <v>135</v>
      </c>
      <c r="T783">
        <v>25</v>
      </c>
      <c r="U783">
        <v>25</v>
      </c>
      <c r="V783" s="1" t="s">
        <v>2321</v>
      </c>
      <c r="W783" t="s">
        <v>300</v>
      </c>
      <c r="X783">
        <v>52</v>
      </c>
      <c r="Y783">
        <v>6.81419</v>
      </c>
      <c r="AC783" s="2">
        <v>49.97</v>
      </c>
    </row>
    <row r="784" spans="1:29" ht="19" hidden="1" customHeight="1" x14ac:dyDescent="0.2">
      <c r="A784" t="s">
        <v>2322</v>
      </c>
      <c r="B784" t="s">
        <v>2323</v>
      </c>
      <c r="C784">
        <v>781</v>
      </c>
      <c r="D784">
        <v>2012</v>
      </c>
      <c r="E784">
        <v>4734</v>
      </c>
      <c r="F784">
        <v>7.3270600000000004</v>
      </c>
      <c r="G784">
        <v>6.7415399999999996</v>
      </c>
      <c r="H784">
        <v>1.4138500000000001</v>
      </c>
      <c r="I784">
        <v>2.7469000000000001</v>
      </c>
      <c r="J784">
        <v>245</v>
      </c>
      <c r="K784">
        <v>12224</v>
      </c>
      <c r="L784">
        <v>1</v>
      </c>
      <c r="M784">
        <v>1</v>
      </c>
      <c r="N784">
        <v>4</v>
      </c>
      <c r="O784" t="b">
        <f>IF($N$1&gt;=Table1[[#This Row],[PCountRecomm_min]],IF($N$1&lt;=Table1[[#This Row],[PCountRecomm_max]],TRUE,FALSE),FALSE)</f>
        <v>1</v>
      </c>
      <c r="P784">
        <v>3</v>
      </c>
      <c r="Q784">
        <v>3</v>
      </c>
      <c r="R784" t="b">
        <f>IF($P$1&gt;=Table1[[#This Row],[PCountBest_min]],IF($P$1&lt;=Table1[[#This Row],[PCountBest_max]],TRUE,FALSE),FALSE)</f>
        <v>0</v>
      </c>
      <c r="S784">
        <v>94</v>
      </c>
      <c r="T784">
        <v>45</v>
      </c>
      <c r="U784">
        <v>45</v>
      </c>
      <c r="V784" s="1" t="s">
        <v>2161</v>
      </c>
      <c r="W784" t="s">
        <v>10</v>
      </c>
      <c r="X784">
        <v>469</v>
      </c>
      <c r="Y784">
        <v>6.8425500000000001</v>
      </c>
      <c r="AC784" s="2">
        <v>68.989999999999995</v>
      </c>
    </row>
    <row r="785" spans="1:29" ht="19" hidden="1" customHeight="1" x14ac:dyDescent="0.2">
      <c r="A785" t="s">
        <v>2324</v>
      </c>
      <c r="B785" t="s">
        <v>2325</v>
      </c>
      <c r="C785">
        <v>782</v>
      </c>
      <c r="D785">
        <v>2023</v>
      </c>
      <c r="E785">
        <v>2354</v>
      </c>
      <c r="F785">
        <v>7.9749800000000004</v>
      </c>
      <c r="G785">
        <v>6.7541900000000004</v>
      </c>
      <c r="H785">
        <v>1.23322</v>
      </c>
      <c r="I785">
        <v>2.9028999999999998</v>
      </c>
      <c r="J785">
        <v>103</v>
      </c>
      <c r="K785">
        <v>7965</v>
      </c>
      <c r="L785">
        <v>0</v>
      </c>
      <c r="M785">
        <v>1</v>
      </c>
      <c r="N785">
        <v>5</v>
      </c>
      <c r="O785" t="b">
        <f>IF($N$1&gt;=Table1[[#This Row],[PCountRecomm_min]],IF($N$1&lt;=Table1[[#This Row],[PCountRecomm_max]],TRUE,FALSE),FALSE)</f>
        <v>1</v>
      </c>
      <c r="P785">
        <v>3</v>
      </c>
      <c r="Q785">
        <v>4</v>
      </c>
      <c r="R785" t="b">
        <f>IF($P$1&gt;=Table1[[#This Row],[PCountBest_min]],IF($P$1&lt;=Table1[[#This Row],[PCountBest_max]],TRUE,FALSE),FALSE)</f>
        <v>0</v>
      </c>
      <c r="S785">
        <v>69</v>
      </c>
      <c r="T785">
        <v>60</v>
      </c>
      <c r="U785">
        <v>90</v>
      </c>
      <c r="V785" s="1" t="s">
        <v>2326</v>
      </c>
      <c r="W785" t="s">
        <v>10</v>
      </c>
      <c r="X785">
        <v>398</v>
      </c>
      <c r="Y785">
        <v>6.93459</v>
      </c>
      <c r="AC785" s="2">
        <v>74.989999999999995</v>
      </c>
    </row>
    <row r="786" spans="1:29" ht="19" hidden="1" customHeight="1" x14ac:dyDescent="0.2">
      <c r="A786" t="s">
        <v>2327</v>
      </c>
      <c r="B786" t="s">
        <v>2328</v>
      </c>
      <c r="C786">
        <v>783</v>
      </c>
      <c r="D786">
        <v>2022</v>
      </c>
      <c r="E786">
        <v>2908</v>
      </c>
      <c r="F786">
        <v>7.6252199999999997</v>
      </c>
      <c r="G786">
        <v>6.7427999999999999</v>
      </c>
      <c r="H786">
        <v>1.0160899999999999</v>
      </c>
      <c r="I786">
        <v>2.2631999999999999</v>
      </c>
      <c r="J786">
        <v>95</v>
      </c>
      <c r="K786">
        <v>9641</v>
      </c>
      <c r="L786">
        <v>1</v>
      </c>
      <c r="M786">
        <v>1</v>
      </c>
      <c r="N786">
        <v>5</v>
      </c>
      <c r="O786" t="b">
        <f>IF($N$1&gt;=Table1[[#This Row],[PCountRecomm_min]],IF($N$1&lt;=Table1[[#This Row],[PCountRecomm_max]],TRUE,FALSE),FALSE)</f>
        <v>1</v>
      </c>
      <c r="P786">
        <v>3</v>
      </c>
      <c r="Q786">
        <v>4</v>
      </c>
      <c r="R786" t="b">
        <f>IF($P$1&gt;=Table1[[#This Row],[PCountBest_min]],IF($P$1&lt;=Table1[[#This Row],[PCountBest_max]],TRUE,FALSE),FALSE)</f>
        <v>0</v>
      </c>
      <c r="S786">
        <v>77</v>
      </c>
      <c r="T786">
        <v>30</v>
      </c>
      <c r="U786">
        <v>75</v>
      </c>
      <c r="V786" s="1" t="s">
        <v>2329</v>
      </c>
      <c r="W786" t="s">
        <v>10</v>
      </c>
      <c r="X786">
        <v>423</v>
      </c>
      <c r="Y786">
        <v>6.8980300000000003</v>
      </c>
      <c r="Z786" t="s">
        <v>87</v>
      </c>
      <c r="AA786">
        <v>152</v>
      </c>
      <c r="AB786">
        <v>6.9289899999999998</v>
      </c>
      <c r="AC786" s="2">
        <v>38.57</v>
      </c>
    </row>
    <row r="787" spans="1:29" ht="19" hidden="1" customHeight="1" x14ac:dyDescent="0.2">
      <c r="A787" t="s">
        <v>2330</v>
      </c>
      <c r="B787" t="s">
        <v>2331</v>
      </c>
      <c r="C787">
        <v>784</v>
      </c>
      <c r="D787">
        <v>2004</v>
      </c>
      <c r="E787">
        <v>2653</v>
      </c>
      <c r="F787">
        <v>7.8412800000000002</v>
      </c>
      <c r="G787">
        <v>6.7402499999999996</v>
      </c>
      <c r="H787">
        <v>1.63168</v>
      </c>
      <c r="I787">
        <v>3.7704</v>
      </c>
      <c r="J787">
        <v>379</v>
      </c>
      <c r="K787">
        <v>6311</v>
      </c>
      <c r="L787">
        <v>1</v>
      </c>
      <c r="M787">
        <v>1</v>
      </c>
      <c r="N787">
        <v>2</v>
      </c>
      <c r="O787" t="b">
        <f>IF($N$1&gt;=Table1[[#This Row],[PCountRecomm_min]],IF($N$1&lt;=Table1[[#This Row],[PCountRecomm_max]],TRUE,FALSE),FALSE)</f>
        <v>0</v>
      </c>
      <c r="P787">
        <v>2</v>
      </c>
      <c r="Q787">
        <v>2</v>
      </c>
      <c r="R787" t="b">
        <f>IF($P$1&gt;=Table1[[#This Row],[PCountBest_min]],IF($P$1&lt;=Table1[[#This Row],[PCountBest_max]],TRUE,FALSE),FALSE)</f>
        <v>0</v>
      </c>
      <c r="S787">
        <v>54</v>
      </c>
      <c r="T787">
        <v>120</v>
      </c>
      <c r="U787">
        <v>120</v>
      </c>
      <c r="V787" s="1" t="s">
        <v>2332</v>
      </c>
      <c r="W787" t="s">
        <v>37</v>
      </c>
      <c r="X787">
        <v>26</v>
      </c>
      <c r="Y787">
        <v>7.53972</v>
      </c>
      <c r="AC787" s="2">
        <v>49.99</v>
      </c>
    </row>
    <row r="788" spans="1:29" ht="19" hidden="1" customHeight="1" x14ac:dyDescent="0.2">
      <c r="A788" t="s">
        <v>2333</v>
      </c>
      <c r="B788" t="s">
        <v>2334</v>
      </c>
      <c r="C788">
        <v>785</v>
      </c>
      <c r="D788">
        <v>2023</v>
      </c>
      <c r="E788">
        <v>1527</v>
      </c>
      <c r="F788">
        <v>8.6891099999999994</v>
      </c>
      <c r="G788">
        <v>6.7610900000000003</v>
      </c>
      <c r="H788">
        <v>1.79332</v>
      </c>
      <c r="I788">
        <v>3.3913000000000002</v>
      </c>
      <c r="J788">
        <v>69</v>
      </c>
      <c r="K788">
        <v>3695</v>
      </c>
      <c r="L788">
        <v>0</v>
      </c>
      <c r="M788">
        <v>1</v>
      </c>
      <c r="N788">
        <v>4</v>
      </c>
      <c r="O788" t="b">
        <f>IF($N$1&gt;=Table1[[#This Row],[PCountRecomm_min]],IF($N$1&lt;=Table1[[#This Row],[PCountRecomm_max]],TRUE,FALSE),FALSE)</f>
        <v>1</v>
      </c>
      <c r="P788">
        <v>4</v>
      </c>
      <c r="Q788">
        <v>4</v>
      </c>
      <c r="R788" t="b">
        <f>IF($P$1&gt;=Table1[[#This Row],[PCountBest_min]],IF($P$1&lt;=Table1[[#This Row],[PCountBest_max]],TRUE,FALSE),FALSE)</f>
        <v>0</v>
      </c>
      <c r="S788">
        <v>67</v>
      </c>
      <c r="T788">
        <v>60</v>
      </c>
      <c r="U788">
        <v>120</v>
      </c>
      <c r="V788" s="1" t="s">
        <v>31</v>
      </c>
      <c r="W788" t="s">
        <v>10</v>
      </c>
      <c r="X788">
        <v>346</v>
      </c>
      <c r="Y788">
        <v>7.0098099999999999</v>
      </c>
      <c r="AC788" s="2">
        <v>67.95</v>
      </c>
    </row>
    <row r="789" spans="1:29" ht="19" hidden="1" customHeight="1" x14ac:dyDescent="0.2">
      <c r="A789" t="s">
        <v>2335</v>
      </c>
      <c r="B789" t="s">
        <v>2336</v>
      </c>
      <c r="C789">
        <v>786</v>
      </c>
      <c r="D789">
        <v>2013</v>
      </c>
      <c r="E789">
        <v>4797</v>
      </c>
      <c r="F789">
        <v>7.2883100000000001</v>
      </c>
      <c r="G789">
        <v>6.7398100000000003</v>
      </c>
      <c r="H789">
        <v>1.12073</v>
      </c>
      <c r="I789">
        <v>2.5438999999999998</v>
      </c>
      <c r="J789">
        <v>285</v>
      </c>
      <c r="K789">
        <v>11057</v>
      </c>
      <c r="L789">
        <v>5</v>
      </c>
      <c r="M789">
        <v>2</v>
      </c>
      <c r="N789">
        <v>4</v>
      </c>
      <c r="O789" t="b">
        <f>IF($N$1&gt;=Table1[[#This Row],[PCountRecomm_min]],IF($N$1&lt;=Table1[[#This Row],[PCountRecomm_max]],TRUE,FALSE),FALSE)</f>
        <v>1</v>
      </c>
      <c r="P789">
        <v>3</v>
      </c>
      <c r="Q789">
        <v>4</v>
      </c>
      <c r="R789" t="b">
        <f>IF($P$1&gt;=Table1[[#This Row],[PCountBest_min]],IF($P$1&lt;=Table1[[#This Row],[PCountBest_max]],TRUE,FALSE),FALSE)</f>
        <v>0</v>
      </c>
      <c r="S789">
        <v>82</v>
      </c>
      <c r="T789">
        <v>60</v>
      </c>
      <c r="U789">
        <v>75</v>
      </c>
      <c r="V789" s="1" t="s">
        <v>2337</v>
      </c>
      <c r="W789" t="s">
        <v>10</v>
      </c>
      <c r="X789">
        <v>462</v>
      </c>
      <c r="Y789">
        <v>6.85494</v>
      </c>
      <c r="AC789" t="s">
        <v>19</v>
      </c>
    </row>
    <row r="790" spans="1:29" ht="19" hidden="1" customHeight="1" x14ac:dyDescent="0.2">
      <c r="A790" t="s">
        <v>2338</v>
      </c>
      <c r="B790" t="s">
        <v>2339</v>
      </c>
      <c r="C790">
        <v>787</v>
      </c>
      <c r="D790">
        <v>2022</v>
      </c>
      <c r="E790">
        <v>3445</v>
      </c>
      <c r="F790">
        <v>7.5269399999999997</v>
      </c>
      <c r="G790">
        <v>6.7396500000000001</v>
      </c>
      <c r="H790">
        <v>1.3480399999999999</v>
      </c>
      <c r="I790">
        <v>3.2302</v>
      </c>
      <c r="J790">
        <v>139</v>
      </c>
      <c r="K790">
        <v>9926</v>
      </c>
      <c r="L790">
        <v>0</v>
      </c>
      <c r="M790">
        <v>1</v>
      </c>
      <c r="N790">
        <v>6</v>
      </c>
      <c r="O790" t="b">
        <f>IF($N$1&gt;=Table1[[#This Row],[PCountRecomm_min]],IF($N$1&lt;=Table1[[#This Row],[PCountRecomm_max]],TRUE,FALSE),FALSE)</f>
        <v>1</v>
      </c>
      <c r="P790">
        <v>3</v>
      </c>
      <c r="Q790">
        <v>4</v>
      </c>
      <c r="R790" t="b">
        <f>IF($P$1&gt;=Table1[[#This Row],[PCountBest_min]],IF($P$1&lt;=Table1[[#This Row],[PCountBest_max]],TRUE,FALSE),FALSE)</f>
        <v>0</v>
      </c>
      <c r="S790">
        <v>84</v>
      </c>
      <c r="T790">
        <v>90</v>
      </c>
      <c r="U790">
        <v>120</v>
      </c>
      <c r="V790" s="1" t="s">
        <v>2340</v>
      </c>
      <c r="W790" t="s">
        <v>10</v>
      </c>
      <c r="X790">
        <v>436</v>
      </c>
      <c r="Y790">
        <v>6.8807400000000003</v>
      </c>
      <c r="AC790" s="2">
        <v>49.91</v>
      </c>
    </row>
    <row r="791" spans="1:29" ht="19" hidden="1" customHeight="1" x14ac:dyDescent="0.2">
      <c r="A791" t="s">
        <v>2341</v>
      </c>
      <c r="B791" t="s">
        <v>2342</v>
      </c>
      <c r="C791">
        <v>788</v>
      </c>
      <c r="D791">
        <v>2020</v>
      </c>
      <c r="E791">
        <v>7534</v>
      </c>
      <c r="F791">
        <v>7.10459</v>
      </c>
      <c r="G791">
        <v>6.7387699999999997</v>
      </c>
      <c r="H791">
        <v>1.1600900000000001</v>
      </c>
      <c r="I791">
        <v>1.9625999999999999</v>
      </c>
      <c r="J791">
        <v>187</v>
      </c>
      <c r="K791">
        <v>29720</v>
      </c>
      <c r="L791">
        <v>0</v>
      </c>
      <c r="M791">
        <v>1</v>
      </c>
      <c r="N791">
        <v>4</v>
      </c>
      <c r="O791" t="b">
        <f>IF($N$1&gt;=Table1[[#This Row],[PCountRecomm_min]],IF($N$1&lt;=Table1[[#This Row],[PCountRecomm_max]],TRUE,FALSE),FALSE)</f>
        <v>1</v>
      </c>
      <c r="P791">
        <v>3</v>
      </c>
      <c r="Q791">
        <v>3</v>
      </c>
      <c r="R791" t="b">
        <f>IF($P$1&gt;=Table1[[#This Row],[PCountBest_min]],IF($P$1&lt;=Table1[[#This Row],[PCountBest_max]],TRUE,FALSE),FALSE)</f>
        <v>0</v>
      </c>
      <c r="S791">
        <v>111</v>
      </c>
      <c r="T791">
        <v>30</v>
      </c>
      <c r="U791">
        <v>60</v>
      </c>
      <c r="V791" s="1" t="s">
        <v>2343</v>
      </c>
      <c r="W791" t="s">
        <v>87</v>
      </c>
      <c r="X791">
        <v>198</v>
      </c>
      <c r="Y791">
        <v>6.8287899999999997</v>
      </c>
      <c r="AC791" s="2">
        <v>19.989999999999998</v>
      </c>
    </row>
    <row r="792" spans="1:29" ht="19" hidden="1" customHeight="1" x14ac:dyDescent="0.2">
      <c r="A792" t="s">
        <v>2344</v>
      </c>
      <c r="B792" t="s">
        <v>2345</v>
      </c>
      <c r="C792">
        <v>789</v>
      </c>
      <c r="D792">
        <v>2005</v>
      </c>
      <c r="E792">
        <v>1945</v>
      </c>
      <c r="F792">
        <v>8.2713300000000007</v>
      </c>
      <c r="G792">
        <v>6.7394100000000003</v>
      </c>
      <c r="H792">
        <v>1.5625800000000001</v>
      </c>
      <c r="I792">
        <v>4.3598999999999997</v>
      </c>
      <c r="J792">
        <v>314</v>
      </c>
      <c r="K792">
        <v>2957</v>
      </c>
      <c r="L792">
        <v>6</v>
      </c>
      <c r="M792">
        <v>1</v>
      </c>
      <c r="N792">
        <v>2</v>
      </c>
      <c r="O792" t="b">
        <f>IF($N$1&gt;=Table1[[#This Row],[PCountRecomm_min]],IF($N$1&lt;=Table1[[#This Row],[PCountRecomm_max]],TRUE,FALSE),FALSE)</f>
        <v>0</v>
      </c>
      <c r="P792">
        <v>2</v>
      </c>
      <c r="Q792">
        <v>2</v>
      </c>
      <c r="R792" t="b">
        <f>IF($P$1&gt;=Table1[[#This Row],[PCountBest_min]],IF($P$1&lt;=Table1[[#This Row],[PCountBest_max]],TRUE,FALSE),FALSE)</f>
        <v>0</v>
      </c>
      <c r="S792">
        <v>68</v>
      </c>
      <c r="T792">
        <v>360</v>
      </c>
      <c r="U792">
        <v>360</v>
      </c>
      <c r="V792" s="1" t="s">
        <v>2346</v>
      </c>
      <c r="W792" t="s">
        <v>37</v>
      </c>
      <c r="X792">
        <v>8</v>
      </c>
      <c r="Y792">
        <v>7.7924800000000003</v>
      </c>
      <c r="AC792" t="s">
        <v>19</v>
      </c>
    </row>
    <row r="793" spans="1:29" ht="19" hidden="1" customHeight="1" x14ac:dyDescent="0.2">
      <c r="A793" t="s">
        <v>2347</v>
      </c>
      <c r="B793" t="s">
        <v>2348</v>
      </c>
      <c r="C793">
        <v>790</v>
      </c>
      <c r="D793">
        <v>2006</v>
      </c>
      <c r="E793">
        <v>8103</v>
      </c>
      <c r="F793">
        <v>7.06412</v>
      </c>
      <c r="G793">
        <v>6.7380800000000001</v>
      </c>
      <c r="H793">
        <v>1.1931799999999999</v>
      </c>
      <c r="I793">
        <v>2.3704999999999998</v>
      </c>
      <c r="J793">
        <v>880</v>
      </c>
      <c r="K793">
        <v>29902</v>
      </c>
      <c r="L793">
        <v>10</v>
      </c>
      <c r="M793">
        <v>2</v>
      </c>
      <c r="N793">
        <v>4</v>
      </c>
      <c r="O793" t="b">
        <f>IF($N$1&gt;=Table1[[#This Row],[PCountRecomm_min]],IF($N$1&lt;=Table1[[#This Row],[PCountRecomm_max]],TRUE,FALSE),FALSE)</f>
        <v>1</v>
      </c>
      <c r="P793">
        <v>3</v>
      </c>
      <c r="Q793">
        <v>4</v>
      </c>
      <c r="R793" t="b">
        <f>IF($P$1&gt;=Table1[[#This Row],[PCountBest_min]],IF($P$1&lt;=Table1[[#This Row],[PCountBest_max]],TRUE,FALSE),FALSE)</f>
        <v>0</v>
      </c>
      <c r="S793">
        <v>187</v>
      </c>
      <c r="T793">
        <v>45</v>
      </c>
      <c r="U793">
        <v>60</v>
      </c>
      <c r="V793" s="1" t="s">
        <v>2349</v>
      </c>
      <c r="W793" t="s">
        <v>10</v>
      </c>
      <c r="X793">
        <v>488</v>
      </c>
      <c r="Y793">
        <v>6.8162200000000004</v>
      </c>
      <c r="AC793" t="s">
        <v>19</v>
      </c>
    </row>
    <row r="794" spans="1:29" ht="19" hidden="1" customHeight="1" x14ac:dyDescent="0.2">
      <c r="A794" t="s">
        <v>2350</v>
      </c>
      <c r="B794" t="s">
        <v>2351</v>
      </c>
      <c r="C794">
        <v>791</v>
      </c>
      <c r="D794">
        <v>2015</v>
      </c>
      <c r="E794">
        <v>11038</v>
      </c>
      <c r="F794">
        <v>6.9852400000000001</v>
      </c>
      <c r="G794">
        <v>6.7380899999999997</v>
      </c>
      <c r="H794">
        <v>1.2104699999999999</v>
      </c>
      <c r="I794">
        <v>1.8144</v>
      </c>
      <c r="J794">
        <v>361</v>
      </c>
      <c r="K794">
        <v>41687</v>
      </c>
      <c r="L794">
        <v>6</v>
      </c>
      <c r="M794">
        <v>3</v>
      </c>
      <c r="N794">
        <v>7</v>
      </c>
      <c r="O794" t="b">
        <f>IF($N$1&gt;=Table1[[#This Row],[PCountRecomm_min]],IF($N$1&lt;=Table1[[#This Row],[PCountRecomm_max]],TRUE,FALSE),FALSE)</f>
        <v>1</v>
      </c>
      <c r="P794">
        <v>5</v>
      </c>
      <c r="Q794">
        <v>6</v>
      </c>
      <c r="R794" t="b">
        <f>IF($P$1&gt;=Table1[[#This Row],[PCountBest_min]],IF($P$1&lt;=Table1[[#This Row],[PCountBest_max]],TRUE,FALSE),FALSE)</f>
        <v>1</v>
      </c>
      <c r="S794">
        <v>150</v>
      </c>
      <c r="T794">
        <v>25</v>
      </c>
      <c r="U794">
        <v>25</v>
      </c>
      <c r="V794" s="1" t="s">
        <v>2352</v>
      </c>
      <c r="W794" t="s">
        <v>87</v>
      </c>
      <c r="X794">
        <v>220</v>
      </c>
      <c r="Y794">
        <v>6.7956599999999998</v>
      </c>
      <c r="AC794" t="s">
        <v>19</v>
      </c>
    </row>
    <row r="795" spans="1:29" ht="19" hidden="1" customHeight="1" x14ac:dyDescent="0.2">
      <c r="A795" t="s">
        <v>2353</v>
      </c>
      <c r="B795" t="s">
        <v>2354</v>
      </c>
      <c r="C795">
        <v>792</v>
      </c>
      <c r="D795">
        <v>2018</v>
      </c>
      <c r="E795">
        <v>3316</v>
      </c>
      <c r="F795">
        <v>7.5400299999999998</v>
      </c>
      <c r="G795">
        <v>6.73543</v>
      </c>
      <c r="H795">
        <v>1.4801899999999999</v>
      </c>
      <c r="I795">
        <v>4.0773000000000001</v>
      </c>
      <c r="J795">
        <v>207</v>
      </c>
      <c r="K795">
        <v>8391</v>
      </c>
      <c r="L795">
        <v>1</v>
      </c>
      <c r="M795">
        <v>1</v>
      </c>
      <c r="N795">
        <v>4</v>
      </c>
      <c r="O795" t="b">
        <f>IF($N$1&gt;=Table1[[#This Row],[PCountRecomm_min]],IF($N$1&lt;=Table1[[#This Row],[PCountRecomm_max]],TRUE,FALSE),FALSE)</f>
        <v>1</v>
      </c>
      <c r="P795">
        <v>3</v>
      </c>
      <c r="Q795">
        <v>3</v>
      </c>
      <c r="R795" t="b">
        <f>IF($P$1&gt;=Table1[[#This Row],[PCountBest_min]],IF($P$1&lt;=Table1[[#This Row],[PCountBest_max]],TRUE,FALSE),FALSE)</f>
        <v>0</v>
      </c>
      <c r="S795">
        <v>71</v>
      </c>
      <c r="T795">
        <v>60</v>
      </c>
      <c r="U795">
        <v>120</v>
      </c>
      <c r="V795" s="1" t="s">
        <v>2355</v>
      </c>
      <c r="W795" t="s">
        <v>10</v>
      </c>
      <c r="X795">
        <v>440</v>
      </c>
      <c r="Y795">
        <v>6.8779700000000004</v>
      </c>
      <c r="AC795" t="s">
        <v>19</v>
      </c>
    </row>
    <row r="796" spans="1:29" ht="19" customHeight="1" x14ac:dyDescent="0.2">
      <c r="A796" t="s">
        <v>2356</v>
      </c>
      <c r="B796" t="s">
        <v>2357</v>
      </c>
      <c r="C796">
        <v>793</v>
      </c>
      <c r="D796">
        <v>2002</v>
      </c>
      <c r="E796">
        <v>3630</v>
      </c>
      <c r="F796">
        <v>7.4574400000000001</v>
      </c>
      <c r="G796">
        <v>6.7335200000000004</v>
      </c>
      <c r="H796">
        <v>1.45052</v>
      </c>
      <c r="I796">
        <v>3.3079999999999998</v>
      </c>
      <c r="J796">
        <v>461</v>
      </c>
      <c r="K796">
        <v>7284</v>
      </c>
      <c r="L796">
        <v>2</v>
      </c>
      <c r="M796">
        <v>3</v>
      </c>
      <c r="N796">
        <v>5</v>
      </c>
      <c r="O796" t="b">
        <f>IF($N$1&gt;=Table1[[#This Row],[PCountRecomm_min]],IF($N$1&lt;=Table1[[#This Row],[PCountRecomm_max]],TRUE,FALSE),FALSE)</f>
        <v>1</v>
      </c>
      <c r="P796">
        <v>5</v>
      </c>
      <c r="Q796">
        <v>5</v>
      </c>
      <c r="R796" t="b">
        <f>IF($P$1&gt;=Table1[[#This Row],[PCountBest_min]],IF($P$1&lt;=Table1[[#This Row],[PCountBest_max]],TRUE,FALSE),FALSE)</f>
        <v>1</v>
      </c>
      <c r="S796">
        <v>60</v>
      </c>
      <c r="T796">
        <v>150</v>
      </c>
      <c r="U796">
        <v>150</v>
      </c>
      <c r="V796" s="1" t="s">
        <v>2358</v>
      </c>
      <c r="W796" t="s">
        <v>10</v>
      </c>
      <c r="X796">
        <v>431</v>
      </c>
      <c r="Y796">
        <v>6.8847300000000002</v>
      </c>
      <c r="AC796" t="s">
        <v>19</v>
      </c>
    </row>
    <row r="797" spans="1:29" ht="19" hidden="1" customHeight="1" x14ac:dyDescent="0.2">
      <c r="A797" t="s">
        <v>2359</v>
      </c>
      <c r="B797" t="s">
        <v>2360</v>
      </c>
      <c r="C797">
        <v>794</v>
      </c>
      <c r="D797">
        <v>2009</v>
      </c>
      <c r="E797">
        <v>4182</v>
      </c>
      <c r="F797">
        <v>7.3876400000000002</v>
      </c>
      <c r="G797">
        <v>6.7328299999999999</v>
      </c>
      <c r="H797">
        <v>1.43275</v>
      </c>
      <c r="I797">
        <v>3.5457000000000001</v>
      </c>
      <c r="J797">
        <v>372</v>
      </c>
      <c r="K797">
        <v>6832</v>
      </c>
      <c r="L797">
        <v>1</v>
      </c>
      <c r="M797">
        <v>2</v>
      </c>
      <c r="N797">
        <v>4</v>
      </c>
      <c r="O797" t="b">
        <f>IF($N$1&gt;=Table1[[#This Row],[PCountRecomm_min]],IF($N$1&lt;=Table1[[#This Row],[PCountRecomm_max]],TRUE,FALSE),FALSE)</f>
        <v>1</v>
      </c>
      <c r="P797">
        <v>3</v>
      </c>
      <c r="Q797">
        <v>3</v>
      </c>
      <c r="R797" t="b">
        <f>IF($P$1&gt;=Table1[[#This Row],[PCountBest_min]],IF($P$1&lt;=Table1[[#This Row],[PCountBest_max]],TRUE,FALSE),FALSE)</f>
        <v>0</v>
      </c>
      <c r="S797">
        <v>144</v>
      </c>
      <c r="T797">
        <v>180</v>
      </c>
      <c r="U797">
        <v>180</v>
      </c>
      <c r="V797" s="1" t="s">
        <v>2361</v>
      </c>
      <c r="W797" t="s">
        <v>14</v>
      </c>
      <c r="X797">
        <v>149</v>
      </c>
      <c r="Y797">
        <v>6.9711299999999996</v>
      </c>
      <c r="AC797" s="2">
        <v>449.99</v>
      </c>
    </row>
    <row r="798" spans="1:29" ht="19" hidden="1" customHeight="1" x14ac:dyDescent="0.2">
      <c r="A798" t="s">
        <v>2362</v>
      </c>
      <c r="B798" t="s">
        <v>2363</v>
      </c>
      <c r="C798">
        <v>795</v>
      </c>
      <c r="D798">
        <v>2017</v>
      </c>
      <c r="E798">
        <v>5192</v>
      </c>
      <c r="F798">
        <v>7.2442099999999998</v>
      </c>
      <c r="G798">
        <v>6.7313099999999997</v>
      </c>
      <c r="H798">
        <v>1.2240500000000001</v>
      </c>
      <c r="I798">
        <v>1.1039000000000001</v>
      </c>
      <c r="J798">
        <v>77</v>
      </c>
      <c r="K798">
        <v>22933</v>
      </c>
      <c r="L798">
        <v>8</v>
      </c>
      <c r="M798">
        <v>2</v>
      </c>
      <c r="N798">
        <v>4</v>
      </c>
      <c r="O798" t="b">
        <f>IF($N$1&gt;=Table1[[#This Row],[PCountRecomm_min]],IF($N$1&lt;=Table1[[#This Row],[PCountRecomm_max]],TRUE,FALSE),FALSE)</f>
        <v>1</v>
      </c>
      <c r="P798">
        <v>3</v>
      </c>
      <c r="Q798">
        <v>4</v>
      </c>
      <c r="R798" t="b">
        <f>IF($P$1&gt;=Table1[[#This Row],[PCountBest_min]],IF($P$1&lt;=Table1[[#This Row],[PCountBest_max]],TRUE,FALSE),FALSE)</f>
        <v>0</v>
      </c>
      <c r="S798">
        <v>46</v>
      </c>
      <c r="T798">
        <v>10</v>
      </c>
      <c r="U798">
        <v>20</v>
      </c>
      <c r="V798" s="1" t="s">
        <v>2364</v>
      </c>
      <c r="W798" t="s">
        <v>87</v>
      </c>
      <c r="X798">
        <v>183</v>
      </c>
      <c r="Y798">
        <v>6.8494599999999997</v>
      </c>
      <c r="AC798" s="2">
        <v>34.99</v>
      </c>
    </row>
    <row r="799" spans="1:29" ht="19" hidden="1" customHeight="1" x14ac:dyDescent="0.2">
      <c r="A799" t="s">
        <v>2365</v>
      </c>
      <c r="B799" t="s">
        <v>2366</v>
      </c>
      <c r="C799">
        <v>796</v>
      </c>
      <c r="D799">
        <v>2006</v>
      </c>
      <c r="E799">
        <v>8539</v>
      </c>
      <c r="F799">
        <v>7.04373</v>
      </c>
      <c r="G799">
        <v>6.73245</v>
      </c>
      <c r="H799">
        <v>1.20638</v>
      </c>
      <c r="I799">
        <v>2.2909999999999999</v>
      </c>
      <c r="J799">
        <v>859</v>
      </c>
      <c r="K799">
        <v>22008</v>
      </c>
      <c r="L799">
        <v>7</v>
      </c>
      <c r="M799">
        <v>2</v>
      </c>
      <c r="N799">
        <v>4</v>
      </c>
      <c r="O799" t="b">
        <f>IF($N$1&gt;=Table1[[#This Row],[PCountRecomm_min]],IF($N$1&lt;=Table1[[#This Row],[PCountRecomm_max]],TRUE,FALSE),FALSE)</f>
        <v>1</v>
      </c>
      <c r="P799">
        <v>3</v>
      </c>
      <c r="Q799">
        <v>4</v>
      </c>
      <c r="R799" t="b">
        <f>IF($P$1&gt;=Table1[[#This Row],[PCountBest_min]],IF($P$1&lt;=Table1[[#This Row],[PCountBest_max]],TRUE,FALSE),FALSE)</f>
        <v>0</v>
      </c>
      <c r="S799">
        <v>205</v>
      </c>
      <c r="T799">
        <v>30</v>
      </c>
      <c r="U799">
        <v>50</v>
      </c>
      <c r="V799" s="1" t="s">
        <v>2367</v>
      </c>
      <c r="W799" t="s">
        <v>10</v>
      </c>
      <c r="X799">
        <v>508</v>
      </c>
      <c r="Y799">
        <v>6.7941200000000004</v>
      </c>
      <c r="Z799" t="s">
        <v>87</v>
      </c>
      <c r="AA799">
        <v>210</v>
      </c>
      <c r="AB799">
        <v>6.8078399999999997</v>
      </c>
      <c r="AC799" s="2">
        <v>19.989999999999998</v>
      </c>
    </row>
    <row r="800" spans="1:29" ht="19" hidden="1" customHeight="1" x14ac:dyDescent="0.2">
      <c r="A800" t="s">
        <v>2368</v>
      </c>
      <c r="B800" t="s">
        <v>2369</v>
      </c>
      <c r="C800">
        <v>797</v>
      </c>
      <c r="D800">
        <v>2018</v>
      </c>
      <c r="E800">
        <v>3575</v>
      </c>
      <c r="F800">
        <v>7.4474600000000004</v>
      </c>
      <c r="G800">
        <v>6.7319399999999998</v>
      </c>
      <c r="H800">
        <v>1.1561699999999999</v>
      </c>
      <c r="I800">
        <v>1.629</v>
      </c>
      <c r="J800">
        <v>62</v>
      </c>
      <c r="K800">
        <v>16776</v>
      </c>
      <c r="L800">
        <v>1</v>
      </c>
      <c r="M800">
        <v>1</v>
      </c>
      <c r="N800">
        <v>4</v>
      </c>
      <c r="O800" t="b">
        <f>IF($N$1&gt;=Table1[[#This Row],[PCountRecomm_min]],IF($N$1&lt;=Table1[[#This Row],[PCountRecomm_max]],TRUE,FALSE),FALSE)</f>
        <v>1</v>
      </c>
      <c r="P800">
        <v>2</v>
      </c>
      <c r="Q800">
        <v>3</v>
      </c>
      <c r="R800" t="b">
        <f>IF($P$1&gt;=Table1[[#This Row],[PCountBest_min]],IF($P$1&lt;=Table1[[#This Row],[PCountBest_max]],TRUE,FALSE),FALSE)</f>
        <v>0</v>
      </c>
      <c r="S800">
        <v>55</v>
      </c>
      <c r="T800">
        <v>10</v>
      </c>
      <c r="U800">
        <v>60</v>
      </c>
      <c r="V800" s="1" t="s">
        <v>2370</v>
      </c>
      <c r="W800" t="s">
        <v>87</v>
      </c>
      <c r="X800">
        <v>170</v>
      </c>
      <c r="Y800">
        <v>6.8909500000000001</v>
      </c>
      <c r="AC800" t="s">
        <v>19</v>
      </c>
    </row>
    <row r="801" spans="1:29" ht="19" hidden="1" customHeight="1" x14ac:dyDescent="0.2">
      <c r="A801" t="s">
        <v>2371</v>
      </c>
      <c r="B801" t="s">
        <v>2372</v>
      </c>
      <c r="C801">
        <v>798</v>
      </c>
      <c r="D801">
        <v>2018</v>
      </c>
      <c r="E801">
        <v>19341</v>
      </c>
      <c r="F801">
        <v>6.9715100000000003</v>
      </c>
      <c r="G801">
        <v>6.7314400000000001</v>
      </c>
      <c r="H801">
        <v>1.4466300000000001</v>
      </c>
      <c r="I801">
        <v>2.488</v>
      </c>
      <c r="J801">
        <v>416</v>
      </c>
      <c r="K801">
        <v>58128</v>
      </c>
      <c r="L801">
        <v>2</v>
      </c>
      <c r="M801">
        <v>2</v>
      </c>
      <c r="N801">
        <v>4</v>
      </c>
      <c r="O801" t="b">
        <f>IF($N$1&gt;=Table1[[#This Row],[PCountRecomm_min]],IF($N$1&lt;=Table1[[#This Row],[PCountRecomm_max]],TRUE,FALSE),FALSE)</f>
        <v>1</v>
      </c>
      <c r="P801">
        <v>3</v>
      </c>
      <c r="Q801">
        <v>3</v>
      </c>
      <c r="R801" t="b">
        <f>IF($P$1&gt;=Table1[[#This Row],[PCountBest_min]],IF($P$1&lt;=Table1[[#This Row],[PCountBest_max]],TRUE,FALSE),FALSE)</f>
        <v>0</v>
      </c>
      <c r="S801">
        <v>346</v>
      </c>
      <c r="T801">
        <v>45</v>
      </c>
      <c r="U801">
        <v>120</v>
      </c>
      <c r="V801" s="1" t="s">
        <v>2037</v>
      </c>
      <c r="W801" t="s">
        <v>87</v>
      </c>
      <c r="X801">
        <v>240</v>
      </c>
      <c r="Y801">
        <v>6.7397900000000002</v>
      </c>
      <c r="AC801" s="2">
        <v>37.770000000000003</v>
      </c>
    </row>
    <row r="802" spans="1:29" ht="19" hidden="1" customHeight="1" x14ac:dyDescent="0.2">
      <c r="A802" t="s">
        <v>2373</v>
      </c>
      <c r="B802" t="s">
        <v>2374</v>
      </c>
      <c r="C802">
        <v>799</v>
      </c>
      <c r="D802">
        <v>2011</v>
      </c>
      <c r="E802">
        <v>10405</v>
      </c>
      <c r="F802">
        <v>6.98733</v>
      </c>
      <c r="G802">
        <v>6.73088</v>
      </c>
      <c r="H802">
        <v>1.341</v>
      </c>
      <c r="I802">
        <v>2.5055000000000001</v>
      </c>
      <c r="J802">
        <v>544</v>
      </c>
      <c r="K802">
        <v>40115</v>
      </c>
      <c r="L802">
        <v>3</v>
      </c>
      <c r="M802">
        <v>2</v>
      </c>
      <c r="N802">
        <v>4</v>
      </c>
      <c r="O802" t="b">
        <f>IF($N$1&gt;=Table1[[#This Row],[PCountRecomm_min]],IF($N$1&lt;=Table1[[#This Row],[PCountRecomm_max]],TRUE,FALSE),FALSE)</f>
        <v>1</v>
      </c>
      <c r="P802">
        <v>3</v>
      </c>
      <c r="Q802">
        <v>3</v>
      </c>
      <c r="R802" t="b">
        <f>IF($P$1&gt;=Table1[[#This Row],[PCountBest_min]],IF($P$1&lt;=Table1[[#This Row],[PCountBest_max]],TRUE,FALSE),FALSE)</f>
        <v>0</v>
      </c>
      <c r="S802">
        <v>148</v>
      </c>
      <c r="T802">
        <v>45</v>
      </c>
      <c r="U802">
        <v>45</v>
      </c>
      <c r="V802" s="1" t="s">
        <v>2375</v>
      </c>
      <c r="W802" t="s">
        <v>10</v>
      </c>
      <c r="X802">
        <v>519</v>
      </c>
      <c r="Y802">
        <v>6.7841500000000003</v>
      </c>
      <c r="AC802" t="s">
        <v>19</v>
      </c>
    </row>
    <row r="803" spans="1:29" ht="19" hidden="1" customHeight="1" x14ac:dyDescent="0.2">
      <c r="A803" t="s">
        <v>2376</v>
      </c>
      <c r="B803" t="s">
        <v>2377</v>
      </c>
      <c r="C803">
        <v>800</v>
      </c>
      <c r="D803">
        <v>2009</v>
      </c>
      <c r="E803">
        <v>4040</v>
      </c>
      <c r="F803">
        <v>7.3502200000000002</v>
      </c>
      <c r="G803">
        <v>6.73055</v>
      </c>
      <c r="H803">
        <v>1.3148599999999999</v>
      </c>
      <c r="I803">
        <v>3.4983</v>
      </c>
      <c r="J803">
        <v>301</v>
      </c>
      <c r="K803">
        <v>8381</v>
      </c>
      <c r="L803">
        <v>2</v>
      </c>
      <c r="M803">
        <v>2</v>
      </c>
      <c r="N803">
        <v>4</v>
      </c>
      <c r="O803" t="b">
        <f>IF($N$1&gt;=Table1[[#This Row],[PCountRecomm_min]],IF($N$1&lt;=Table1[[#This Row],[PCountRecomm_max]],TRUE,FALSE),FALSE)</f>
        <v>1</v>
      </c>
      <c r="P803">
        <v>3</v>
      </c>
      <c r="Q803">
        <v>3</v>
      </c>
      <c r="R803" t="b">
        <f>IF($P$1&gt;=Table1[[#This Row],[PCountBest_min]],IF($P$1&lt;=Table1[[#This Row],[PCountBest_max]],TRUE,FALSE),FALSE)</f>
        <v>0</v>
      </c>
      <c r="S803">
        <v>102</v>
      </c>
      <c r="T803">
        <v>120</v>
      </c>
      <c r="U803">
        <v>120</v>
      </c>
      <c r="V803" s="1" t="s">
        <v>2378</v>
      </c>
      <c r="W803" t="s">
        <v>10</v>
      </c>
      <c r="X803">
        <v>449</v>
      </c>
      <c r="Y803">
        <v>6.8713600000000001</v>
      </c>
      <c r="AC803" t="s">
        <v>19</v>
      </c>
    </row>
    <row r="804" spans="1:29" ht="19" hidden="1" customHeight="1" x14ac:dyDescent="0.2">
      <c r="A804" t="s">
        <v>2379</v>
      </c>
      <c r="B804" t="s">
        <v>2380</v>
      </c>
      <c r="C804">
        <v>801</v>
      </c>
      <c r="D804">
        <v>2018</v>
      </c>
      <c r="E804">
        <v>3644</v>
      </c>
      <c r="F804">
        <v>7.4238999999999997</v>
      </c>
      <c r="G804">
        <v>6.73062</v>
      </c>
      <c r="H804">
        <v>1.21288</v>
      </c>
      <c r="I804">
        <v>2.9495</v>
      </c>
      <c r="J804">
        <v>99</v>
      </c>
      <c r="K804">
        <v>15604</v>
      </c>
      <c r="L804">
        <v>1</v>
      </c>
      <c r="M804">
        <v>2</v>
      </c>
      <c r="N804">
        <v>5</v>
      </c>
      <c r="O804" t="b">
        <f>IF($N$1&gt;=Table1[[#This Row],[PCountRecomm_min]],IF($N$1&lt;=Table1[[#This Row],[PCountRecomm_max]],TRUE,FALSE),FALSE)</f>
        <v>1</v>
      </c>
      <c r="P804">
        <v>4</v>
      </c>
      <c r="Q804">
        <v>4</v>
      </c>
      <c r="R804" t="b">
        <f>IF($P$1&gt;=Table1[[#This Row],[PCountBest_min]],IF($P$1&lt;=Table1[[#This Row],[PCountBest_max]],TRUE,FALSE),FALSE)</f>
        <v>0</v>
      </c>
      <c r="S804">
        <v>71</v>
      </c>
      <c r="T804">
        <v>45</v>
      </c>
      <c r="U804">
        <v>75</v>
      </c>
      <c r="V804" s="1" t="s">
        <v>2381</v>
      </c>
      <c r="W804" t="s">
        <v>10</v>
      </c>
      <c r="X804">
        <v>444</v>
      </c>
      <c r="Y804">
        <v>6.8758100000000004</v>
      </c>
      <c r="AC804" s="2">
        <v>59.5</v>
      </c>
    </row>
    <row r="805" spans="1:29" ht="19" hidden="1" customHeight="1" x14ac:dyDescent="0.2">
      <c r="A805" t="s">
        <v>2382</v>
      </c>
      <c r="B805" t="s">
        <v>2383</v>
      </c>
      <c r="C805">
        <v>802</v>
      </c>
      <c r="D805">
        <v>2018</v>
      </c>
      <c r="E805">
        <v>9393</v>
      </c>
      <c r="F805">
        <v>7.0209599999999996</v>
      </c>
      <c r="G805">
        <v>6.7302</v>
      </c>
      <c r="H805">
        <v>1.17205</v>
      </c>
      <c r="I805">
        <v>1.8069999999999999</v>
      </c>
      <c r="J805">
        <v>171</v>
      </c>
      <c r="K805">
        <v>37551</v>
      </c>
      <c r="L805">
        <v>3</v>
      </c>
      <c r="M805">
        <v>2</v>
      </c>
      <c r="N805">
        <v>4</v>
      </c>
      <c r="O805" t="b">
        <f>IF($N$1&gt;=Table1[[#This Row],[PCountRecomm_min]],IF($N$1&lt;=Table1[[#This Row],[PCountRecomm_max]],TRUE,FALSE),FALSE)</f>
        <v>1</v>
      </c>
      <c r="P805">
        <v>2</v>
      </c>
      <c r="Q805">
        <v>2</v>
      </c>
      <c r="R805" t="b">
        <f>IF($P$1&gt;=Table1[[#This Row],[PCountBest_min]],IF($P$1&lt;=Table1[[#This Row],[PCountBest_max]],TRUE,FALSE),FALSE)</f>
        <v>0</v>
      </c>
      <c r="S805">
        <v>108</v>
      </c>
      <c r="T805">
        <v>30</v>
      </c>
      <c r="U805">
        <v>45</v>
      </c>
      <c r="V805" s="1" t="s">
        <v>2384</v>
      </c>
      <c r="W805" t="s">
        <v>148</v>
      </c>
      <c r="X805">
        <v>41</v>
      </c>
      <c r="Y805">
        <v>6.8883099999999997</v>
      </c>
      <c r="Z805" t="s">
        <v>87</v>
      </c>
      <c r="AA805">
        <v>213</v>
      </c>
      <c r="AB805">
        <v>6.8019800000000004</v>
      </c>
      <c r="AC805" s="2">
        <v>34.97</v>
      </c>
    </row>
    <row r="806" spans="1:29" ht="19" hidden="1" customHeight="1" x14ac:dyDescent="0.2">
      <c r="A806" t="s">
        <v>2385</v>
      </c>
      <c r="B806" t="s">
        <v>2386</v>
      </c>
      <c r="C806">
        <v>803</v>
      </c>
      <c r="D806">
        <v>2021</v>
      </c>
      <c r="E806">
        <v>2930</v>
      </c>
      <c r="F806">
        <v>7.6060400000000001</v>
      </c>
      <c r="G806">
        <v>6.7299199999999999</v>
      </c>
      <c r="H806">
        <v>1.14534</v>
      </c>
      <c r="I806">
        <v>3.5714000000000001</v>
      </c>
      <c r="J806">
        <v>154</v>
      </c>
      <c r="K806">
        <v>8766</v>
      </c>
      <c r="L806">
        <v>2</v>
      </c>
      <c r="M806">
        <v>1</v>
      </c>
      <c r="N806">
        <v>4</v>
      </c>
      <c r="O806" t="b">
        <f>IF($N$1&gt;=Table1[[#This Row],[PCountRecomm_min]],IF($N$1&lt;=Table1[[#This Row],[PCountRecomm_max]],TRUE,FALSE),FALSE)</f>
        <v>1</v>
      </c>
      <c r="P806">
        <v>3</v>
      </c>
      <c r="Q806">
        <v>3</v>
      </c>
      <c r="R806" t="b">
        <f>IF($P$1&gt;=Table1[[#This Row],[PCountBest_min]],IF($P$1&lt;=Table1[[#This Row],[PCountBest_max]],TRUE,FALSE),FALSE)</f>
        <v>0</v>
      </c>
      <c r="S806">
        <v>93</v>
      </c>
      <c r="T806">
        <v>60</v>
      </c>
      <c r="U806">
        <v>140</v>
      </c>
      <c r="V806" s="1" t="s">
        <v>2387</v>
      </c>
      <c r="W806" t="s">
        <v>10</v>
      </c>
      <c r="X806">
        <v>429</v>
      </c>
      <c r="Y806">
        <v>6.89236</v>
      </c>
      <c r="AC806" s="2">
        <v>44.89</v>
      </c>
    </row>
    <row r="807" spans="1:29" ht="19" hidden="1" customHeight="1" x14ac:dyDescent="0.2">
      <c r="A807" t="s">
        <v>2388</v>
      </c>
      <c r="B807" t="s">
        <v>2389</v>
      </c>
      <c r="C807">
        <v>804</v>
      </c>
      <c r="D807">
        <v>2022</v>
      </c>
      <c r="E807">
        <v>4113</v>
      </c>
      <c r="F807">
        <v>7.39236</v>
      </c>
      <c r="G807">
        <v>6.72898</v>
      </c>
      <c r="H807">
        <v>1.1363099999999999</v>
      </c>
      <c r="I807">
        <v>2.0874000000000001</v>
      </c>
      <c r="J807">
        <v>103</v>
      </c>
      <c r="K807">
        <v>20448</v>
      </c>
      <c r="L807">
        <v>0</v>
      </c>
      <c r="M807">
        <v>1</v>
      </c>
      <c r="N807">
        <v>4</v>
      </c>
      <c r="O807" t="b">
        <f>IF($N$1&gt;=Table1[[#This Row],[PCountRecomm_min]],IF($N$1&lt;=Table1[[#This Row],[PCountRecomm_max]],TRUE,FALSE),FALSE)</f>
        <v>1</v>
      </c>
      <c r="P807">
        <v>2</v>
      </c>
      <c r="Q807">
        <v>3</v>
      </c>
      <c r="R807" t="b">
        <f>IF($P$1&gt;=Table1[[#This Row],[PCountBest_min]],IF($P$1&lt;=Table1[[#This Row],[PCountBest_max]],TRUE,FALSE),FALSE)</f>
        <v>0</v>
      </c>
      <c r="S807">
        <v>77</v>
      </c>
      <c r="T807">
        <v>45</v>
      </c>
      <c r="U807">
        <v>60</v>
      </c>
      <c r="V807" s="1" t="s">
        <v>2390</v>
      </c>
      <c r="W807" t="s">
        <v>148</v>
      </c>
      <c r="X807">
        <v>26</v>
      </c>
      <c r="Y807">
        <v>7.0403099999999998</v>
      </c>
      <c r="Z807" t="s">
        <v>87</v>
      </c>
      <c r="AA807">
        <v>176</v>
      </c>
      <c r="AB807">
        <v>6.8669799999999999</v>
      </c>
      <c r="AC807" s="2">
        <v>33.99</v>
      </c>
    </row>
    <row r="808" spans="1:29" ht="19" customHeight="1" x14ac:dyDescent="0.2">
      <c r="A808" t="s">
        <v>2391</v>
      </c>
      <c r="B808" t="s">
        <v>2392</v>
      </c>
      <c r="C808">
        <v>805</v>
      </c>
      <c r="D808">
        <v>2014</v>
      </c>
      <c r="E808">
        <v>3239</v>
      </c>
      <c r="F808">
        <v>7.5237600000000002</v>
      </c>
      <c r="G808">
        <v>6.7273399999999999</v>
      </c>
      <c r="H808">
        <v>1.2728999999999999</v>
      </c>
      <c r="I808">
        <v>2.6404000000000001</v>
      </c>
      <c r="J808">
        <v>114</v>
      </c>
      <c r="K808">
        <v>6263</v>
      </c>
      <c r="L808">
        <v>1</v>
      </c>
      <c r="M808">
        <v>4</v>
      </c>
      <c r="N808">
        <v>5</v>
      </c>
      <c r="O808" t="b">
        <f>IF($N$1&gt;=Table1[[#This Row],[PCountRecomm_min]],IF($N$1&lt;=Table1[[#This Row],[PCountRecomm_max]],TRUE,FALSE),FALSE)</f>
        <v>1</v>
      </c>
      <c r="P808">
        <v>5</v>
      </c>
      <c r="Q808">
        <v>5</v>
      </c>
      <c r="R808" t="b">
        <f>IF($P$1&gt;=Table1[[#This Row],[PCountBest_min]],IF($P$1&lt;=Table1[[#This Row],[PCountBest_max]],TRUE,FALSE),FALSE)</f>
        <v>1</v>
      </c>
      <c r="S808">
        <v>96</v>
      </c>
      <c r="T808">
        <v>75</v>
      </c>
      <c r="U808">
        <v>75</v>
      </c>
      <c r="V808" s="1" t="s">
        <v>2393</v>
      </c>
      <c r="W808" t="s">
        <v>10</v>
      </c>
      <c r="X808">
        <v>445</v>
      </c>
      <c r="Y808">
        <v>6.8747600000000002</v>
      </c>
      <c r="AC808" t="s">
        <v>19</v>
      </c>
    </row>
    <row r="809" spans="1:29" ht="19" hidden="1" customHeight="1" x14ac:dyDescent="0.2">
      <c r="A809" t="s">
        <v>2394</v>
      </c>
      <c r="B809" t="s">
        <v>2395</v>
      </c>
      <c r="C809">
        <v>806</v>
      </c>
      <c r="D809">
        <v>2019</v>
      </c>
      <c r="E809">
        <v>2599</v>
      </c>
      <c r="F809">
        <v>7.6777300000000004</v>
      </c>
      <c r="G809">
        <v>6.7277699999999996</v>
      </c>
      <c r="H809">
        <v>1.2081500000000001</v>
      </c>
      <c r="I809">
        <v>2.375</v>
      </c>
      <c r="J809">
        <v>80</v>
      </c>
      <c r="K809">
        <v>9449</v>
      </c>
      <c r="L809">
        <v>0</v>
      </c>
      <c r="M809">
        <v>2</v>
      </c>
      <c r="N809">
        <v>4</v>
      </c>
      <c r="O809" t="b">
        <f>IF($N$1&gt;=Table1[[#This Row],[PCountRecomm_min]],IF($N$1&lt;=Table1[[#This Row],[PCountRecomm_max]],TRUE,FALSE),FALSE)</f>
        <v>1</v>
      </c>
      <c r="P809">
        <v>3</v>
      </c>
      <c r="Q809">
        <v>4</v>
      </c>
      <c r="R809" t="b">
        <f>IF($P$1&gt;=Table1[[#This Row],[PCountBest_min]],IF($P$1&lt;=Table1[[#This Row],[PCountBest_max]],TRUE,FALSE),FALSE)</f>
        <v>0</v>
      </c>
      <c r="S809">
        <v>81</v>
      </c>
      <c r="T809">
        <v>60</v>
      </c>
      <c r="U809">
        <v>60</v>
      </c>
      <c r="V809" s="1" t="s">
        <v>2396</v>
      </c>
      <c r="W809" t="s">
        <v>10</v>
      </c>
      <c r="X809">
        <v>414</v>
      </c>
      <c r="Y809">
        <v>6.9126399999999997</v>
      </c>
      <c r="AC809" s="2">
        <v>49.99</v>
      </c>
    </row>
    <row r="810" spans="1:29" ht="19" hidden="1" customHeight="1" x14ac:dyDescent="0.2">
      <c r="A810" t="s">
        <v>2397</v>
      </c>
      <c r="B810" t="s">
        <v>2398</v>
      </c>
      <c r="C810">
        <v>807</v>
      </c>
      <c r="D810">
        <v>2022</v>
      </c>
      <c r="E810">
        <v>2286</v>
      </c>
      <c r="F810">
        <v>8.0130700000000008</v>
      </c>
      <c r="G810">
        <v>6.7270500000000002</v>
      </c>
      <c r="H810">
        <v>1.34033</v>
      </c>
      <c r="I810">
        <v>2.4081999999999999</v>
      </c>
      <c r="J810">
        <v>98</v>
      </c>
      <c r="K810">
        <v>13792</v>
      </c>
      <c r="L810">
        <v>1</v>
      </c>
      <c r="M810">
        <v>1</v>
      </c>
      <c r="N810">
        <v>3</v>
      </c>
      <c r="O810" t="b">
        <f>IF($N$1&gt;=Table1[[#This Row],[PCountRecomm_min]],IF($N$1&lt;=Table1[[#This Row],[PCountRecomm_max]],TRUE,FALSE),FALSE)</f>
        <v>0</v>
      </c>
      <c r="P810">
        <v>2</v>
      </c>
      <c r="Q810">
        <v>2</v>
      </c>
      <c r="R810" t="b">
        <f>IF($P$1&gt;=Table1[[#This Row],[PCountBest_min]],IF($P$1&lt;=Table1[[#This Row],[PCountBest_max]],TRUE,FALSE),FALSE)</f>
        <v>0</v>
      </c>
      <c r="S810">
        <v>117</v>
      </c>
      <c r="T810">
        <v>40</v>
      </c>
      <c r="U810">
        <v>50</v>
      </c>
      <c r="V810" s="1" t="s">
        <v>2399</v>
      </c>
      <c r="W810" t="s">
        <v>14</v>
      </c>
      <c r="X810">
        <v>141</v>
      </c>
      <c r="Y810">
        <v>7.0159700000000003</v>
      </c>
      <c r="AC810" t="s">
        <v>19</v>
      </c>
    </row>
    <row r="811" spans="1:29" ht="19" hidden="1" customHeight="1" x14ac:dyDescent="0.2">
      <c r="A811" t="s">
        <v>2400</v>
      </c>
      <c r="B811" t="s">
        <v>2401</v>
      </c>
      <c r="C811">
        <v>808</v>
      </c>
      <c r="D811">
        <v>2009</v>
      </c>
      <c r="E811">
        <v>6008</v>
      </c>
      <c r="F811">
        <v>7.2380000000000004</v>
      </c>
      <c r="G811">
        <v>6.7230600000000003</v>
      </c>
      <c r="H811">
        <v>1.47529</v>
      </c>
      <c r="I811">
        <v>2.7343000000000002</v>
      </c>
      <c r="J811">
        <v>429</v>
      </c>
      <c r="K811">
        <v>38632</v>
      </c>
      <c r="L811">
        <v>5</v>
      </c>
      <c r="M811">
        <v>2</v>
      </c>
      <c r="N811">
        <v>2</v>
      </c>
      <c r="O811" t="b">
        <f>IF($N$1&gt;=Table1[[#This Row],[PCountRecomm_min]],IF($N$1&lt;=Table1[[#This Row],[PCountRecomm_max]],TRUE,FALSE),FALSE)</f>
        <v>0</v>
      </c>
      <c r="P811">
        <v>2</v>
      </c>
      <c r="Q811">
        <v>2</v>
      </c>
      <c r="R811" t="b">
        <f>IF($P$1&gt;=Table1[[#This Row],[PCountBest_min]],IF($P$1&lt;=Table1[[#This Row],[PCountBest_max]],TRUE,FALSE),FALSE)</f>
        <v>0</v>
      </c>
      <c r="S811">
        <v>82</v>
      </c>
      <c r="T811">
        <v>45</v>
      </c>
      <c r="U811">
        <v>45</v>
      </c>
      <c r="V811" s="1" t="s">
        <v>2402</v>
      </c>
      <c r="W811" t="s">
        <v>93</v>
      </c>
      <c r="X811">
        <v>37</v>
      </c>
      <c r="Y811">
        <v>7.0077699999999998</v>
      </c>
      <c r="Z811" t="s">
        <v>10</v>
      </c>
      <c r="AA811">
        <v>520</v>
      </c>
      <c r="AB811">
        <v>6.7835299999999998</v>
      </c>
      <c r="AC811" s="2">
        <v>122.99</v>
      </c>
    </row>
    <row r="812" spans="1:29" ht="19" hidden="1" customHeight="1" x14ac:dyDescent="0.2">
      <c r="A812" t="s">
        <v>2403</v>
      </c>
      <c r="B812" t="s">
        <v>2404</v>
      </c>
      <c r="C812">
        <v>809</v>
      </c>
      <c r="D812">
        <v>2021</v>
      </c>
      <c r="E812">
        <v>9220</v>
      </c>
      <c r="F812">
        <v>7.0429700000000004</v>
      </c>
      <c r="G812">
        <v>6.7240500000000001</v>
      </c>
      <c r="H812">
        <v>1.46367</v>
      </c>
      <c r="I812">
        <v>1.3498000000000001</v>
      </c>
      <c r="J812">
        <v>303</v>
      </c>
      <c r="K812">
        <v>102398</v>
      </c>
      <c r="L812">
        <v>11</v>
      </c>
      <c r="M812">
        <v>2</v>
      </c>
      <c r="N812">
        <v>7</v>
      </c>
      <c r="O812" t="b">
        <f>IF($N$1&gt;=Table1[[#This Row],[PCountRecomm_min]],IF($N$1&lt;=Table1[[#This Row],[PCountRecomm_max]],TRUE,FALSE),FALSE)</f>
        <v>1</v>
      </c>
      <c r="P812">
        <v>4</v>
      </c>
      <c r="Q812">
        <v>4</v>
      </c>
      <c r="R812" t="b">
        <f>IF($P$1&gt;=Table1[[#This Row],[PCountBest_min]],IF($P$1&lt;=Table1[[#This Row],[PCountBest_max]],TRUE,FALSE),FALSE)</f>
        <v>0</v>
      </c>
      <c r="S812">
        <v>172</v>
      </c>
      <c r="T812">
        <v>25</v>
      </c>
      <c r="U812">
        <v>25</v>
      </c>
      <c r="V812" s="1" t="s">
        <v>2405</v>
      </c>
      <c r="W812" t="s">
        <v>87</v>
      </c>
      <c r="X812">
        <v>219</v>
      </c>
      <c r="Y812">
        <v>6.7966300000000004</v>
      </c>
      <c r="AC812" s="2">
        <v>47.99</v>
      </c>
    </row>
    <row r="813" spans="1:29" ht="19" hidden="1" customHeight="1" x14ac:dyDescent="0.2">
      <c r="A813" t="s">
        <v>2406</v>
      </c>
      <c r="B813" t="s">
        <v>2407</v>
      </c>
      <c r="C813">
        <v>810</v>
      </c>
      <c r="D813">
        <v>2017</v>
      </c>
      <c r="E813">
        <v>6671</v>
      </c>
      <c r="F813">
        <v>7.1093900000000003</v>
      </c>
      <c r="G813">
        <v>6.7217000000000002</v>
      </c>
      <c r="H813">
        <v>1.1463000000000001</v>
      </c>
      <c r="I813">
        <v>2.5562</v>
      </c>
      <c r="J813">
        <v>178</v>
      </c>
      <c r="K813">
        <v>22353</v>
      </c>
      <c r="L813">
        <v>2</v>
      </c>
      <c r="M813">
        <v>1</v>
      </c>
      <c r="N813">
        <v>2</v>
      </c>
      <c r="O813" t="b">
        <f>IF($N$1&gt;=Table1[[#This Row],[PCountRecomm_min]],IF($N$1&lt;=Table1[[#This Row],[PCountRecomm_max]],TRUE,FALSE),FALSE)</f>
        <v>0</v>
      </c>
      <c r="P813">
        <v>2</v>
      </c>
      <c r="Q813">
        <v>2</v>
      </c>
      <c r="R813" t="b">
        <f>IF($P$1&gt;=Table1[[#This Row],[PCountBest_min]],IF($P$1&lt;=Table1[[#This Row],[PCountBest_max]],TRUE,FALSE),FALSE)</f>
        <v>0</v>
      </c>
      <c r="S813">
        <v>94</v>
      </c>
      <c r="T813">
        <v>20</v>
      </c>
      <c r="U813">
        <v>40</v>
      </c>
      <c r="V813" s="1" t="s">
        <v>2408</v>
      </c>
      <c r="W813" t="s">
        <v>10</v>
      </c>
      <c r="X813">
        <v>501</v>
      </c>
      <c r="Y813">
        <v>6.8005199999999997</v>
      </c>
      <c r="AC813" t="s">
        <v>19</v>
      </c>
    </row>
    <row r="814" spans="1:29" ht="19" hidden="1" customHeight="1" x14ac:dyDescent="0.2">
      <c r="A814" t="s">
        <v>2409</v>
      </c>
      <c r="B814" t="s">
        <v>2410</v>
      </c>
      <c r="C814">
        <v>811</v>
      </c>
      <c r="D814">
        <v>2014</v>
      </c>
      <c r="E814">
        <v>16118</v>
      </c>
      <c r="F814">
        <v>6.9128800000000004</v>
      </c>
      <c r="G814">
        <v>6.7219600000000002</v>
      </c>
      <c r="H814">
        <v>1.2964800000000001</v>
      </c>
      <c r="I814">
        <v>1.1783999999999999</v>
      </c>
      <c r="J814">
        <v>370</v>
      </c>
      <c r="K814">
        <v>78083</v>
      </c>
      <c r="L814">
        <v>0</v>
      </c>
      <c r="M814">
        <v>3</v>
      </c>
      <c r="N814">
        <v>6</v>
      </c>
      <c r="O814" t="b">
        <f>IF($N$1&gt;=Table1[[#This Row],[PCountRecomm_min]],IF($N$1&lt;=Table1[[#This Row],[PCountRecomm_max]],TRUE,FALSE),FALSE)</f>
        <v>1</v>
      </c>
      <c r="P814">
        <v>4</v>
      </c>
      <c r="Q814">
        <v>4</v>
      </c>
      <c r="R814" t="b">
        <f>IF($P$1&gt;=Table1[[#This Row],[PCountBest_min]],IF($P$1&lt;=Table1[[#This Row],[PCountBest_max]],TRUE,FALSE),FALSE)</f>
        <v>0</v>
      </c>
      <c r="S814">
        <v>211</v>
      </c>
      <c r="T814">
        <v>30</v>
      </c>
      <c r="U814">
        <v>30</v>
      </c>
      <c r="V814" s="1" t="s">
        <v>2411</v>
      </c>
      <c r="W814" t="s">
        <v>87</v>
      </c>
      <c r="X814">
        <v>234</v>
      </c>
      <c r="Y814">
        <v>6.7567599999999999</v>
      </c>
      <c r="AC814" s="2">
        <v>16.39</v>
      </c>
    </row>
    <row r="815" spans="1:29" ht="19" hidden="1" customHeight="1" x14ac:dyDescent="0.2">
      <c r="A815" t="s">
        <v>2412</v>
      </c>
      <c r="B815" t="s">
        <v>2413</v>
      </c>
      <c r="C815">
        <v>812</v>
      </c>
      <c r="D815">
        <v>2016</v>
      </c>
      <c r="E815">
        <v>8854</v>
      </c>
      <c r="F815">
        <v>7.0382699999999998</v>
      </c>
      <c r="G815">
        <v>6.7220300000000002</v>
      </c>
      <c r="H815">
        <v>1.1471100000000001</v>
      </c>
      <c r="I815">
        <v>1.9950000000000001</v>
      </c>
      <c r="J815">
        <v>201</v>
      </c>
      <c r="K815">
        <v>30294</v>
      </c>
      <c r="L815">
        <v>7</v>
      </c>
      <c r="M815">
        <v>2</v>
      </c>
      <c r="N815">
        <v>4</v>
      </c>
      <c r="O815" t="b">
        <f>IF($N$1&gt;=Table1[[#This Row],[PCountRecomm_min]],IF($N$1&lt;=Table1[[#This Row],[PCountRecomm_max]],TRUE,FALSE),FALSE)</f>
        <v>1</v>
      </c>
      <c r="P815">
        <v>4</v>
      </c>
      <c r="Q815">
        <v>4</v>
      </c>
      <c r="R815" t="b">
        <f>IF($P$1&gt;=Table1[[#This Row],[PCountBest_min]],IF($P$1&lt;=Table1[[#This Row],[PCountBest_max]],TRUE,FALSE),FALSE)</f>
        <v>0</v>
      </c>
      <c r="S815">
        <v>132</v>
      </c>
      <c r="T815">
        <v>45</v>
      </c>
      <c r="U815">
        <v>45</v>
      </c>
      <c r="V815" s="1" t="s">
        <v>2414</v>
      </c>
      <c r="W815" t="s">
        <v>87</v>
      </c>
      <c r="X815">
        <v>221</v>
      </c>
      <c r="Y815">
        <v>6.7953799999999998</v>
      </c>
      <c r="AC815" s="2">
        <v>34.6</v>
      </c>
    </row>
    <row r="816" spans="1:29" ht="19" hidden="1" customHeight="1" x14ac:dyDescent="0.2">
      <c r="A816" t="s">
        <v>2415</v>
      </c>
      <c r="B816" t="s">
        <v>2416</v>
      </c>
      <c r="C816">
        <v>813</v>
      </c>
      <c r="D816">
        <v>2014</v>
      </c>
      <c r="E816">
        <v>3343</v>
      </c>
      <c r="F816">
        <v>7.4674100000000001</v>
      </c>
      <c r="G816">
        <v>6.7188299999999996</v>
      </c>
      <c r="H816">
        <v>1.2909900000000001</v>
      </c>
      <c r="I816">
        <v>2.6471</v>
      </c>
      <c r="J816">
        <v>119</v>
      </c>
      <c r="K816">
        <v>9474</v>
      </c>
      <c r="L816">
        <v>1</v>
      </c>
      <c r="M816">
        <v>2</v>
      </c>
      <c r="N816">
        <v>5</v>
      </c>
      <c r="O816" t="b">
        <f>IF($N$1&gt;=Table1[[#This Row],[PCountRecomm_min]],IF($N$1&lt;=Table1[[#This Row],[PCountRecomm_max]],TRUE,FALSE),FALSE)</f>
        <v>1</v>
      </c>
      <c r="P816">
        <v>4</v>
      </c>
      <c r="Q816">
        <v>4</v>
      </c>
      <c r="R816" t="b">
        <f>IF($P$1&gt;=Table1[[#This Row],[PCountBest_min]],IF($P$1&lt;=Table1[[#This Row],[PCountBest_max]],TRUE,FALSE),FALSE)</f>
        <v>0</v>
      </c>
      <c r="S816">
        <v>39</v>
      </c>
      <c r="T816">
        <v>60</v>
      </c>
      <c r="U816">
        <v>60</v>
      </c>
      <c r="V816" s="1" t="s">
        <v>1220</v>
      </c>
      <c r="W816" t="s">
        <v>10</v>
      </c>
      <c r="X816">
        <v>451</v>
      </c>
      <c r="Y816">
        <v>6.8696700000000002</v>
      </c>
      <c r="AC816" t="s">
        <v>19</v>
      </c>
    </row>
    <row r="817" spans="1:29" ht="19" hidden="1" customHeight="1" x14ac:dyDescent="0.2">
      <c r="A817" t="s">
        <v>2417</v>
      </c>
      <c r="B817" s="3" t="s">
        <v>2418</v>
      </c>
      <c r="C817">
        <v>814</v>
      </c>
      <c r="D817">
        <v>2000</v>
      </c>
      <c r="E817">
        <v>26851</v>
      </c>
      <c r="F817">
        <v>6.8588300000000002</v>
      </c>
      <c r="G817">
        <v>6.7186700000000004</v>
      </c>
      <c r="H817">
        <v>1.25769</v>
      </c>
      <c r="I817">
        <v>1.7466999999999999</v>
      </c>
      <c r="J817">
        <v>1662</v>
      </c>
      <c r="K817">
        <v>77554</v>
      </c>
      <c r="L817">
        <v>9</v>
      </c>
      <c r="M817">
        <v>2</v>
      </c>
      <c r="N817">
        <v>2</v>
      </c>
      <c r="O817" t="b">
        <f>IF($N$1&gt;=Table1[[#This Row],[PCountRecomm_min]],IF($N$1&lt;=Table1[[#This Row],[PCountRecomm_max]],TRUE,FALSE),FALSE)</f>
        <v>0</v>
      </c>
      <c r="P817">
        <v>4</v>
      </c>
      <c r="Q817">
        <v>4</v>
      </c>
      <c r="R817" t="b">
        <f>IF($P$1&gt;=Table1[[#This Row],[PCountBest_min]],IF($P$1&lt;=Table1[[#This Row],[PCountBest_max]],TRUE,FALSE),FALSE)</f>
        <v>0</v>
      </c>
      <c r="S817">
        <v>467</v>
      </c>
      <c r="T817">
        <v>20</v>
      </c>
      <c r="U817">
        <v>20</v>
      </c>
      <c r="V817" s="1" t="s">
        <v>2419</v>
      </c>
      <c r="W817" t="s">
        <v>148</v>
      </c>
      <c r="X817">
        <v>54</v>
      </c>
      <c r="Y817">
        <v>6.7604600000000001</v>
      </c>
      <c r="AC817" s="2">
        <v>25.99</v>
      </c>
    </row>
    <row r="818" spans="1:29" ht="19" hidden="1" customHeight="1" x14ac:dyDescent="0.2">
      <c r="A818" t="s">
        <v>2420</v>
      </c>
      <c r="B818" t="s">
        <v>2421</v>
      </c>
      <c r="C818">
        <v>815</v>
      </c>
      <c r="D818">
        <v>2017</v>
      </c>
      <c r="E818">
        <v>6419</v>
      </c>
      <c r="F818">
        <v>7.1395999999999997</v>
      </c>
      <c r="G818">
        <v>6.7185600000000001</v>
      </c>
      <c r="H818">
        <v>1.2522500000000001</v>
      </c>
      <c r="I818">
        <v>2.5396000000000001</v>
      </c>
      <c r="J818">
        <v>139</v>
      </c>
      <c r="K818">
        <v>18290</v>
      </c>
      <c r="L818">
        <v>4</v>
      </c>
      <c r="M818">
        <v>1</v>
      </c>
      <c r="N818">
        <v>4</v>
      </c>
      <c r="O818" t="b">
        <f>IF($N$1&gt;=Table1[[#This Row],[PCountRecomm_min]],IF($N$1&lt;=Table1[[#This Row],[PCountRecomm_max]],TRUE,FALSE),FALSE)</f>
        <v>1</v>
      </c>
      <c r="P818">
        <v>3</v>
      </c>
      <c r="Q818">
        <v>3</v>
      </c>
      <c r="R818" t="b">
        <f>IF($P$1&gt;=Table1[[#This Row],[PCountBest_min]],IF($P$1&lt;=Table1[[#This Row],[PCountBest_max]],TRUE,FALSE),FALSE)</f>
        <v>0</v>
      </c>
      <c r="S818">
        <v>87</v>
      </c>
      <c r="T818">
        <v>45</v>
      </c>
      <c r="U818">
        <v>45</v>
      </c>
      <c r="V818" s="1" t="s">
        <v>2422</v>
      </c>
      <c r="W818" t="s">
        <v>10</v>
      </c>
      <c r="X818">
        <v>523</v>
      </c>
      <c r="Y818">
        <v>6.7824099999999996</v>
      </c>
      <c r="AC818" s="2">
        <v>42.94</v>
      </c>
    </row>
    <row r="819" spans="1:29" ht="19" hidden="1" customHeight="1" x14ac:dyDescent="0.2">
      <c r="A819" t="s">
        <v>2423</v>
      </c>
      <c r="B819" t="s">
        <v>2424</v>
      </c>
      <c r="C819">
        <v>816</v>
      </c>
      <c r="D819">
        <v>2021</v>
      </c>
      <c r="E819">
        <v>2945</v>
      </c>
      <c r="F819">
        <v>7.58643</v>
      </c>
      <c r="G819">
        <v>6.71957</v>
      </c>
      <c r="H819">
        <v>1.0828800000000001</v>
      </c>
      <c r="I819">
        <v>2.7755000000000001</v>
      </c>
      <c r="J819">
        <v>98</v>
      </c>
      <c r="K819">
        <v>9852</v>
      </c>
      <c r="L819">
        <v>2</v>
      </c>
      <c r="M819">
        <v>2</v>
      </c>
      <c r="N819">
        <v>4</v>
      </c>
      <c r="O819" t="b">
        <f>IF($N$1&gt;=Table1[[#This Row],[PCountRecomm_min]],IF($N$1&lt;=Table1[[#This Row],[PCountRecomm_max]],TRUE,FALSE),FALSE)</f>
        <v>1</v>
      </c>
      <c r="P819">
        <v>3</v>
      </c>
      <c r="Q819">
        <v>3</v>
      </c>
      <c r="R819" t="b">
        <f>IF($P$1&gt;=Table1[[#This Row],[PCountBest_min]],IF($P$1&lt;=Table1[[#This Row],[PCountBest_max]],TRUE,FALSE),FALSE)</f>
        <v>0</v>
      </c>
      <c r="S819">
        <v>77</v>
      </c>
      <c r="T819">
        <v>60</v>
      </c>
      <c r="U819">
        <v>90</v>
      </c>
      <c r="V819" s="1" t="s">
        <v>2425</v>
      </c>
      <c r="W819" t="s">
        <v>10</v>
      </c>
      <c r="X819">
        <v>442</v>
      </c>
      <c r="Y819">
        <v>6.8764000000000003</v>
      </c>
      <c r="AC819" s="2">
        <v>37.770000000000003</v>
      </c>
    </row>
    <row r="820" spans="1:29" ht="19" hidden="1" customHeight="1" x14ac:dyDescent="0.2">
      <c r="A820" t="s">
        <v>2426</v>
      </c>
      <c r="B820" t="s">
        <v>2427</v>
      </c>
      <c r="C820">
        <v>817</v>
      </c>
      <c r="D820">
        <v>2009</v>
      </c>
      <c r="E820">
        <v>5021</v>
      </c>
      <c r="F820">
        <v>7.23794</v>
      </c>
      <c r="G820">
        <v>6.7171700000000003</v>
      </c>
      <c r="H820">
        <v>1.2435700000000001</v>
      </c>
      <c r="I820">
        <v>2.8172000000000001</v>
      </c>
      <c r="J820">
        <v>372</v>
      </c>
      <c r="K820">
        <v>10793</v>
      </c>
      <c r="L820">
        <v>8</v>
      </c>
      <c r="M820">
        <v>2</v>
      </c>
      <c r="N820">
        <v>4</v>
      </c>
      <c r="O820" t="b">
        <f>IF($N$1&gt;=Table1[[#This Row],[PCountRecomm_min]],IF($N$1&lt;=Table1[[#This Row],[PCountRecomm_max]],TRUE,FALSE),FALSE)</f>
        <v>1</v>
      </c>
      <c r="P820">
        <v>4</v>
      </c>
      <c r="Q820">
        <v>4</v>
      </c>
      <c r="R820" t="b">
        <f>IF($P$1&gt;=Table1[[#This Row],[PCountBest_min]],IF($P$1&lt;=Table1[[#This Row],[PCountBest_max]],TRUE,FALSE),FALSE)</f>
        <v>0</v>
      </c>
      <c r="S820">
        <v>112</v>
      </c>
      <c r="T820">
        <v>90</v>
      </c>
      <c r="U820">
        <v>120</v>
      </c>
      <c r="V820" s="1" t="s">
        <v>2428</v>
      </c>
      <c r="W820" t="s">
        <v>10</v>
      </c>
      <c r="X820">
        <v>483</v>
      </c>
      <c r="Y820">
        <v>6.8221100000000003</v>
      </c>
      <c r="AC820" t="s">
        <v>19</v>
      </c>
    </row>
    <row r="821" spans="1:29" ht="19" hidden="1" customHeight="1" x14ac:dyDescent="0.2">
      <c r="A821" t="s">
        <v>2429</v>
      </c>
      <c r="B821" t="s">
        <v>2430</v>
      </c>
      <c r="C821">
        <v>818</v>
      </c>
      <c r="D821">
        <v>2021</v>
      </c>
      <c r="E821">
        <v>2005</v>
      </c>
      <c r="F821">
        <v>7.96767</v>
      </c>
      <c r="G821">
        <v>6.7176799999999997</v>
      </c>
      <c r="H821">
        <v>1.38178</v>
      </c>
      <c r="I821">
        <v>3.6387</v>
      </c>
      <c r="J821">
        <v>119</v>
      </c>
      <c r="K821">
        <v>4209</v>
      </c>
      <c r="L821">
        <v>2</v>
      </c>
      <c r="M821">
        <v>2</v>
      </c>
      <c r="N821">
        <v>4</v>
      </c>
      <c r="O821" t="b">
        <f>IF($N$1&gt;=Table1[[#This Row],[PCountRecomm_min]],IF($N$1&lt;=Table1[[#This Row],[PCountRecomm_max]],TRUE,FALSE),FALSE)</f>
        <v>1</v>
      </c>
      <c r="P821">
        <v>4</v>
      </c>
      <c r="Q821">
        <v>4</v>
      </c>
      <c r="R821" t="b">
        <f>IF($P$1&gt;=Table1[[#This Row],[PCountBest_min]],IF($P$1&lt;=Table1[[#This Row],[PCountBest_max]],TRUE,FALSE),FALSE)</f>
        <v>0</v>
      </c>
      <c r="S821">
        <v>53</v>
      </c>
      <c r="T821">
        <v>90</v>
      </c>
      <c r="U821">
        <v>150</v>
      </c>
      <c r="V821" s="1" t="s">
        <v>2431</v>
      </c>
      <c r="W821" t="s">
        <v>10</v>
      </c>
      <c r="X821">
        <v>392</v>
      </c>
      <c r="Y821">
        <v>6.9423199999999996</v>
      </c>
      <c r="AC821" s="2">
        <v>67.42</v>
      </c>
    </row>
    <row r="822" spans="1:29" ht="19" hidden="1" customHeight="1" x14ac:dyDescent="0.2">
      <c r="A822" t="s">
        <v>2432</v>
      </c>
      <c r="B822" t="s">
        <v>2433</v>
      </c>
      <c r="C822">
        <v>819</v>
      </c>
      <c r="D822">
        <v>2015</v>
      </c>
      <c r="E822">
        <v>2226</v>
      </c>
      <c r="F822">
        <v>7.8378800000000002</v>
      </c>
      <c r="G822">
        <v>6.7161099999999996</v>
      </c>
      <c r="H822">
        <v>1.3833</v>
      </c>
      <c r="I822">
        <v>3.3409</v>
      </c>
      <c r="J822">
        <v>88</v>
      </c>
      <c r="K822">
        <v>4144</v>
      </c>
      <c r="L822">
        <v>0</v>
      </c>
      <c r="M822">
        <v>3</v>
      </c>
      <c r="N822">
        <v>6</v>
      </c>
      <c r="O822" t="b">
        <f>IF($N$1&gt;=Table1[[#This Row],[PCountRecomm_min]],IF($N$1&lt;=Table1[[#This Row],[PCountRecomm_max]],TRUE,FALSE),FALSE)</f>
        <v>1</v>
      </c>
      <c r="P822">
        <v>4</v>
      </c>
      <c r="Q822">
        <v>5</v>
      </c>
      <c r="R822" t="b">
        <f>IF($P$1&gt;=Table1[[#This Row],[PCountBest_min]],IF($P$1&lt;=Table1[[#This Row],[PCountBest_max]],TRUE,FALSE),FALSE)</f>
        <v>1</v>
      </c>
      <c r="S822">
        <v>46</v>
      </c>
      <c r="T822">
        <v>50</v>
      </c>
      <c r="U822">
        <v>150</v>
      </c>
      <c r="V822" s="1" t="s">
        <v>2434</v>
      </c>
      <c r="W822" t="s">
        <v>10</v>
      </c>
      <c r="X822">
        <v>408</v>
      </c>
      <c r="Y822">
        <v>6.9203999999999999</v>
      </c>
      <c r="AC822" t="s">
        <v>19</v>
      </c>
    </row>
    <row r="823" spans="1:29" ht="19" hidden="1" customHeight="1" x14ac:dyDescent="0.2">
      <c r="A823" t="s">
        <v>2435</v>
      </c>
      <c r="B823" t="s">
        <v>2436</v>
      </c>
      <c r="C823">
        <v>820</v>
      </c>
      <c r="D823">
        <v>1989</v>
      </c>
      <c r="E823">
        <v>3839</v>
      </c>
      <c r="F823">
        <v>7.4804300000000001</v>
      </c>
      <c r="G823">
        <v>6.7147699999999997</v>
      </c>
      <c r="H823">
        <v>1.6071500000000001</v>
      </c>
      <c r="I823">
        <v>2.5</v>
      </c>
      <c r="J823">
        <v>322</v>
      </c>
      <c r="K823">
        <v>4446</v>
      </c>
      <c r="L823">
        <v>0</v>
      </c>
      <c r="M823">
        <v>2</v>
      </c>
      <c r="N823">
        <v>2</v>
      </c>
      <c r="O823" t="b">
        <f>IF($N$1&gt;=Table1[[#This Row],[PCountRecomm_min]],IF($N$1&lt;=Table1[[#This Row],[PCountRecomm_max]],TRUE,FALSE),FALSE)</f>
        <v>0</v>
      </c>
      <c r="P823">
        <v>2</v>
      </c>
      <c r="Q823">
        <v>2</v>
      </c>
      <c r="R823" t="b">
        <f>IF($P$1&gt;=Table1[[#This Row],[PCountBest_min]],IF($P$1&lt;=Table1[[#This Row],[PCountBest_max]],TRUE,FALSE),FALSE)</f>
        <v>0</v>
      </c>
      <c r="S823">
        <v>43</v>
      </c>
      <c r="T823">
        <v>45</v>
      </c>
      <c r="U823">
        <v>45</v>
      </c>
      <c r="V823" s="1" t="s">
        <v>2437</v>
      </c>
      <c r="W823" t="s">
        <v>37</v>
      </c>
      <c r="X823">
        <v>107</v>
      </c>
      <c r="Y823">
        <v>7.1323400000000001</v>
      </c>
      <c r="Z823" t="s">
        <v>14</v>
      </c>
      <c r="AA823">
        <v>152</v>
      </c>
      <c r="AB823">
        <v>6.9563800000000002</v>
      </c>
      <c r="AC823" t="s">
        <v>19</v>
      </c>
    </row>
    <row r="824" spans="1:29" ht="19" hidden="1" customHeight="1" x14ac:dyDescent="0.2">
      <c r="A824" t="s">
        <v>2438</v>
      </c>
      <c r="B824" t="s">
        <v>2439</v>
      </c>
      <c r="C824">
        <v>821</v>
      </c>
      <c r="D824">
        <v>1800</v>
      </c>
      <c r="E824">
        <v>14893</v>
      </c>
      <c r="F824">
        <v>6.9130700000000003</v>
      </c>
      <c r="G824">
        <v>6.7144500000000003</v>
      </c>
      <c r="H824">
        <v>1.407</v>
      </c>
      <c r="I824">
        <v>1.2563</v>
      </c>
      <c r="J824">
        <v>960</v>
      </c>
      <c r="K824">
        <v>106419</v>
      </c>
      <c r="L824">
        <v>3</v>
      </c>
      <c r="M824">
        <v>3</v>
      </c>
      <c r="N824">
        <v>6</v>
      </c>
      <c r="O824" t="b">
        <f>IF($N$1&gt;=Table1[[#This Row],[PCountRecomm_min]],IF($N$1&lt;=Table1[[#This Row],[PCountRecomm_max]],TRUE,FALSE),FALSE)</f>
        <v>1</v>
      </c>
      <c r="P824">
        <v>5</v>
      </c>
      <c r="Q824">
        <v>6</v>
      </c>
      <c r="R824" t="b">
        <f>IF($P$1&gt;=Table1[[#This Row],[PCountBest_min]],IF($P$1&lt;=Table1[[#This Row],[PCountBest_max]],TRUE,FALSE),FALSE)</f>
        <v>1</v>
      </c>
      <c r="S824">
        <v>205</v>
      </c>
      <c r="T824">
        <v>15</v>
      </c>
      <c r="U824">
        <v>30</v>
      </c>
      <c r="V824" s="1" t="s">
        <v>2440</v>
      </c>
      <c r="W824" t="s">
        <v>300</v>
      </c>
      <c r="X824">
        <v>59</v>
      </c>
      <c r="Y824">
        <v>6.7655200000000004</v>
      </c>
      <c r="Z824" t="s">
        <v>87</v>
      </c>
      <c r="AA824">
        <v>237</v>
      </c>
      <c r="AB824">
        <v>6.75007</v>
      </c>
      <c r="AC824" s="2">
        <v>32.99</v>
      </c>
    </row>
    <row r="825" spans="1:29" ht="19" hidden="1" customHeight="1" x14ac:dyDescent="0.2">
      <c r="A825" t="s">
        <v>2441</v>
      </c>
      <c r="B825" t="s">
        <v>2442</v>
      </c>
      <c r="C825">
        <v>822</v>
      </c>
      <c r="D825">
        <v>2015</v>
      </c>
      <c r="E825">
        <v>5473</v>
      </c>
      <c r="F825">
        <v>7.1795499999999999</v>
      </c>
      <c r="G825">
        <v>6.7135199999999999</v>
      </c>
      <c r="H825">
        <v>1.3005</v>
      </c>
      <c r="I825">
        <v>2.5333000000000001</v>
      </c>
      <c r="J825">
        <v>135</v>
      </c>
      <c r="K825">
        <v>14850</v>
      </c>
      <c r="L825">
        <v>1</v>
      </c>
      <c r="M825">
        <v>1</v>
      </c>
      <c r="N825">
        <v>4</v>
      </c>
      <c r="O825" t="b">
        <f>IF($N$1&gt;=Table1[[#This Row],[PCountRecomm_min]],IF($N$1&lt;=Table1[[#This Row],[PCountRecomm_max]],TRUE,FALSE),FALSE)</f>
        <v>1</v>
      </c>
      <c r="P825">
        <v>3</v>
      </c>
      <c r="Q825">
        <v>3</v>
      </c>
      <c r="R825" t="b">
        <f>IF($P$1&gt;=Table1[[#This Row],[PCountBest_min]],IF($P$1&lt;=Table1[[#This Row],[PCountBest_max]],TRUE,FALSE),FALSE)</f>
        <v>0</v>
      </c>
      <c r="S825">
        <v>89</v>
      </c>
      <c r="T825">
        <v>60</v>
      </c>
      <c r="U825">
        <v>90</v>
      </c>
      <c r="V825" s="1" t="s">
        <v>2443</v>
      </c>
      <c r="W825" t="s">
        <v>87</v>
      </c>
      <c r="X825">
        <v>201</v>
      </c>
      <c r="Y825">
        <v>6.8227399999999996</v>
      </c>
      <c r="AC825" t="s">
        <v>19</v>
      </c>
    </row>
    <row r="826" spans="1:29" ht="19" hidden="1" customHeight="1" x14ac:dyDescent="0.2">
      <c r="A826" t="s">
        <v>2444</v>
      </c>
      <c r="B826" t="s">
        <v>2445</v>
      </c>
      <c r="C826">
        <v>823</v>
      </c>
      <c r="D826">
        <v>2019</v>
      </c>
      <c r="E826">
        <v>4588</v>
      </c>
      <c r="F826">
        <v>7.3110799999999996</v>
      </c>
      <c r="G826">
        <v>6.7133399999999996</v>
      </c>
      <c r="H826">
        <v>1.14313</v>
      </c>
      <c r="I826">
        <v>2.0419999999999998</v>
      </c>
      <c r="J826">
        <v>119</v>
      </c>
      <c r="K826">
        <v>15144</v>
      </c>
      <c r="L826">
        <v>3</v>
      </c>
      <c r="M826">
        <v>2</v>
      </c>
      <c r="N826">
        <v>2</v>
      </c>
      <c r="O826" t="b">
        <f>IF($N$1&gt;=Table1[[#This Row],[PCountRecomm_min]],IF($N$1&lt;=Table1[[#This Row],[PCountRecomm_max]],TRUE,FALSE),FALSE)</f>
        <v>0</v>
      </c>
      <c r="P826">
        <v>2</v>
      </c>
      <c r="Q826">
        <v>2</v>
      </c>
      <c r="R826" t="b">
        <f>IF($P$1&gt;=Table1[[#This Row],[PCountBest_min]],IF($P$1&lt;=Table1[[#This Row],[PCountBest_max]],TRUE,FALSE),FALSE)</f>
        <v>0</v>
      </c>
      <c r="S826">
        <v>48</v>
      </c>
      <c r="T826">
        <v>30</v>
      </c>
      <c r="U826">
        <v>30</v>
      </c>
      <c r="V826" s="1" t="s">
        <v>2446</v>
      </c>
      <c r="W826" t="s">
        <v>148</v>
      </c>
      <c r="X826">
        <v>30</v>
      </c>
      <c r="Y826">
        <v>7.0235500000000002</v>
      </c>
      <c r="AC826" t="s">
        <v>19</v>
      </c>
    </row>
    <row r="827" spans="1:29" ht="19" hidden="1" customHeight="1" x14ac:dyDescent="0.2">
      <c r="A827" t="s">
        <v>2447</v>
      </c>
      <c r="B827" t="s">
        <v>2448</v>
      </c>
      <c r="C827">
        <v>824</v>
      </c>
      <c r="D827">
        <v>2016</v>
      </c>
      <c r="E827">
        <v>6811</v>
      </c>
      <c r="F827">
        <v>7.1307299999999998</v>
      </c>
      <c r="G827">
        <v>6.7121700000000004</v>
      </c>
      <c r="H827">
        <v>1.41831</v>
      </c>
      <c r="I827">
        <v>3.2843</v>
      </c>
      <c r="J827">
        <v>204</v>
      </c>
      <c r="K827">
        <v>10831</v>
      </c>
      <c r="L827">
        <v>11</v>
      </c>
      <c r="M827">
        <v>2</v>
      </c>
      <c r="N827">
        <v>4</v>
      </c>
      <c r="O827" t="b">
        <f>IF($N$1&gt;=Table1[[#This Row],[PCountRecomm_min]],IF($N$1&lt;=Table1[[#This Row],[PCountRecomm_max]],TRUE,FALSE),FALSE)</f>
        <v>1</v>
      </c>
      <c r="P827">
        <v>4</v>
      </c>
      <c r="Q827">
        <v>4</v>
      </c>
      <c r="R827" t="b">
        <f>IF($P$1&gt;=Table1[[#This Row],[PCountBest_min]],IF($P$1&lt;=Table1[[#This Row],[PCountBest_max]],TRUE,FALSE),FALSE)</f>
        <v>0</v>
      </c>
      <c r="S827">
        <v>148</v>
      </c>
      <c r="T827">
        <v>60</v>
      </c>
      <c r="U827">
        <v>120</v>
      </c>
      <c r="V827" s="1" t="s">
        <v>2449</v>
      </c>
      <c r="W827" t="s">
        <v>37</v>
      </c>
      <c r="X827">
        <v>274</v>
      </c>
      <c r="Y827">
        <v>6.7935400000000001</v>
      </c>
      <c r="Z827" t="s">
        <v>10</v>
      </c>
      <c r="AA827">
        <v>512</v>
      </c>
      <c r="AB827">
        <v>6.7887899999999997</v>
      </c>
      <c r="AC827" s="2">
        <v>49.99</v>
      </c>
    </row>
    <row r="828" spans="1:29" ht="19" hidden="1" customHeight="1" x14ac:dyDescent="0.2">
      <c r="A828" t="s">
        <v>2450</v>
      </c>
      <c r="B828" t="s">
        <v>2451</v>
      </c>
      <c r="C828">
        <v>825</v>
      </c>
      <c r="D828">
        <v>2009</v>
      </c>
      <c r="E828">
        <v>7348</v>
      </c>
      <c r="F828">
        <v>7.0682200000000002</v>
      </c>
      <c r="G828">
        <v>6.7115499999999999</v>
      </c>
      <c r="H828">
        <v>1.1731</v>
      </c>
      <c r="I828">
        <v>2.0760999999999998</v>
      </c>
      <c r="J828">
        <v>486</v>
      </c>
      <c r="K828">
        <v>29383</v>
      </c>
      <c r="L828">
        <v>11</v>
      </c>
      <c r="M828">
        <v>2</v>
      </c>
      <c r="N828">
        <v>4</v>
      </c>
      <c r="O828" t="b">
        <f>IF($N$1&gt;=Table1[[#This Row],[PCountRecomm_min]],IF($N$1&lt;=Table1[[#This Row],[PCountRecomm_max]],TRUE,FALSE),FALSE)</f>
        <v>1</v>
      </c>
      <c r="P828">
        <v>2</v>
      </c>
      <c r="Q828">
        <v>2</v>
      </c>
      <c r="R828" t="b">
        <f>IF($P$1&gt;=Table1[[#This Row],[PCountBest_min]],IF($P$1&lt;=Table1[[#This Row],[PCountBest_max]],TRUE,FALSE),FALSE)</f>
        <v>0</v>
      </c>
      <c r="S828">
        <v>205</v>
      </c>
      <c r="T828">
        <v>45</v>
      </c>
      <c r="U828">
        <v>45</v>
      </c>
      <c r="V828" s="1" t="s">
        <v>2452</v>
      </c>
      <c r="W828" t="s">
        <v>87</v>
      </c>
      <c r="X828">
        <v>212</v>
      </c>
      <c r="Y828">
        <v>6.8023899999999999</v>
      </c>
      <c r="AC828" t="s">
        <v>19</v>
      </c>
    </row>
    <row r="829" spans="1:29" ht="19" hidden="1" customHeight="1" x14ac:dyDescent="0.2">
      <c r="A829" t="s">
        <v>2453</v>
      </c>
      <c r="B829" t="s">
        <v>2454</v>
      </c>
      <c r="C829">
        <v>826</v>
      </c>
      <c r="D829">
        <v>2015</v>
      </c>
      <c r="E829">
        <v>3968</v>
      </c>
      <c r="F829">
        <v>7.3464999999999998</v>
      </c>
      <c r="G829">
        <v>6.7103099999999998</v>
      </c>
      <c r="H829">
        <v>1.1309499999999999</v>
      </c>
      <c r="I829">
        <v>2.2726999999999999</v>
      </c>
      <c r="J829">
        <v>132</v>
      </c>
      <c r="K829">
        <v>10381</v>
      </c>
      <c r="L829">
        <v>1</v>
      </c>
      <c r="M829">
        <v>2</v>
      </c>
      <c r="N829">
        <v>3</v>
      </c>
      <c r="O829" t="b">
        <f>IF($N$1&gt;=Table1[[#This Row],[PCountRecomm_min]],IF($N$1&lt;=Table1[[#This Row],[PCountRecomm_max]],TRUE,FALSE),FALSE)</f>
        <v>0</v>
      </c>
      <c r="P829">
        <v>2</v>
      </c>
      <c r="Q829">
        <v>2</v>
      </c>
      <c r="R829" t="b">
        <f>IF($P$1&gt;=Table1[[#This Row],[PCountBest_min]],IF($P$1&lt;=Table1[[#This Row],[PCountBest_max]],TRUE,FALSE),FALSE)</f>
        <v>0</v>
      </c>
      <c r="S829">
        <v>93</v>
      </c>
      <c r="T829">
        <v>60</v>
      </c>
      <c r="U829">
        <v>75</v>
      </c>
      <c r="V829" s="1" t="s">
        <v>2455</v>
      </c>
      <c r="W829" t="s">
        <v>10</v>
      </c>
      <c r="X829">
        <v>476</v>
      </c>
      <c r="Y829">
        <v>6.8345399999999996</v>
      </c>
      <c r="AC829" t="s">
        <v>19</v>
      </c>
    </row>
    <row r="830" spans="1:29" ht="19" hidden="1" customHeight="1" x14ac:dyDescent="0.2">
      <c r="A830" t="s">
        <v>2456</v>
      </c>
      <c r="B830" t="s">
        <v>2457</v>
      </c>
      <c r="C830">
        <v>827</v>
      </c>
      <c r="D830">
        <v>2013</v>
      </c>
      <c r="E830">
        <v>3543</v>
      </c>
      <c r="F830">
        <v>7.4545700000000004</v>
      </c>
      <c r="G830">
        <v>6.7112100000000003</v>
      </c>
      <c r="H830">
        <v>1.2037599999999999</v>
      </c>
      <c r="I830">
        <v>2.194</v>
      </c>
      <c r="J830">
        <v>134</v>
      </c>
      <c r="K830">
        <v>21146</v>
      </c>
      <c r="L830">
        <v>1</v>
      </c>
      <c r="M830">
        <v>1</v>
      </c>
      <c r="N830">
        <v>1</v>
      </c>
      <c r="O830" t="b">
        <f>IF($N$1&gt;=Table1[[#This Row],[PCountRecomm_min]],IF($N$1&lt;=Table1[[#This Row],[PCountRecomm_max]],TRUE,FALSE),FALSE)</f>
        <v>0</v>
      </c>
      <c r="P830">
        <v>1</v>
      </c>
      <c r="Q830">
        <v>1</v>
      </c>
      <c r="R830" t="b">
        <f>IF($P$1&gt;=Table1[[#This Row],[PCountBest_min]],IF($P$1&lt;=Table1[[#This Row],[PCountBest_max]],TRUE,FALSE),FALSE)</f>
        <v>0</v>
      </c>
      <c r="S830">
        <v>77</v>
      </c>
      <c r="T830">
        <v>30</v>
      </c>
      <c r="U830">
        <v>30</v>
      </c>
      <c r="V830" s="1" t="s">
        <v>2458</v>
      </c>
      <c r="W830" t="s">
        <v>14</v>
      </c>
      <c r="X830">
        <v>171</v>
      </c>
      <c r="Y830">
        <v>6.9098499999999996</v>
      </c>
      <c r="Z830" t="s">
        <v>10</v>
      </c>
      <c r="AA830">
        <v>489</v>
      </c>
      <c r="AB830">
        <v>6.8150000000000004</v>
      </c>
      <c r="AC830" s="2">
        <v>29.9</v>
      </c>
    </row>
    <row r="831" spans="1:29" ht="19" hidden="1" customHeight="1" x14ac:dyDescent="0.2">
      <c r="A831" t="s">
        <v>2459</v>
      </c>
      <c r="B831" t="s">
        <v>2460</v>
      </c>
      <c r="C831">
        <v>828</v>
      </c>
      <c r="D831">
        <v>2018</v>
      </c>
      <c r="E831">
        <v>3679</v>
      </c>
      <c r="F831">
        <v>7.3929999999999998</v>
      </c>
      <c r="G831">
        <v>6.7103999999999999</v>
      </c>
      <c r="H831">
        <v>1.0931299999999999</v>
      </c>
      <c r="I831">
        <v>3.0535999999999999</v>
      </c>
      <c r="J831">
        <v>168</v>
      </c>
      <c r="K831">
        <v>10366</v>
      </c>
      <c r="L831">
        <v>2</v>
      </c>
      <c r="M831">
        <v>1</v>
      </c>
      <c r="N831">
        <v>4</v>
      </c>
      <c r="O831" t="b">
        <f>IF($N$1&gt;=Table1[[#This Row],[PCountRecomm_min]],IF($N$1&lt;=Table1[[#This Row],[PCountRecomm_max]],TRUE,FALSE),FALSE)</f>
        <v>1</v>
      </c>
      <c r="P831">
        <v>3</v>
      </c>
      <c r="Q831">
        <v>3</v>
      </c>
      <c r="R831" t="b">
        <f>IF($P$1&gt;=Table1[[#This Row],[PCountBest_min]],IF($P$1&lt;=Table1[[#This Row],[PCountBest_max]],TRUE,FALSE),FALSE)</f>
        <v>0</v>
      </c>
      <c r="S831">
        <v>79</v>
      </c>
      <c r="T831">
        <v>45</v>
      </c>
      <c r="U831">
        <v>75</v>
      </c>
      <c r="V831" s="1" t="s">
        <v>2461</v>
      </c>
      <c r="W831" t="s">
        <v>10</v>
      </c>
      <c r="X831">
        <v>466</v>
      </c>
      <c r="Y831">
        <v>6.8503699999999998</v>
      </c>
      <c r="AC831" s="2">
        <v>124.17</v>
      </c>
    </row>
    <row r="832" spans="1:29" ht="19" hidden="1" customHeight="1" x14ac:dyDescent="0.2">
      <c r="A832" t="s">
        <v>2462</v>
      </c>
      <c r="B832" t="s">
        <v>2463</v>
      </c>
      <c r="C832">
        <v>829</v>
      </c>
      <c r="D832">
        <v>2017</v>
      </c>
      <c r="E832">
        <v>3370</v>
      </c>
      <c r="F832">
        <v>7.4977600000000004</v>
      </c>
      <c r="G832">
        <v>6.7096200000000001</v>
      </c>
      <c r="H832">
        <v>1.3071900000000001</v>
      </c>
      <c r="I832">
        <v>2.6259999999999999</v>
      </c>
      <c r="J832">
        <v>123</v>
      </c>
      <c r="K832">
        <v>5779</v>
      </c>
      <c r="L832">
        <v>3</v>
      </c>
      <c r="M832">
        <v>2</v>
      </c>
      <c r="N832">
        <v>4</v>
      </c>
      <c r="O832" t="b">
        <f>IF($N$1&gt;=Table1[[#This Row],[PCountRecomm_min]],IF($N$1&lt;=Table1[[#This Row],[PCountRecomm_max]],TRUE,FALSE),FALSE)</f>
        <v>1</v>
      </c>
      <c r="P832">
        <v>2</v>
      </c>
      <c r="Q832">
        <v>2</v>
      </c>
      <c r="R832" t="b">
        <f>IF($P$1&gt;=Table1[[#This Row],[PCountBest_min]],IF($P$1&lt;=Table1[[#This Row],[PCountBest_max]],TRUE,FALSE),FALSE)</f>
        <v>0</v>
      </c>
      <c r="S832">
        <v>99</v>
      </c>
      <c r="T832">
        <v>60</v>
      </c>
      <c r="U832">
        <v>120</v>
      </c>
      <c r="V832" s="1" t="s">
        <v>1592</v>
      </c>
      <c r="W832" t="s">
        <v>37</v>
      </c>
      <c r="X832">
        <v>90</v>
      </c>
      <c r="Y832">
        <v>7.19841</v>
      </c>
      <c r="AC832" s="2">
        <v>80</v>
      </c>
    </row>
    <row r="833" spans="1:29" ht="19" hidden="1" customHeight="1" x14ac:dyDescent="0.2">
      <c r="A833" t="s">
        <v>2464</v>
      </c>
      <c r="B833" t="s">
        <v>2465</v>
      </c>
      <c r="C833">
        <v>830</v>
      </c>
      <c r="D833">
        <v>1999</v>
      </c>
      <c r="E833">
        <v>9036</v>
      </c>
      <c r="F833">
        <v>7.02583</v>
      </c>
      <c r="G833">
        <v>6.7093800000000003</v>
      </c>
      <c r="H833">
        <v>1.65632</v>
      </c>
      <c r="I833">
        <v>2.3852000000000002</v>
      </c>
      <c r="J833">
        <v>527</v>
      </c>
      <c r="K833">
        <v>28460</v>
      </c>
      <c r="L833">
        <v>0</v>
      </c>
      <c r="M833">
        <v>1</v>
      </c>
      <c r="N833">
        <v>12</v>
      </c>
      <c r="O833" t="b">
        <f>IF($N$1&gt;=Table1[[#This Row],[PCountRecomm_min]],IF($N$1&lt;=Table1[[#This Row],[PCountRecomm_max]],TRUE,FALSE),FALSE)</f>
        <v>1</v>
      </c>
      <c r="P833">
        <v>3</v>
      </c>
      <c r="Q833">
        <v>6</v>
      </c>
      <c r="R833" t="b">
        <f>IF($P$1&gt;=Table1[[#This Row],[PCountBest_min]],IF($P$1&lt;=Table1[[#This Row],[PCountBest_max]],TRUE,FALSE),FALSE)</f>
        <v>1</v>
      </c>
      <c r="S833">
        <v>110</v>
      </c>
      <c r="T833">
        <v>30</v>
      </c>
      <c r="U833">
        <v>30</v>
      </c>
      <c r="V833" s="1" t="s">
        <v>2466</v>
      </c>
      <c r="W833" t="s">
        <v>148</v>
      </c>
      <c r="X833">
        <v>47</v>
      </c>
      <c r="Y833">
        <v>6.8128799999999998</v>
      </c>
      <c r="AC833" t="s">
        <v>19</v>
      </c>
    </row>
    <row r="834" spans="1:29" ht="19" hidden="1" customHeight="1" x14ac:dyDescent="0.2">
      <c r="A834" t="s">
        <v>2467</v>
      </c>
      <c r="B834" t="s">
        <v>2468</v>
      </c>
      <c r="C834">
        <v>831</v>
      </c>
      <c r="D834">
        <v>2022</v>
      </c>
      <c r="E834">
        <v>3006</v>
      </c>
      <c r="F834">
        <v>7.6267800000000001</v>
      </c>
      <c r="G834">
        <v>6.7102000000000004</v>
      </c>
      <c r="H834">
        <v>1.1597900000000001</v>
      </c>
      <c r="I834">
        <v>2.125</v>
      </c>
      <c r="J834">
        <v>88</v>
      </c>
      <c r="K834">
        <v>10201</v>
      </c>
      <c r="L834">
        <v>1</v>
      </c>
      <c r="M834">
        <v>1</v>
      </c>
      <c r="N834">
        <v>4</v>
      </c>
      <c r="O834" t="b">
        <f>IF($N$1&gt;=Table1[[#This Row],[PCountRecomm_min]],IF($N$1&lt;=Table1[[#This Row],[PCountRecomm_max]],TRUE,FALSE),FALSE)</f>
        <v>1</v>
      </c>
      <c r="P834">
        <v>2</v>
      </c>
      <c r="Q834">
        <v>3</v>
      </c>
      <c r="R834" t="b">
        <f>IF($P$1&gt;=Table1[[#This Row],[PCountBest_min]],IF($P$1&lt;=Table1[[#This Row],[PCountBest_max]],TRUE,FALSE),FALSE)</f>
        <v>0</v>
      </c>
      <c r="S834">
        <v>64</v>
      </c>
      <c r="T834">
        <v>60</v>
      </c>
      <c r="U834">
        <v>60</v>
      </c>
      <c r="V834" s="1" t="s">
        <v>2469</v>
      </c>
      <c r="W834" t="s">
        <v>10</v>
      </c>
      <c r="X834">
        <v>487</v>
      </c>
      <c r="Y834">
        <v>6.81867</v>
      </c>
      <c r="Z834" t="s">
        <v>87</v>
      </c>
      <c r="AA834">
        <v>184</v>
      </c>
      <c r="AB834">
        <v>6.8491999999999997</v>
      </c>
      <c r="AC834" s="2">
        <v>47.99</v>
      </c>
    </row>
    <row r="835" spans="1:29" ht="19" hidden="1" customHeight="1" x14ac:dyDescent="0.2">
      <c r="A835" t="s">
        <v>2470</v>
      </c>
      <c r="B835" t="s">
        <v>2471</v>
      </c>
      <c r="C835">
        <v>832</v>
      </c>
      <c r="D835">
        <v>2018</v>
      </c>
      <c r="E835">
        <v>6817</v>
      </c>
      <c r="F835">
        <v>7.0952599999999997</v>
      </c>
      <c r="G835">
        <v>6.7081900000000001</v>
      </c>
      <c r="H835">
        <v>1.16883</v>
      </c>
      <c r="I835">
        <v>1.4562999999999999</v>
      </c>
      <c r="J835">
        <v>103</v>
      </c>
      <c r="K835">
        <v>39232</v>
      </c>
      <c r="L835">
        <v>3</v>
      </c>
      <c r="M835">
        <v>1</v>
      </c>
      <c r="N835">
        <v>6</v>
      </c>
      <c r="O835" t="b">
        <f>IF($N$1&gt;=Table1[[#This Row],[PCountRecomm_min]],IF($N$1&lt;=Table1[[#This Row],[PCountRecomm_max]],TRUE,FALSE),FALSE)</f>
        <v>1</v>
      </c>
      <c r="P835">
        <v>3</v>
      </c>
      <c r="Q835">
        <v>3</v>
      </c>
      <c r="R835" t="b">
        <f>IF($P$1&gt;=Table1[[#This Row],[PCountBest_min]],IF($P$1&lt;=Table1[[#This Row],[PCountBest_max]],TRUE,FALSE),FALSE)</f>
        <v>0</v>
      </c>
      <c r="S835">
        <v>66</v>
      </c>
      <c r="T835">
        <v>20</v>
      </c>
      <c r="U835">
        <v>30</v>
      </c>
      <c r="V835" s="1" t="s">
        <v>1607</v>
      </c>
      <c r="W835" t="s">
        <v>87</v>
      </c>
      <c r="X835">
        <v>217</v>
      </c>
      <c r="Y835">
        <v>6.7969400000000002</v>
      </c>
      <c r="AC835" s="2">
        <v>18.98</v>
      </c>
    </row>
    <row r="836" spans="1:29" ht="19" hidden="1" customHeight="1" x14ac:dyDescent="0.2">
      <c r="A836" t="s">
        <v>2472</v>
      </c>
      <c r="B836" t="s">
        <v>2473</v>
      </c>
      <c r="C836">
        <v>833</v>
      </c>
      <c r="D836">
        <v>2016</v>
      </c>
      <c r="E836">
        <v>6891</v>
      </c>
      <c r="F836">
        <v>7.0663499999999999</v>
      </c>
      <c r="G836">
        <v>6.7079700000000004</v>
      </c>
      <c r="H836">
        <v>1.3729499999999999</v>
      </c>
      <c r="I836">
        <v>2.5499999999999998</v>
      </c>
      <c r="J836">
        <v>80</v>
      </c>
      <c r="K836">
        <v>6968</v>
      </c>
      <c r="L836">
        <v>5</v>
      </c>
      <c r="M836">
        <v>1</v>
      </c>
      <c r="N836">
        <v>4</v>
      </c>
      <c r="O836" t="b">
        <f>IF($N$1&gt;=Table1[[#This Row],[PCountRecomm_min]],IF($N$1&lt;=Table1[[#This Row],[PCountRecomm_max]],TRUE,FALSE),FALSE)</f>
        <v>1</v>
      </c>
      <c r="P836">
        <v>2</v>
      </c>
      <c r="Q836">
        <v>2</v>
      </c>
      <c r="R836" t="b">
        <f>IF($P$1&gt;=Table1[[#This Row],[PCountBest_min]],IF($P$1&lt;=Table1[[#This Row],[PCountBest_max]],TRUE,FALSE),FALSE)</f>
        <v>0</v>
      </c>
      <c r="S836">
        <v>81</v>
      </c>
      <c r="T836">
        <v>45</v>
      </c>
      <c r="U836">
        <v>150</v>
      </c>
      <c r="V836" s="1" t="s">
        <v>1024</v>
      </c>
      <c r="W836" t="s">
        <v>14</v>
      </c>
      <c r="X836">
        <v>184</v>
      </c>
      <c r="Y836">
        <v>6.8683199999999998</v>
      </c>
      <c r="Z836" t="s">
        <v>87</v>
      </c>
      <c r="AA836">
        <v>214</v>
      </c>
      <c r="AB836">
        <v>6.8002500000000001</v>
      </c>
      <c r="AC836" s="2">
        <v>14.95</v>
      </c>
    </row>
    <row r="837" spans="1:29" ht="19" hidden="1" customHeight="1" x14ac:dyDescent="0.2">
      <c r="A837" t="s">
        <v>2474</v>
      </c>
      <c r="B837" t="s">
        <v>2475</v>
      </c>
      <c r="C837">
        <v>834</v>
      </c>
      <c r="D837">
        <v>2018</v>
      </c>
      <c r="E837">
        <v>6193</v>
      </c>
      <c r="F837">
        <v>7.13422</v>
      </c>
      <c r="G837">
        <v>6.70648</v>
      </c>
      <c r="H837">
        <v>1.2326299999999999</v>
      </c>
      <c r="I837">
        <v>2.2993000000000001</v>
      </c>
      <c r="J837">
        <v>137</v>
      </c>
      <c r="K837">
        <v>28214</v>
      </c>
      <c r="L837">
        <v>3</v>
      </c>
      <c r="M837">
        <v>1</v>
      </c>
      <c r="N837">
        <v>4</v>
      </c>
      <c r="O837" t="b">
        <f>IF($N$1&gt;=Table1[[#This Row],[PCountRecomm_min]],IF($N$1&lt;=Table1[[#This Row],[PCountRecomm_max]],TRUE,FALSE),FALSE)</f>
        <v>1</v>
      </c>
      <c r="P837">
        <v>3</v>
      </c>
      <c r="Q837">
        <v>3</v>
      </c>
      <c r="R837" t="b">
        <f>IF($P$1&gt;=Table1[[#This Row],[PCountBest_min]],IF($P$1&lt;=Table1[[#This Row],[PCountBest_max]],TRUE,FALSE),FALSE)</f>
        <v>0</v>
      </c>
      <c r="S837">
        <v>85</v>
      </c>
      <c r="T837">
        <v>45</v>
      </c>
      <c r="U837">
        <v>90</v>
      </c>
      <c r="V837" s="1" t="s">
        <v>2476</v>
      </c>
      <c r="W837" t="s">
        <v>10</v>
      </c>
      <c r="X837">
        <v>531</v>
      </c>
      <c r="Y837">
        <v>6.7714699999999999</v>
      </c>
      <c r="Z837" t="s">
        <v>87</v>
      </c>
      <c r="AA837">
        <v>211</v>
      </c>
      <c r="AB837">
        <v>6.8037900000000002</v>
      </c>
      <c r="AC837" s="2">
        <v>28</v>
      </c>
    </row>
    <row r="838" spans="1:29" ht="19" hidden="1" customHeight="1" x14ac:dyDescent="0.2">
      <c r="A838" t="s">
        <v>2477</v>
      </c>
      <c r="B838" t="s">
        <v>2478</v>
      </c>
      <c r="C838">
        <v>835</v>
      </c>
      <c r="D838">
        <v>1983</v>
      </c>
      <c r="E838">
        <v>2267</v>
      </c>
      <c r="F838">
        <v>7.8852099999999998</v>
      </c>
      <c r="G838">
        <v>6.7059800000000003</v>
      </c>
      <c r="H838">
        <v>1.7349600000000001</v>
      </c>
      <c r="I838">
        <v>3.4152</v>
      </c>
      <c r="J838">
        <v>289</v>
      </c>
      <c r="K838">
        <v>8045</v>
      </c>
      <c r="L838">
        <v>1</v>
      </c>
      <c r="M838">
        <v>2</v>
      </c>
      <c r="N838">
        <v>2</v>
      </c>
      <c r="O838" t="b">
        <f>IF($N$1&gt;=Table1[[#This Row],[PCountRecomm_min]],IF($N$1&lt;=Table1[[#This Row],[PCountRecomm_max]],TRUE,FALSE),FALSE)</f>
        <v>0</v>
      </c>
      <c r="P838">
        <v>2</v>
      </c>
      <c r="Q838">
        <v>2</v>
      </c>
      <c r="R838" t="b">
        <f>IF($P$1&gt;=Table1[[#This Row],[PCountBest_min]],IF($P$1&lt;=Table1[[#This Row],[PCountBest_max]],TRUE,FALSE),FALSE)</f>
        <v>0</v>
      </c>
      <c r="S838">
        <v>53</v>
      </c>
      <c r="T838">
        <v>60</v>
      </c>
      <c r="U838">
        <v>60</v>
      </c>
      <c r="V838" s="1" t="s">
        <v>2479</v>
      </c>
      <c r="W838" t="s">
        <v>37</v>
      </c>
      <c r="X838">
        <v>24</v>
      </c>
      <c r="Y838">
        <v>7.5945299999999998</v>
      </c>
      <c r="AC838" t="s">
        <v>19</v>
      </c>
    </row>
    <row r="839" spans="1:29" ht="19" hidden="1" customHeight="1" x14ac:dyDescent="0.2">
      <c r="A839" t="s">
        <v>2480</v>
      </c>
      <c r="B839" t="s">
        <v>2481</v>
      </c>
      <c r="C839">
        <v>836</v>
      </c>
      <c r="D839">
        <v>2022</v>
      </c>
      <c r="E839">
        <v>2555</v>
      </c>
      <c r="F839">
        <v>7.8032399999999997</v>
      </c>
      <c r="G839">
        <v>6.7091200000000004</v>
      </c>
      <c r="H839">
        <v>1.4323699999999999</v>
      </c>
      <c r="I839">
        <v>2.875</v>
      </c>
      <c r="J839">
        <v>96</v>
      </c>
      <c r="K839">
        <v>6943</v>
      </c>
      <c r="L839">
        <v>3</v>
      </c>
      <c r="M839">
        <v>2</v>
      </c>
      <c r="N839">
        <v>2</v>
      </c>
      <c r="O839" t="b">
        <f>IF($N$1&gt;=Table1[[#This Row],[PCountRecomm_min]],IF($N$1&lt;=Table1[[#This Row],[PCountRecomm_max]],TRUE,FALSE),FALSE)</f>
        <v>0</v>
      </c>
      <c r="P839">
        <v>4</v>
      </c>
      <c r="Q839">
        <v>4</v>
      </c>
      <c r="R839" t="b">
        <f>IF($P$1&gt;=Table1[[#This Row],[PCountBest_min]],IF($P$1&lt;=Table1[[#This Row],[PCountBest_max]],TRUE,FALSE),FALSE)</f>
        <v>0</v>
      </c>
      <c r="S839">
        <v>112</v>
      </c>
      <c r="T839">
        <v>90</v>
      </c>
      <c r="U839">
        <v>120</v>
      </c>
      <c r="V839" s="1" t="s">
        <v>2482</v>
      </c>
      <c r="W839" t="s">
        <v>10</v>
      </c>
      <c r="X839">
        <v>453</v>
      </c>
      <c r="Y839">
        <v>6.8693</v>
      </c>
      <c r="AC839" s="2">
        <v>41.34</v>
      </c>
    </row>
    <row r="840" spans="1:29" ht="19" hidden="1" customHeight="1" x14ac:dyDescent="0.2">
      <c r="A840" t="s">
        <v>2483</v>
      </c>
      <c r="B840" t="s">
        <v>2484</v>
      </c>
      <c r="C840">
        <v>837</v>
      </c>
      <c r="D840">
        <v>2014</v>
      </c>
      <c r="E840">
        <v>4011</v>
      </c>
      <c r="F840">
        <v>7.3118299999999996</v>
      </c>
      <c r="G840">
        <v>6.7045899999999996</v>
      </c>
      <c r="H840">
        <v>1.3153900000000001</v>
      </c>
      <c r="I840">
        <v>3.7408999999999999</v>
      </c>
      <c r="J840">
        <v>247</v>
      </c>
      <c r="K840">
        <v>8369</v>
      </c>
      <c r="L840">
        <v>8</v>
      </c>
      <c r="M840">
        <v>3</v>
      </c>
      <c r="N840">
        <v>4</v>
      </c>
      <c r="O840" t="b">
        <f>IF($N$1&gt;=Table1[[#This Row],[PCountRecomm_min]],IF($N$1&lt;=Table1[[#This Row],[PCountRecomm_max]],TRUE,FALSE),FALSE)</f>
        <v>1</v>
      </c>
      <c r="P840">
        <v>4</v>
      </c>
      <c r="Q840">
        <v>4</v>
      </c>
      <c r="R840" t="b">
        <f>IF($P$1&gt;=Table1[[#This Row],[PCountBest_min]],IF($P$1&lt;=Table1[[#This Row],[PCountBest_max]],TRUE,FALSE),FALSE)</f>
        <v>0</v>
      </c>
      <c r="S840">
        <v>87</v>
      </c>
      <c r="T840">
        <v>90</v>
      </c>
      <c r="U840">
        <v>120</v>
      </c>
      <c r="V840" s="1" t="s">
        <v>2485</v>
      </c>
      <c r="W840" t="s">
        <v>10</v>
      </c>
      <c r="X840">
        <v>472</v>
      </c>
      <c r="Y840">
        <v>6.83758</v>
      </c>
      <c r="AC840" t="s">
        <v>19</v>
      </c>
    </row>
    <row r="841" spans="1:29" ht="19" hidden="1" customHeight="1" x14ac:dyDescent="0.2">
      <c r="A841" t="s">
        <v>2486</v>
      </c>
      <c r="B841" t="s">
        <v>2487</v>
      </c>
      <c r="C841">
        <v>838</v>
      </c>
      <c r="D841">
        <v>2017</v>
      </c>
      <c r="E841">
        <v>4952</v>
      </c>
      <c r="F841">
        <v>7.3296200000000002</v>
      </c>
      <c r="G841">
        <v>6.7044499999999996</v>
      </c>
      <c r="H841">
        <v>1.5674999999999999</v>
      </c>
      <c r="I841">
        <v>2.7227000000000001</v>
      </c>
      <c r="J841">
        <v>119</v>
      </c>
      <c r="K841">
        <v>16965</v>
      </c>
      <c r="L841">
        <v>2</v>
      </c>
      <c r="M841">
        <v>2</v>
      </c>
      <c r="N841">
        <v>5</v>
      </c>
      <c r="O841" t="b">
        <f>IF($N$1&gt;=Table1[[#This Row],[PCountRecomm_min]],IF($N$1&lt;=Table1[[#This Row],[PCountRecomm_max]],TRUE,FALSE),FALSE)</f>
        <v>1</v>
      </c>
      <c r="P841">
        <v>3</v>
      </c>
      <c r="Q841">
        <v>4</v>
      </c>
      <c r="R841" t="b">
        <f>IF($P$1&gt;=Table1[[#This Row],[PCountBest_min]],IF($P$1&lt;=Table1[[#This Row],[PCountBest_max]],TRUE,FALSE),FALSE)</f>
        <v>0</v>
      </c>
      <c r="S841">
        <v>90</v>
      </c>
      <c r="T841">
        <v>50</v>
      </c>
      <c r="U841">
        <v>125</v>
      </c>
      <c r="V841" s="1" t="s">
        <v>2488</v>
      </c>
      <c r="W841" t="s">
        <v>14</v>
      </c>
      <c r="X841">
        <v>205</v>
      </c>
      <c r="Y841">
        <v>6.8011600000000003</v>
      </c>
      <c r="Z841" t="s">
        <v>10</v>
      </c>
      <c r="AA841">
        <v>535</v>
      </c>
      <c r="AB841">
        <v>6.7703499999999996</v>
      </c>
      <c r="AC841" s="2">
        <v>52.28</v>
      </c>
    </row>
    <row r="842" spans="1:29" ht="19" hidden="1" customHeight="1" x14ac:dyDescent="0.2">
      <c r="A842" t="s">
        <v>2489</v>
      </c>
      <c r="B842" t="s">
        <v>2490</v>
      </c>
      <c r="C842">
        <v>839</v>
      </c>
      <c r="D842">
        <v>2013</v>
      </c>
      <c r="E842">
        <v>4712</v>
      </c>
      <c r="F842">
        <v>7.3551900000000003</v>
      </c>
      <c r="G842">
        <v>6.7040699999999998</v>
      </c>
      <c r="H842">
        <v>1.4997199999999999</v>
      </c>
      <c r="I842">
        <v>2.6642999999999999</v>
      </c>
      <c r="J842">
        <v>143</v>
      </c>
      <c r="K842">
        <v>6318</v>
      </c>
      <c r="L842">
        <v>2</v>
      </c>
      <c r="M842">
        <v>1</v>
      </c>
      <c r="N842">
        <v>6</v>
      </c>
      <c r="O842" t="b">
        <f>IF($N$1&gt;=Table1[[#This Row],[PCountRecomm_min]],IF($N$1&lt;=Table1[[#This Row],[PCountRecomm_max]],TRUE,FALSE),FALSE)</f>
        <v>1</v>
      </c>
      <c r="P842">
        <v>2</v>
      </c>
      <c r="Q842">
        <v>3</v>
      </c>
      <c r="R842" t="b">
        <f>IF($P$1&gt;=Table1[[#This Row],[PCountBest_min]],IF($P$1&lt;=Table1[[#This Row],[PCountBest_max]],TRUE,FALSE),FALSE)</f>
        <v>0</v>
      </c>
      <c r="S842">
        <v>44</v>
      </c>
      <c r="T842">
        <v>60</v>
      </c>
      <c r="U842">
        <v>60</v>
      </c>
      <c r="V842" s="1" t="s">
        <v>2491</v>
      </c>
      <c r="W842" t="s">
        <v>14</v>
      </c>
      <c r="X842">
        <v>181</v>
      </c>
      <c r="Y842">
        <v>6.87521</v>
      </c>
      <c r="AC842" s="2">
        <v>119.99</v>
      </c>
    </row>
    <row r="843" spans="1:29" ht="19" hidden="1" customHeight="1" x14ac:dyDescent="0.2">
      <c r="A843" t="s">
        <v>2492</v>
      </c>
      <c r="B843" t="s">
        <v>2493</v>
      </c>
      <c r="C843">
        <v>840</v>
      </c>
      <c r="D843">
        <v>2018</v>
      </c>
      <c r="E843">
        <v>3076</v>
      </c>
      <c r="F843">
        <v>7.6023199999999997</v>
      </c>
      <c r="G843">
        <v>6.7039400000000002</v>
      </c>
      <c r="H843">
        <v>1.53406</v>
      </c>
      <c r="I843">
        <v>3.29</v>
      </c>
      <c r="J843">
        <v>100</v>
      </c>
      <c r="K843">
        <v>6055</v>
      </c>
      <c r="L843">
        <v>1</v>
      </c>
      <c r="M843">
        <v>2</v>
      </c>
      <c r="N843">
        <v>4</v>
      </c>
      <c r="O843" t="b">
        <f>IF($N$1&gt;=Table1[[#This Row],[PCountRecomm_min]],IF($N$1&lt;=Table1[[#This Row],[PCountRecomm_max]],TRUE,FALSE),FALSE)</f>
        <v>1</v>
      </c>
      <c r="P843">
        <v>4</v>
      </c>
      <c r="Q843">
        <v>4</v>
      </c>
      <c r="R843" t="b">
        <f>IF($P$1&gt;=Table1[[#This Row],[PCountBest_min]],IF($P$1&lt;=Table1[[#This Row],[PCountBest_max]],TRUE,FALSE),FALSE)</f>
        <v>0</v>
      </c>
      <c r="S843">
        <v>56</v>
      </c>
      <c r="T843">
        <v>120</v>
      </c>
      <c r="U843">
        <v>180</v>
      </c>
      <c r="V843" s="1" t="s">
        <v>2494</v>
      </c>
      <c r="W843" t="s">
        <v>37</v>
      </c>
      <c r="X843">
        <v>194</v>
      </c>
      <c r="Y843">
        <v>6.9279700000000002</v>
      </c>
      <c r="Z843" t="s">
        <v>10</v>
      </c>
      <c r="AA843">
        <v>477</v>
      </c>
      <c r="AB843">
        <v>6.8330700000000002</v>
      </c>
      <c r="AC843" t="s">
        <v>19</v>
      </c>
    </row>
    <row r="844" spans="1:29" ht="19" hidden="1" customHeight="1" x14ac:dyDescent="0.2">
      <c r="A844" t="s">
        <v>2495</v>
      </c>
      <c r="B844" t="s">
        <v>2496</v>
      </c>
      <c r="C844">
        <v>841</v>
      </c>
      <c r="D844">
        <v>2013</v>
      </c>
      <c r="E844">
        <v>4147</v>
      </c>
      <c r="F844">
        <v>7.3293799999999996</v>
      </c>
      <c r="G844">
        <v>6.7039499999999999</v>
      </c>
      <c r="H844">
        <v>1.31155</v>
      </c>
      <c r="I844">
        <v>2.4811999999999999</v>
      </c>
      <c r="J844">
        <v>133</v>
      </c>
      <c r="K844">
        <v>17833</v>
      </c>
      <c r="L844">
        <v>4</v>
      </c>
      <c r="M844">
        <v>2</v>
      </c>
      <c r="N844">
        <v>2</v>
      </c>
      <c r="O844" t="b">
        <f>IF($N$1&gt;=Table1[[#This Row],[PCountRecomm_min]],IF($N$1&lt;=Table1[[#This Row],[PCountRecomm_max]],TRUE,FALSE),FALSE)</f>
        <v>0</v>
      </c>
      <c r="P844">
        <v>2</v>
      </c>
      <c r="Q844">
        <v>2</v>
      </c>
      <c r="R844" t="b">
        <f>IF($P$1&gt;=Table1[[#This Row],[PCountBest_min]],IF($P$1&lt;=Table1[[#This Row],[PCountBest_max]],TRUE,FALSE),FALSE)</f>
        <v>0</v>
      </c>
      <c r="S844">
        <v>32</v>
      </c>
      <c r="T844">
        <v>30</v>
      </c>
      <c r="U844">
        <v>30</v>
      </c>
      <c r="V844" s="1" t="s">
        <v>2497</v>
      </c>
      <c r="W844" t="s">
        <v>148</v>
      </c>
      <c r="X844">
        <v>31</v>
      </c>
      <c r="Y844">
        <v>6.9834300000000002</v>
      </c>
      <c r="AC844" t="s">
        <v>19</v>
      </c>
    </row>
    <row r="845" spans="1:29" ht="19" hidden="1" customHeight="1" x14ac:dyDescent="0.2">
      <c r="A845" t="s">
        <v>2498</v>
      </c>
      <c r="B845" t="s">
        <v>2499</v>
      </c>
      <c r="C845">
        <v>842</v>
      </c>
      <c r="D845">
        <v>2016</v>
      </c>
      <c r="E845">
        <v>6883</v>
      </c>
      <c r="F845">
        <v>7.1155099999999996</v>
      </c>
      <c r="G845">
        <v>6.7026399999999997</v>
      </c>
      <c r="H845">
        <v>1.4866600000000001</v>
      </c>
      <c r="I845">
        <v>3.6372</v>
      </c>
      <c r="J845">
        <v>215</v>
      </c>
      <c r="K845">
        <v>13509</v>
      </c>
      <c r="L845">
        <v>5</v>
      </c>
      <c r="M845">
        <v>2</v>
      </c>
      <c r="N845">
        <v>5</v>
      </c>
      <c r="O845" t="b">
        <f>IF($N$1&gt;=Table1[[#This Row],[PCountRecomm_min]],IF($N$1&lt;=Table1[[#This Row],[PCountRecomm_max]],TRUE,FALSE),FALSE)</f>
        <v>1</v>
      </c>
      <c r="P845">
        <v>4</v>
      </c>
      <c r="Q845">
        <v>4</v>
      </c>
      <c r="R845" t="b">
        <f>IF($P$1&gt;=Table1[[#This Row],[PCountBest_min]],IF($P$1&lt;=Table1[[#This Row],[PCountBest_max]],TRUE,FALSE),FALSE)</f>
        <v>0</v>
      </c>
      <c r="S845">
        <v>127</v>
      </c>
      <c r="T845">
        <v>75</v>
      </c>
      <c r="U845">
        <v>150</v>
      </c>
      <c r="V845" s="1" t="s">
        <v>2500</v>
      </c>
      <c r="W845" t="s">
        <v>14</v>
      </c>
      <c r="X845">
        <v>200</v>
      </c>
      <c r="Y845">
        <v>6.8098799999999997</v>
      </c>
      <c r="Z845" t="s">
        <v>10</v>
      </c>
      <c r="AA845">
        <v>545</v>
      </c>
      <c r="AB845">
        <v>6.7591000000000001</v>
      </c>
      <c r="AC845" t="s">
        <v>19</v>
      </c>
    </row>
    <row r="846" spans="1:29" ht="19" hidden="1" customHeight="1" x14ac:dyDescent="0.2">
      <c r="A846" t="s">
        <v>2501</v>
      </c>
      <c r="B846" t="s">
        <v>2502</v>
      </c>
      <c r="C846">
        <v>843</v>
      </c>
      <c r="D846">
        <v>2017</v>
      </c>
      <c r="E846">
        <v>2336</v>
      </c>
      <c r="F846">
        <v>7.8864700000000001</v>
      </c>
      <c r="G846">
        <v>6.7007000000000003</v>
      </c>
      <c r="H846">
        <v>1.4006000000000001</v>
      </c>
      <c r="I846">
        <v>2.44</v>
      </c>
      <c r="J846">
        <v>25</v>
      </c>
      <c r="K846">
        <v>5002</v>
      </c>
      <c r="L846">
        <v>0</v>
      </c>
      <c r="M846">
        <v>2</v>
      </c>
      <c r="N846">
        <v>4</v>
      </c>
      <c r="O846" t="b">
        <f>IF($N$1&gt;=Table1[[#This Row],[PCountRecomm_min]],IF($N$1&lt;=Table1[[#This Row],[PCountRecomm_max]],TRUE,FALSE),FALSE)</f>
        <v>1</v>
      </c>
      <c r="P846">
        <v>4</v>
      </c>
      <c r="Q846">
        <v>4</v>
      </c>
      <c r="R846" t="b">
        <f>IF($P$1&gt;=Table1[[#This Row],[PCountBest_min]],IF($P$1&lt;=Table1[[#This Row],[PCountBest_max]],TRUE,FALSE),FALSE)</f>
        <v>0</v>
      </c>
      <c r="S846">
        <v>26</v>
      </c>
      <c r="T846">
        <v>60</v>
      </c>
      <c r="U846">
        <v>120</v>
      </c>
      <c r="V846" s="1" t="s">
        <v>2503</v>
      </c>
      <c r="W846" t="s">
        <v>14</v>
      </c>
      <c r="X846">
        <v>129</v>
      </c>
      <c r="Y846">
        <v>7.06067</v>
      </c>
      <c r="AC846" s="2">
        <v>61.89</v>
      </c>
    </row>
    <row r="847" spans="1:29" ht="19" hidden="1" customHeight="1" x14ac:dyDescent="0.2">
      <c r="A847" t="s">
        <v>2504</v>
      </c>
      <c r="B847" t="s">
        <v>2505</v>
      </c>
      <c r="C847">
        <v>844</v>
      </c>
      <c r="D847">
        <v>2019</v>
      </c>
      <c r="E847">
        <v>4756</v>
      </c>
      <c r="F847">
        <v>7.2468000000000004</v>
      </c>
      <c r="G847">
        <v>6.7005699999999999</v>
      </c>
      <c r="H847">
        <v>1.4211499999999999</v>
      </c>
      <c r="I847">
        <v>3.8561999999999999</v>
      </c>
      <c r="J847">
        <v>292</v>
      </c>
      <c r="K847">
        <v>11015</v>
      </c>
      <c r="L847">
        <v>1</v>
      </c>
      <c r="M847">
        <v>1</v>
      </c>
      <c r="N847">
        <v>4</v>
      </c>
      <c r="O847" t="b">
        <f>IF($N$1&gt;=Table1[[#This Row],[PCountRecomm_min]],IF($N$1&lt;=Table1[[#This Row],[PCountRecomm_max]],TRUE,FALSE),FALSE)</f>
        <v>1</v>
      </c>
      <c r="P847">
        <v>3</v>
      </c>
      <c r="Q847">
        <v>3</v>
      </c>
      <c r="R847" t="b">
        <f>IF($P$1&gt;=Table1[[#This Row],[PCountBest_min]],IF($P$1&lt;=Table1[[#This Row],[PCountBest_max]],TRUE,FALSE),FALSE)</f>
        <v>0</v>
      </c>
      <c r="S847">
        <v>126</v>
      </c>
      <c r="T847">
        <v>60</v>
      </c>
      <c r="U847">
        <v>120</v>
      </c>
      <c r="V847" s="1" t="s">
        <v>2506</v>
      </c>
      <c r="W847" t="s">
        <v>10</v>
      </c>
      <c r="X847">
        <v>495</v>
      </c>
      <c r="Y847">
        <v>6.8056900000000002</v>
      </c>
      <c r="AC847" s="2">
        <v>79.989999999999995</v>
      </c>
    </row>
    <row r="848" spans="1:29" ht="19" hidden="1" customHeight="1" x14ac:dyDescent="0.2">
      <c r="A848" t="s">
        <v>2507</v>
      </c>
      <c r="B848" t="s">
        <v>2508</v>
      </c>
      <c r="C848">
        <v>845</v>
      </c>
      <c r="D848">
        <v>2021</v>
      </c>
      <c r="E848">
        <v>3492</v>
      </c>
      <c r="F848">
        <v>7.4390799999999997</v>
      </c>
      <c r="G848">
        <v>6.6988300000000001</v>
      </c>
      <c r="H848">
        <v>1.1893800000000001</v>
      </c>
      <c r="I848">
        <v>2.7294999999999998</v>
      </c>
      <c r="J848">
        <v>122</v>
      </c>
      <c r="K848">
        <v>10731</v>
      </c>
      <c r="L848">
        <v>2</v>
      </c>
      <c r="M848">
        <v>2</v>
      </c>
      <c r="N848">
        <v>4</v>
      </c>
      <c r="O848" t="b">
        <f>IF($N$1&gt;=Table1[[#This Row],[PCountRecomm_min]],IF($N$1&lt;=Table1[[#This Row],[PCountRecomm_max]],TRUE,FALSE),FALSE)</f>
        <v>1</v>
      </c>
      <c r="P848">
        <v>4</v>
      </c>
      <c r="Q848">
        <v>4</v>
      </c>
      <c r="R848" t="b">
        <f>IF($P$1&gt;=Table1[[#This Row],[PCountBest_min]],IF($P$1&lt;=Table1[[#This Row],[PCountBest_max]],TRUE,FALSE),FALSE)</f>
        <v>0</v>
      </c>
      <c r="S848">
        <v>64</v>
      </c>
      <c r="T848">
        <v>75</v>
      </c>
      <c r="U848">
        <v>75</v>
      </c>
      <c r="V848" s="1" t="s">
        <v>2509</v>
      </c>
      <c r="W848" t="s">
        <v>10</v>
      </c>
      <c r="X848">
        <v>474</v>
      </c>
      <c r="Y848">
        <v>6.8349399999999996</v>
      </c>
      <c r="AC848" s="2">
        <v>46.25</v>
      </c>
    </row>
    <row r="849" spans="1:29" ht="19" hidden="1" customHeight="1" x14ac:dyDescent="0.2">
      <c r="A849" t="s">
        <v>2510</v>
      </c>
      <c r="B849" t="s">
        <v>2511</v>
      </c>
      <c r="C849">
        <v>846</v>
      </c>
      <c r="D849">
        <v>2015</v>
      </c>
      <c r="E849">
        <v>8600</v>
      </c>
      <c r="F849">
        <v>7.0055199999999997</v>
      </c>
      <c r="G849">
        <v>6.69726</v>
      </c>
      <c r="H849">
        <v>1.2359</v>
      </c>
      <c r="I849">
        <v>1.6564000000000001</v>
      </c>
      <c r="J849">
        <v>163</v>
      </c>
      <c r="K849">
        <v>65959</v>
      </c>
      <c r="L849">
        <v>1</v>
      </c>
      <c r="M849">
        <v>1</v>
      </c>
      <c r="N849">
        <v>5</v>
      </c>
      <c r="O849" t="b">
        <f>IF($N$1&gt;=Table1[[#This Row],[PCountRecomm_min]],IF($N$1&lt;=Table1[[#This Row],[PCountRecomm_max]],TRUE,FALSE),FALSE)</f>
        <v>1</v>
      </c>
      <c r="P849">
        <v>4</v>
      </c>
      <c r="Q849">
        <v>4</v>
      </c>
      <c r="R849" t="b">
        <f>IF($P$1&gt;=Table1[[#This Row],[PCountBest_min]],IF($P$1&lt;=Table1[[#This Row],[PCountBest_max]],TRUE,FALSE),FALSE)</f>
        <v>0</v>
      </c>
      <c r="S849">
        <v>124</v>
      </c>
      <c r="T849">
        <v>10</v>
      </c>
      <c r="U849">
        <v>10</v>
      </c>
      <c r="V849" s="1" t="s">
        <v>2512</v>
      </c>
      <c r="W849" t="s">
        <v>87</v>
      </c>
      <c r="X849">
        <v>230</v>
      </c>
      <c r="Y849">
        <v>6.7650199999999998</v>
      </c>
      <c r="AC849" s="2">
        <v>25.94</v>
      </c>
    </row>
    <row r="850" spans="1:29" ht="19" hidden="1" customHeight="1" x14ac:dyDescent="0.2">
      <c r="A850" t="s">
        <v>2513</v>
      </c>
      <c r="B850" t="s">
        <v>2514</v>
      </c>
      <c r="C850">
        <v>847</v>
      </c>
      <c r="D850">
        <v>2018</v>
      </c>
      <c r="E850">
        <v>2574</v>
      </c>
      <c r="F850">
        <v>7.7585899999999999</v>
      </c>
      <c r="G850">
        <v>6.6971100000000003</v>
      </c>
      <c r="H850">
        <v>1.57955</v>
      </c>
      <c r="I850">
        <v>4.3387000000000002</v>
      </c>
      <c r="J850">
        <v>248</v>
      </c>
      <c r="K850">
        <v>4951</v>
      </c>
      <c r="L850">
        <v>2</v>
      </c>
      <c r="M850">
        <v>1</v>
      </c>
      <c r="N850">
        <v>4</v>
      </c>
      <c r="O850" t="b">
        <f>IF($N$1&gt;=Table1[[#This Row],[PCountRecomm_min]],IF($N$1&lt;=Table1[[#This Row],[PCountRecomm_max]],TRUE,FALSE),FALSE)</f>
        <v>1</v>
      </c>
      <c r="P850">
        <v>2</v>
      </c>
      <c r="Q850">
        <v>2</v>
      </c>
      <c r="R850" t="b">
        <f>IF($P$1&gt;=Table1[[#This Row],[PCountBest_min]],IF($P$1&lt;=Table1[[#This Row],[PCountBest_max]],TRUE,FALSE),FALSE)</f>
        <v>0</v>
      </c>
      <c r="S850">
        <v>109</v>
      </c>
      <c r="T850">
        <v>60</v>
      </c>
      <c r="U850">
        <v>120</v>
      </c>
      <c r="V850" s="1" t="s">
        <v>2515</v>
      </c>
      <c r="W850" t="s">
        <v>10</v>
      </c>
      <c r="X850">
        <v>455</v>
      </c>
      <c r="Y850">
        <v>6.8683699999999996</v>
      </c>
      <c r="AC850" s="2">
        <v>75.16</v>
      </c>
    </row>
    <row r="851" spans="1:29" ht="19" hidden="1" customHeight="1" x14ac:dyDescent="0.2">
      <c r="A851" t="s">
        <v>2516</v>
      </c>
      <c r="B851" t="s">
        <v>2517</v>
      </c>
      <c r="C851">
        <v>848</v>
      </c>
      <c r="D851">
        <v>2018</v>
      </c>
      <c r="E851">
        <v>3852</v>
      </c>
      <c r="F851">
        <v>7.3764099999999999</v>
      </c>
      <c r="G851">
        <v>6.6985099999999997</v>
      </c>
      <c r="H851">
        <v>1.2576499999999999</v>
      </c>
      <c r="I851">
        <v>1.2381</v>
      </c>
      <c r="J851">
        <v>63</v>
      </c>
      <c r="K851">
        <v>10071</v>
      </c>
      <c r="L851">
        <v>8</v>
      </c>
      <c r="M851">
        <v>5</v>
      </c>
      <c r="N851">
        <v>8</v>
      </c>
      <c r="O851" t="b">
        <f>IF($N$1&gt;=Table1[[#This Row],[PCountRecomm_min]],IF($N$1&lt;=Table1[[#This Row],[PCountRecomm_max]],TRUE,FALSE),FALSE)</f>
        <v>0</v>
      </c>
      <c r="P851">
        <v>6</v>
      </c>
      <c r="Q851">
        <v>7</v>
      </c>
      <c r="R851" t="b">
        <f>IF($P$1&gt;=Table1[[#This Row],[PCountBest_min]],IF($P$1&lt;=Table1[[#This Row],[PCountBest_max]],TRUE,FALSE),FALSE)</f>
        <v>0</v>
      </c>
      <c r="S851">
        <v>62</v>
      </c>
      <c r="T851">
        <v>45</v>
      </c>
      <c r="U851">
        <v>45</v>
      </c>
      <c r="V851" s="1" t="s">
        <v>2518</v>
      </c>
      <c r="W851" t="s">
        <v>300</v>
      </c>
      <c r="X851">
        <v>34</v>
      </c>
      <c r="Y851">
        <v>7.0192699999999997</v>
      </c>
      <c r="AC851" t="s">
        <v>19</v>
      </c>
    </row>
    <row r="852" spans="1:29" ht="19" hidden="1" customHeight="1" x14ac:dyDescent="0.2">
      <c r="A852" t="s">
        <v>2519</v>
      </c>
      <c r="B852" t="s">
        <v>2520</v>
      </c>
      <c r="C852">
        <v>849</v>
      </c>
      <c r="D852">
        <v>2014</v>
      </c>
      <c r="E852">
        <v>16333</v>
      </c>
      <c r="F852">
        <v>6.8902299999999999</v>
      </c>
      <c r="G852">
        <v>6.6962900000000003</v>
      </c>
      <c r="H852">
        <v>1.2920199999999999</v>
      </c>
      <c r="I852">
        <v>1.8633999999999999</v>
      </c>
      <c r="J852">
        <v>483</v>
      </c>
      <c r="K852">
        <v>33334</v>
      </c>
      <c r="L852">
        <v>5</v>
      </c>
      <c r="M852">
        <v>3</v>
      </c>
      <c r="N852">
        <v>6</v>
      </c>
      <c r="O852" t="b">
        <f>IF($N$1&gt;=Table1[[#This Row],[PCountRecomm_min]],IF($N$1&lt;=Table1[[#This Row],[PCountRecomm_max]],TRUE,FALSE),FALSE)</f>
        <v>1</v>
      </c>
      <c r="P852">
        <v>4</v>
      </c>
      <c r="Q852">
        <v>4</v>
      </c>
      <c r="R852" t="b">
        <f>IF($P$1&gt;=Table1[[#This Row],[PCountBest_min]],IF($P$1&lt;=Table1[[#This Row],[PCountBest_max]],TRUE,FALSE),FALSE)</f>
        <v>0</v>
      </c>
      <c r="S852">
        <v>167</v>
      </c>
      <c r="T852">
        <v>40</v>
      </c>
      <c r="U852">
        <v>40</v>
      </c>
      <c r="V852" s="1" t="s">
        <v>1240</v>
      </c>
      <c r="W852" t="s">
        <v>87</v>
      </c>
      <c r="X852">
        <v>251</v>
      </c>
      <c r="Y852">
        <v>6.7217900000000004</v>
      </c>
      <c r="AC852" s="2">
        <v>36.26</v>
      </c>
    </row>
    <row r="853" spans="1:29" ht="19" hidden="1" customHeight="1" x14ac:dyDescent="0.2">
      <c r="A853" t="s">
        <v>2521</v>
      </c>
      <c r="B853" t="s">
        <v>2522</v>
      </c>
      <c r="C853">
        <v>850</v>
      </c>
      <c r="D853">
        <v>2020</v>
      </c>
      <c r="E853">
        <v>3040</v>
      </c>
      <c r="F853">
        <v>7.6476699999999997</v>
      </c>
      <c r="G853">
        <v>6.6964699999999997</v>
      </c>
      <c r="H853">
        <v>1.24427</v>
      </c>
      <c r="I853">
        <v>2.3214000000000001</v>
      </c>
      <c r="J853">
        <v>28</v>
      </c>
      <c r="K853">
        <v>2002</v>
      </c>
      <c r="L853">
        <v>0</v>
      </c>
      <c r="M853">
        <v>2</v>
      </c>
      <c r="N853">
        <v>3</v>
      </c>
      <c r="O853" t="b">
        <f>IF($N$1&gt;=Table1[[#This Row],[PCountRecomm_min]],IF($N$1&lt;=Table1[[#This Row],[PCountRecomm_max]],TRUE,FALSE),FALSE)</f>
        <v>0</v>
      </c>
      <c r="P853">
        <v>3</v>
      </c>
      <c r="Q853">
        <v>3</v>
      </c>
      <c r="R853" t="b">
        <f>IF($P$1&gt;=Table1[[#This Row],[PCountBest_min]],IF($P$1&lt;=Table1[[#This Row],[PCountBest_max]],TRUE,FALSE),FALSE)</f>
        <v>0</v>
      </c>
      <c r="S853">
        <v>19</v>
      </c>
      <c r="T853">
        <v>40</v>
      </c>
      <c r="U853">
        <v>60</v>
      </c>
      <c r="V853" s="1" t="s">
        <v>2037</v>
      </c>
      <c r="W853" t="s">
        <v>87</v>
      </c>
      <c r="X853">
        <v>180</v>
      </c>
      <c r="Y853">
        <v>6.8572300000000004</v>
      </c>
      <c r="AC853" s="2">
        <v>24.56</v>
      </c>
    </row>
    <row r="854" spans="1:29" ht="19" hidden="1" customHeight="1" x14ac:dyDescent="0.2">
      <c r="A854" t="s">
        <v>2523</v>
      </c>
      <c r="B854" t="s">
        <v>2524</v>
      </c>
      <c r="C854">
        <v>851</v>
      </c>
      <c r="D854">
        <v>2018</v>
      </c>
      <c r="E854">
        <v>4394</v>
      </c>
      <c r="F854">
        <v>7.2894600000000001</v>
      </c>
      <c r="G854">
        <v>6.6960199999999999</v>
      </c>
      <c r="H854">
        <v>1.30457</v>
      </c>
      <c r="I854">
        <v>2.1429</v>
      </c>
      <c r="J854">
        <v>77</v>
      </c>
      <c r="K854">
        <v>10642</v>
      </c>
      <c r="L854">
        <v>0</v>
      </c>
      <c r="M854">
        <v>3</v>
      </c>
      <c r="N854">
        <v>5</v>
      </c>
      <c r="O854" t="b">
        <f>IF($N$1&gt;=Table1[[#This Row],[PCountRecomm_min]],IF($N$1&lt;=Table1[[#This Row],[PCountRecomm_max]],TRUE,FALSE),FALSE)</f>
        <v>1</v>
      </c>
      <c r="P854">
        <v>4</v>
      </c>
      <c r="Q854">
        <v>4</v>
      </c>
      <c r="R854" t="b">
        <f>IF($P$1&gt;=Table1[[#This Row],[PCountBest_min]],IF($P$1&lt;=Table1[[#This Row],[PCountBest_max]],TRUE,FALSE),FALSE)</f>
        <v>0</v>
      </c>
      <c r="S854">
        <v>69</v>
      </c>
      <c r="T854">
        <v>60</v>
      </c>
      <c r="U854">
        <v>90</v>
      </c>
      <c r="V854" s="1" t="s">
        <v>2525</v>
      </c>
      <c r="W854" t="s">
        <v>10</v>
      </c>
      <c r="X854">
        <v>517</v>
      </c>
      <c r="Y854">
        <v>6.78566</v>
      </c>
      <c r="Z854" t="s">
        <v>87</v>
      </c>
      <c r="AA854">
        <v>204</v>
      </c>
      <c r="AB854">
        <v>6.8193900000000003</v>
      </c>
      <c r="AC854" s="2">
        <v>129.75</v>
      </c>
    </row>
    <row r="855" spans="1:29" ht="19" hidden="1" customHeight="1" x14ac:dyDescent="0.2">
      <c r="A855" t="s">
        <v>2526</v>
      </c>
      <c r="B855" t="s">
        <v>2527</v>
      </c>
      <c r="C855">
        <v>852</v>
      </c>
      <c r="D855">
        <v>1984</v>
      </c>
      <c r="E855">
        <v>11194</v>
      </c>
      <c r="F855">
        <v>6.9653299999999998</v>
      </c>
      <c r="G855">
        <v>6.6957300000000002</v>
      </c>
      <c r="H855">
        <v>1.4088799999999999</v>
      </c>
      <c r="I855">
        <v>1.7192000000000001</v>
      </c>
      <c r="J855">
        <v>577</v>
      </c>
      <c r="K855">
        <v>51721</v>
      </c>
      <c r="L855">
        <v>1</v>
      </c>
      <c r="M855">
        <v>3</v>
      </c>
      <c r="N855">
        <v>6</v>
      </c>
      <c r="O855" t="b">
        <f>IF($N$1&gt;=Table1[[#This Row],[PCountRecomm_min]],IF($N$1&lt;=Table1[[#This Row],[PCountRecomm_max]],TRUE,FALSE),FALSE)</f>
        <v>1</v>
      </c>
      <c r="P855">
        <v>4</v>
      </c>
      <c r="Q855">
        <v>5</v>
      </c>
      <c r="R855" t="b">
        <f>IF($P$1&gt;=Table1[[#This Row],[PCountBest_min]],IF($P$1&lt;=Table1[[#This Row],[PCountBest_max]],TRUE,FALSE),FALSE)</f>
        <v>1</v>
      </c>
      <c r="S855">
        <v>161</v>
      </c>
      <c r="T855">
        <v>45</v>
      </c>
      <c r="U855">
        <v>45</v>
      </c>
      <c r="V855" s="1" t="s">
        <v>2528</v>
      </c>
      <c r="W855" t="s">
        <v>87</v>
      </c>
      <c r="X855">
        <v>241</v>
      </c>
      <c r="Y855">
        <v>6.7397099999999996</v>
      </c>
      <c r="AC855" s="2">
        <v>7.76</v>
      </c>
    </row>
    <row r="856" spans="1:29" ht="19" hidden="1" customHeight="1" x14ac:dyDescent="0.2">
      <c r="A856" t="s">
        <v>2529</v>
      </c>
      <c r="B856" t="s">
        <v>2530</v>
      </c>
      <c r="C856">
        <v>853</v>
      </c>
      <c r="D856">
        <v>2005</v>
      </c>
      <c r="E856">
        <v>20931</v>
      </c>
      <c r="F856">
        <v>6.8320499999999997</v>
      </c>
      <c r="G856">
        <v>6.6958900000000003</v>
      </c>
      <c r="H856">
        <v>1.21729</v>
      </c>
      <c r="I856">
        <v>1.1102000000000001</v>
      </c>
      <c r="J856">
        <v>880</v>
      </c>
      <c r="K856">
        <v>145003</v>
      </c>
      <c r="L856">
        <v>16</v>
      </c>
      <c r="M856">
        <v>3</v>
      </c>
      <c r="N856">
        <v>8</v>
      </c>
      <c r="O856" t="b">
        <f>IF($N$1&gt;=Table1[[#This Row],[PCountRecomm_min]],IF($N$1&lt;=Table1[[#This Row],[PCountRecomm_max]],TRUE,FALSE),FALSE)</f>
        <v>1</v>
      </c>
      <c r="P856">
        <v>6</v>
      </c>
      <c r="Q856">
        <v>8</v>
      </c>
      <c r="R856" t="b">
        <f>IF($P$1&gt;=Table1[[#This Row],[PCountBest_min]],IF($P$1&lt;=Table1[[#This Row],[PCountBest_max]],TRUE,FALSE),FALSE)</f>
        <v>0</v>
      </c>
      <c r="S856">
        <v>228</v>
      </c>
      <c r="T856">
        <v>30</v>
      </c>
      <c r="U856">
        <v>30</v>
      </c>
      <c r="V856" s="1" t="s">
        <v>2531</v>
      </c>
      <c r="W856" t="s">
        <v>87</v>
      </c>
      <c r="X856">
        <v>247</v>
      </c>
      <c r="Y856">
        <v>6.7267000000000001</v>
      </c>
      <c r="AC856" s="2">
        <v>29.99</v>
      </c>
    </row>
    <row r="857" spans="1:29" ht="19" hidden="1" customHeight="1" x14ac:dyDescent="0.2">
      <c r="A857" t="s">
        <v>2532</v>
      </c>
      <c r="B857" t="s">
        <v>2533</v>
      </c>
      <c r="C857">
        <v>854</v>
      </c>
      <c r="D857">
        <v>1977</v>
      </c>
      <c r="E857">
        <v>3411</v>
      </c>
      <c r="F857">
        <v>7.5447100000000002</v>
      </c>
      <c r="G857">
        <v>6.6947200000000002</v>
      </c>
      <c r="H857">
        <v>1.5736399999999999</v>
      </c>
      <c r="I857">
        <v>4.0332999999999997</v>
      </c>
      <c r="J857">
        <v>420</v>
      </c>
      <c r="K857">
        <v>4318</v>
      </c>
      <c r="L857">
        <v>3</v>
      </c>
      <c r="M857">
        <v>1</v>
      </c>
      <c r="N857">
        <v>2</v>
      </c>
      <c r="O857" t="b">
        <f>IF($N$1&gt;=Table1[[#This Row],[PCountRecomm_min]],IF($N$1&lt;=Table1[[#This Row],[PCountRecomm_max]],TRUE,FALSE),FALSE)</f>
        <v>0</v>
      </c>
      <c r="P857">
        <v>2</v>
      </c>
      <c r="Q857">
        <v>2</v>
      </c>
      <c r="R857" t="b">
        <f>IF($P$1&gt;=Table1[[#This Row],[PCountBest_min]],IF($P$1&lt;=Table1[[#This Row],[PCountBest_max]],TRUE,FALSE),FALSE)</f>
        <v>0</v>
      </c>
      <c r="S857">
        <v>53</v>
      </c>
      <c r="T857">
        <v>60</v>
      </c>
      <c r="U857">
        <v>60</v>
      </c>
      <c r="V857" s="1" t="s">
        <v>2534</v>
      </c>
      <c r="W857" t="s">
        <v>37</v>
      </c>
      <c r="X857">
        <v>68</v>
      </c>
      <c r="Y857">
        <v>7.3013399999999997</v>
      </c>
      <c r="AC857" t="s">
        <v>19</v>
      </c>
    </row>
    <row r="858" spans="1:29" ht="19" hidden="1" customHeight="1" x14ac:dyDescent="0.2">
      <c r="A858" t="s">
        <v>2535</v>
      </c>
      <c r="B858" t="s">
        <v>2536</v>
      </c>
      <c r="C858">
        <v>855</v>
      </c>
      <c r="D858">
        <v>2019</v>
      </c>
      <c r="E858">
        <v>3949</v>
      </c>
      <c r="F858">
        <v>7.3794599999999999</v>
      </c>
      <c r="G858">
        <v>6.6944600000000003</v>
      </c>
      <c r="H858">
        <v>1.3850899999999999</v>
      </c>
      <c r="I858">
        <v>2.6071</v>
      </c>
      <c r="J858">
        <v>112</v>
      </c>
      <c r="K858">
        <v>10575</v>
      </c>
      <c r="L858">
        <v>2</v>
      </c>
      <c r="M858">
        <v>1</v>
      </c>
      <c r="N858">
        <v>4</v>
      </c>
      <c r="O858" t="b">
        <f>IF($N$1&gt;=Table1[[#This Row],[PCountRecomm_min]],IF($N$1&lt;=Table1[[#This Row],[PCountRecomm_max]],TRUE,FALSE),FALSE)</f>
        <v>1</v>
      </c>
      <c r="P858">
        <v>3</v>
      </c>
      <c r="Q858">
        <v>3</v>
      </c>
      <c r="R858" t="b">
        <f>IF($P$1&gt;=Table1[[#This Row],[PCountBest_min]],IF($P$1&lt;=Table1[[#This Row],[PCountBest_max]],TRUE,FALSE),FALSE)</f>
        <v>0</v>
      </c>
      <c r="S858">
        <v>73</v>
      </c>
      <c r="T858">
        <v>40</v>
      </c>
      <c r="U858">
        <v>60</v>
      </c>
      <c r="V858" s="1" t="s">
        <v>2537</v>
      </c>
      <c r="W858" t="s">
        <v>10</v>
      </c>
      <c r="X858">
        <v>515</v>
      </c>
      <c r="Y858">
        <v>6.7863100000000003</v>
      </c>
      <c r="Z858" t="s">
        <v>87</v>
      </c>
      <c r="AA858">
        <v>206</v>
      </c>
      <c r="AB858">
        <v>6.8117000000000001</v>
      </c>
      <c r="AC858" t="s">
        <v>19</v>
      </c>
    </row>
    <row r="859" spans="1:29" ht="19" hidden="1" customHeight="1" x14ac:dyDescent="0.2">
      <c r="A859" t="s">
        <v>2538</v>
      </c>
      <c r="B859" t="s">
        <v>2539</v>
      </c>
      <c r="C859">
        <v>856</v>
      </c>
      <c r="D859">
        <v>2021</v>
      </c>
      <c r="E859">
        <v>3264</v>
      </c>
      <c r="F859">
        <v>7.5045599999999997</v>
      </c>
      <c r="G859">
        <v>6.6949300000000003</v>
      </c>
      <c r="H859">
        <v>1.44181</v>
      </c>
      <c r="I859">
        <v>2.7128999999999999</v>
      </c>
      <c r="J859">
        <v>101</v>
      </c>
      <c r="K859">
        <v>9785</v>
      </c>
      <c r="L859">
        <v>2</v>
      </c>
      <c r="M859">
        <v>1</v>
      </c>
      <c r="N859">
        <v>4</v>
      </c>
      <c r="O859" t="b">
        <f>IF($N$1&gt;=Table1[[#This Row],[PCountRecomm_min]],IF($N$1&lt;=Table1[[#This Row],[PCountRecomm_max]],TRUE,FALSE),FALSE)</f>
        <v>1</v>
      </c>
      <c r="P859">
        <v>3</v>
      </c>
      <c r="Q859">
        <v>3</v>
      </c>
      <c r="R859" t="b">
        <f>IF($P$1&gt;=Table1[[#This Row],[PCountBest_min]],IF($P$1&lt;=Table1[[#This Row],[PCountBest_max]],TRUE,FALSE),FALSE)</f>
        <v>0</v>
      </c>
      <c r="S859">
        <v>85</v>
      </c>
      <c r="T859">
        <v>60</v>
      </c>
      <c r="U859">
        <v>90</v>
      </c>
      <c r="V859" s="1" t="s">
        <v>2540</v>
      </c>
      <c r="W859" t="s">
        <v>10</v>
      </c>
      <c r="X859">
        <v>485</v>
      </c>
      <c r="Y859">
        <v>6.8196199999999996</v>
      </c>
      <c r="AC859" t="s">
        <v>19</v>
      </c>
    </row>
    <row r="860" spans="1:29" ht="19" hidden="1" customHeight="1" x14ac:dyDescent="0.2">
      <c r="A860" t="s">
        <v>2541</v>
      </c>
      <c r="B860" t="s">
        <v>2542</v>
      </c>
      <c r="C860">
        <v>857</v>
      </c>
      <c r="D860">
        <v>2018</v>
      </c>
      <c r="E860">
        <v>4859</v>
      </c>
      <c r="F860">
        <v>7.20486</v>
      </c>
      <c r="G860">
        <v>6.6948600000000003</v>
      </c>
      <c r="H860">
        <v>1.13611</v>
      </c>
      <c r="I860">
        <v>2.0070000000000001</v>
      </c>
      <c r="J860">
        <v>142</v>
      </c>
      <c r="K860">
        <v>13536</v>
      </c>
      <c r="L860">
        <v>1</v>
      </c>
      <c r="M860">
        <v>2</v>
      </c>
      <c r="N860">
        <v>4</v>
      </c>
      <c r="O860" t="b">
        <f>IF($N$1&gt;=Table1[[#This Row],[PCountRecomm_min]],IF($N$1&lt;=Table1[[#This Row],[PCountRecomm_max]],TRUE,FALSE),FALSE)</f>
        <v>1</v>
      </c>
      <c r="P860">
        <v>4</v>
      </c>
      <c r="Q860">
        <v>4</v>
      </c>
      <c r="R860" t="b">
        <f>IF($P$1&gt;=Table1[[#This Row],[PCountBest_min]],IF($P$1&lt;=Table1[[#This Row],[PCountBest_max]],TRUE,FALSE),FALSE)</f>
        <v>0</v>
      </c>
      <c r="S860">
        <v>105</v>
      </c>
      <c r="T860">
        <v>30</v>
      </c>
      <c r="U860">
        <v>45</v>
      </c>
      <c r="V860" s="1" t="s">
        <v>2543</v>
      </c>
      <c r="W860" t="s">
        <v>148</v>
      </c>
      <c r="X860">
        <v>29</v>
      </c>
      <c r="Y860">
        <v>7.0265700000000004</v>
      </c>
      <c r="Z860" t="s">
        <v>87</v>
      </c>
      <c r="AA860">
        <v>205</v>
      </c>
      <c r="AB860">
        <v>6.8149600000000001</v>
      </c>
      <c r="AC860" s="2">
        <v>34.99</v>
      </c>
    </row>
    <row r="861" spans="1:29" ht="19" hidden="1" customHeight="1" x14ac:dyDescent="0.2">
      <c r="A861" t="s">
        <v>2544</v>
      </c>
      <c r="B861" t="s">
        <v>2545</v>
      </c>
      <c r="C861">
        <v>858</v>
      </c>
      <c r="D861">
        <v>2004</v>
      </c>
      <c r="E861">
        <v>4562</v>
      </c>
      <c r="F861">
        <v>7.2305900000000003</v>
      </c>
      <c r="G861">
        <v>6.6935000000000002</v>
      </c>
      <c r="H861">
        <v>1.38283</v>
      </c>
      <c r="I861">
        <v>1.0428999999999999</v>
      </c>
      <c r="J861">
        <v>233</v>
      </c>
      <c r="K861">
        <v>38231</v>
      </c>
      <c r="L861">
        <v>0</v>
      </c>
      <c r="M861">
        <v>2</v>
      </c>
      <c r="N861">
        <v>6</v>
      </c>
      <c r="O861" t="b">
        <f>IF($N$1&gt;=Table1[[#This Row],[PCountRecomm_min]],IF($N$1&lt;=Table1[[#This Row],[PCountRecomm_max]],TRUE,FALSE),FALSE)</f>
        <v>1</v>
      </c>
      <c r="P861">
        <v>4</v>
      </c>
      <c r="Q861">
        <v>4</v>
      </c>
      <c r="R861" t="b">
        <f>IF($P$1&gt;=Table1[[#This Row],[PCountBest_min]],IF($P$1&lt;=Table1[[#This Row],[PCountBest_max]],TRUE,FALSE),FALSE)</f>
        <v>0</v>
      </c>
      <c r="S861">
        <v>67</v>
      </c>
      <c r="T861">
        <v>20</v>
      </c>
      <c r="U861">
        <v>45</v>
      </c>
      <c r="V861" s="1" t="s">
        <v>2546</v>
      </c>
      <c r="W861" t="s">
        <v>300</v>
      </c>
      <c r="X861">
        <v>36</v>
      </c>
      <c r="Y861">
        <v>6.9836400000000003</v>
      </c>
      <c r="Z861" t="s">
        <v>87</v>
      </c>
      <c r="AA861">
        <v>200</v>
      </c>
      <c r="AB861">
        <v>6.8254400000000004</v>
      </c>
      <c r="AC861" t="s">
        <v>19</v>
      </c>
    </row>
    <row r="862" spans="1:29" ht="19" hidden="1" customHeight="1" x14ac:dyDescent="0.2">
      <c r="A862" t="s">
        <v>2547</v>
      </c>
      <c r="B862" t="s">
        <v>2548</v>
      </c>
      <c r="C862">
        <v>859</v>
      </c>
      <c r="D862">
        <v>2012</v>
      </c>
      <c r="E862">
        <v>2293</v>
      </c>
      <c r="F862">
        <v>7.7803000000000004</v>
      </c>
      <c r="G862">
        <v>6.6929299999999996</v>
      </c>
      <c r="H862">
        <v>1.3796600000000001</v>
      </c>
      <c r="I862">
        <v>3.2804000000000002</v>
      </c>
      <c r="J862">
        <v>189</v>
      </c>
      <c r="K862">
        <v>4406</v>
      </c>
      <c r="L862">
        <v>3</v>
      </c>
      <c r="M862">
        <v>2</v>
      </c>
      <c r="N862">
        <v>2</v>
      </c>
      <c r="O862" t="b">
        <f>IF($N$1&gt;=Table1[[#This Row],[PCountRecomm_min]],IF($N$1&lt;=Table1[[#This Row],[PCountRecomm_max]],TRUE,FALSE),FALSE)</f>
        <v>0</v>
      </c>
      <c r="P862">
        <v>2</v>
      </c>
      <c r="Q862">
        <v>2</v>
      </c>
      <c r="R862" t="b">
        <f>IF($P$1&gt;=Table1[[#This Row],[PCountBest_min]],IF($P$1&lt;=Table1[[#This Row],[PCountBest_max]],TRUE,FALSE),FALSE)</f>
        <v>0</v>
      </c>
      <c r="S862">
        <v>52</v>
      </c>
      <c r="T862">
        <v>150</v>
      </c>
      <c r="U862">
        <v>150</v>
      </c>
      <c r="V862" s="1" t="s">
        <v>2549</v>
      </c>
      <c r="W862" t="s">
        <v>37</v>
      </c>
      <c r="X862">
        <v>35</v>
      </c>
      <c r="Y862">
        <v>7.4656500000000001</v>
      </c>
      <c r="Z862" t="s">
        <v>10</v>
      </c>
      <c r="AA862">
        <v>439</v>
      </c>
      <c r="AB862">
        <v>6.8782199999999998</v>
      </c>
      <c r="AC862" s="2">
        <v>64.98</v>
      </c>
    </row>
    <row r="863" spans="1:29" ht="19" hidden="1" customHeight="1" x14ac:dyDescent="0.2">
      <c r="A863" t="s">
        <v>2550</v>
      </c>
      <c r="B863" t="s">
        <v>2551</v>
      </c>
      <c r="C863">
        <v>860</v>
      </c>
      <c r="D863">
        <v>2017</v>
      </c>
      <c r="E863">
        <v>3455</v>
      </c>
      <c r="F863">
        <v>7.4040600000000003</v>
      </c>
      <c r="G863">
        <v>6.6929499999999997</v>
      </c>
      <c r="H863">
        <v>1.1466700000000001</v>
      </c>
      <c r="I863">
        <v>3.1751999999999998</v>
      </c>
      <c r="J863">
        <v>137</v>
      </c>
      <c r="K863">
        <v>7872</v>
      </c>
      <c r="L863">
        <v>6</v>
      </c>
      <c r="M863">
        <v>2</v>
      </c>
      <c r="N863">
        <v>4</v>
      </c>
      <c r="O863" t="b">
        <f>IF($N$1&gt;=Table1[[#This Row],[PCountRecomm_min]],IF($N$1&lt;=Table1[[#This Row],[PCountRecomm_max]],TRUE,FALSE),FALSE)</f>
        <v>1</v>
      </c>
      <c r="P863">
        <v>4</v>
      </c>
      <c r="Q863">
        <v>4</v>
      </c>
      <c r="R863" t="b">
        <f>IF($P$1&gt;=Table1[[#This Row],[PCountBest_min]],IF($P$1&lt;=Table1[[#This Row],[PCountBest_max]],TRUE,FALSE),FALSE)</f>
        <v>0</v>
      </c>
      <c r="S863">
        <v>80</v>
      </c>
      <c r="T863">
        <v>90</v>
      </c>
      <c r="U863">
        <v>90</v>
      </c>
      <c r="V863" s="1" t="s">
        <v>2552</v>
      </c>
      <c r="W863" t="s">
        <v>10</v>
      </c>
      <c r="X863">
        <v>470</v>
      </c>
      <c r="Y863">
        <v>6.8415699999999999</v>
      </c>
      <c r="AC863" s="2">
        <v>45.33</v>
      </c>
    </row>
    <row r="864" spans="1:29" ht="19" hidden="1" customHeight="1" x14ac:dyDescent="0.2">
      <c r="A864" t="s">
        <v>2553</v>
      </c>
      <c r="B864" t="s">
        <v>2554</v>
      </c>
      <c r="C864">
        <v>861</v>
      </c>
      <c r="D864">
        <v>2011</v>
      </c>
      <c r="E864">
        <v>6347</v>
      </c>
      <c r="F864">
        <v>7.2093600000000002</v>
      </c>
      <c r="G864">
        <v>6.6917200000000001</v>
      </c>
      <c r="H864">
        <v>1.3775299999999999</v>
      </c>
      <c r="I864">
        <v>2.5813999999999999</v>
      </c>
      <c r="J864">
        <v>301</v>
      </c>
      <c r="K864">
        <v>10897</v>
      </c>
      <c r="L864">
        <v>0</v>
      </c>
      <c r="M864">
        <v>1</v>
      </c>
      <c r="N864">
        <v>5</v>
      </c>
      <c r="O864" t="b">
        <f>IF($N$1&gt;=Table1[[#This Row],[PCountRecomm_min]],IF($N$1&lt;=Table1[[#This Row],[PCountRecomm_max]],TRUE,FALSE),FALSE)</f>
        <v>1</v>
      </c>
      <c r="P864">
        <v>3</v>
      </c>
      <c r="Q864">
        <v>4</v>
      </c>
      <c r="R864" t="b">
        <f>IF($P$1&gt;=Table1[[#This Row],[PCountBest_min]],IF($P$1&lt;=Table1[[#This Row],[PCountBest_max]],TRUE,FALSE),FALSE)</f>
        <v>0</v>
      </c>
      <c r="S864">
        <v>91</v>
      </c>
      <c r="T864">
        <v>60</v>
      </c>
      <c r="U864">
        <v>60</v>
      </c>
      <c r="V864" s="1" t="s">
        <v>2555</v>
      </c>
      <c r="W864" t="s">
        <v>14</v>
      </c>
      <c r="X864">
        <v>192</v>
      </c>
      <c r="Y864">
        <v>6.8348699999999996</v>
      </c>
      <c r="AC864" s="2">
        <v>64.77</v>
      </c>
    </row>
    <row r="865" spans="1:29" ht="19" hidden="1" customHeight="1" x14ac:dyDescent="0.2">
      <c r="A865" t="s">
        <v>2556</v>
      </c>
      <c r="B865" t="s">
        <v>2557</v>
      </c>
      <c r="C865">
        <v>862</v>
      </c>
      <c r="D865">
        <v>2015</v>
      </c>
      <c r="E865">
        <v>5484</v>
      </c>
      <c r="F865">
        <v>7.1824599999999998</v>
      </c>
      <c r="G865">
        <v>6.6922499999999996</v>
      </c>
      <c r="H865">
        <v>1.2447699999999999</v>
      </c>
      <c r="I865">
        <v>2.0811999999999999</v>
      </c>
      <c r="J865">
        <v>160</v>
      </c>
      <c r="K865">
        <v>18504</v>
      </c>
      <c r="L865">
        <v>0</v>
      </c>
      <c r="M865">
        <v>2</v>
      </c>
      <c r="N865">
        <v>4</v>
      </c>
      <c r="O865" t="b">
        <f>IF($N$1&gt;=Table1[[#This Row],[PCountRecomm_min]],IF($N$1&lt;=Table1[[#This Row],[PCountRecomm_max]],TRUE,FALSE),FALSE)</f>
        <v>1</v>
      </c>
      <c r="P865">
        <v>2</v>
      </c>
      <c r="Q865">
        <v>3</v>
      </c>
      <c r="R865" t="b">
        <f>IF($P$1&gt;=Table1[[#This Row],[PCountBest_min]],IF($P$1&lt;=Table1[[#This Row],[PCountBest_max]],TRUE,FALSE),FALSE)</f>
        <v>0</v>
      </c>
      <c r="S865">
        <v>100</v>
      </c>
      <c r="T865">
        <v>30</v>
      </c>
      <c r="U865">
        <v>30</v>
      </c>
      <c r="V865" s="1" t="s">
        <v>2558</v>
      </c>
      <c r="W865" t="s">
        <v>10</v>
      </c>
      <c r="X865">
        <v>534</v>
      </c>
      <c r="Y865">
        <v>6.7705599999999997</v>
      </c>
      <c r="Z865" t="s">
        <v>87</v>
      </c>
      <c r="AA865">
        <v>222</v>
      </c>
      <c r="AB865">
        <v>6.7949799999999998</v>
      </c>
      <c r="AC865" s="2">
        <v>54.99</v>
      </c>
    </row>
    <row r="866" spans="1:29" ht="19" customHeight="1" x14ac:dyDescent="0.2">
      <c r="A866" t="s">
        <v>2559</v>
      </c>
      <c r="B866" t="s">
        <v>2560</v>
      </c>
      <c r="C866">
        <v>863</v>
      </c>
      <c r="D866">
        <v>2003</v>
      </c>
      <c r="E866">
        <v>5310</v>
      </c>
      <c r="F866">
        <v>7.1500300000000001</v>
      </c>
      <c r="G866">
        <v>6.6902400000000002</v>
      </c>
      <c r="H866">
        <v>1.2426999999999999</v>
      </c>
      <c r="I866">
        <v>2.4910999999999999</v>
      </c>
      <c r="J866">
        <v>503</v>
      </c>
      <c r="K866">
        <v>13773</v>
      </c>
      <c r="L866">
        <v>4</v>
      </c>
      <c r="M866">
        <v>4</v>
      </c>
      <c r="N866">
        <v>5</v>
      </c>
      <c r="O866" t="b">
        <f>IF($N$1&gt;=Table1[[#This Row],[PCountRecomm_min]],IF($N$1&lt;=Table1[[#This Row],[PCountRecomm_max]],TRUE,FALSE),FALSE)</f>
        <v>1</v>
      </c>
      <c r="P866">
        <v>5</v>
      </c>
      <c r="Q866">
        <v>5</v>
      </c>
      <c r="R866" t="b">
        <f>IF($P$1&gt;=Table1[[#This Row],[PCountBest_min]],IF($P$1&lt;=Table1[[#This Row],[PCountBest_max]],TRUE,FALSE),FALSE)</f>
        <v>1</v>
      </c>
      <c r="S866">
        <v>157</v>
      </c>
      <c r="T866">
        <v>75</v>
      </c>
      <c r="U866">
        <v>75</v>
      </c>
      <c r="V866" s="1" t="s">
        <v>2561</v>
      </c>
      <c r="W866" t="s">
        <v>10</v>
      </c>
      <c r="X866">
        <v>506</v>
      </c>
      <c r="Y866">
        <v>6.7955100000000002</v>
      </c>
      <c r="AC866" t="s">
        <v>19</v>
      </c>
    </row>
    <row r="867" spans="1:29" ht="19" hidden="1" customHeight="1" x14ac:dyDescent="0.2">
      <c r="A867" t="s">
        <v>2562</v>
      </c>
      <c r="B867" t="s">
        <v>2563</v>
      </c>
      <c r="C867">
        <v>864</v>
      </c>
      <c r="D867">
        <v>2014</v>
      </c>
      <c r="E867">
        <v>15696</v>
      </c>
      <c r="F867">
        <v>6.8717699999999997</v>
      </c>
      <c r="G867">
        <v>6.6913</v>
      </c>
      <c r="H867">
        <v>1.3154399999999999</v>
      </c>
      <c r="I867">
        <v>1.6887000000000001</v>
      </c>
      <c r="J867">
        <v>469</v>
      </c>
      <c r="K867">
        <v>115891</v>
      </c>
      <c r="L867">
        <v>6</v>
      </c>
      <c r="M867">
        <v>2</v>
      </c>
      <c r="N867">
        <v>4</v>
      </c>
      <c r="O867" t="b">
        <f>IF($N$1&gt;=Table1[[#This Row],[PCountRecomm_min]],IF($N$1&lt;=Table1[[#This Row],[PCountRecomm_max]],TRUE,FALSE),FALSE)</f>
        <v>1</v>
      </c>
      <c r="P867">
        <v>4</v>
      </c>
      <c r="Q867">
        <v>4</v>
      </c>
      <c r="R867" t="b">
        <f>IF($P$1&gt;=Table1[[#This Row],[PCountBest_min]],IF($P$1&lt;=Table1[[#This Row],[PCountBest_max]],TRUE,FALSE),FALSE)</f>
        <v>0</v>
      </c>
      <c r="S867">
        <v>244</v>
      </c>
      <c r="T867">
        <v>5</v>
      </c>
      <c r="U867">
        <v>30</v>
      </c>
      <c r="V867" s="1" t="s">
        <v>2564</v>
      </c>
      <c r="W867" t="s">
        <v>87</v>
      </c>
      <c r="X867">
        <v>245</v>
      </c>
      <c r="Y867">
        <v>6.72898</v>
      </c>
      <c r="AC867" s="2">
        <v>12.97</v>
      </c>
    </row>
    <row r="868" spans="1:29" ht="19" hidden="1" customHeight="1" x14ac:dyDescent="0.2">
      <c r="A868" t="s">
        <v>2565</v>
      </c>
      <c r="B868" t="s">
        <v>2566</v>
      </c>
      <c r="C868">
        <v>865</v>
      </c>
      <c r="D868">
        <v>2019</v>
      </c>
      <c r="E868">
        <v>2826</v>
      </c>
      <c r="F868">
        <v>7.5808900000000001</v>
      </c>
      <c r="G868">
        <v>6.6909299999999998</v>
      </c>
      <c r="H868">
        <v>1.1708799999999999</v>
      </c>
      <c r="I868">
        <v>3.4167000000000001</v>
      </c>
      <c r="J868">
        <v>156</v>
      </c>
      <c r="K868">
        <v>8402</v>
      </c>
      <c r="L868">
        <v>0</v>
      </c>
      <c r="M868">
        <v>1</v>
      </c>
      <c r="N868">
        <v>4</v>
      </c>
      <c r="O868" t="b">
        <f>IF($N$1&gt;=Table1[[#This Row],[PCountRecomm_min]],IF($N$1&lt;=Table1[[#This Row],[PCountRecomm_max]],TRUE,FALSE),FALSE)</f>
        <v>1</v>
      </c>
      <c r="P868">
        <v>2</v>
      </c>
      <c r="Q868">
        <v>2</v>
      </c>
      <c r="R868" t="b">
        <f>IF($P$1&gt;=Table1[[#This Row],[PCountBest_min]],IF($P$1&lt;=Table1[[#This Row],[PCountBest_max]],TRUE,FALSE),FALSE)</f>
        <v>0</v>
      </c>
      <c r="S868">
        <v>103</v>
      </c>
      <c r="T868">
        <v>60</v>
      </c>
      <c r="U868">
        <v>90</v>
      </c>
      <c r="V868" s="1" t="s">
        <v>2567</v>
      </c>
      <c r="W868" t="s">
        <v>10</v>
      </c>
      <c r="X868">
        <v>461</v>
      </c>
      <c r="Y868">
        <v>6.8566099999999999</v>
      </c>
      <c r="AC868" s="2">
        <v>58.69</v>
      </c>
    </row>
    <row r="869" spans="1:29" ht="19" hidden="1" customHeight="1" x14ac:dyDescent="0.2">
      <c r="A869" t="s">
        <v>2568</v>
      </c>
      <c r="B869" t="s">
        <v>2569</v>
      </c>
      <c r="C869">
        <v>866</v>
      </c>
      <c r="D869">
        <v>2012</v>
      </c>
      <c r="E869">
        <v>7184</v>
      </c>
      <c r="F869">
        <v>7.0328400000000002</v>
      </c>
      <c r="G869">
        <v>6.68947</v>
      </c>
      <c r="H869">
        <v>1.2196199999999999</v>
      </c>
      <c r="I869">
        <v>2.2355</v>
      </c>
      <c r="J869">
        <v>310</v>
      </c>
      <c r="K869">
        <v>16527</v>
      </c>
      <c r="L869">
        <v>1</v>
      </c>
      <c r="M869">
        <v>2</v>
      </c>
      <c r="N869">
        <v>4</v>
      </c>
      <c r="O869" t="b">
        <f>IF($N$1&gt;=Table1[[#This Row],[PCountRecomm_min]],IF($N$1&lt;=Table1[[#This Row],[PCountRecomm_max]],TRUE,FALSE),FALSE)</f>
        <v>1</v>
      </c>
      <c r="P869">
        <v>4</v>
      </c>
      <c r="Q869">
        <v>4</v>
      </c>
      <c r="R869" t="b">
        <f>IF($P$1&gt;=Table1[[#This Row],[PCountBest_min]],IF($P$1&lt;=Table1[[#This Row],[PCountBest_max]],TRUE,FALSE),FALSE)</f>
        <v>0</v>
      </c>
      <c r="S869">
        <v>108</v>
      </c>
      <c r="T869">
        <v>30</v>
      </c>
      <c r="U869">
        <v>30</v>
      </c>
      <c r="V869" s="1" t="s">
        <v>2570</v>
      </c>
      <c r="W869" t="s">
        <v>10</v>
      </c>
      <c r="X869">
        <v>541</v>
      </c>
      <c r="Y869">
        <v>6.7622</v>
      </c>
      <c r="AC869" t="s">
        <v>19</v>
      </c>
    </row>
    <row r="870" spans="1:29" ht="19" hidden="1" customHeight="1" x14ac:dyDescent="0.2">
      <c r="A870" t="s">
        <v>2571</v>
      </c>
      <c r="B870" t="s">
        <v>2572</v>
      </c>
      <c r="C870">
        <v>867</v>
      </c>
      <c r="D870">
        <v>2018</v>
      </c>
      <c r="E870">
        <v>1670</v>
      </c>
      <c r="F870">
        <v>8.3047799999999992</v>
      </c>
      <c r="G870">
        <v>6.6885300000000001</v>
      </c>
      <c r="H870">
        <v>1.4194199999999999</v>
      </c>
      <c r="I870">
        <v>3.9367999999999999</v>
      </c>
      <c r="J870">
        <v>95</v>
      </c>
      <c r="K870">
        <v>2393</v>
      </c>
      <c r="L870">
        <v>3</v>
      </c>
      <c r="M870">
        <v>2</v>
      </c>
      <c r="N870">
        <v>2</v>
      </c>
      <c r="O870" t="b">
        <f>IF($N$1&gt;=Table1[[#This Row],[PCountRecomm_min]],IF($N$1&lt;=Table1[[#This Row],[PCountRecomm_max]],TRUE,FALSE),FALSE)</f>
        <v>0</v>
      </c>
      <c r="P870">
        <v>2</v>
      </c>
      <c r="Q870">
        <v>2</v>
      </c>
      <c r="R870" t="b">
        <f>IF($P$1&gt;=Table1[[#This Row],[PCountBest_min]],IF($P$1&lt;=Table1[[#This Row],[PCountBest_max]],TRUE,FALSE),FALSE)</f>
        <v>0</v>
      </c>
      <c r="S870">
        <v>26</v>
      </c>
      <c r="T870">
        <v>40</v>
      </c>
      <c r="U870">
        <v>200</v>
      </c>
      <c r="V870" s="1" t="s">
        <v>2573</v>
      </c>
      <c r="W870" t="s">
        <v>37</v>
      </c>
      <c r="X870">
        <v>18</v>
      </c>
      <c r="Y870">
        <v>7.69069</v>
      </c>
      <c r="AC870" t="s">
        <v>19</v>
      </c>
    </row>
    <row r="871" spans="1:29" ht="19" hidden="1" customHeight="1" x14ac:dyDescent="0.2">
      <c r="A871" t="s">
        <v>2574</v>
      </c>
      <c r="B871" t="s">
        <v>2575</v>
      </c>
      <c r="C871">
        <v>868</v>
      </c>
      <c r="D871">
        <v>2016</v>
      </c>
      <c r="E871">
        <v>10642</v>
      </c>
      <c r="F871">
        <v>6.9742600000000001</v>
      </c>
      <c r="G871">
        <v>6.68879</v>
      </c>
      <c r="H871">
        <v>1.2977300000000001</v>
      </c>
      <c r="I871">
        <v>1.9953000000000001</v>
      </c>
      <c r="J871">
        <v>214</v>
      </c>
      <c r="K871">
        <v>31173</v>
      </c>
      <c r="L871">
        <v>1</v>
      </c>
      <c r="M871">
        <v>3</v>
      </c>
      <c r="N871">
        <v>7</v>
      </c>
      <c r="O871" t="b">
        <f>IF($N$1&gt;=Table1[[#This Row],[PCountRecomm_min]],IF($N$1&lt;=Table1[[#This Row],[PCountRecomm_max]],TRUE,FALSE),FALSE)</f>
        <v>1</v>
      </c>
      <c r="P871">
        <v>4</v>
      </c>
      <c r="Q871">
        <v>5</v>
      </c>
      <c r="R871" t="b">
        <f>IF($P$1&gt;=Table1[[#This Row],[PCountBest_min]],IF($P$1&lt;=Table1[[#This Row],[PCountBest_max]],TRUE,FALSE),FALSE)</f>
        <v>1</v>
      </c>
      <c r="S871">
        <v>165</v>
      </c>
      <c r="T871">
        <v>30</v>
      </c>
      <c r="U871">
        <v>45</v>
      </c>
      <c r="V871" s="1" t="s">
        <v>2576</v>
      </c>
      <c r="W871" t="s">
        <v>10</v>
      </c>
      <c r="X871">
        <v>589</v>
      </c>
      <c r="Y871">
        <v>6.7100400000000002</v>
      </c>
      <c r="AC871" t="s">
        <v>19</v>
      </c>
    </row>
    <row r="872" spans="1:29" ht="19" hidden="1" customHeight="1" x14ac:dyDescent="0.2">
      <c r="A872" t="s">
        <v>2577</v>
      </c>
      <c r="B872" t="s">
        <v>2578</v>
      </c>
      <c r="C872">
        <v>869</v>
      </c>
      <c r="D872">
        <v>2004</v>
      </c>
      <c r="E872">
        <v>8290</v>
      </c>
      <c r="F872">
        <v>6.9928400000000002</v>
      </c>
      <c r="G872">
        <v>6.6887299999999996</v>
      </c>
      <c r="H872">
        <v>1.2357499999999999</v>
      </c>
      <c r="I872">
        <v>2.0712000000000002</v>
      </c>
      <c r="J872">
        <v>815</v>
      </c>
      <c r="K872">
        <v>28284</v>
      </c>
      <c r="L872">
        <v>6</v>
      </c>
      <c r="M872">
        <v>2</v>
      </c>
      <c r="N872">
        <v>2</v>
      </c>
      <c r="O872" t="b">
        <f>IF($N$1&gt;=Table1[[#This Row],[PCountRecomm_min]],IF($N$1&lt;=Table1[[#This Row],[PCountRecomm_max]],TRUE,FALSE),FALSE)</f>
        <v>0</v>
      </c>
      <c r="P872">
        <v>2</v>
      </c>
      <c r="Q872">
        <v>2</v>
      </c>
      <c r="R872" t="b">
        <f>IF($P$1&gt;=Table1[[#This Row],[PCountBest_min]],IF($P$1&lt;=Table1[[#This Row],[PCountBest_max]],TRUE,FALSE),FALSE)</f>
        <v>0</v>
      </c>
      <c r="S872">
        <v>88</v>
      </c>
      <c r="T872">
        <v>45</v>
      </c>
      <c r="U872">
        <v>45</v>
      </c>
      <c r="V872" s="1" t="s">
        <v>2579</v>
      </c>
      <c r="W872" t="s">
        <v>10</v>
      </c>
      <c r="X872">
        <v>560</v>
      </c>
      <c r="Y872">
        <v>6.7464000000000004</v>
      </c>
      <c r="AC872" t="s">
        <v>19</v>
      </c>
    </row>
    <row r="873" spans="1:29" ht="19" hidden="1" customHeight="1" x14ac:dyDescent="0.2">
      <c r="A873" t="s">
        <v>2580</v>
      </c>
      <c r="B873" t="s">
        <v>2581</v>
      </c>
      <c r="C873">
        <v>870</v>
      </c>
      <c r="D873">
        <v>2017</v>
      </c>
      <c r="E873">
        <v>4540</v>
      </c>
      <c r="F873">
        <v>7.2969799999999996</v>
      </c>
      <c r="G873">
        <v>6.6890599999999996</v>
      </c>
      <c r="H873">
        <v>1.3133999999999999</v>
      </c>
      <c r="I873">
        <v>3.0064000000000002</v>
      </c>
      <c r="J873">
        <v>157</v>
      </c>
      <c r="K873">
        <v>8699</v>
      </c>
      <c r="L873">
        <v>3</v>
      </c>
      <c r="M873">
        <v>2</v>
      </c>
      <c r="N873">
        <v>4</v>
      </c>
      <c r="O873" t="b">
        <f>IF($N$1&gt;=Table1[[#This Row],[PCountRecomm_min]],IF($N$1&lt;=Table1[[#This Row],[PCountRecomm_max]],TRUE,FALSE),FALSE)</f>
        <v>1</v>
      </c>
      <c r="P873">
        <v>4</v>
      </c>
      <c r="Q873">
        <v>4</v>
      </c>
      <c r="R873" t="b">
        <f>IF($P$1&gt;=Table1[[#This Row],[PCountBest_min]],IF($P$1&lt;=Table1[[#This Row],[PCountBest_max]],TRUE,FALSE),FALSE)</f>
        <v>0</v>
      </c>
      <c r="S873">
        <v>89</v>
      </c>
      <c r="T873">
        <v>40</v>
      </c>
      <c r="U873">
        <v>110</v>
      </c>
      <c r="V873" s="1" t="s">
        <v>2582</v>
      </c>
      <c r="W873" t="s">
        <v>10</v>
      </c>
      <c r="X873">
        <v>509</v>
      </c>
      <c r="Y873">
        <v>6.7938499999999999</v>
      </c>
      <c r="AC873" t="s">
        <v>19</v>
      </c>
    </row>
    <row r="874" spans="1:29" ht="19" hidden="1" customHeight="1" x14ac:dyDescent="0.2">
      <c r="A874" t="s">
        <v>2583</v>
      </c>
      <c r="B874" t="s">
        <v>2584</v>
      </c>
      <c r="C874">
        <v>871</v>
      </c>
      <c r="D874">
        <v>2019</v>
      </c>
      <c r="E874">
        <v>1709</v>
      </c>
      <c r="F874">
        <v>8.2658900000000006</v>
      </c>
      <c r="G874">
        <v>6.69224</v>
      </c>
      <c r="H874">
        <v>1.45323</v>
      </c>
      <c r="I874">
        <v>1.9792000000000001</v>
      </c>
      <c r="J874">
        <v>48</v>
      </c>
      <c r="K874">
        <v>27229</v>
      </c>
      <c r="L874">
        <v>0</v>
      </c>
      <c r="M874">
        <v>2</v>
      </c>
      <c r="N874">
        <v>2</v>
      </c>
      <c r="O874" t="b">
        <f>IF($N$1&gt;=Table1[[#This Row],[PCountRecomm_min]],IF($N$1&lt;=Table1[[#This Row],[PCountRecomm_max]],TRUE,FALSE),FALSE)</f>
        <v>0</v>
      </c>
      <c r="P874">
        <v>2</v>
      </c>
      <c r="Q874">
        <v>2</v>
      </c>
      <c r="R874" t="b">
        <f>IF($P$1&gt;=Table1[[#This Row],[PCountBest_min]],IF($P$1&lt;=Table1[[#This Row],[PCountBest_max]],TRUE,FALSE),FALSE)</f>
        <v>0</v>
      </c>
      <c r="S874">
        <v>34</v>
      </c>
      <c r="T874">
        <v>20</v>
      </c>
      <c r="U874">
        <v>40</v>
      </c>
      <c r="V874" s="1" t="s">
        <v>2585</v>
      </c>
      <c r="W874" t="s">
        <v>10</v>
      </c>
      <c r="X874">
        <v>434</v>
      </c>
      <c r="Y874">
        <v>6.8823499999999997</v>
      </c>
      <c r="Z874" t="s">
        <v>87</v>
      </c>
      <c r="AA874">
        <v>164</v>
      </c>
      <c r="AB874">
        <v>6.9058999999999999</v>
      </c>
      <c r="AC874" s="2">
        <v>38.950000000000003</v>
      </c>
    </row>
    <row r="875" spans="1:29" ht="19" hidden="1" customHeight="1" x14ac:dyDescent="0.2">
      <c r="A875" t="s">
        <v>2586</v>
      </c>
      <c r="B875" t="s">
        <v>2587</v>
      </c>
      <c r="C875">
        <v>872</v>
      </c>
      <c r="D875">
        <v>2020</v>
      </c>
      <c r="E875">
        <v>1574</v>
      </c>
      <c r="F875">
        <v>8.4222800000000007</v>
      </c>
      <c r="G875">
        <v>6.6911899999999997</v>
      </c>
      <c r="H875">
        <v>1.6932199999999999</v>
      </c>
      <c r="I875">
        <v>4.8113999999999999</v>
      </c>
      <c r="J875">
        <v>334</v>
      </c>
      <c r="K875">
        <v>5625</v>
      </c>
      <c r="L875">
        <v>1</v>
      </c>
      <c r="M875">
        <v>1</v>
      </c>
      <c r="N875">
        <v>4</v>
      </c>
      <c r="O875" t="b">
        <f>IF($N$1&gt;=Table1[[#This Row],[PCountRecomm_min]],IF($N$1&lt;=Table1[[#This Row],[PCountRecomm_max]],TRUE,FALSE),FALSE)</f>
        <v>1</v>
      </c>
      <c r="P875">
        <v>3</v>
      </c>
      <c r="Q875">
        <v>3</v>
      </c>
      <c r="R875" t="b">
        <f>IF($P$1&gt;=Table1[[#This Row],[PCountBest_min]],IF($P$1&lt;=Table1[[#This Row],[PCountBest_max]],TRUE,FALSE),FALSE)</f>
        <v>0</v>
      </c>
      <c r="S875">
        <v>74</v>
      </c>
      <c r="T875">
        <v>30</v>
      </c>
      <c r="U875">
        <v>240</v>
      </c>
      <c r="V875" s="1" t="s">
        <v>2588</v>
      </c>
      <c r="W875" t="s">
        <v>14</v>
      </c>
      <c r="X875">
        <v>112</v>
      </c>
      <c r="Y875">
        <v>7.12887</v>
      </c>
      <c r="Z875" t="s">
        <v>10</v>
      </c>
      <c r="AA875">
        <v>413</v>
      </c>
      <c r="AB875">
        <v>6.9141700000000004</v>
      </c>
      <c r="AC875" t="s">
        <v>19</v>
      </c>
    </row>
    <row r="876" spans="1:29" ht="19" customHeight="1" x14ac:dyDescent="0.2">
      <c r="A876" t="s">
        <v>2589</v>
      </c>
      <c r="B876" t="s">
        <v>2590</v>
      </c>
      <c r="C876">
        <v>873</v>
      </c>
      <c r="D876">
        <v>2007</v>
      </c>
      <c r="E876">
        <v>4206</v>
      </c>
      <c r="F876">
        <v>7.2803000000000004</v>
      </c>
      <c r="G876">
        <v>6.68757</v>
      </c>
      <c r="H876">
        <v>1.3910899999999999</v>
      </c>
      <c r="I876">
        <v>2.7829999999999999</v>
      </c>
      <c r="J876">
        <v>235</v>
      </c>
      <c r="K876">
        <v>7270</v>
      </c>
      <c r="L876">
        <v>0</v>
      </c>
      <c r="M876">
        <v>3</v>
      </c>
      <c r="N876">
        <v>5</v>
      </c>
      <c r="O876" t="b">
        <f>IF($N$1&gt;=Table1[[#This Row],[PCountRecomm_min]],IF($N$1&lt;=Table1[[#This Row],[PCountRecomm_max]],TRUE,FALSE),FALSE)</f>
        <v>1</v>
      </c>
      <c r="P876">
        <v>5</v>
      </c>
      <c r="Q876">
        <v>5</v>
      </c>
      <c r="R876" t="b">
        <f>IF($P$1&gt;=Table1[[#This Row],[PCountBest_min]],IF($P$1&lt;=Table1[[#This Row],[PCountBest_max]],TRUE,FALSE),FALSE)</f>
        <v>1</v>
      </c>
      <c r="S876">
        <v>94</v>
      </c>
      <c r="T876">
        <v>90</v>
      </c>
      <c r="U876">
        <v>90</v>
      </c>
      <c r="V876" s="1" t="s">
        <v>2591</v>
      </c>
      <c r="W876" t="s">
        <v>10</v>
      </c>
      <c r="X876">
        <v>498</v>
      </c>
      <c r="Y876">
        <v>6.8027199999999999</v>
      </c>
      <c r="AC876" s="2">
        <v>29.95</v>
      </c>
    </row>
    <row r="877" spans="1:29" ht="19" hidden="1" customHeight="1" x14ac:dyDescent="0.2">
      <c r="A877" t="s">
        <v>2592</v>
      </c>
      <c r="B877" t="s">
        <v>2593</v>
      </c>
      <c r="C877">
        <v>874</v>
      </c>
      <c r="D877">
        <v>2015</v>
      </c>
      <c r="E877">
        <v>11170</v>
      </c>
      <c r="F877">
        <v>6.9433499999999997</v>
      </c>
      <c r="G877">
        <v>6.6870500000000002</v>
      </c>
      <c r="H877">
        <v>1.21868</v>
      </c>
      <c r="I877">
        <v>1.3206</v>
      </c>
      <c r="J877">
        <v>262</v>
      </c>
      <c r="K877">
        <v>48003</v>
      </c>
      <c r="L877">
        <v>4</v>
      </c>
      <c r="M877">
        <v>3</v>
      </c>
      <c r="N877">
        <v>6</v>
      </c>
      <c r="O877" t="b">
        <f>IF($N$1&gt;=Table1[[#This Row],[PCountRecomm_min]],IF($N$1&lt;=Table1[[#This Row],[PCountRecomm_max]],TRUE,FALSE),FALSE)</f>
        <v>1</v>
      </c>
      <c r="P877">
        <v>5</v>
      </c>
      <c r="Q877">
        <v>6</v>
      </c>
      <c r="R877" t="b">
        <f>IF($P$1&gt;=Table1[[#This Row],[PCountBest_min]],IF($P$1&lt;=Table1[[#This Row],[PCountBest_max]],TRUE,FALSE),FALSE)</f>
        <v>1</v>
      </c>
      <c r="S877">
        <v>138</v>
      </c>
      <c r="T877">
        <v>30</v>
      </c>
      <c r="U877">
        <v>30</v>
      </c>
      <c r="V877" s="1" t="s">
        <v>2594</v>
      </c>
      <c r="W877" t="s">
        <v>87</v>
      </c>
      <c r="X877">
        <v>239</v>
      </c>
      <c r="Y877">
        <v>6.7412799999999997</v>
      </c>
      <c r="AC877" s="2">
        <v>67.48</v>
      </c>
    </row>
    <row r="878" spans="1:29" ht="19" hidden="1" customHeight="1" x14ac:dyDescent="0.2">
      <c r="A878" t="s">
        <v>2595</v>
      </c>
      <c r="B878" t="s">
        <v>2596</v>
      </c>
      <c r="C878">
        <v>875</v>
      </c>
      <c r="D878">
        <v>2017</v>
      </c>
      <c r="E878">
        <v>5226</v>
      </c>
      <c r="F878">
        <v>7.1585999999999999</v>
      </c>
      <c r="G878">
        <v>6.6871499999999999</v>
      </c>
      <c r="H878">
        <v>1.1309400000000001</v>
      </c>
      <c r="I878">
        <v>1.6521999999999999</v>
      </c>
      <c r="J878">
        <v>92</v>
      </c>
      <c r="K878">
        <v>25328</v>
      </c>
      <c r="L878">
        <v>2</v>
      </c>
      <c r="M878">
        <v>2</v>
      </c>
      <c r="N878">
        <v>2</v>
      </c>
      <c r="O878" t="b">
        <f>IF($N$1&gt;=Table1[[#This Row],[PCountRecomm_min]],IF($N$1&lt;=Table1[[#This Row],[PCountRecomm_max]],TRUE,FALSE),FALSE)</f>
        <v>0</v>
      </c>
      <c r="P878">
        <v>2</v>
      </c>
      <c r="Q878">
        <v>2</v>
      </c>
      <c r="R878" t="b">
        <f>IF($P$1&gt;=Table1[[#This Row],[PCountBest_min]],IF($P$1&lt;=Table1[[#This Row],[PCountBest_max]],TRUE,FALSE),FALSE)</f>
        <v>0</v>
      </c>
      <c r="S878">
        <v>55</v>
      </c>
      <c r="T878">
        <v>5</v>
      </c>
      <c r="U878">
        <v>20</v>
      </c>
      <c r="V878" s="1" t="s">
        <v>2597</v>
      </c>
      <c r="W878" t="s">
        <v>87</v>
      </c>
      <c r="X878">
        <v>218</v>
      </c>
      <c r="Y878">
        <v>6.7968000000000002</v>
      </c>
      <c r="AC878" t="s">
        <v>19</v>
      </c>
    </row>
    <row r="879" spans="1:29" ht="19" hidden="1" customHeight="1" x14ac:dyDescent="0.2">
      <c r="A879" t="s">
        <v>2598</v>
      </c>
      <c r="B879" t="s">
        <v>2599</v>
      </c>
      <c r="C879">
        <v>876</v>
      </c>
      <c r="D879">
        <v>2019</v>
      </c>
      <c r="E879">
        <v>3928</v>
      </c>
      <c r="F879">
        <v>7.3342599999999996</v>
      </c>
      <c r="G879">
        <v>6.6869500000000004</v>
      </c>
      <c r="H879">
        <v>1.31488</v>
      </c>
      <c r="I879">
        <v>2.5648</v>
      </c>
      <c r="J879">
        <v>108</v>
      </c>
      <c r="K879">
        <v>6861</v>
      </c>
      <c r="L879">
        <v>3</v>
      </c>
      <c r="M879">
        <v>2</v>
      </c>
      <c r="N879">
        <v>4</v>
      </c>
      <c r="O879" t="b">
        <f>IF($N$1&gt;=Table1[[#This Row],[PCountRecomm_min]],IF($N$1&lt;=Table1[[#This Row],[PCountRecomm_max]],TRUE,FALSE),FALSE)</f>
        <v>1</v>
      </c>
      <c r="P879">
        <v>4</v>
      </c>
      <c r="Q879">
        <v>4</v>
      </c>
      <c r="R879" t="b">
        <f>IF($P$1&gt;=Table1[[#This Row],[PCountBest_min]],IF($P$1&lt;=Table1[[#This Row],[PCountBest_max]],TRUE,FALSE),FALSE)</f>
        <v>0</v>
      </c>
      <c r="S879">
        <v>76</v>
      </c>
      <c r="T879">
        <v>30</v>
      </c>
      <c r="U879">
        <v>60</v>
      </c>
      <c r="V879" s="1" t="s">
        <v>2600</v>
      </c>
      <c r="W879" t="s">
        <v>10</v>
      </c>
      <c r="X879">
        <v>505</v>
      </c>
      <c r="Y879">
        <v>6.79779</v>
      </c>
      <c r="AC879" s="2">
        <v>45</v>
      </c>
    </row>
    <row r="880" spans="1:29" ht="19" hidden="1" customHeight="1" x14ac:dyDescent="0.2">
      <c r="A880" t="s">
        <v>2601</v>
      </c>
      <c r="B880" t="s">
        <v>2602</v>
      </c>
      <c r="C880">
        <v>877</v>
      </c>
      <c r="D880">
        <v>2018</v>
      </c>
      <c r="E880">
        <v>2602</v>
      </c>
      <c r="F880">
        <v>7.6695000000000002</v>
      </c>
      <c r="G880">
        <v>6.6847300000000001</v>
      </c>
      <c r="H880">
        <v>1.3856900000000001</v>
      </c>
      <c r="I880">
        <v>2.9603000000000002</v>
      </c>
      <c r="J880">
        <v>151</v>
      </c>
      <c r="K880">
        <v>7584</v>
      </c>
      <c r="L880">
        <v>1</v>
      </c>
      <c r="M880">
        <v>1</v>
      </c>
      <c r="N880">
        <v>4</v>
      </c>
      <c r="O880" t="b">
        <f>IF($N$1&gt;=Table1[[#This Row],[PCountRecomm_min]],IF($N$1&lt;=Table1[[#This Row],[PCountRecomm_max]],TRUE,FALSE),FALSE)</f>
        <v>1</v>
      </c>
      <c r="P880">
        <v>3</v>
      </c>
      <c r="Q880">
        <v>3</v>
      </c>
      <c r="R880" t="b">
        <f>IF($P$1&gt;=Table1[[#This Row],[PCountBest_min]],IF($P$1&lt;=Table1[[#This Row],[PCountBest_max]],TRUE,FALSE),FALSE)</f>
        <v>0</v>
      </c>
      <c r="S880">
        <v>113</v>
      </c>
      <c r="T880">
        <v>60</v>
      </c>
      <c r="U880">
        <v>240</v>
      </c>
      <c r="V880" s="1" t="s">
        <v>2603</v>
      </c>
      <c r="W880" t="s">
        <v>10</v>
      </c>
      <c r="X880">
        <v>465</v>
      </c>
      <c r="Y880">
        <v>6.8516399999999997</v>
      </c>
      <c r="AC880" s="2">
        <v>67.260000000000005</v>
      </c>
    </row>
    <row r="881" spans="1:29" ht="19" customHeight="1" x14ac:dyDescent="0.2">
      <c r="A881" t="s">
        <v>2604</v>
      </c>
      <c r="B881" t="s">
        <v>2605</v>
      </c>
      <c r="C881">
        <v>878</v>
      </c>
      <c r="D881">
        <v>2014</v>
      </c>
      <c r="E881">
        <v>6157</v>
      </c>
      <c r="F881">
        <v>7.09063</v>
      </c>
      <c r="G881">
        <v>6.6844000000000001</v>
      </c>
      <c r="H881">
        <v>1.2787299999999999</v>
      </c>
      <c r="I881">
        <v>2.6467999999999998</v>
      </c>
      <c r="J881">
        <v>201</v>
      </c>
      <c r="K881">
        <v>11780</v>
      </c>
      <c r="L881">
        <v>1</v>
      </c>
      <c r="M881">
        <v>4</v>
      </c>
      <c r="N881">
        <v>5</v>
      </c>
      <c r="O881" t="b">
        <f>IF($N$1&gt;=Table1[[#This Row],[PCountRecomm_min]],IF($N$1&lt;=Table1[[#This Row],[PCountRecomm_max]],TRUE,FALSE),FALSE)</f>
        <v>1</v>
      </c>
      <c r="P881">
        <v>4</v>
      </c>
      <c r="Q881">
        <v>5</v>
      </c>
      <c r="R881" t="b">
        <f>IF($P$1&gt;=Table1[[#This Row],[PCountBest_min]],IF($P$1&lt;=Table1[[#This Row],[PCountBest_max]],TRUE,FALSE),FALSE)</f>
        <v>1</v>
      </c>
      <c r="S881">
        <v>100</v>
      </c>
      <c r="T881">
        <v>90</v>
      </c>
      <c r="U881">
        <v>90</v>
      </c>
      <c r="V881" s="1" t="s">
        <v>2606</v>
      </c>
      <c r="W881" t="s">
        <v>10</v>
      </c>
      <c r="X881">
        <v>539</v>
      </c>
      <c r="Y881">
        <v>6.7649299999999997</v>
      </c>
      <c r="AC881" t="s">
        <v>19</v>
      </c>
    </row>
    <row r="882" spans="1:29" ht="19" hidden="1" customHeight="1" x14ac:dyDescent="0.2">
      <c r="A882" t="s">
        <v>2607</v>
      </c>
      <c r="B882" t="s">
        <v>2608</v>
      </c>
      <c r="C882">
        <v>879</v>
      </c>
      <c r="D882">
        <v>2019</v>
      </c>
      <c r="E882">
        <v>4657</v>
      </c>
      <c r="F882">
        <v>7.2029899999999998</v>
      </c>
      <c r="G882">
        <v>6.68398</v>
      </c>
      <c r="H882">
        <v>1.3851899999999999</v>
      </c>
      <c r="I882">
        <v>1.9750000000000001</v>
      </c>
      <c r="J882">
        <v>80</v>
      </c>
      <c r="K882">
        <v>20978</v>
      </c>
      <c r="L882">
        <v>9</v>
      </c>
      <c r="M882">
        <v>2</v>
      </c>
      <c r="N882">
        <v>6</v>
      </c>
      <c r="O882" t="b">
        <f>IF($N$1&gt;=Table1[[#This Row],[PCountRecomm_min]],IF($N$1&lt;=Table1[[#This Row],[PCountRecomm_max]],TRUE,FALSE),FALSE)</f>
        <v>1</v>
      </c>
      <c r="P882">
        <v>6</v>
      </c>
      <c r="Q882">
        <v>6</v>
      </c>
      <c r="R882" t="b">
        <f>IF($P$1&gt;=Table1[[#This Row],[PCountBest_min]],IF($P$1&lt;=Table1[[#This Row],[PCountBest_max]],TRUE,FALSE),FALSE)</f>
        <v>0</v>
      </c>
      <c r="S882">
        <v>85</v>
      </c>
      <c r="T882">
        <v>45</v>
      </c>
      <c r="U882">
        <v>45</v>
      </c>
      <c r="V882" s="1" t="s">
        <v>427</v>
      </c>
      <c r="W882" t="s">
        <v>87</v>
      </c>
      <c r="X882">
        <v>209</v>
      </c>
      <c r="Y882">
        <v>6.8084800000000003</v>
      </c>
      <c r="AC882" s="2">
        <v>24.49</v>
      </c>
    </row>
    <row r="883" spans="1:29" ht="19" hidden="1" customHeight="1" x14ac:dyDescent="0.2">
      <c r="A883" t="s">
        <v>2609</v>
      </c>
      <c r="B883" t="s">
        <v>2610</v>
      </c>
      <c r="C883">
        <v>880</v>
      </c>
      <c r="D883">
        <v>2017</v>
      </c>
      <c r="E883">
        <v>2818</v>
      </c>
      <c r="F883">
        <v>7.5643900000000004</v>
      </c>
      <c r="G883">
        <v>6.6834100000000003</v>
      </c>
      <c r="H883">
        <v>1.2352000000000001</v>
      </c>
      <c r="I883">
        <v>2.5143</v>
      </c>
      <c r="J883">
        <v>70</v>
      </c>
      <c r="K883">
        <v>9465</v>
      </c>
      <c r="L883">
        <v>1</v>
      </c>
      <c r="M883">
        <v>1</v>
      </c>
      <c r="N883">
        <v>5</v>
      </c>
      <c r="O883" t="b">
        <f>IF($N$1&gt;=Table1[[#This Row],[PCountRecomm_min]],IF($N$1&lt;=Table1[[#This Row],[PCountRecomm_max]],TRUE,FALSE),FALSE)</f>
        <v>1</v>
      </c>
      <c r="P883">
        <v>3</v>
      </c>
      <c r="Q883">
        <v>3</v>
      </c>
      <c r="R883" t="b">
        <f>IF($P$1&gt;=Table1[[#This Row],[PCountBest_min]],IF($P$1&lt;=Table1[[#This Row],[PCountBest_max]],TRUE,FALSE),FALSE)</f>
        <v>0</v>
      </c>
      <c r="S883">
        <v>43</v>
      </c>
      <c r="T883">
        <v>45</v>
      </c>
      <c r="U883">
        <v>45</v>
      </c>
      <c r="V883" s="1" t="s">
        <v>2611</v>
      </c>
      <c r="W883" t="s">
        <v>10</v>
      </c>
      <c r="X883">
        <v>479</v>
      </c>
      <c r="Y883">
        <v>6.8299300000000001</v>
      </c>
      <c r="AC883" t="s">
        <v>19</v>
      </c>
    </row>
    <row r="884" spans="1:29" ht="19" hidden="1" customHeight="1" x14ac:dyDescent="0.2">
      <c r="A884" t="s">
        <v>2612</v>
      </c>
      <c r="B884" t="s">
        <v>2613</v>
      </c>
      <c r="C884">
        <v>881</v>
      </c>
      <c r="D884">
        <v>2021</v>
      </c>
      <c r="E884">
        <v>3729</v>
      </c>
      <c r="F884">
        <v>7.5363899999999999</v>
      </c>
      <c r="G884">
        <v>6.6828799999999999</v>
      </c>
      <c r="H884">
        <v>1.5062599999999999</v>
      </c>
      <c r="I884">
        <v>3.0464000000000002</v>
      </c>
      <c r="J884">
        <v>151</v>
      </c>
      <c r="K884">
        <v>11547</v>
      </c>
      <c r="L884">
        <v>0</v>
      </c>
      <c r="M884">
        <v>1</v>
      </c>
      <c r="N884">
        <v>4</v>
      </c>
      <c r="O884" t="b">
        <f>IF($N$1&gt;=Table1[[#This Row],[PCountRecomm_min]],IF($N$1&lt;=Table1[[#This Row],[PCountRecomm_max]],TRUE,FALSE),FALSE)</f>
        <v>1</v>
      </c>
      <c r="P884">
        <v>1</v>
      </c>
      <c r="Q884">
        <v>2</v>
      </c>
      <c r="R884" t="b">
        <f>IF($P$1&gt;=Table1[[#This Row],[PCountBest_min]],IF($P$1&lt;=Table1[[#This Row],[PCountBest_max]],TRUE,FALSE),FALSE)</f>
        <v>0</v>
      </c>
      <c r="S884">
        <v>80</v>
      </c>
      <c r="T884">
        <v>30</v>
      </c>
      <c r="U884">
        <v>60</v>
      </c>
      <c r="V884" s="1" t="s">
        <v>2614</v>
      </c>
      <c r="W884" t="s">
        <v>14</v>
      </c>
      <c r="X884">
        <v>191</v>
      </c>
      <c r="Y884">
        <v>6.8349000000000002</v>
      </c>
      <c r="Z884" t="s">
        <v>10</v>
      </c>
      <c r="AA884">
        <v>572</v>
      </c>
      <c r="AB884">
        <v>6.7289700000000003</v>
      </c>
      <c r="AC884" t="s">
        <v>19</v>
      </c>
    </row>
    <row r="885" spans="1:29" ht="19" hidden="1" customHeight="1" x14ac:dyDescent="0.2">
      <c r="A885" t="s">
        <v>2615</v>
      </c>
      <c r="B885" t="s">
        <v>2616</v>
      </c>
      <c r="C885">
        <v>882</v>
      </c>
      <c r="D885">
        <v>2016</v>
      </c>
      <c r="E885">
        <v>11136</v>
      </c>
      <c r="F885">
        <v>6.9631999999999996</v>
      </c>
      <c r="G885">
        <v>6.6801500000000003</v>
      </c>
      <c r="H885">
        <v>1.31247</v>
      </c>
      <c r="I885">
        <v>2.0693999999999999</v>
      </c>
      <c r="J885">
        <v>288</v>
      </c>
      <c r="K885">
        <v>50420</v>
      </c>
      <c r="L885">
        <v>4</v>
      </c>
      <c r="M885">
        <v>1</v>
      </c>
      <c r="N885">
        <v>2</v>
      </c>
      <c r="O885" t="b">
        <f>IF($N$1&gt;=Table1[[#This Row],[PCountRecomm_min]],IF($N$1&lt;=Table1[[#This Row],[PCountRecomm_max]],TRUE,FALSE),FALSE)</f>
        <v>0</v>
      </c>
      <c r="P885">
        <v>1</v>
      </c>
      <c r="Q885">
        <v>1</v>
      </c>
      <c r="R885" t="b">
        <f>IF($P$1&gt;=Table1[[#This Row],[PCountBest_min]],IF($P$1&lt;=Table1[[#This Row],[PCountBest_max]],TRUE,FALSE),FALSE)</f>
        <v>0</v>
      </c>
      <c r="S885">
        <v>219</v>
      </c>
      <c r="T885">
        <v>30</v>
      </c>
      <c r="U885">
        <v>30</v>
      </c>
      <c r="V885" s="1" t="s">
        <v>2617</v>
      </c>
      <c r="W885" t="s">
        <v>14</v>
      </c>
      <c r="X885">
        <v>240</v>
      </c>
      <c r="Y885">
        <v>6.7411500000000002</v>
      </c>
      <c r="AC885" s="2">
        <v>24.31</v>
      </c>
    </row>
    <row r="886" spans="1:29" ht="19" hidden="1" customHeight="1" x14ac:dyDescent="0.2">
      <c r="A886" t="s">
        <v>2618</v>
      </c>
      <c r="B886" t="s">
        <v>2619</v>
      </c>
      <c r="C886">
        <v>883</v>
      </c>
      <c r="D886">
        <v>2007</v>
      </c>
      <c r="E886">
        <v>4640</v>
      </c>
      <c r="F886">
        <v>7.2119600000000004</v>
      </c>
      <c r="G886">
        <v>6.6796600000000002</v>
      </c>
      <c r="H886">
        <v>1.1878200000000001</v>
      </c>
      <c r="I886">
        <v>2.8694000000000002</v>
      </c>
      <c r="J886">
        <v>421</v>
      </c>
      <c r="K886">
        <v>10238</v>
      </c>
      <c r="L886">
        <v>5</v>
      </c>
      <c r="M886">
        <v>3</v>
      </c>
      <c r="N886">
        <v>5</v>
      </c>
      <c r="O886" t="b">
        <f>IF($N$1&gt;=Table1[[#This Row],[PCountRecomm_min]],IF($N$1&lt;=Table1[[#This Row],[PCountRecomm_max]],TRUE,FALSE),FALSE)</f>
        <v>1</v>
      </c>
      <c r="P886">
        <v>4</v>
      </c>
      <c r="Q886">
        <v>4</v>
      </c>
      <c r="R886" t="b">
        <f>IF($P$1&gt;=Table1[[#This Row],[PCountBest_min]],IF($P$1&lt;=Table1[[#This Row],[PCountBest_max]],TRUE,FALSE),FALSE)</f>
        <v>0</v>
      </c>
      <c r="S886">
        <v>97</v>
      </c>
      <c r="T886">
        <v>60</v>
      </c>
      <c r="U886">
        <v>120</v>
      </c>
      <c r="V886" s="1" t="s">
        <v>2620</v>
      </c>
      <c r="W886" t="s">
        <v>10</v>
      </c>
      <c r="X886">
        <v>503</v>
      </c>
      <c r="Y886">
        <v>6.79861</v>
      </c>
      <c r="AC886" s="2">
        <v>80</v>
      </c>
    </row>
    <row r="887" spans="1:29" ht="19" hidden="1" customHeight="1" x14ac:dyDescent="0.2">
      <c r="A887" t="s">
        <v>2621</v>
      </c>
      <c r="B887" t="s">
        <v>2622</v>
      </c>
      <c r="C887">
        <v>884</v>
      </c>
      <c r="D887">
        <v>2021</v>
      </c>
      <c r="E887">
        <v>3223</v>
      </c>
      <c r="F887">
        <v>7.4375</v>
      </c>
      <c r="G887">
        <v>6.6814</v>
      </c>
      <c r="H887">
        <v>1.13862</v>
      </c>
      <c r="I887">
        <v>2.1684999999999999</v>
      </c>
      <c r="J887">
        <v>89</v>
      </c>
      <c r="K887">
        <v>14423</v>
      </c>
      <c r="L887">
        <v>3</v>
      </c>
      <c r="M887">
        <v>3</v>
      </c>
      <c r="N887">
        <v>4</v>
      </c>
      <c r="O887" t="b">
        <f>IF($N$1&gt;=Table1[[#This Row],[PCountRecomm_min]],IF($N$1&lt;=Table1[[#This Row],[PCountRecomm_max]],TRUE,FALSE),FALSE)</f>
        <v>1</v>
      </c>
      <c r="P887">
        <v>4</v>
      </c>
      <c r="Q887">
        <v>4</v>
      </c>
      <c r="R887" t="b">
        <f>IF($P$1&gt;=Table1[[#This Row],[PCountBest_min]],IF($P$1&lt;=Table1[[#This Row],[PCountBest_max]],TRUE,FALSE),FALSE)</f>
        <v>0</v>
      </c>
      <c r="S887">
        <v>101</v>
      </c>
      <c r="T887">
        <v>60</v>
      </c>
      <c r="U887">
        <v>90</v>
      </c>
      <c r="V887" s="1" t="s">
        <v>2623</v>
      </c>
      <c r="W887" t="s">
        <v>10</v>
      </c>
      <c r="X887">
        <v>484</v>
      </c>
      <c r="Y887">
        <v>6.82029</v>
      </c>
      <c r="Z887" t="s">
        <v>87</v>
      </c>
      <c r="AA887">
        <v>182</v>
      </c>
      <c r="AB887">
        <v>6.8530199999999999</v>
      </c>
      <c r="AC887" s="2">
        <v>55.58</v>
      </c>
    </row>
    <row r="888" spans="1:29" ht="19" hidden="1" customHeight="1" x14ac:dyDescent="0.2">
      <c r="A888" t="s">
        <v>2624</v>
      </c>
      <c r="B888" t="s">
        <v>2625</v>
      </c>
      <c r="C888">
        <v>885</v>
      </c>
      <c r="D888">
        <v>2022</v>
      </c>
      <c r="E888">
        <v>3178</v>
      </c>
      <c r="F888">
        <v>7.4924799999999996</v>
      </c>
      <c r="G888">
        <v>6.6818200000000001</v>
      </c>
      <c r="H888">
        <v>1.11616</v>
      </c>
      <c r="I888">
        <v>2.3696000000000002</v>
      </c>
      <c r="J888">
        <v>92</v>
      </c>
      <c r="K888">
        <v>11663</v>
      </c>
      <c r="L888">
        <v>1</v>
      </c>
      <c r="M888">
        <v>2</v>
      </c>
      <c r="N888">
        <v>2</v>
      </c>
      <c r="O888" t="b">
        <f>IF($N$1&gt;=Table1[[#This Row],[PCountRecomm_min]],IF($N$1&lt;=Table1[[#This Row],[PCountRecomm_max]],TRUE,FALSE),FALSE)</f>
        <v>0</v>
      </c>
      <c r="P888">
        <v>2</v>
      </c>
      <c r="Q888">
        <v>2</v>
      </c>
      <c r="R888" t="b">
        <f>IF($P$1&gt;=Table1[[#This Row],[PCountBest_min]],IF($P$1&lt;=Table1[[#This Row],[PCountBest_max]],TRUE,FALSE),FALSE)</f>
        <v>0</v>
      </c>
      <c r="S888">
        <v>35</v>
      </c>
      <c r="T888">
        <v>30</v>
      </c>
      <c r="U888">
        <v>45</v>
      </c>
      <c r="V888" s="1" t="s">
        <v>2626</v>
      </c>
      <c r="W888" t="s">
        <v>87</v>
      </c>
      <c r="X888">
        <v>189</v>
      </c>
      <c r="Y888">
        <v>6.8435199999999998</v>
      </c>
      <c r="AC888" s="2">
        <v>34.020000000000003</v>
      </c>
    </row>
    <row r="889" spans="1:29" ht="19" hidden="1" customHeight="1" x14ac:dyDescent="0.2">
      <c r="A889" t="s">
        <v>2627</v>
      </c>
      <c r="B889" t="s">
        <v>2628</v>
      </c>
      <c r="C889">
        <v>886</v>
      </c>
      <c r="D889">
        <v>2015</v>
      </c>
      <c r="E889">
        <v>8975</v>
      </c>
      <c r="F889">
        <v>6.9986699999999997</v>
      </c>
      <c r="G889">
        <v>6.6772099999999996</v>
      </c>
      <c r="H889">
        <v>1.5014700000000001</v>
      </c>
      <c r="I889">
        <v>2.9091</v>
      </c>
      <c r="J889">
        <v>319</v>
      </c>
      <c r="K889">
        <v>16665</v>
      </c>
      <c r="L889">
        <v>5</v>
      </c>
      <c r="M889">
        <v>2</v>
      </c>
      <c r="N889">
        <v>4</v>
      </c>
      <c r="O889" t="b">
        <f>IF($N$1&gt;=Table1[[#This Row],[PCountRecomm_min]],IF($N$1&lt;=Table1[[#This Row],[PCountRecomm_max]],TRUE,FALSE),FALSE)</f>
        <v>1</v>
      </c>
      <c r="P889">
        <v>4</v>
      </c>
      <c r="Q889">
        <v>4</v>
      </c>
      <c r="R889" t="b">
        <f>IF($P$1&gt;=Table1[[#This Row],[PCountBest_min]],IF($P$1&lt;=Table1[[#This Row],[PCountBest_max]],TRUE,FALSE),FALSE)</f>
        <v>0</v>
      </c>
      <c r="S889">
        <v>192</v>
      </c>
      <c r="T889">
        <v>60</v>
      </c>
      <c r="U889">
        <v>120</v>
      </c>
      <c r="V889" s="1" t="s">
        <v>2629</v>
      </c>
      <c r="W889" t="s">
        <v>14</v>
      </c>
      <c r="X889">
        <v>222</v>
      </c>
      <c r="Y889">
        <v>6.7768600000000001</v>
      </c>
      <c r="AC889" t="s">
        <v>19</v>
      </c>
    </row>
    <row r="890" spans="1:29" ht="19" hidden="1" customHeight="1" x14ac:dyDescent="0.2">
      <c r="A890" t="s">
        <v>2630</v>
      </c>
      <c r="B890" t="s">
        <v>2631</v>
      </c>
      <c r="C890">
        <v>887</v>
      </c>
      <c r="D890">
        <v>1999</v>
      </c>
      <c r="E890">
        <v>4302</v>
      </c>
      <c r="F890">
        <v>7.2664</v>
      </c>
      <c r="G890">
        <v>6.67659</v>
      </c>
      <c r="H890">
        <v>1.36846</v>
      </c>
      <c r="I890">
        <v>2.7433999999999998</v>
      </c>
      <c r="J890">
        <v>339</v>
      </c>
      <c r="K890">
        <v>16056</v>
      </c>
      <c r="L890">
        <v>3</v>
      </c>
      <c r="M890">
        <v>2</v>
      </c>
      <c r="N890">
        <v>2</v>
      </c>
      <c r="O890" t="b">
        <f>IF($N$1&gt;=Table1[[#This Row],[PCountRecomm_min]],IF($N$1&lt;=Table1[[#This Row],[PCountRecomm_max]],TRUE,FALSE),FALSE)</f>
        <v>0</v>
      </c>
      <c r="P890">
        <v>2</v>
      </c>
      <c r="Q890">
        <v>2</v>
      </c>
      <c r="R890" t="b">
        <f>IF($P$1&gt;=Table1[[#This Row],[PCountBest_min]],IF($P$1&lt;=Table1[[#This Row],[PCountBest_max]],TRUE,FALSE),FALSE)</f>
        <v>0</v>
      </c>
      <c r="S890">
        <v>33</v>
      </c>
      <c r="T890">
        <v>30</v>
      </c>
      <c r="U890">
        <v>60</v>
      </c>
      <c r="V890" s="1" t="s">
        <v>2632</v>
      </c>
      <c r="W890" t="s">
        <v>148</v>
      </c>
      <c r="X890">
        <v>23</v>
      </c>
      <c r="Y890">
        <v>7.0728499999999999</v>
      </c>
      <c r="AC890" t="s">
        <v>19</v>
      </c>
    </row>
    <row r="891" spans="1:29" ht="19" hidden="1" customHeight="1" x14ac:dyDescent="0.2">
      <c r="A891" t="s">
        <v>2633</v>
      </c>
      <c r="B891" t="s">
        <v>2634</v>
      </c>
      <c r="C891">
        <v>888</v>
      </c>
      <c r="D891">
        <v>2011</v>
      </c>
      <c r="E891">
        <v>3315</v>
      </c>
      <c r="F891">
        <v>7.4743300000000001</v>
      </c>
      <c r="G891">
        <v>6.6764299999999999</v>
      </c>
      <c r="H891">
        <v>1.52223</v>
      </c>
      <c r="I891">
        <v>3.0598000000000001</v>
      </c>
      <c r="J891">
        <v>251</v>
      </c>
      <c r="K891">
        <v>5843</v>
      </c>
      <c r="L891">
        <v>2</v>
      </c>
      <c r="M891">
        <v>2</v>
      </c>
      <c r="N891">
        <v>2</v>
      </c>
      <c r="O891" t="b">
        <f>IF($N$1&gt;=Table1[[#This Row],[PCountRecomm_min]],IF($N$1&lt;=Table1[[#This Row],[PCountRecomm_max]],TRUE,FALSE),FALSE)</f>
        <v>0</v>
      </c>
      <c r="P891">
        <v>2</v>
      </c>
      <c r="Q891">
        <v>2</v>
      </c>
      <c r="R891" t="b">
        <f>IF($P$1&gt;=Table1[[#This Row],[PCountBest_min]],IF($P$1&lt;=Table1[[#This Row],[PCountBest_max]],TRUE,FALSE),FALSE)</f>
        <v>0</v>
      </c>
      <c r="S891">
        <v>73</v>
      </c>
      <c r="T891">
        <v>90</v>
      </c>
      <c r="U891">
        <v>120</v>
      </c>
      <c r="V891" s="1" t="s">
        <v>2635</v>
      </c>
      <c r="W891" t="s">
        <v>14</v>
      </c>
      <c r="X891">
        <v>151</v>
      </c>
      <c r="Y891">
        <v>6.9568300000000001</v>
      </c>
      <c r="AC891" t="s">
        <v>19</v>
      </c>
    </row>
    <row r="892" spans="1:29" ht="19" hidden="1" customHeight="1" x14ac:dyDescent="0.2">
      <c r="A892" t="s">
        <v>2636</v>
      </c>
      <c r="B892" t="s">
        <v>2637</v>
      </c>
      <c r="C892">
        <v>889</v>
      </c>
      <c r="D892">
        <v>2012</v>
      </c>
      <c r="E892">
        <v>9054</v>
      </c>
      <c r="F892">
        <v>6.9894800000000004</v>
      </c>
      <c r="G892">
        <v>6.6760799999999998</v>
      </c>
      <c r="H892">
        <v>1.23705</v>
      </c>
      <c r="I892">
        <v>1.7378</v>
      </c>
      <c r="J892">
        <v>370</v>
      </c>
      <c r="K892">
        <v>30945</v>
      </c>
      <c r="L892">
        <v>5</v>
      </c>
      <c r="M892">
        <v>2</v>
      </c>
      <c r="N892">
        <v>2</v>
      </c>
      <c r="O892" t="b">
        <f>IF($N$1&gt;=Table1[[#This Row],[PCountRecomm_min]],IF($N$1&lt;=Table1[[#This Row],[PCountRecomm_max]],TRUE,FALSE),FALSE)</f>
        <v>0</v>
      </c>
      <c r="P892">
        <v>2</v>
      </c>
      <c r="Q892">
        <v>2</v>
      </c>
      <c r="R892" t="b">
        <f>IF($P$1&gt;=Table1[[#This Row],[PCountBest_min]],IF($P$1&lt;=Table1[[#This Row],[PCountBest_max]],TRUE,FALSE),FALSE)</f>
        <v>0</v>
      </c>
      <c r="S892">
        <v>89</v>
      </c>
      <c r="T892">
        <v>30</v>
      </c>
      <c r="U892">
        <v>30</v>
      </c>
      <c r="V892" s="1" t="s">
        <v>2638</v>
      </c>
      <c r="W892" t="s">
        <v>87</v>
      </c>
      <c r="X892">
        <v>243</v>
      </c>
      <c r="Y892">
        <v>6.7356600000000002</v>
      </c>
      <c r="AC892" s="2">
        <v>26.95</v>
      </c>
    </row>
    <row r="893" spans="1:29" ht="19" hidden="1" customHeight="1" x14ac:dyDescent="0.2">
      <c r="A893" t="s">
        <v>2639</v>
      </c>
      <c r="B893" t="s">
        <v>2640</v>
      </c>
      <c r="C893">
        <v>890</v>
      </c>
      <c r="D893">
        <v>2012</v>
      </c>
      <c r="E893">
        <v>3795</v>
      </c>
      <c r="F893">
        <v>7.36029</v>
      </c>
      <c r="G893">
        <v>6.6753600000000004</v>
      </c>
      <c r="H893">
        <v>1.49837</v>
      </c>
      <c r="I893">
        <v>3.3416999999999999</v>
      </c>
      <c r="J893">
        <v>240</v>
      </c>
      <c r="K893">
        <v>7675</v>
      </c>
      <c r="L893">
        <v>1</v>
      </c>
      <c r="M893">
        <v>2</v>
      </c>
      <c r="N893">
        <v>5</v>
      </c>
      <c r="O893" t="b">
        <f>IF($N$1&gt;=Table1[[#This Row],[PCountRecomm_min]],IF($N$1&lt;=Table1[[#This Row],[PCountRecomm_max]],TRUE,FALSE),FALSE)</f>
        <v>1</v>
      </c>
      <c r="P893">
        <v>4</v>
      </c>
      <c r="Q893">
        <v>4</v>
      </c>
      <c r="R893" t="b">
        <f>IF($P$1&gt;=Table1[[#This Row],[PCountBest_min]],IF($P$1&lt;=Table1[[#This Row],[PCountBest_max]],TRUE,FALSE),FALSE)</f>
        <v>0</v>
      </c>
      <c r="S893">
        <v>128</v>
      </c>
      <c r="T893">
        <v>120</v>
      </c>
      <c r="U893">
        <v>180</v>
      </c>
      <c r="V893" s="1" t="s">
        <v>2641</v>
      </c>
      <c r="W893" t="s">
        <v>14</v>
      </c>
      <c r="X893">
        <v>178</v>
      </c>
      <c r="Y893">
        <v>6.8849099999999996</v>
      </c>
      <c r="Z893" t="s">
        <v>10</v>
      </c>
      <c r="AA893">
        <v>500</v>
      </c>
      <c r="AB893">
        <v>6.8018400000000003</v>
      </c>
      <c r="AC893" t="s">
        <v>19</v>
      </c>
    </row>
    <row r="894" spans="1:29" ht="19" hidden="1" customHeight="1" x14ac:dyDescent="0.2">
      <c r="A894" t="s">
        <v>2642</v>
      </c>
      <c r="B894" t="s">
        <v>2643</v>
      </c>
      <c r="C894">
        <v>891</v>
      </c>
      <c r="D894">
        <v>2021</v>
      </c>
      <c r="E894">
        <v>1928</v>
      </c>
      <c r="F894">
        <v>8.0844500000000004</v>
      </c>
      <c r="G894">
        <v>6.6810700000000001</v>
      </c>
      <c r="H894">
        <v>1.4051800000000001</v>
      </c>
      <c r="I894">
        <v>3.2208000000000001</v>
      </c>
      <c r="J894">
        <v>77</v>
      </c>
      <c r="K894">
        <v>6343</v>
      </c>
      <c r="L894">
        <v>2</v>
      </c>
      <c r="M894">
        <v>1</v>
      </c>
      <c r="N894">
        <v>4</v>
      </c>
      <c r="O894" t="b">
        <f>IF($N$1&gt;=Table1[[#This Row],[PCountRecomm_min]],IF($N$1&lt;=Table1[[#This Row],[PCountRecomm_max]],TRUE,FALSE),FALSE)</f>
        <v>1</v>
      </c>
      <c r="P894">
        <v>2</v>
      </c>
      <c r="Q894">
        <v>2</v>
      </c>
      <c r="R894" t="b">
        <f>IF($P$1&gt;=Table1[[#This Row],[PCountBest_min]],IF($P$1&lt;=Table1[[#This Row],[PCountBest_max]],TRUE,FALSE),FALSE)</f>
        <v>0</v>
      </c>
      <c r="S894">
        <v>76</v>
      </c>
      <c r="T894">
        <v>60</v>
      </c>
      <c r="U894">
        <v>90</v>
      </c>
      <c r="V894" s="1" t="s">
        <v>2644</v>
      </c>
      <c r="W894" t="s">
        <v>14</v>
      </c>
      <c r="X894">
        <v>116</v>
      </c>
      <c r="Y894">
        <v>7.0960700000000001</v>
      </c>
      <c r="AC894" t="s">
        <v>19</v>
      </c>
    </row>
    <row r="895" spans="1:29" ht="19" hidden="1" customHeight="1" x14ac:dyDescent="0.2">
      <c r="A895" t="s">
        <v>2645</v>
      </c>
      <c r="B895" t="s">
        <v>2646</v>
      </c>
      <c r="C895">
        <v>892</v>
      </c>
      <c r="D895">
        <v>2008</v>
      </c>
      <c r="E895">
        <v>1704</v>
      </c>
      <c r="F895">
        <v>8.1099800000000002</v>
      </c>
      <c r="G895">
        <v>6.6745400000000004</v>
      </c>
      <c r="H895">
        <v>1.6326799999999999</v>
      </c>
      <c r="I895">
        <v>3.2381000000000002</v>
      </c>
      <c r="J895">
        <v>168</v>
      </c>
      <c r="K895">
        <v>4311</v>
      </c>
      <c r="L895">
        <v>4</v>
      </c>
      <c r="M895">
        <v>2</v>
      </c>
      <c r="N895">
        <v>2</v>
      </c>
      <c r="O895" t="b">
        <f>IF($N$1&gt;=Table1[[#This Row],[PCountRecomm_min]],IF($N$1&lt;=Table1[[#This Row],[PCountRecomm_max]],TRUE,FALSE),FALSE)</f>
        <v>0</v>
      </c>
      <c r="P895">
        <v>2</v>
      </c>
      <c r="Q895">
        <v>2</v>
      </c>
      <c r="R895" t="b">
        <f>IF($P$1&gt;=Table1[[#This Row],[PCountBest_min]],IF($P$1&lt;=Table1[[#This Row],[PCountBest_max]],TRUE,FALSE),FALSE)</f>
        <v>0</v>
      </c>
      <c r="S895">
        <v>31</v>
      </c>
      <c r="T895">
        <v>180</v>
      </c>
      <c r="U895">
        <v>180</v>
      </c>
      <c r="V895" s="1" t="s">
        <v>2647</v>
      </c>
      <c r="W895" t="s">
        <v>37</v>
      </c>
      <c r="X895">
        <v>11</v>
      </c>
      <c r="Y895">
        <v>7.7483199999999997</v>
      </c>
      <c r="AC895" t="s">
        <v>19</v>
      </c>
    </row>
    <row r="896" spans="1:29" ht="19" hidden="1" customHeight="1" x14ac:dyDescent="0.2">
      <c r="A896" t="s">
        <v>2648</v>
      </c>
      <c r="B896" t="s">
        <v>2649</v>
      </c>
      <c r="C896">
        <v>893</v>
      </c>
      <c r="D896">
        <v>2004</v>
      </c>
      <c r="E896">
        <v>5172</v>
      </c>
      <c r="F896">
        <v>7.13713</v>
      </c>
      <c r="G896">
        <v>6.6743499999999996</v>
      </c>
      <c r="H896">
        <v>1.4155599999999999</v>
      </c>
      <c r="I896">
        <v>3.6766999999999999</v>
      </c>
      <c r="J896">
        <v>634</v>
      </c>
      <c r="K896">
        <v>14920</v>
      </c>
      <c r="L896">
        <v>5</v>
      </c>
      <c r="M896">
        <v>2</v>
      </c>
      <c r="N896">
        <v>4</v>
      </c>
      <c r="O896" t="b">
        <f>IF($N$1&gt;=Table1[[#This Row],[PCountRecomm_min]],IF($N$1&lt;=Table1[[#This Row],[PCountRecomm_max]],TRUE,FALSE),FALSE)</f>
        <v>1</v>
      </c>
      <c r="P896">
        <v>3</v>
      </c>
      <c r="Q896">
        <v>3</v>
      </c>
      <c r="R896" t="b">
        <f>IF($P$1&gt;=Table1[[#This Row],[PCountBest_min]],IF($P$1&lt;=Table1[[#This Row],[PCountBest_max]],TRUE,FALSE),FALSE)</f>
        <v>0</v>
      </c>
      <c r="S896">
        <v>131</v>
      </c>
      <c r="T896">
        <v>60</v>
      </c>
      <c r="U896">
        <v>120</v>
      </c>
      <c r="V896" s="1" t="s">
        <v>2650</v>
      </c>
      <c r="W896" t="s">
        <v>10</v>
      </c>
      <c r="X896">
        <v>522</v>
      </c>
      <c r="Y896">
        <v>6.7824900000000001</v>
      </c>
      <c r="AC896" t="s">
        <v>19</v>
      </c>
    </row>
    <row r="897" spans="1:29" ht="19" hidden="1" customHeight="1" x14ac:dyDescent="0.2">
      <c r="A897" t="s">
        <v>2651</v>
      </c>
      <c r="B897" t="s">
        <v>2652</v>
      </c>
      <c r="C897">
        <v>894</v>
      </c>
      <c r="D897">
        <v>2009</v>
      </c>
      <c r="E897">
        <v>4526</v>
      </c>
      <c r="F897">
        <v>7.2142999999999997</v>
      </c>
      <c r="G897">
        <v>6.6735699999999998</v>
      </c>
      <c r="H897">
        <v>1.3212900000000001</v>
      </c>
      <c r="I897">
        <v>3.2362000000000002</v>
      </c>
      <c r="J897">
        <v>381</v>
      </c>
      <c r="K897">
        <v>8258</v>
      </c>
      <c r="L897">
        <v>7</v>
      </c>
      <c r="M897">
        <v>2</v>
      </c>
      <c r="N897">
        <v>4</v>
      </c>
      <c r="O897" t="b">
        <f>IF($N$1&gt;=Table1[[#This Row],[PCountRecomm_min]],IF($N$1&lt;=Table1[[#This Row],[PCountRecomm_max]],TRUE,FALSE),FALSE)</f>
        <v>1</v>
      </c>
      <c r="P897">
        <v>4</v>
      </c>
      <c r="Q897">
        <v>4</v>
      </c>
      <c r="R897" t="b">
        <f>IF($P$1&gt;=Table1[[#This Row],[PCountBest_min]],IF($P$1&lt;=Table1[[#This Row],[PCountBest_max]],TRUE,FALSE),FALSE)</f>
        <v>0</v>
      </c>
      <c r="S897">
        <v>111</v>
      </c>
      <c r="T897">
        <v>60</v>
      </c>
      <c r="U897">
        <v>120</v>
      </c>
      <c r="V897" s="1" t="s">
        <v>2653</v>
      </c>
      <c r="W897" t="s">
        <v>10</v>
      </c>
      <c r="X897">
        <v>507</v>
      </c>
      <c r="Y897">
        <v>6.7951699999999997</v>
      </c>
      <c r="AC897" t="s">
        <v>19</v>
      </c>
    </row>
    <row r="898" spans="1:29" ht="19" hidden="1" customHeight="1" x14ac:dyDescent="0.2">
      <c r="A898" t="s">
        <v>2654</v>
      </c>
      <c r="B898" t="s">
        <v>2655</v>
      </c>
      <c r="C898">
        <v>895</v>
      </c>
      <c r="D898">
        <v>2019</v>
      </c>
      <c r="E898">
        <v>2546</v>
      </c>
      <c r="F898">
        <v>7.6398799999999998</v>
      </c>
      <c r="G898">
        <v>6.6740000000000004</v>
      </c>
      <c r="H898">
        <v>1.3322000000000001</v>
      </c>
      <c r="I898">
        <v>4.0054999999999996</v>
      </c>
      <c r="J898">
        <v>183</v>
      </c>
      <c r="K898">
        <v>6660</v>
      </c>
      <c r="L898">
        <v>0</v>
      </c>
      <c r="M898">
        <v>1</v>
      </c>
      <c r="N898">
        <v>4</v>
      </c>
      <c r="O898" t="b">
        <f>IF($N$1&gt;=Table1[[#This Row],[PCountRecomm_min]],IF($N$1&lt;=Table1[[#This Row],[PCountRecomm_max]],TRUE,FALSE),FALSE)</f>
        <v>1</v>
      </c>
      <c r="P898">
        <v>3</v>
      </c>
      <c r="Q898">
        <v>3</v>
      </c>
      <c r="R898" t="b">
        <f>IF($P$1&gt;=Table1[[#This Row],[PCountBest_min]],IF($P$1&lt;=Table1[[#This Row],[PCountBest_max]],TRUE,FALSE),FALSE)</f>
        <v>0</v>
      </c>
      <c r="S898">
        <v>71</v>
      </c>
      <c r="T898">
        <v>60</v>
      </c>
      <c r="U898">
        <v>150</v>
      </c>
      <c r="V898" s="1" t="s">
        <v>2656</v>
      </c>
      <c r="W898" t="s">
        <v>10</v>
      </c>
      <c r="X898">
        <v>464</v>
      </c>
      <c r="Y898">
        <v>6.8520399999999997</v>
      </c>
      <c r="AC898" s="2">
        <v>79.95</v>
      </c>
    </row>
    <row r="899" spans="1:29" ht="19" hidden="1" customHeight="1" x14ac:dyDescent="0.2">
      <c r="A899" t="s">
        <v>2657</v>
      </c>
      <c r="B899" t="s">
        <v>2658</v>
      </c>
      <c r="C899">
        <v>896</v>
      </c>
      <c r="D899">
        <v>2019</v>
      </c>
      <c r="E899">
        <v>3257</v>
      </c>
      <c r="F899">
        <v>7.4864100000000002</v>
      </c>
      <c r="G899">
        <v>6.6726999999999999</v>
      </c>
      <c r="H899">
        <v>1.2704200000000001</v>
      </c>
      <c r="I899">
        <v>2.6036000000000001</v>
      </c>
      <c r="J899">
        <v>111</v>
      </c>
      <c r="K899">
        <v>12587</v>
      </c>
      <c r="L899">
        <v>0</v>
      </c>
      <c r="M899">
        <v>1</v>
      </c>
      <c r="N899">
        <v>4</v>
      </c>
      <c r="O899" t="b">
        <f>IF($N$1&gt;=Table1[[#This Row],[PCountRecomm_min]],IF($N$1&lt;=Table1[[#This Row],[PCountRecomm_max]],TRUE,FALSE),FALSE)</f>
        <v>1</v>
      </c>
      <c r="P899">
        <v>4</v>
      </c>
      <c r="Q899">
        <v>4</v>
      </c>
      <c r="R899" t="b">
        <f>IF($P$1&gt;=Table1[[#This Row],[PCountBest_min]],IF($P$1&lt;=Table1[[#This Row],[PCountBest_max]],TRUE,FALSE),FALSE)</f>
        <v>0</v>
      </c>
      <c r="S899">
        <v>76</v>
      </c>
      <c r="T899">
        <v>45</v>
      </c>
      <c r="U899">
        <v>45</v>
      </c>
      <c r="V899" s="1" t="s">
        <v>2659</v>
      </c>
      <c r="W899" t="s">
        <v>10</v>
      </c>
      <c r="X899">
        <v>536</v>
      </c>
      <c r="Y899">
        <v>6.7702499999999999</v>
      </c>
      <c r="AC899" t="s">
        <v>19</v>
      </c>
    </row>
    <row r="900" spans="1:29" ht="19" hidden="1" customHeight="1" x14ac:dyDescent="0.2">
      <c r="A900" t="s">
        <v>2660</v>
      </c>
      <c r="B900" t="s">
        <v>2661</v>
      </c>
      <c r="C900">
        <v>897</v>
      </c>
      <c r="D900">
        <v>2014</v>
      </c>
      <c r="E900">
        <v>5363</v>
      </c>
      <c r="F900">
        <v>7.1256899999999996</v>
      </c>
      <c r="G900">
        <v>6.6718900000000003</v>
      </c>
      <c r="H900">
        <v>1.24657</v>
      </c>
      <c r="I900">
        <v>2.7797000000000001</v>
      </c>
      <c r="J900">
        <v>177</v>
      </c>
      <c r="K900">
        <v>13269</v>
      </c>
      <c r="L900">
        <v>1</v>
      </c>
      <c r="M900">
        <v>2</v>
      </c>
      <c r="N900">
        <v>5</v>
      </c>
      <c r="O900" t="b">
        <f>IF($N$1&gt;=Table1[[#This Row],[PCountRecomm_min]],IF($N$1&lt;=Table1[[#This Row],[PCountRecomm_max]],TRUE,FALSE),FALSE)</f>
        <v>1</v>
      </c>
      <c r="P900">
        <v>4</v>
      </c>
      <c r="Q900">
        <v>4</v>
      </c>
      <c r="R900" t="b">
        <f>IF($P$1&gt;=Table1[[#This Row],[PCountBest_min]],IF($P$1&lt;=Table1[[#This Row],[PCountBest_max]],TRUE,FALSE),FALSE)</f>
        <v>0</v>
      </c>
      <c r="S900">
        <v>98</v>
      </c>
      <c r="T900">
        <v>60</v>
      </c>
      <c r="U900">
        <v>90</v>
      </c>
      <c r="V900" s="1" t="s">
        <v>2662</v>
      </c>
      <c r="W900" t="s">
        <v>10</v>
      </c>
      <c r="X900">
        <v>547</v>
      </c>
      <c r="Y900">
        <v>6.7566499999999996</v>
      </c>
      <c r="AC900" t="s">
        <v>19</v>
      </c>
    </row>
    <row r="901" spans="1:29" ht="19" hidden="1" customHeight="1" x14ac:dyDescent="0.2">
      <c r="A901" t="s">
        <v>2663</v>
      </c>
      <c r="B901" t="s">
        <v>2664</v>
      </c>
      <c r="C901">
        <v>898</v>
      </c>
      <c r="D901">
        <v>2016</v>
      </c>
      <c r="E901">
        <v>4458</v>
      </c>
      <c r="F901">
        <v>7.2224599999999999</v>
      </c>
      <c r="G901">
        <v>6.6703599999999996</v>
      </c>
      <c r="H901">
        <v>1.1944699999999999</v>
      </c>
      <c r="I901">
        <v>2.3216999999999999</v>
      </c>
      <c r="J901">
        <v>143</v>
      </c>
      <c r="K901">
        <v>12607</v>
      </c>
      <c r="L901">
        <v>4</v>
      </c>
      <c r="M901">
        <v>2</v>
      </c>
      <c r="N901">
        <v>2</v>
      </c>
      <c r="O901" t="b">
        <f>IF($N$1&gt;=Table1[[#This Row],[PCountRecomm_min]],IF($N$1&lt;=Table1[[#This Row],[PCountRecomm_max]],TRUE,FALSE),FALSE)</f>
        <v>0</v>
      </c>
      <c r="P901">
        <v>2</v>
      </c>
      <c r="Q901">
        <v>2</v>
      </c>
      <c r="R901" t="b">
        <f>IF($P$1&gt;=Table1[[#This Row],[PCountBest_min]],IF($P$1&lt;=Table1[[#This Row],[PCountBest_max]],TRUE,FALSE),FALSE)</f>
        <v>0</v>
      </c>
      <c r="S901">
        <v>53</v>
      </c>
      <c r="T901">
        <v>45</v>
      </c>
      <c r="U901">
        <v>45</v>
      </c>
      <c r="V901" s="1" t="s">
        <v>2665</v>
      </c>
      <c r="W901" t="s">
        <v>37</v>
      </c>
      <c r="X901">
        <v>149</v>
      </c>
      <c r="Y901">
        <v>7.0206299999999997</v>
      </c>
      <c r="Z901" t="s">
        <v>10</v>
      </c>
      <c r="AA901">
        <v>524</v>
      </c>
      <c r="AB901">
        <v>6.7776100000000001</v>
      </c>
      <c r="AC901" s="2">
        <v>39.979999999999997</v>
      </c>
    </row>
    <row r="902" spans="1:29" ht="19" hidden="1" customHeight="1" x14ac:dyDescent="0.2">
      <c r="A902" t="s">
        <v>2666</v>
      </c>
      <c r="B902" t="s">
        <v>2667</v>
      </c>
      <c r="C902">
        <v>899</v>
      </c>
      <c r="D902">
        <v>2017</v>
      </c>
      <c r="E902">
        <v>7005</v>
      </c>
      <c r="F902">
        <v>7.0585300000000002</v>
      </c>
      <c r="G902">
        <v>6.6698500000000003</v>
      </c>
      <c r="H902">
        <v>1.1988300000000001</v>
      </c>
      <c r="I902">
        <v>1.8725000000000001</v>
      </c>
      <c r="J902">
        <v>204</v>
      </c>
      <c r="K902">
        <v>29251</v>
      </c>
      <c r="L902">
        <v>4</v>
      </c>
      <c r="M902">
        <v>1</v>
      </c>
      <c r="N902">
        <v>3</v>
      </c>
      <c r="O902" t="b">
        <f>IF($N$1&gt;=Table1[[#This Row],[PCountRecomm_min]],IF($N$1&lt;=Table1[[#This Row],[PCountRecomm_max]],TRUE,FALSE),FALSE)</f>
        <v>0</v>
      </c>
      <c r="P902">
        <v>1</v>
      </c>
      <c r="Q902">
        <v>1</v>
      </c>
      <c r="R902" t="b">
        <f>IF($P$1&gt;=Table1[[#This Row],[PCountBest_min]],IF($P$1&lt;=Table1[[#This Row],[PCountBest_max]],TRUE,FALSE),FALSE)</f>
        <v>0</v>
      </c>
      <c r="S902">
        <v>205</v>
      </c>
      <c r="T902">
        <v>30</v>
      </c>
      <c r="U902">
        <v>50</v>
      </c>
      <c r="V902" s="1" t="s">
        <v>2668</v>
      </c>
      <c r="W902" t="s">
        <v>14</v>
      </c>
      <c r="X902">
        <v>230</v>
      </c>
      <c r="Y902">
        <v>6.7607499999999998</v>
      </c>
      <c r="AC902" t="s">
        <v>19</v>
      </c>
    </row>
    <row r="903" spans="1:29" ht="19" hidden="1" customHeight="1" x14ac:dyDescent="0.2">
      <c r="A903" t="s">
        <v>2669</v>
      </c>
      <c r="B903" t="s">
        <v>2670</v>
      </c>
      <c r="C903">
        <v>900</v>
      </c>
      <c r="D903">
        <v>2007</v>
      </c>
      <c r="E903">
        <v>7709</v>
      </c>
      <c r="F903">
        <v>7.0006500000000003</v>
      </c>
      <c r="G903">
        <v>6.66981</v>
      </c>
      <c r="H903">
        <v>1.21313</v>
      </c>
      <c r="I903">
        <v>1.4576</v>
      </c>
      <c r="J903">
        <v>295</v>
      </c>
      <c r="K903">
        <v>41968</v>
      </c>
      <c r="L903">
        <v>2</v>
      </c>
      <c r="M903">
        <v>2</v>
      </c>
      <c r="N903">
        <v>6</v>
      </c>
      <c r="O903" t="b">
        <f>IF($N$1&gt;=Table1[[#This Row],[PCountRecomm_min]],IF($N$1&lt;=Table1[[#This Row],[PCountRecomm_max]],TRUE,FALSE),FALSE)</f>
        <v>1</v>
      </c>
      <c r="P903">
        <v>4</v>
      </c>
      <c r="Q903">
        <v>4</v>
      </c>
      <c r="R903" t="b">
        <f>IF($P$1&gt;=Table1[[#This Row],[PCountBest_min]],IF($P$1&lt;=Table1[[#This Row],[PCountBest_max]],TRUE,FALSE),FALSE)</f>
        <v>0</v>
      </c>
      <c r="S903">
        <v>141</v>
      </c>
      <c r="T903">
        <v>45</v>
      </c>
      <c r="U903">
        <v>45</v>
      </c>
      <c r="V903" s="1" t="s">
        <v>2671</v>
      </c>
      <c r="W903" t="s">
        <v>87</v>
      </c>
      <c r="X903">
        <v>238</v>
      </c>
      <c r="Y903">
        <v>6.7477</v>
      </c>
      <c r="AC903" s="2">
        <v>34</v>
      </c>
    </row>
    <row r="904" spans="1:29" ht="19" hidden="1" customHeight="1" x14ac:dyDescent="0.2">
      <c r="A904" t="s">
        <v>2672</v>
      </c>
      <c r="B904" t="s">
        <v>2673</v>
      </c>
      <c r="C904">
        <v>901</v>
      </c>
      <c r="D904">
        <v>2019</v>
      </c>
      <c r="E904">
        <v>2390</v>
      </c>
      <c r="F904">
        <v>7.7536800000000001</v>
      </c>
      <c r="G904">
        <v>6.6687000000000003</v>
      </c>
      <c r="H904">
        <v>1.2819199999999999</v>
      </c>
      <c r="I904">
        <v>3.0733999999999999</v>
      </c>
      <c r="J904">
        <v>109</v>
      </c>
      <c r="K904">
        <v>4686</v>
      </c>
      <c r="L904">
        <v>1</v>
      </c>
      <c r="M904">
        <v>1</v>
      </c>
      <c r="N904">
        <v>4</v>
      </c>
      <c r="O904" t="b">
        <f>IF($N$1&gt;=Table1[[#This Row],[PCountRecomm_min]],IF($N$1&lt;=Table1[[#This Row],[PCountRecomm_max]],TRUE,FALSE),FALSE)</f>
        <v>1</v>
      </c>
      <c r="P904">
        <v>4</v>
      </c>
      <c r="Q904">
        <v>4</v>
      </c>
      <c r="R904" t="b">
        <f>IF($P$1&gt;=Table1[[#This Row],[PCountBest_min]],IF($P$1&lt;=Table1[[#This Row],[PCountBest_max]],TRUE,FALSE),FALSE)</f>
        <v>0</v>
      </c>
      <c r="S904">
        <v>79</v>
      </c>
      <c r="T904">
        <v>60</v>
      </c>
      <c r="U904">
        <v>120</v>
      </c>
      <c r="V904" s="1" t="s">
        <v>2674</v>
      </c>
      <c r="W904" t="s">
        <v>10</v>
      </c>
      <c r="X904">
        <v>473</v>
      </c>
      <c r="Y904">
        <v>6.8355199999999998</v>
      </c>
      <c r="AC904" t="s">
        <v>19</v>
      </c>
    </row>
    <row r="905" spans="1:29" ht="19" hidden="1" customHeight="1" x14ac:dyDescent="0.2">
      <c r="A905" t="s">
        <v>2675</v>
      </c>
      <c r="B905" t="s">
        <v>2676</v>
      </c>
      <c r="C905">
        <v>902</v>
      </c>
      <c r="D905">
        <v>2017</v>
      </c>
      <c r="E905">
        <v>3592</v>
      </c>
      <c r="F905">
        <v>7.4121699999999997</v>
      </c>
      <c r="G905">
        <v>6.6696099999999996</v>
      </c>
      <c r="H905">
        <v>1.2366600000000001</v>
      </c>
      <c r="I905">
        <v>2.7627000000000002</v>
      </c>
      <c r="J905">
        <v>118</v>
      </c>
      <c r="K905">
        <v>5541</v>
      </c>
      <c r="L905">
        <v>0</v>
      </c>
      <c r="M905">
        <v>3</v>
      </c>
      <c r="N905">
        <v>5</v>
      </c>
      <c r="O905" t="b">
        <f>IF($N$1&gt;=Table1[[#This Row],[PCountRecomm_min]],IF($N$1&lt;=Table1[[#This Row],[PCountRecomm_max]],TRUE,FALSE),FALSE)</f>
        <v>1</v>
      </c>
      <c r="P905">
        <v>4</v>
      </c>
      <c r="Q905">
        <v>4</v>
      </c>
      <c r="R905" t="b">
        <f>IF($P$1&gt;=Table1[[#This Row],[PCountBest_min]],IF($P$1&lt;=Table1[[#This Row],[PCountBest_max]],TRUE,FALSE),FALSE)</f>
        <v>0</v>
      </c>
      <c r="S905">
        <v>86</v>
      </c>
      <c r="T905">
        <v>60</v>
      </c>
      <c r="U905">
        <v>90</v>
      </c>
      <c r="V905" s="1" t="s">
        <v>2677</v>
      </c>
      <c r="W905" t="s">
        <v>37</v>
      </c>
      <c r="X905">
        <v>186</v>
      </c>
      <c r="Y905">
        <v>6.9377000000000004</v>
      </c>
      <c r="Z905" t="s">
        <v>10</v>
      </c>
      <c r="AA905">
        <v>516</v>
      </c>
      <c r="AB905">
        <v>6.7859499999999997</v>
      </c>
      <c r="AC905" t="s">
        <v>19</v>
      </c>
    </row>
    <row r="906" spans="1:29" ht="19" hidden="1" customHeight="1" x14ac:dyDescent="0.2">
      <c r="A906" t="s">
        <v>2678</v>
      </c>
      <c r="B906" t="s">
        <v>2679</v>
      </c>
      <c r="C906">
        <v>903</v>
      </c>
      <c r="D906">
        <v>2012</v>
      </c>
      <c r="E906">
        <v>5755</v>
      </c>
      <c r="F906">
        <v>7.1718999999999999</v>
      </c>
      <c r="G906">
        <v>6.66873</v>
      </c>
      <c r="H906">
        <v>1.55887</v>
      </c>
      <c r="I906">
        <v>2.968</v>
      </c>
      <c r="J906">
        <v>281</v>
      </c>
      <c r="K906">
        <v>34644</v>
      </c>
      <c r="L906">
        <v>2</v>
      </c>
      <c r="M906">
        <v>2</v>
      </c>
      <c r="N906">
        <v>2</v>
      </c>
      <c r="O906" t="b">
        <f>IF($N$1&gt;=Table1[[#This Row],[PCountRecomm_min]],IF($N$1&lt;=Table1[[#This Row],[PCountRecomm_max]],TRUE,FALSE),FALSE)</f>
        <v>0</v>
      </c>
      <c r="P906">
        <v>2</v>
      </c>
      <c r="Q906">
        <v>2</v>
      </c>
      <c r="R906" t="b">
        <f>IF($P$1&gt;=Table1[[#This Row],[PCountBest_min]],IF($P$1&lt;=Table1[[#This Row],[PCountBest_max]],TRUE,FALSE),FALSE)</f>
        <v>0</v>
      </c>
      <c r="S906">
        <v>72</v>
      </c>
      <c r="T906">
        <v>30</v>
      </c>
      <c r="U906">
        <v>60</v>
      </c>
      <c r="V906" s="1" t="s">
        <v>2680</v>
      </c>
      <c r="W906" t="s">
        <v>93</v>
      </c>
      <c r="X906">
        <v>43</v>
      </c>
      <c r="Y906">
        <v>6.9652200000000004</v>
      </c>
      <c r="AC906" t="s">
        <v>19</v>
      </c>
    </row>
    <row r="907" spans="1:29" ht="19" hidden="1" customHeight="1" x14ac:dyDescent="0.2">
      <c r="A907" t="s">
        <v>2681</v>
      </c>
      <c r="B907" t="s">
        <v>2682</v>
      </c>
      <c r="C907">
        <v>904</v>
      </c>
      <c r="D907">
        <v>2010</v>
      </c>
      <c r="E907">
        <v>2571</v>
      </c>
      <c r="F907">
        <v>7.6087699999999998</v>
      </c>
      <c r="G907">
        <v>6.6675599999999999</v>
      </c>
      <c r="H907">
        <v>1.3845400000000001</v>
      </c>
      <c r="I907">
        <v>2.8759000000000001</v>
      </c>
      <c r="J907">
        <v>266</v>
      </c>
      <c r="K907">
        <v>5298</v>
      </c>
      <c r="L907">
        <v>6</v>
      </c>
      <c r="M907">
        <v>2</v>
      </c>
      <c r="N907">
        <v>2</v>
      </c>
      <c r="O907" t="b">
        <f>IF($N$1&gt;=Table1[[#This Row],[PCountRecomm_min]],IF($N$1&lt;=Table1[[#This Row],[PCountRecomm_max]],TRUE,FALSE),FALSE)</f>
        <v>0</v>
      </c>
      <c r="P907">
        <v>2</v>
      </c>
      <c r="Q907">
        <v>2</v>
      </c>
      <c r="R907" t="b">
        <f>IF($P$1&gt;=Table1[[#This Row],[PCountBest_min]],IF($P$1&lt;=Table1[[#This Row],[PCountBest_max]],TRUE,FALSE),FALSE)</f>
        <v>0</v>
      </c>
      <c r="S907">
        <v>43</v>
      </c>
      <c r="T907">
        <v>90</v>
      </c>
      <c r="U907">
        <v>90</v>
      </c>
      <c r="V907" s="1" t="s">
        <v>2683</v>
      </c>
      <c r="W907" t="s">
        <v>37</v>
      </c>
      <c r="X907">
        <v>55</v>
      </c>
      <c r="Y907">
        <v>7.3710399999999998</v>
      </c>
      <c r="AC907" t="s">
        <v>19</v>
      </c>
    </row>
    <row r="908" spans="1:29" ht="19" hidden="1" customHeight="1" x14ac:dyDescent="0.2">
      <c r="A908" t="s">
        <v>2684</v>
      </c>
      <c r="B908" t="s">
        <v>2685</v>
      </c>
      <c r="C908">
        <v>905</v>
      </c>
      <c r="D908">
        <v>2004</v>
      </c>
      <c r="E908">
        <v>2814</v>
      </c>
      <c r="F908">
        <v>7.5554500000000004</v>
      </c>
      <c r="G908">
        <v>6.6677799999999996</v>
      </c>
      <c r="H908">
        <v>1.5364599999999999</v>
      </c>
      <c r="I908">
        <v>3.1366999999999998</v>
      </c>
      <c r="J908">
        <v>373</v>
      </c>
      <c r="K908">
        <v>4658</v>
      </c>
      <c r="L908">
        <v>2</v>
      </c>
      <c r="M908">
        <v>3</v>
      </c>
      <c r="N908">
        <v>4</v>
      </c>
      <c r="O908" t="b">
        <f>IF($N$1&gt;=Table1[[#This Row],[PCountRecomm_min]],IF($N$1&lt;=Table1[[#This Row],[PCountRecomm_max]],TRUE,FALSE),FALSE)</f>
        <v>1</v>
      </c>
      <c r="P908">
        <v>4</v>
      </c>
      <c r="Q908">
        <v>4</v>
      </c>
      <c r="R908" t="b">
        <f>IF($P$1&gt;=Table1[[#This Row],[PCountBest_min]],IF($P$1&lt;=Table1[[#This Row],[PCountBest_max]],TRUE,FALSE),FALSE)</f>
        <v>0</v>
      </c>
      <c r="S908">
        <v>106</v>
      </c>
      <c r="T908">
        <v>210</v>
      </c>
      <c r="U908">
        <v>210</v>
      </c>
      <c r="V908" s="1" t="s">
        <v>2686</v>
      </c>
      <c r="W908" t="s">
        <v>37</v>
      </c>
      <c r="X908">
        <v>62</v>
      </c>
      <c r="Y908">
        <v>7.3299700000000003</v>
      </c>
      <c r="AC908" t="s">
        <v>19</v>
      </c>
    </row>
    <row r="909" spans="1:29" ht="19" hidden="1" customHeight="1" x14ac:dyDescent="0.2">
      <c r="A909" t="s">
        <v>2687</v>
      </c>
      <c r="B909" t="s">
        <v>2688</v>
      </c>
      <c r="C909">
        <v>906</v>
      </c>
      <c r="D909">
        <v>2020</v>
      </c>
      <c r="E909">
        <v>2867</v>
      </c>
      <c r="F909">
        <v>7.5034999999999998</v>
      </c>
      <c r="G909">
        <v>6.6666299999999996</v>
      </c>
      <c r="H909">
        <v>1.13672</v>
      </c>
      <c r="I909">
        <v>2.4247000000000001</v>
      </c>
      <c r="J909">
        <v>73</v>
      </c>
      <c r="K909">
        <v>31450</v>
      </c>
      <c r="L909">
        <v>1</v>
      </c>
      <c r="M909">
        <v>1</v>
      </c>
      <c r="N909">
        <v>4</v>
      </c>
      <c r="O909" t="b">
        <f>IF($N$1&gt;=Table1[[#This Row],[PCountRecomm_min]],IF($N$1&lt;=Table1[[#This Row],[PCountRecomm_max]],TRUE,FALSE),FALSE)</f>
        <v>1</v>
      </c>
      <c r="P909">
        <v>2</v>
      </c>
      <c r="Q909">
        <v>2</v>
      </c>
      <c r="R909" t="b">
        <f>IF($P$1&gt;=Table1[[#This Row],[PCountBest_min]],IF($P$1&lt;=Table1[[#This Row],[PCountBest_max]],TRUE,FALSE),FALSE)</f>
        <v>0</v>
      </c>
      <c r="S909">
        <v>47</v>
      </c>
      <c r="T909">
        <v>30</v>
      </c>
      <c r="U909">
        <v>30</v>
      </c>
      <c r="V909" s="1" t="s">
        <v>1196</v>
      </c>
      <c r="W909" t="s">
        <v>87</v>
      </c>
      <c r="X909">
        <v>186</v>
      </c>
      <c r="Y909">
        <v>6.8471399999999996</v>
      </c>
      <c r="AC909" s="2">
        <v>24.24</v>
      </c>
    </row>
    <row r="910" spans="1:29" ht="19" hidden="1" customHeight="1" x14ac:dyDescent="0.2">
      <c r="A910" t="s">
        <v>2689</v>
      </c>
      <c r="B910" t="s">
        <v>2690</v>
      </c>
      <c r="C910">
        <v>907</v>
      </c>
      <c r="D910">
        <v>2019</v>
      </c>
      <c r="E910">
        <v>3227</v>
      </c>
      <c r="F910">
        <v>7.4545899999999996</v>
      </c>
      <c r="G910">
        <v>6.6663500000000004</v>
      </c>
      <c r="H910">
        <v>1.3935299999999999</v>
      </c>
      <c r="I910">
        <v>3.254</v>
      </c>
      <c r="J910">
        <v>126</v>
      </c>
      <c r="K910">
        <v>6290</v>
      </c>
      <c r="L910">
        <v>0</v>
      </c>
      <c r="M910">
        <v>2</v>
      </c>
      <c r="N910">
        <v>4</v>
      </c>
      <c r="O910" t="b">
        <f>IF($N$1&gt;=Table1[[#This Row],[PCountRecomm_min]],IF($N$1&lt;=Table1[[#This Row],[PCountRecomm_max]],TRUE,FALSE),FALSE)</f>
        <v>1</v>
      </c>
      <c r="P910">
        <v>3</v>
      </c>
      <c r="Q910">
        <v>3</v>
      </c>
      <c r="R910" t="b">
        <f>IF($P$1&gt;=Table1[[#This Row],[PCountBest_min]],IF($P$1&lt;=Table1[[#This Row],[PCountBest_max]],TRUE,FALSE),FALSE)</f>
        <v>0</v>
      </c>
      <c r="S910">
        <v>86</v>
      </c>
      <c r="T910">
        <v>90</v>
      </c>
      <c r="U910">
        <v>180</v>
      </c>
      <c r="V910" s="1" t="s">
        <v>2691</v>
      </c>
      <c r="W910" t="s">
        <v>14</v>
      </c>
      <c r="X910">
        <v>169</v>
      </c>
      <c r="Y910">
        <v>6.9135299999999997</v>
      </c>
      <c r="Z910" t="s">
        <v>10</v>
      </c>
      <c r="AA910">
        <v>513</v>
      </c>
      <c r="AB910">
        <v>6.7876799999999999</v>
      </c>
      <c r="AC910" s="2">
        <v>66.11</v>
      </c>
    </row>
    <row r="911" spans="1:29" ht="19" hidden="1" customHeight="1" x14ac:dyDescent="0.2">
      <c r="A911" t="s">
        <v>2692</v>
      </c>
      <c r="B911" t="s">
        <v>2693</v>
      </c>
      <c r="C911">
        <v>908</v>
      </c>
      <c r="D911">
        <v>2019</v>
      </c>
      <c r="E911">
        <v>2191</v>
      </c>
      <c r="F911">
        <v>7.7457700000000003</v>
      </c>
      <c r="G911">
        <v>6.6654499999999999</v>
      </c>
      <c r="H911">
        <v>1.2079500000000001</v>
      </c>
      <c r="I911">
        <v>2.1667000000000001</v>
      </c>
      <c r="J911">
        <v>18</v>
      </c>
      <c r="K911">
        <v>7163</v>
      </c>
      <c r="L911">
        <v>0</v>
      </c>
      <c r="M911">
        <v>1</v>
      </c>
      <c r="N911">
        <v>4</v>
      </c>
      <c r="O911" t="b">
        <f>IF($N$1&gt;=Table1[[#This Row],[PCountRecomm_min]],IF($N$1&lt;=Table1[[#This Row],[PCountRecomm_max]],TRUE,FALSE),FALSE)</f>
        <v>1</v>
      </c>
      <c r="P911">
        <v>2</v>
      </c>
      <c r="Q911">
        <v>2</v>
      </c>
      <c r="R911" t="b">
        <f>IF($P$1&gt;=Table1[[#This Row],[PCountBest_min]],IF($P$1&lt;=Table1[[#This Row],[PCountBest_max]],TRUE,FALSE),FALSE)</f>
        <v>0</v>
      </c>
      <c r="S911">
        <v>15</v>
      </c>
      <c r="T911">
        <v>60</v>
      </c>
      <c r="U911">
        <v>60</v>
      </c>
      <c r="V911" s="1" t="s">
        <v>2694</v>
      </c>
      <c r="W911" t="s">
        <v>14</v>
      </c>
      <c r="X911">
        <v>124</v>
      </c>
      <c r="Y911">
        <v>7.0753700000000004</v>
      </c>
      <c r="AC911" s="2">
        <v>23.26</v>
      </c>
    </row>
    <row r="912" spans="1:29" ht="19" hidden="1" customHeight="1" x14ac:dyDescent="0.2">
      <c r="A912" t="s">
        <v>2695</v>
      </c>
      <c r="B912" t="s">
        <v>2696</v>
      </c>
      <c r="C912">
        <v>909</v>
      </c>
      <c r="D912">
        <v>2020</v>
      </c>
      <c r="E912">
        <v>2950</v>
      </c>
      <c r="F912">
        <v>7.4990600000000001</v>
      </c>
      <c r="G912">
        <v>6.6652300000000002</v>
      </c>
      <c r="H912">
        <v>1.40859</v>
      </c>
      <c r="I912">
        <v>1.0972</v>
      </c>
      <c r="J912">
        <v>72</v>
      </c>
      <c r="K912">
        <v>18164</v>
      </c>
      <c r="L912">
        <v>6</v>
      </c>
      <c r="M912">
        <v>4</v>
      </c>
      <c r="N912">
        <v>9</v>
      </c>
      <c r="O912" t="b">
        <f>IF($N$1&gt;=Table1[[#This Row],[PCountRecomm_min]],IF($N$1&lt;=Table1[[#This Row],[PCountRecomm_max]],TRUE,FALSE),FALSE)</f>
        <v>1</v>
      </c>
      <c r="P912">
        <v>6</v>
      </c>
      <c r="Q912">
        <v>8</v>
      </c>
      <c r="R912" t="b">
        <f>IF($P$1&gt;=Table1[[#This Row],[PCountBest_min]],IF($P$1&lt;=Table1[[#This Row],[PCountBest_max]],TRUE,FALSE),FALSE)</f>
        <v>0</v>
      </c>
      <c r="S912">
        <v>59</v>
      </c>
      <c r="T912">
        <v>30</v>
      </c>
      <c r="U912">
        <v>30</v>
      </c>
      <c r="V912" s="1" t="s">
        <v>2697</v>
      </c>
      <c r="W912" t="s">
        <v>300</v>
      </c>
      <c r="X912">
        <v>26</v>
      </c>
      <c r="Y912">
        <v>7.0696599999999998</v>
      </c>
      <c r="AC912" s="2">
        <v>38.14</v>
      </c>
    </row>
    <row r="913" spans="1:29" ht="19" hidden="1" customHeight="1" x14ac:dyDescent="0.2">
      <c r="A913" t="s">
        <v>2698</v>
      </c>
      <c r="B913" t="s">
        <v>2699</v>
      </c>
      <c r="C913">
        <v>910</v>
      </c>
      <c r="D913">
        <v>2013</v>
      </c>
      <c r="E913">
        <v>6258</v>
      </c>
      <c r="F913">
        <v>7.0427799999999996</v>
      </c>
      <c r="G913">
        <v>6.6626000000000003</v>
      </c>
      <c r="H913">
        <v>1.1644699999999999</v>
      </c>
      <c r="I913">
        <v>2.8921000000000001</v>
      </c>
      <c r="J913">
        <v>343</v>
      </c>
      <c r="K913">
        <v>14465</v>
      </c>
      <c r="L913">
        <v>3</v>
      </c>
      <c r="M913">
        <v>2</v>
      </c>
      <c r="N913">
        <v>5</v>
      </c>
      <c r="O913" t="b">
        <f>IF($N$1&gt;=Table1[[#This Row],[PCountRecomm_min]],IF($N$1&lt;=Table1[[#This Row],[PCountRecomm_max]],TRUE,FALSE),FALSE)</f>
        <v>1</v>
      </c>
      <c r="P913">
        <v>4</v>
      </c>
      <c r="Q913">
        <v>4</v>
      </c>
      <c r="R913" t="b">
        <f>IF($P$1&gt;=Table1[[#This Row],[PCountBest_min]],IF($P$1&lt;=Table1[[#This Row],[PCountBest_max]],TRUE,FALSE),FALSE)</f>
        <v>0</v>
      </c>
      <c r="S913">
        <v>138</v>
      </c>
      <c r="T913">
        <v>75</v>
      </c>
      <c r="U913">
        <v>75</v>
      </c>
      <c r="V913" s="1" t="s">
        <v>2700</v>
      </c>
      <c r="W913" t="s">
        <v>10</v>
      </c>
      <c r="X913">
        <v>558</v>
      </c>
      <c r="Y913">
        <v>6.7487899999999996</v>
      </c>
      <c r="AC913" s="2">
        <v>62.99</v>
      </c>
    </row>
    <row r="914" spans="1:29" ht="19" hidden="1" customHeight="1" x14ac:dyDescent="0.2">
      <c r="A914" t="s">
        <v>2701</v>
      </c>
      <c r="B914" t="s">
        <v>2702</v>
      </c>
      <c r="C914">
        <v>911</v>
      </c>
      <c r="D914">
        <v>2011</v>
      </c>
      <c r="E914">
        <v>10919</v>
      </c>
      <c r="F914">
        <v>6.9133100000000001</v>
      </c>
      <c r="G914">
        <v>6.6619099999999998</v>
      </c>
      <c r="H914">
        <v>1.1946300000000001</v>
      </c>
      <c r="I914">
        <v>1.0224</v>
      </c>
      <c r="J914">
        <v>223</v>
      </c>
      <c r="K914">
        <v>64734</v>
      </c>
      <c r="L914">
        <v>4</v>
      </c>
      <c r="M914">
        <v>2</v>
      </c>
      <c r="N914">
        <v>5</v>
      </c>
      <c r="O914" t="b">
        <f>IF($N$1&gt;=Table1[[#This Row],[PCountRecomm_min]],IF($N$1&lt;=Table1[[#This Row],[PCountRecomm_max]],TRUE,FALSE),FALSE)</f>
        <v>1</v>
      </c>
      <c r="P914">
        <v>3</v>
      </c>
      <c r="Q914">
        <v>3</v>
      </c>
      <c r="R914" t="b">
        <f>IF($P$1&gt;=Table1[[#This Row],[PCountBest_min]],IF($P$1&lt;=Table1[[#This Row],[PCountBest_max]],TRUE,FALSE),FALSE)</f>
        <v>0</v>
      </c>
      <c r="S914">
        <v>84</v>
      </c>
      <c r="T914">
        <v>5</v>
      </c>
      <c r="U914">
        <v>15</v>
      </c>
      <c r="V914" s="1" t="s">
        <v>2703</v>
      </c>
      <c r="W914" t="s">
        <v>1498</v>
      </c>
      <c r="X914">
        <v>18</v>
      </c>
      <c r="Y914">
        <v>6.7902100000000001</v>
      </c>
      <c r="Z914" t="s">
        <v>87</v>
      </c>
      <c r="AA914">
        <v>255</v>
      </c>
      <c r="AB914">
        <v>6.7111499999999999</v>
      </c>
      <c r="AC914" s="2">
        <v>14.99</v>
      </c>
    </row>
    <row r="915" spans="1:29" ht="19" hidden="1" customHeight="1" x14ac:dyDescent="0.2">
      <c r="A915" t="s">
        <v>2704</v>
      </c>
      <c r="B915" t="s">
        <v>2705</v>
      </c>
      <c r="C915">
        <v>912</v>
      </c>
      <c r="D915">
        <v>2010</v>
      </c>
      <c r="E915">
        <v>50019</v>
      </c>
      <c r="F915">
        <v>6.7637099999999997</v>
      </c>
      <c r="G915">
        <v>6.6615599999999997</v>
      </c>
      <c r="H915">
        <v>1.2144600000000001</v>
      </c>
      <c r="I915">
        <v>1.7379</v>
      </c>
      <c r="J915">
        <v>2182</v>
      </c>
      <c r="K915">
        <v>120466</v>
      </c>
      <c r="L915">
        <v>16</v>
      </c>
      <c r="M915">
        <v>1</v>
      </c>
      <c r="N915">
        <v>4</v>
      </c>
      <c r="O915" t="b">
        <f>IF($N$1&gt;=Table1[[#This Row],[PCountRecomm_min]],IF($N$1&lt;=Table1[[#This Row],[PCountRecomm_max]],TRUE,FALSE),FALSE)</f>
        <v>1</v>
      </c>
      <c r="P915">
        <v>4</v>
      </c>
      <c r="Q915">
        <v>4</v>
      </c>
      <c r="R915" t="b">
        <f>IF($P$1&gt;=Table1[[#This Row],[PCountBest_min]],IF($P$1&lt;=Table1[[#This Row],[PCountBest_max]],TRUE,FALSE),FALSE)</f>
        <v>0</v>
      </c>
      <c r="S915">
        <v>517</v>
      </c>
      <c r="T915">
        <v>30</v>
      </c>
      <c r="U915">
        <v>30</v>
      </c>
      <c r="V915" s="1" t="s">
        <v>2706</v>
      </c>
      <c r="W915" t="s">
        <v>87</v>
      </c>
      <c r="X915">
        <v>295</v>
      </c>
      <c r="Y915">
        <v>6.6535900000000003</v>
      </c>
      <c r="AC915" s="2">
        <v>20.99</v>
      </c>
    </row>
    <row r="916" spans="1:29" ht="19" hidden="1" customHeight="1" x14ac:dyDescent="0.2">
      <c r="A916" t="s">
        <v>2707</v>
      </c>
      <c r="B916" t="s">
        <v>2708</v>
      </c>
      <c r="C916">
        <v>913</v>
      </c>
      <c r="D916">
        <v>2022</v>
      </c>
      <c r="E916">
        <v>1520</v>
      </c>
      <c r="F916">
        <v>8.3066800000000001</v>
      </c>
      <c r="G916">
        <v>6.6653700000000002</v>
      </c>
      <c r="H916">
        <v>1.3739600000000001</v>
      </c>
      <c r="I916">
        <v>3.5541</v>
      </c>
      <c r="J916">
        <v>74</v>
      </c>
      <c r="K916">
        <v>3504</v>
      </c>
      <c r="L916">
        <v>0</v>
      </c>
      <c r="M916">
        <v>1</v>
      </c>
      <c r="N916">
        <v>3</v>
      </c>
      <c r="O916" t="b">
        <f>IF($N$1&gt;=Table1[[#This Row],[PCountRecomm_min]],IF($N$1&lt;=Table1[[#This Row],[PCountRecomm_max]],TRUE,FALSE),FALSE)</f>
        <v>0</v>
      </c>
      <c r="P916">
        <v>2</v>
      </c>
      <c r="Q916">
        <v>3</v>
      </c>
      <c r="R916" t="b">
        <f>IF($P$1&gt;=Table1[[#This Row],[PCountBest_min]],IF($P$1&lt;=Table1[[#This Row],[PCountBest_max]],TRUE,FALSE),FALSE)</f>
        <v>0</v>
      </c>
      <c r="S916">
        <v>49</v>
      </c>
      <c r="T916">
        <v>90</v>
      </c>
      <c r="U916">
        <v>120</v>
      </c>
      <c r="V916" s="1" t="s">
        <v>2709</v>
      </c>
      <c r="W916" t="s">
        <v>10</v>
      </c>
      <c r="X916">
        <v>456</v>
      </c>
      <c r="Y916">
        <v>6.8678999999999997</v>
      </c>
      <c r="AC916" s="2">
        <v>19.95</v>
      </c>
    </row>
    <row r="917" spans="1:29" ht="19" hidden="1" customHeight="1" x14ac:dyDescent="0.2">
      <c r="A917" t="s">
        <v>2710</v>
      </c>
      <c r="B917" t="s">
        <v>2711</v>
      </c>
      <c r="C917">
        <v>914</v>
      </c>
      <c r="D917">
        <v>2014</v>
      </c>
      <c r="E917">
        <v>4930</v>
      </c>
      <c r="F917">
        <v>7.1756599999999997</v>
      </c>
      <c r="G917">
        <v>6.6605100000000004</v>
      </c>
      <c r="H917">
        <v>1.3727799999999999</v>
      </c>
      <c r="I917">
        <v>3.1648000000000001</v>
      </c>
      <c r="J917">
        <v>267</v>
      </c>
      <c r="K917">
        <v>9871</v>
      </c>
      <c r="L917">
        <v>2</v>
      </c>
      <c r="M917">
        <v>2</v>
      </c>
      <c r="N917">
        <v>5</v>
      </c>
      <c r="O917" t="b">
        <f>IF($N$1&gt;=Table1[[#This Row],[PCountRecomm_min]],IF($N$1&lt;=Table1[[#This Row],[PCountRecomm_max]],TRUE,FALSE),FALSE)</f>
        <v>1</v>
      </c>
      <c r="P917">
        <v>4</v>
      </c>
      <c r="Q917">
        <v>4</v>
      </c>
      <c r="R917" t="b">
        <f>IF($P$1&gt;=Table1[[#This Row],[PCountBest_min]],IF($P$1&lt;=Table1[[#This Row],[PCountBest_max]],TRUE,FALSE),FALSE)</f>
        <v>0</v>
      </c>
      <c r="S917">
        <v>122</v>
      </c>
      <c r="T917">
        <v>50</v>
      </c>
      <c r="U917">
        <v>150</v>
      </c>
      <c r="V917" s="1" t="s">
        <v>2712</v>
      </c>
      <c r="W917" t="s">
        <v>10</v>
      </c>
      <c r="X917">
        <v>537</v>
      </c>
      <c r="Y917">
        <v>6.7678399999999996</v>
      </c>
      <c r="AC917" s="2">
        <v>89.99</v>
      </c>
    </row>
    <row r="918" spans="1:29" ht="19" hidden="1" customHeight="1" x14ac:dyDescent="0.2">
      <c r="A918" t="s">
        <v>2713</v>
      </c>
      <c r="B918" t="s">
        <v>2714</v>
      </c>
      <c r="C918">
        <v>915</v>
      </c>
      <c r="D918">
        <v>2008</v>
      </c>
      <c r="E918">
        <v>3057</v>
      </c>
      <c r="F918">
        <v>7.5056700000000003</v>
      </c>
      <c r="G918">
        <v>6.6599000000000004</v>
      </c>
      <c r="H918">
        <v>1.49048</v>
      </c>
      <c r="I918">
        <v>2.9979</v>
      </c>
      <c r="J918">
        <v>470</v>
      </c>
      <c r="K918">
        <v>6457</v>
      </c>
      <c r="L918">
        <v>12</v>
      </c>
      <c r="M918">
        <v>1</v>
      </c>
      <c r="N918">
        <v>2</v>
      </c>
      <c r="O918" t="b">
        <f>IF($N$1&gt;=Table1[[#This Row],[PCountRecomm_min]],IF($N$1&lt;=Table1[[#This Row],[PCountRecomm_max]],TRUE,FALSE),FALSE)</f>
        <v>0</v>
      </c>
      <c r="P918">
        <v>2</v>
      </c>
      <c r="Q918">
        <v>2</v>
      </c>
      <c r="R918" t="b">
        <f>IF($P$1&gt;=Table1[[#This Row],[PCountBest_min]],IF($P$1&lt;=Table1[[#This Row],[PCountBest_max]],TRUE,FALSE),FALSE)</f>
        <v>0</v>
      </c>
      <c r="S918">
        <v>83</v>
      </c>
      <c r="T918">
        <v>120</v>
      </c>
      <c r="U918">
        <v>120</v>
      </c>
      <c r="V918" s="1" t="s">
        <v>2715</v>
      </c>
      <c r="W918" t="s">
        <v>37</v>
      </c>
      <c r="X918">
        <v>84</v>
      </c>
      <c r="Y918">
        <v>7.22159</v>
      </c>
      <c r="AC918" t="s">
        <v>19</v>
      </c>
    </row>
    <row r="919" spans="1:29" ht="19" hidden="1" customHeight="1" x14ac:dyDescent="0.2">
      <c r="A919" t="s">
        <v>2716</v>
      </c>
      <c r="B919" t="s">
        <v>2717</v>
      </c>
      <c r="C919">
        <v>916</v>
      </c>
      <c r="D919">
        <v>2017</v>
      </c>
      <c r="E919">
        <v>4641</v>
      </c>
      <c r="F919">
        <v>7.2179700000000002</v>
      </c>
      <c r="G919">
        <v>6.6593499999999999</v>
      </c>
      <c r="H919">
        <v>1.39398</v>
      </c>
      <c r="I919">
        <v>1.4091</v>
      </c>
      <c r="J919">
        <v>88</v>
      </c>
      <c r="K919">
        <v>26278</v>
      </c>
      <c r="L919">
        <v>0</v>
      </c>
      <c r="M919">
        <v>3</v>
      </c>
      <c r="N919">
        <v>6</v>
      </c>
      <c r="O919" t="b">
        <f>IF($N$1&gt;=Table1[[#This Row],[PCountRecomm_min]],IF($N$1&lt;=Table1[[#This Row],[PCountRecomm_max]],TRUE,FALSE),FALSE)</f>
        <v>1</v>
      </c>
      <c r="P919">
        <v>4</v>
      </c>
      <c r="Q919">
        <v>5</v>
      </c>
      <c r="R919" t="b">
        <f>IF($P$1&gt;=Table1[[#This Row],[PCountBest_min]],IF($P$1&lt;=Table1[[#This Row],[PCountBest_max]],TRUE,FALSE),FALSE)</f>
        <v>1</v>
      </c>
      <c r="S919">
        <v>75</v>
      </c>
      <c r="T919">
        <v>5</v>
      </c>
      <c r="U919">
        <v>15</v>
      </c>
      <c r="V919" s="1" t="s">
        <v>991</v>
      </c>
      <c r="W919" t="s">
        <v>300</v>
      </c>
      <c r="X919">
        <v>51</v>
      </c>
      <c r="Y919">
        <v>6.8579499999999998</v>
      </c>
      <c r="AC919" t="s">
        <v>19</v>
      </c>
    </row>
    <row r="920" spans="1:29" ht="19" hidden="1" customHeight="1" x14ac:dyDescent="0.2">
      <c r="A920" t="s">
        <v>2718</v>
      </c>
      <c r="B920" t="s">
        <v>2719</v>
      </c>
      <c r="C920">
        <v>917</v>
      </c>
      <c r="D920">
        <v>2014</v>
      </c>
      <c r="E920">
        <v>1791</v>
      </c>
      <c r="F920">
        <v>8.0612399999999997</v>
      </c>
      <c r="G920">
        <v>6.6586699999999999</v>
      </c>
      <c r="H920">
        <v>1.4316</v>
      </c>
      <c r="I920">
        <v>2.7233999999999998</v>
      </c>
      <c r="J920">
        <v>47</v>
      </c>
      <c r="K920">
        <v>3722</v>
      </c>
      <c r="L920">
        <v>1</v>
      </c>
      <c r="M920">
        <v>2</v>
      </c>
      <c r="N920">
        <v>2</v>
      </c>
      <c r="O920" t="b">
        <f>IF($N$1&gt;=Table1[[#This Row],[PCountRecomm_min]],IF($N$1&lt;=Table1[[#This Row],[PCountRecomm_max]],TRUE,FALSE),FALSE)</f>
        <v>0</v>
      </c>
      <c r="P920">
        <v>2</v>
      </c>
      <c r="Q920">
        <v>2</v>
      </c>
      <c r="R920" t="b">
        <f>IF($P$1&gt;=Table1[[#This Row],[PCountBest_min]],IF($P$1&lt;=Table1[[#This Row],[PCountBest_max]],TRUE,FALSE),FALSE)</f>
        <v>0</v>
      </c>
      <c r="S920">
        <v>18</v>
      </c>
      <c r="T920">
        <v>45</v>
      </c>
      <c r="U920">
        <v>45</v>
      </c>
      <c r="V920" s="1" t="s">
        <v>2720</v>
      </c>
      <c r="W920" t="s">
        <v>93</v>
      </c>
      <c r="X920">
        <v>6</v>
      </c>
      <c r="Y920">
        <v>7.6422499999999998</v>
      </c>
      <c r="AC920" t="s">
        <v>19</v>
      </c>
    </row>
    <row r="921" spans="1:29" ht="19" hidden="1" customHeight="1" x14ac:dyDescent="0.2">
      <c r="A921" t="s">
        <v>2721</v>
      </c>
      <c r="B921" t="s">
        <v>2722</v>
      </c>
      <c r="C921">
        <v>918</v>
      </c>
      <c r="D921">
        <v>2023</v>
      </c>
      <c r="E921">
        <v>1565</v>
      </c>
      <c r="F921">
        <v>8.2422299999999993</v>
      </c>
      <c r="G921">
        <v>6.6640499999999996</v>
      </c>
      <c r="H921">
        <v>1.11697</v>
      </c>
      <c r="I921">
        <v>2.8683999999999998</v>
      </c>
      <c r="J921">
        <v>76</v>
      </c>
      <c r="K921">
        <v>11514</v>
      </c>
      <c r="L921">
        <v>0</v>
      </c>
      <c r="M921">
        <v>1</v>
      </c>
      <c r="N921">
        <v>1</v>
      </c>
      <c r="O921" t="b">
        <f>IF($N$1&gt;=Table1[[#This Row],[PCountRecomm_min]],IF($N$1&lt;=Table1[[#This Row],[PCountRecomm_max]],TRUE,FALSE),FALSE)</f>
        <v>0</v>
      </c>
      <c r="P921">
        <v>1</v>
      </c>
      <c r="Q921">
        <v>1</v>
      </c>
      <c r="R921" t="b">
        <f>IF($P$1&gt;=Table1[[#This Row],[PCountBest_min]],IF($P$1&lt;=Table1[[#This Row],[PCountBest_max]],TRUE,FALSE),FALSE)</f>
        <v>0</v>
      </c>
      <c r="S921">
        <v>44</v>
      </c>
      <c r="T921">
        <v>60</v>
      </c>
      <c r="U921">
        <v>60</v>
      </c>
      <c r="V921" s="1" t="s">
        <v>2723</v>
      </c>
      <c r="W921" t="s">
        <v>14</v>
      </c>
      <c r="X921">
        <v>139</v>
      </c>
      <c r="Y921">
        <v>7.0244200000000001</v>
      </c>
      <c r="Z921" t="s">
        <v>10</v>
      </c>
      <c r="AA921">
        <v>448</v>
      </c>
      <c r="AB921">
        <v>6.8719599999999996</v>
      </c>
      <c r="AC921" s="2">
        <v>51.98</v>
      </c>
    </row>
    <row r="922" spans="1:29" ht="19" hidden="1" customHeight="1" x14ac:dyDescent="0.2">
      <c r="A922" t="s">
        <v>2724</v>
      </c>
      <c r="B922" t="s">
        <v>2725</v>
      </c>
      <c r="C922">
        <v>919</v>
      </c>
      <c r="D922">
        <v>2007</v>
      </c>
      <c r="E922">
        <v>1829</v>
      </c>
      <c r="F922">
        <v>7.9942000000000002</v>
      </c>
      <c r="G922">
        <v>6.6587199999999998</v>
      </c>
      <c r="H922">
        <v>1.7404200000000001</v>
      </c>
      <c r="I922">
        <v>3.653</v>
      </c>
      <c r="J922">
        <v>268</v>
      </c>
      <c r="K922">
        <v>3408</v>
      </c>
      <c r="L922">
        <v>3</v>
      </c>
      <c r="M922">
        <v>2</v>
      </c>
      <c r="N922">
        <v>4</v>
      </c>
      <c r="O922" t="b">
        <f>IF($N$1&gt;=Table1[[#This Row],[PCountRecomm_min]],IF($N$1&lt;=Table1[[#This Row],[PCountRecomm_max]],TRUE,FALSE),FALSE)</f>
        <v>1</v>
      </c>
      <c r="P922">
        <v>2</v>
      </c>
      <c r="Q922">
        <v>2</v>
      </c>
      <c r="R922" t="b">
        <f>IF($P$1&gt;=Table1[[#This Row],[PCountBest_min]],IF($P$1&lt;=Table1[[#This Row],[PCountBest_max]],TRUE,FALSE),FALSE)</f>
        <v>0</v>
      </c>
      <c r="S922">
        <v>74</v>
      </c>
      <c r="T922">
        <v>180</v>
      </c>
      <c r="U922">
        <v>180</v>
      </c>
      <c r="V922" s="1" t="s">
        <v>2726</v>
      </c>
      <c r="W922" t="s">
        <v>37</v>
      </c>
      <c r="X922">
        <v>23</v>
      </c>
      <c r="Y922">
        <v>7.61327</v>
      </c>
      <c r="AC922" s="2">
        <v>399.95</v>
      </c>
    </row>
    <row r="923" spans="1:29" ht="19" customHeight="1" x14ac:dyDescent="0.2">
      <c r="A923" t="s">
        <v>2727</v>
      </c>
      <c r="B923" t="s">
        <v>2728</v>
      </c>
      <c r="C923">
        <v>920</v>
      </c>
      <c r="D923">
        <v>2007</v>
      </c>
      <c r="E923">
        <v>4750</v>
      </c>
      <c r="F923">
        <v>7.1630799999999999</v>
      </c>
      <c r="G923">
        <v>6.6586100000000004</v>
      </c>
      <c r="H923">
        <v>1.5820799999999999</v>
      </c>
      <c r="I923">
        <v>3.2339000000000002</v>
      </c>
      <c r="J923">
        <v>389</v>
      </c>
      <c r="K923">
        <v>10240</v>
      </c>
      <c r="L923">
        <v>1</v>
      </c>
      <c r="M923">
        <v>4</v>
      </c>
      <c r="N923">
        <v>5</v>
      </c>
      <c r="O923" t="b">
        <f>IF($N$1&gt;=Table1[[#This Row],[PCountRecomm_min]],IF($N$1&lt;=Table1[[#This Row],[PCountRecomm_max]],TRUE,FALSE),FALSE)</f>
        <v>1</v>
      </c>
      <c r="P923">
        <v>5</v>
      </c>
      <c r="Q923">
        <v>5</v>
      </c>
      <c r="R923" t="b">
        <f>IF($P$1&gt;=Table1[[#This Row],[PCountBest_min]],IF($P$1&lt;=Table1[[#This Row],[PCountBest_max]],TRUE,FALSE),FALSE)</f>
        <v>1</v>
      </c>
      <c r="S923">
        <v>119</v>
      </c>
      <c r="T923">
        <v>60</v>
      </c>
      <c r="U923">
        <v>90</v>
      </c>
      <c r="V923" s="1" t="s">
        <v>2729</v>
      </c>
      <c r="W923" t="s">
        <v>10</v>
      </c>
      <c r="X923">
        <v>533</v>
      </c>
      <c r="Y923">
        <v>6.7712199999999996</v>
      </c>
      <c r="AC923" t="s">
        <v>19</v>
      </c>
    </row>
    <row r="924" spans="1:29" ht="19" hidden="1" customHeight="1" x14ac:dyDescent="0.2">
      <c r="A924" t="s">
        <v>2730</v>
      </c>
      <c r="B924" t="s">
        <v>2731</v>
      </c>
      <c r="C924">
        <v>921</v>
      </c>
      <c r="D924">
        <v>2004</v>
      </c>
      <c r="E924">
        <v>4445</v>
      </c>
      <c r="F924">
        <v>7.2034599999999998</v>
      </c>
      <c r="G924">
        <v>6.6575800000000003</v>
      </c>
      <c r="H924">
        <v>1.2640100000000001</v>
      </c>
      <c r="I924">
        <v>2.2627000000000002</v>
      </c>
      <c r="J924">
        <v>453</v>
      </c>
      <c r="K924">
        <v>7359</v>
      </c>
      <c r="L924">
        <v>1</v>
      </c>
      <c r="M924">
        <v>2</v>
      </c>
      <c r="N924">
        <v>4</v>
      </c>
      <c r="O924" t="b">
        <f>IF($N$1&gt;=Table1[[#This Row],[PCountRecomm_min]],IF($N$1&lt;=Table1[[#This Row],[PCountRecomm_max]],TRUE,FALSE),FALSE)</f>
        <v>1</v>
      </c>
      <c r="P924">
        <v>2</v>
      </c>
      <c r="Q924">
        <v>3</v>
      </c>
      <c r="R924" t="b">
        <f>IF($P$1&gt;=Table1[[#This Row],[PCountBest_min]],IF($P$1&lt;=Table1[[#This Row],[PCountBest_max]],TRUE,FALSE),FALSE)</f>
        <v>0</v>
      </c>
      <c r="S924">
        <v>51</v>
      </c>
      <c r="T924">
        <v>30</v>
      </c>
      <c r="U924">
        <v>45</v>
      </c>
      <c r="V924" s="1" t="s">
        <v>2732</v>
      </c>
      <c r="W924" t="s">
        <v>10</v>
      </c>
      <c r="X924">
        <v>552</v>
      </c>
      <c r="Y924">
        <v>6.7542900000000001</v>
      </c>
      <c r="Z924" t="s">
        <v>87</v>
      </c>
      <c r="AA924">
        <v>228</v>
      </c>
      <c r="AB924">
        <v>6.7755700000000001</v>
      </c>
      <c r="AC924" t="s">
        <v>19</v>
      </c>
    </row>
    <row r="925" spans="1:29" ht="19" hidden="1" customHeight="1" x14ac:dyDescent="0.2">
      <c r="A925" t="s">
        <v>2733</v>
      </c>
      <c r="B925" t="s">
        <v>2734</v>
      </c>
      <c r="C925">
        <v>922</v>
      </c>
      <c r="D925">
        <v>2019</v>
      </c>
      <c r="E925">
        <v>3740</v>
      </c>
      <c r="F925">
        <v>7.3107899999999999</v>
      </c>
      <c r="G925">
        <v>6.65646</v>
      </c>
      <c r="H925">
        <v>1.1068199999999999</v>
      </c>
      <c r="I925">
        <v>1.825</v>
      </c>
      <c r="J925">
        <v>80</v>
      </c>
      <c r="K925">
        <v>15345</v>
      </c>
      <c r="L925">
        <v>1</v>
      </c>
      <c r="M925">
        <v>2</v>
      </c>
      <c r="N925">
        <v>4</v>
      </c>
      <c r="O925" t="b">
        <f>IF($N$1&gt;=Table1[[#This Row],[PCountRecomm_min]],IF($N$1&lt;=Table1[[#This Row],[PCountRecomm_max]],TRUE,FALSE),FALSE)</f>
        <v>1</v>
      </c>
      <c r="P925">
        <v>3</v>
      </c>
      <c r="Q925">
        <v>3</v>
      </c>
      <c r="R925" t="b">
        <f>IF($P$1&gt;=Table1[[#This Row],[PCountBest_min]],IF($P$1&lt;=Table1[[#This Row],[PCountBest_max]],TRUE,FALSE),FALSE)</f>
        <v>0</v>
      </c>
      <c r="S925">
        <v>62</v>
      </c>
      <c r="T925">
        <v>30</v>
      </c>
      <c r="U925">
        <v>45</v>
      </c>
      <c r="V925" s="1" t="s">
        <v>2735</v>
      </c>
      <c r="W925" t="s">
        <v>87</v>
      </c>
      <c r="X925">
        <v>223</v>
      </c>
      <c r="Y925">
        <v>6.7925000000000004</v>
      </c>
      <c r="AC925" t="s">
        <v>19</v>
      </c>
    </row>
    <row r="926" spans="1:29" ht="19" hidden="1" customHeight="1" x14ac:dyDescent="0.2">
      <c r="A926" t="s">
        <v>2736</v>
      </c>
      <c r="B926" t="s">
        <v>2737</v>
      </c>
      <c r="C926">
        <v>923</v>
      </c>
      <c r="D926">
        <v>2004</v>
      </c>
      <c r="E926">
        <v>1759</v>
      </c>
      <c r="F926">
        <v>7.9740900000000003</v>
      </c>
      <c r="G926">
        <v>6.6561399999999997</v>
      </c>
      <c r="H926">
        <v>1.26749</v>
      </c>
      <c r="I926">
        <v>3.871</v>
      </c>
      <c r="J926">
        <v>93</v>
      </c>
      <c r="K926">
        <v>8580</v>
      </c>
      <c r="L926">
        <v>0</v>
      </c>
      <c r="M926">
        <v>3</v>
      </c>
      <c r="N926">
        <v>4</v>
      </c>
      <c r="O926" t="b">
        <f>IF($N$1&gt;=Table1[[#This Row],[PCountRecomm_min]],IF($N$1&lt;=Table1[[#This Row],[PCountRecomm_max]],TRUE,FALSE),FALSE)</f>
        <v>1</v>
      </c>
      <c r="P926">
        <v>3</v>
      </c>
      <c r="Q926">
        <v>4</v>
      </c>
      <c r="R926" t="b">
        <f>IF($P$1&gt;=Table1[[#This Row],[PCountBest_min]],IF($P$1&lt;=Table1[[#This Row],[PCountBest_max]],TRUE,FALSE),FALSE)</f>
        <v>0</v>
      </c>
      <c r="S926">
        <v>65</v>
      </c>
      <c r="T926">
        <v>90</v>
      </c>
      <c r="U926">
        <v>210</v>
      </c>
      <c r="V926" s="1" t="s">
        <v>2738</v>
      </c>
      <c r="W926" t="s">
        <v>10</v>
      </c>
      <c r="X926">
        <v>437</v>
      </c>
      <c r="Y926">
        <v>6.8803999999999998</v>
      </c>
      <c r="AC926" t="s">
        <v>19</v>
      </c>
    </row>
    <row r="927" spans="1:29" ht="19" hidden="1" customHeight="1" x14ac:dyDescent="0.2">
      <c r="A927" t="s">
        <v>2739</v>
      </c>
      <c r="B927" t="s">
        <v>2740</v>
      </c>
      <c r="C927">
        <v>924</v>
      </c>
      <c r="D927">
        <v>2021</v>
      </c>
      <c r="E927">
        <v>3534</v>
      </c>
      <c r="F927">
        <v>7.3876299999999997</v>
      </c>
      <c r="G927">
        <v>6.6546500000000002</v>
      </c>
      <c r="H927">
        <v>1.32944</v>
      </c>
      <c r="I927">
        <v>3.2645</v>
      </c>
      <c r="J927">
        <v>121</v>
      </c>
      <c r="K927">
        <v>7202</v>
      </c>
      <c r="L927">
        <v>1</v>
      </c>
      <c r="M927">
        <v>1</v>
      </c>
      <c r="N927">
        <v>4</v>
      </c>
      <c r="O927" t="b">
        <f>IF($N$1&gt;=Table1[[#This Row],[PCountRecomm_min]],IF($N$1&lt;=Table1[[#This Row],[PCountRecomm_max]],TRUE,FALSE),FALSE)</f>
        <v>1</v>
      </c>
      <c r="P927">
        <v>3</v>
      </c>
      <c r="Q927">
        <v>3</v>
      </c>
      <c r="R927" t="b">
        <f>IF($P$1&gt;=Table1[[#This Row],[PCountBest_min]],IF($P$1&lt;=Table1[[#This Row],[PCountBest_max]],TRUE,FALSE),FALSE)</f>
        <v>0</v>
      </c>
      <c r="S927">
        <v>75</v>
      </c>
      <c r="T927">
        <v>60</v>
      </c>
      <c r="U927">
        <v>120</v>
      </c>
      <c r="V927" s="1" t="s">
        <v>2741</v>
      </c>
      <c r="W927" t="s">
        <v>14</v>
      </c>
      <c r="X927">
        <v>182</v>
      </c>
      <c r="Y927">
        <v>6.8751600000000002</v>
      </c>
      <c r="Z927" t="s">
        <v>10</v>
      </c>
      <c r="AA927">
        <v>529</v>
      </c>
      <c r="AB927">
        <v>6.7746199999999996</v>
      </c>
      <c r="AC927" s="2">
        <v>26.99</v>
      </c>
    </row>
    <row r="928" spans="1:29" ht="19" hidden="1" customHeight="1" x14ac:dyDescent="0.2">
      <c r="A928" t="s">
        <v>2742</v>
      </c>
      <c r="B928" t="s">
        <v>2743</v>
      </c>
      <c r="C928">
        <v>925</v>
      </c>
      <c r="D928">
        <v>2017</v>
      </c>
      <c r="E928">
        <v>5088</v>
      </c>
      <c r="F928">
        <v>7.1330499999999999</v>
      </c>
      <c r="G928">
        <v>6.6550900000000004</v>
      </c>
      <c r="H928">
        <v>1.43598</v>
      </c>
      <c r="I928">
        <v>1.1644000000000001</v>
      </c>
      <c r="J928">
        <v>73</v>
      </c>
      <c r="K928">
        <v>56250</v>
      </c>
      <c r="L928">
        <v>3</v>
      </c>
      <c r="M928">
        <v>4</v>
      </c>
      <c r="N928">
        <v>10</v>
      </c>
      <c r="O928" t="b">
        <f>IF($N$1&gt;=Table1[[#This Row],[PCountRecomm_min]],IF($N$1&lt;=Table1[[#This Row],[PCountRecomm_max]],TRUE,FALSE),FALSE)</f>
        <v>1</v>
      </c>
      <c r="P928">
        <v>6</v>
      </c>
      <c r="Q928">
        <v>7</v>
      </c>
      <c r="R928" t="b">
        <f>IF($P$1&gt;=Table1[[#This Row],[PCountBest_min]],IF($P$1&lt;=Table1[[#This Row],[PCountBest_max]],TRUE,FALSE),FALSE)</f>
        <v>0</v>
      </c>
      <c r="S928">
        <v>48</v>
      </c>
      <c r="T928">
        <v>10</v>
      </c>
      <c r="U928">
        <v>10</v>
      </c>
      <c r="V928" s="1" t="s">
        <v>2744</v>
      </c>
      <c r="W928" t="s">
        <v>300</v>
      </c>
      <c r="X928">
        <v>41</v>
      </c>
      <c r="Y928">
        <v>6.9344099999999997</v>
      </c>
      <c r="AC928" s="2">
        <v>12.85</v>
      </c>
    </row>
    <row r="929" spans="1:29" ht="19" hidden="1" customHeight="1" x14ac:dyDescent="0.2">
      <c r="A929" t="s">
        <v>2745</v>
      </c>
      <c r="B929" t="s">
        <v>2746</v>
      </c>
      <c r="C929">
        <v>926</v>
      </c>
      <c r="D929">
        <v>2012</v>
      </c>
      <c r="E929">
        <v>13122</v>
      </c>
      <c r="F929">
        <v>6.8640299999999996</v>
      </c>
      <c r="G929">
        <v>6.6546799999999999</v>
      </c>
      <c r="H929">
        <v>1.18946</v>
      </c>
      <c r="I929">
        <v>1.1117999999999999</v>
      </c>
      <c r="J929">
        <v>465</v>
      </c>
      <c r="K929">
        <v>162700</v>
      </c>
      <c r="L929">
        <v>10</v>
      </c>
      <c r="M929">
        <v>2</v>
      </c>
      <c r="N929">
        <v>5</v>
      </c>
      <c r="O929" t="b">
        <f>IF($N$1&gt;=Table1[[#This Row],[PCountRecomm_min]],IF($N$1&lt;=Table1[[#This Row],[PCountRecomm_max]],TRUE,FALSE),FALSE)</f>
        <v>1</v>
      </c>
      <c r="P929">
        <v>4</v>
      </c>
      <c r="Q929">
        <v>4</v>
      </c>
      <c r="R929" t="b">
        <f>IF($P$1&gt;=Table1[[#This Row],[PCountBest_min]],IF($P$1&lt;=Table1[[#This Row],[PCountBest_max]],TRUE,FALSE),FALSE)</f>
        <v>0</v>
      </c>
      <c r="S929">
        <v>160</v>
      </c>
      <c r="T929">
        <v>15</v>
      </c>
      <c r="U929">
        <v>15</v>
      </c>
      <c r="V929" s="1" t="s">
        <v>2747</v>
      </c>
      <c r="W929" t="s">
        <v>87</v>
      </c>
      <c r="X929">
        <v>263</v>
      </c>
      <c r="Y929">
        <v>6.7022500000000003</v>
      </c>
      <c r="AC929" s="2">
        <v>9.9700000000000006</v>
      </c>
    </row>
    <row r="930" spans="1:29" ht="19" hidden="1" customHeight="1" x14ac:dyDescent="0.2">
      <c r="A930" t="s">
        <v>2748</v>
      </c>
      <c r="B930" t="s">
        <v>2749</v>
      </c>
      <c r="C930">
        <v>927</v>
      </c>
      <c r="D930">
        <v>2019</v>
      </c>
      <c r="E930">
        <v>3758</v>
      </c>
      <c r="F930">
        <v>7.30314</v>
      </c>
      <c r="G930">
        <v>6.65421</v>
      </c>
      <c r="H930">
        <v>1.14001</v>
      </c>
      <c r="I930">
        <v>1.1264000000000001</v>
      </c>
      <c r="J930">
        <v>87</v>
      </c>
      <c r="K930">
        <v>25522</v>
      </c>
      <c r="L930">
        <v>1</v>
      </c>
      <c r="M930">
        <v>2</v>
      </c>
      <c r="N930">
        <v>4</v>
      </c>
      <c r="O930" t="b">
        <f>IF($N$1&gt;=Table1[[#This Row],[PCountRecomm_min]],IF($N$1&lt;=Table1[[#This Row],[PCountRecomm_max]],TRUE,FALSE),FALSE)</f>
        <v>1</v>
      </c>
      <c r="P930">
        <v>3</v>
      </c>
      <c r="Q930">
        <v>3</v>
      </c>
      <c r="R930" t="b">
        <f>IF($P$1&gt;=Table1[[#This Row],[PCountBest_min]],IF($P$1&lt;=Table1[[#This Row],[PCountBest_max]],TRUE,FALSE),FALSE)</f>
        <v>0</v>
      </c>
      <c r="S930">
        <v>70</v>
      </c>
      <c r="T930">
        <v>20</v>
      </c>
      <c r="U930">
        <v>20</v>
      </c>
      <c r="V930" s="1" t="s">
        <v>2750</v>
      </c>
      <c r="W930" t="s">
        <v>148</v>
      </c>
      <c r="X930">
        <v>24</v>
      </c>
      <c r="Y930">
        <v>7.0564799999999996</v>
      </c>
      <c r="Z930" t="s">
        <v>87</v>
      </c>
      <c r="AA930">
        <v>215</v>
      </c>
      <c r="AB930">
        <v>6.7999299999999998</v>
      </c>
      <c r="AC930" t="s">
        <v>19</v>
      </c>
    </row>
    <row r="931" spans="1:29" ht="19" hidden="1" customHeight="1" x14ac:dyDescent="0.2">
      <c r="A931" t="s">
        <v>2751</v>
      </c>
      <c r="B931" t="s">
        <v>2752</v>
      </c>
      <c r="C931">
        <v>928</v>
      </c>
      <c r="D931">
        <v>2019</v>
      </c>
      <c r="E931">
        <v>2541</v>
      </c>
      <c r="F931">
        <v>7.8063200000000004</v>
      </c>
      <c r="G931">
        <v>6.6540400000000002</v>
      </c>
      <c r="H931">
        <v>1.4432499999999999</v>
      </c>
      <c r="I931">
        <v>2.3866999999999998</v>
      </c>
      <c r="J931">
        <v>75</v>
      </c>
      <c r="K931">
        <v>7895</v>
      </c>
      <c r="L931">
        <v>0</v>
      </c>
      <c r="M931">
        <v>1</v>
      </c>
      <c r="N931">
        <v>6</v>
      </c>
      <c r="O931" t="b">
        <f>IF($N$1&gt;=Table1[[#This Row],[PCountRecomm_min]],IF($N$1&lt;=Table1[[#This Row],[PCountRecomm_max]],TRUE,FALSE),FALSE)</f>
        <v>1</v>
      </c>
      <c r="P931">
        <v>3</v>
      </c>
      <c r="Q931">
        <v>3</v>
      </c>
      <c r="R931" t="b">
        <f>IF($P$1&gt;=Table1[[#This Row],[PCountBest_min]],IF($P$1&lt;=Table1[[#This Row],[PCountBest_max]],TRUE,FALSE),FALSE)</f>
        <v>0</v>
      </c>
      <c r="S931">
        <v>53</v>
      </c>
      <c r="T931">
        <v>60</v>
      </c>
      <c r="U931">
        <v>60</v>
      </c>
      <c r="V931" s="1" t="s">
        <v>2753</v>
      </c>
      <c r="W931" t="s">
        <v>14</v>
      </c>
      <c r="X931">
        <v>148</v>
      </c>
      <c r="Y931">
        <v>6.9776999999999996</v>
      </c>
      <c r="Z931" t="s">
        <v>10</v>
      </c>
      <c r="AA931">
        <v>575</v>
      </c>
      <c r="AB931">
        <v>6.7239699999999996</v>
      </c>
      <c r="AC931" s="2">
        <v>98.95</v>
      </c>
    </row>
    <row r="932" spans="1:29" ht="19" hidden="1" customHeight="1" x14ac:dyDescent="0.2">
      <c r="A932" t="s">
        <v>2754</v>
      </c>
      <c r="B932" t="s">
        <v>2755</v>
      </c>
      <c r="C932">
        <v>929</v>
      </c>
      <c r="D932">
        <v>2015</v>
      </c>
      <c r="E932">
        <v>3351</v>
      </c>
      <c r="F932">
        <v>7.3617600000000003</v>
      </c>
      <c r="G932">
        <v>6.6536400000000002</v>
      </c>
      <c r="H932">
        <v>1.2134100000000001</v>
      </c>
      <c r="I932">
        <v>2.1181999999999999</v>
      </c>
      <c r="J932">
        <v>110</v>
      </c>
      <c r="K932">
        <v>18449</v>
      </c>
      <c r="L932">
        <v>0</v>
      </c>
      <c r="M932">
        <v>1</v>
      </c>
      <c r="N932">
        <v>1</v>
      </c>
      <c r="O932" t="b">
        <f>IF($N$1&gt;=Table1[[#This Row],[PCountRecomm_min]],IF($N$1&lt;=Table1[[#This Row],[PCountRecomm_max]],TRUE,FALSE),FALSE)</f>
        <v>0</v>
      </c>
      <c r="P932">
        <v>1</v>
      </c>
      <c r="Q932">
        <v>1</v>
      </c>
      <c r="R932" t="b">
        <f>IF($P$1&gt;=Table1[[#This Row],[PCountBest_min]],IF($P$1&lt;=Table1[[#This Row],[PCountBest_max]],TRUE,FALSE),FALSE)</f>
        <v>0</v>
      </c>
      <c r="S932">
        <v>69</v>
      </c>
      <c r="T932">
        <v>10</v>
      </c>
      <c r="U932">
        <v>30</v>
      </c>
      <c r="V932" s="1" t="s">
        <v>2756</v>
      </c>
      <c r="W932" t="s">
        <v>10</v>
      </c>
      <c r="X932">
        <v>527</v>
      </c>
      <c r="Y932">
        <v>6.7766299999999999</v>
      </c>
      <c r="AC932" s="2">
        <v>46.4</v>
      </c>
    </row>
    <row r="933" spans="1:29" ht="19" hidden="1" customHeight="1" x14ac:dyDescent="0.2">
      <c r="A933" t="s">
        <v>2757</v>
      </c>
      <c r="B933" t="s">
        <v>2758</v>
      </c>
      <c r="C933">
        <v>930</v>
      </c>
      <c r="D933">
        <v>2021</v>
      </c>
      <c r="E933">
        <v>2794</v>
      </c>
      <c r="F933">
        <v>7.6516700000000002</v>
      </c>
      <c r="G933">
        <v>6.65245</v>
      </c>
      <c r="H933">
        <v>1.3914</v>
      </c>
      <c r="I933">
        <v>3.0065</v>
      </c>
      <c r="J933">
        <v>155</v>
      </c>
      <c r="K933">
        <v>7248</v>
      </c>
      <c r="L933">
        <v>1</v>
      </c>
      <c r="M933">
        <v>2</v>
      </c>
      <c r="N933">
        <v>4</v>
      </c>
      <c r="O933" t="b">
        <f>IF($N$1&gt;=Table1[[#This Row],[PCountRecomm_min]],IF($N$1&lt;=Table1[[#This Row],[PCountRecomm_max]],TRUE,FALSE),FALSE)</f>
        <v>1</v>
      </c>
      <c r="P933">
        <v>4</v>
      </c>
      <c r="Q933">
        <v>4</v>
      </c>
      <c r="R933" t="b">
        <f>IF($P$1&gt;=Table1[[#This Row],[PCountBest_min]],IF($P$1&lt;=Table1[[#This Row],[PCountBest_max]],TRUE,FALSE),FALSE)</f>
        <v>0</v>
      </c>
      <c r="S933">
        <v>90</v>
      </c>
      <c r="T933">
        <v>100</v>
      </c>
      <c r="U933">
        <v>100</v>
      </c>
      <c r="V933" s="1" t="s">
        <v>2759</v>
      </c>
      <c r="W933" t="s">
        <v>10</v>
      </c>
      <c r="X933">
        <v>510</v>
      </c>
      <c r="Y933">
        <v>6.79284</v>
      </c>
      <c r="AC933" s="2">
        <v>43.95</v>
      </c>
    </row>
    <row r="934" spans="1:29" ht="19" hidden="1" customHeight="1" x14ac:dyDescent="0.2">
      <c r="A934" t="s">
        <v>2760</v>
      </c>
      <c r="B934" t="s">
        <v>2761</v>
      </c>
      <c r="C934">
        <v>931</v>
      </c>
      <c r="D934">
        <v>1850</v>
      </c>
      <c r="E934">
        <v>7455</v>
      </c>
      <c r="F934">
        <v>7.0462600000000002</v>
      </c>
      <c r="G934">
        <v>6.6516999999999999</v>
      </c>
      <c r="H934">
        <v>1.6616299999999999</v>
      </c>
      <c r="I934">
        <v>2.5735000000000001</v>
      </c>
      <c r="J934">
        <v>483</v>
      </c>
      <c r="K934">
        <v>32363</v>
      </c>
      <c r="L934">
        <v>1</v>
      </c>
      <c r="M934">
        <v>4</v>
      </c>
      <c r="N934">
        <v>4</v>
      </c>
      <c r="O934" t="b">
        <f>IF($N$1&gt;=Table1[[#This Row],[PCountRecomm_min]],IF($N$1&lt;=Table1[[#This Row],[PCountRecomm_max]],TRUE,FALSE),FALSE)</f>
        <v>1</v>
      </c>
      <c r="P934">
        <v>4</v>
      </c>
      <c r="Q934">
        <v>4</v>
      </c>
      <c r="R934" t="b">
        <f>IF($P$1&gt;=Table1[[#This Row],[PCountBest_min]],IF($P$1&lt;=Table1[[#This Row],[PCountBest_max]],TRUE,FALSE),FALSE)</f>
        <v>0</v>
      </c>
      <c r="S934">
        <v>107</v>
      </c>
      <c r="T934">
        <v>120</v>
      </c>
      <c r="U934">
        <v>120</v>
      </c>
      <c r="V934" s="1" t="s">
        <v>2671</v>
      </c>
      <c r="W934" t="s">
        <v>148</v>
      </c>
      <c r="X934">
        <v>62</v>
      </c>
      <c r="Y934">
        <v>6.7042299999999999</v>
      </c>
      <c r="AC934" t="s">
        <v>19</v>
      </c>
    </row>
    <row r="935" spans="1:29" ht="19" hidden="1" customHeight="1" x14ac:dyDescent="0.2">
      <c r="A935" t="s">
        <v>2762</v>
      </c>
      <c r="B935" t="s">
        <v>2763</v>
      </c>
      <c r="C935">
        <v>932</v>
      </c>
      <c r="D935">
        <v>2008</v>
      </c>
      <c r="E935">
        <v>12056</v>
      </c>
      <c r="F935">
        <v>6.8537800000000004</v>
      </c>
      <c r="G935">
        <v>6.6508500000000002</v>
      </c>
      <c r="H935">
        <v>1.1799500000000001</v>
      </c>
      <c r="I935">
        <v>1.7813000000000001</v>
      </c>
      <c r="J935">
        <v>855</v>
      </c>
      <c r="K935">
        <v>76742</v>
      </c>
      <c r="L935">
        <v>10</v>
      </c>
      <c r="M935">
        <v>1</v>
      </c>
      <c r="N935">
        <v>4</v>
      </c>
      <c r="O935" t="b">
        <f>IF($N$1&gt;=Table1[[#This Row],[PCountRecomm_min]],IF($N$1&lt;=Table1[[#This Row],[PCountRecomm_max]],TRUE,FALSE),FALSE)</f>
        <v>1</v>
      </c>
      <c r="P935">
        <v>2</v>
      </c>
      <c r="Q935">
        <v>2</v>
      </c>
      <c r="R935" t="b">
        <f>IF($P$1&gt;=Table1[[#This Row],[PCountBest_min]],IF($P$1&lt;=Table1[[#This Row],[PCountBest_max]],TRUE,FALSE),FALSE)</f>
        <v>0</v>
      </c>
      <c r="S935">
        <v>200</v>
      </c>
      <c r="T935">
        <v>30</v>
      </c>
      <c r="U935">
        <v>45</v>
      </c>
      <c r="V935" s="1" t="s">
        <v>2764</v>
      </c>
      <c r="W935" t="s">
        <v>10</v>
      </c>
      <c r="X935">
        <v>603</v>
      </c>
      <c r="Y935">
        <v>6.6926300000000003</v>
      </c>
      <c r="Z935" t="s">
        <v>87</v>
      </c>
      <c r="AA935">
        <v>265</v>
      </c>
      <c r="AB935">
        <v>6.7011799999999999</v>
      </c>
      <c r="AC935" s="2">
        <v>36.99</v>
      </c>
    </row>
    <row r="936" spans="1:29" ht="19" hidden="1" customHeight="1" x14ac:dyDescent="0.2">
      <c r="A936" t="s">
        <v>2765</v>
      </c>
      <c r="B936" t="s">
        <v>2766</v>
      </c>
      <c r="C936">
        <v>933</v>
      </c>
      <c r="D936">
        <v>2009</v>
      </c>
      <c r="E936">
        <v>10518</v>
      </c>
      <c r="F936">
        <v>6.9111799999999999</v>
      </c>
      <c r="G936">
        <v>6.6500899999999996</v>
      </c>
      <c r="H936">
        <v>1.44509</v>
      </c>
      <c r="I936">
        <v>2.504</v>
      </c>
      <c r="J936">
        <v>629</v>
      </c>
      <c r="K936">
        <v>39815</v>
      </c>
      <c r="L936">
        <v>7</v>
      </c>
      <c r="M936">
        <v>1</v>
      </c>
      <c r="N936">
        <v>4</v>
      </c>
      <c r="O936" t="b">
        <f>IF($N$1&gt;=Table1[[#This Row],[PCountRecomm_min]],IF($N$1&lt;=Table1[[#This Row],[PCountRecomm_max]],TRUE,FALSE),FALSE)</f>
        <v>1</v>
      </c>
      <c r="P936">
        <v>3</v>
      </c>
      <c r="Q936">
        <v>3</v>
      </c>
      <c r="R936" t="b">
        <f>IF($P$1&gt;=Table1[[#This Row],[PCountBest_min]],IF($P$1&lt;=Table1[[#This Row],[PCountBest_max]],TRUE,FALSE),FALSE)</f>
        <v>0</v>
      </c>
      <c r="S936">
        <v>166</v>
      </c>
      <c r="T936">
        <v>60</v>
      </c>
      <c r="U936">
        <v>60</v>
      </c>
      <c r="V936" s="1" t="s">
        <v>2767</v>
      </c>
      <c r="W936" t="s">
        <v>14</v>
      </c>
      <c r="X936">
        <v>257</v>
      </c>
      <c r="Y936">
        <v>6.7110900000000004</v>
      </c>
      <c r="Z936" t="s">
        <v>10</v>
      </c>
      <c r="AA936">
        <v>610</v>
      </c>
      <c r="AB936">
        <v>6.6820199999999996</v>
      </c>
      <c r="AC936" s="2">
        <v>85.98</v>
      </c>
    </row>
    <row r="937" spans="1:29" ht="19" hidden="1" customHeight="1" x14ac:dyDescent="0.2">
      <c r="A937" t="s">
        <v>2768</v>
      </c>
      <c r="B937" t="s">
        <v>2769</v>
      </c>
      <c r="C937">
        <v>934</v>
      </c>
      <c r="D937">
        <v>2014</v>
      </c>
      <c r="E937">
        <v>21046</v>
      </c>
      <c r="F937">
        <v>6.7832499999999998</v>
      </c>
      <c r="G937">
        <v>6.6496300000000002</v>
      </c>
      <c r="H937">
        <v>1.4326399999999999</v>
      </c>
      <c r="I937">
        <v>1.2376</v>
      </c>
      <c r="J937">
        <v>505</v>
      </c>
      <c r="K937">
        <v>104861</v>
      </c>
      <c r="L937">
        <v>13</v>
      </c>
      <c r="M937">
        <v>4</v>
      </c>
      <c r="N937">
        <v>8</v>
      </c>
      <c r="O937" t="b">
        <f>IF($N$1&gt;=Table1[[#This Row],[PCountRecomm_min]],IF($N$1&lt;=Table1[[#This Row],[PCountRecomm_max]],TRUE,FALSE),FALSE)</f>
        <v>1</v>
      </c>
      <c r="P937">
        <v>6</v>
      </c>
      <c r="Q937">
        <v>6</v>
      </c>
      <c r="R937" t="b">
        <f>IF($P$1&gt;=Table1[[#This Row],[PCountBest_min]],IF($P$1&lt;=Table1[[#This Row],[PCountBest_max]],TRUE,FALSE),FALSE)</f>
        <v>0</v>
      </c>
      <c r="S937">
        <v>218</v>
      </c>
      <c r="T937">
        <v>15</v>
      </c>
      <c r="U937">
        <v>15</v>
      </c>
      <c r="V937" s="1" t="s">
        <v>2770</v>
      </c>
      <c r="W937" t="s">
        <v>300</v>
      </c>
      <c r="X937">
        <v>68</v>
      </c>
      <c r="Y937">
        <v>6.69</v>
      </c>
      <c r="AC937" s="2">
        <v>24.99</v>
      </c>
    </row>
    <row r="938" spans="1:29" ht="19" hidden="1" customHeight="1" x14ac:dyDescent="0.2">
      <c r="A938" t="s">
        <v>2771</v>
      </c>
      <c r="B938" t="s">
        <v>2772</v>
      </c>
      <c r="C938">
        <v>935</v>
      </c>
      <c r="D938">
        <v>2014</v>
      </c>
      <c r="E938">
        <v>15213</v>
      </c>
      <c r="F938">
        <v>6.8325899999999997</v>
      </c>
      <c r="G938">
        <v>6.649</v>
      </c>
      <c r="H938">
        <v>1.2787999999999999</v>
      </c>
      <c r="I938">
        <v>1.2485999999999999</v>
      </c>
      <c r="J938">
        <v>362</v>
      </c>
      <c r="K938">
        <v>35274</v>
      </c>
      <c r="L938">
        <v>5</v>
      </c>
      <c r="M938">
        <v>4</v>
      </c>
      <c r="N938">
        <v>8</v>
      </c>
      <c r="O938" t="b">
        <f>IF($N$1&gt;=Table1[[#This Row],[PCountRecomm_min]],IF($N$1&lt;=Table1[[#This Row],[PCountRecomm_max]],TRUE,FALSE),FALSE)</f>
        <v>1</v>
      </c>
      <c r="P938">
        <v>6</v>
      </c>
      <c r="Q938">
        <v>8</v>
      </c>
      <c r="R938" t="b">
        <f>IF($P$1&gt;=Table1[[#This Row],[PCountBest_min]],IF($P$1&lt;=Table1[[#This Row],[PCountBest_max]],TRUE,FALSE),FALSE)</f>
        <v>0</v>
      </c>
      <c r="S938">
        <v>150</v>
      </c>
      <c r="T938">
        <v>30</v>
      </c>
      <c r="U938">
        <v>30</v>
      </c>
      <c r="V938" s="1" t="s">
        <v>2773</v>
      </c>
      <c r="W938" t="s">
        <v>300</v>
      </c>
      <c r="X938">
        <v>67</v>
      </c>
      <c r="Y938">
        <v>6.7165900000000001</v>
      </c>
      <c r="AC938" t="s">
        <v>19</v>
      </c>
    </row>
    <row r="939" spans="1:29" ht="19" hidden="1" customHeight="1" x14ac:dyDescent="0.2">
      <c r="A939" t="s">
        <v>2774</v>
      </c>
      <c r="B939" t="s">
        <v>2775</v>
      </c>
      <c r="C939">
        <v>936</v>
      </c>
      <c r="D939">
        <v>2018</v>
      </c>
      <c r="E939">
        <v>30162</v>
      </c>
      <c r="F939">
        <v>6.7680600000000002</v>
      </c>
      <c r="G939">
        <v>6.6483999999999996</v>
      </c>
      <c r="H939">
        <v>1.6026400000000001</v>
      </c>
      <c r="I939">
        <v>1.0741000000000001</v>
      </c>
      <c r="J939">
        <v>621</v>
      </c>
      <c r="K939">
        <v>175397</v>
      </c>
      <c r="L939">
        <v>28</v>
      </c>
      <c r="M939">
        <v>2</v>
      </c>
      <c r="N939">
        <v>4</v>
      </c>
      <c r="O939" t="b">
        <f>IF($N$1&gt;=Table1[[#This Row],[PCountRecomm_min]],IF($N$1&lt;=Table1[[#This Row],[PCountRecomm_max]],TRUE,FALSE),FALSE)</f>
        <v>1</v>
      </c>
      <c r="P939">
        <v>4</v>
      </c>
      <c r="Q939">
        <v>4</v>
      </c>
      <c r="R939" t="b">
        <f>IF($P$1&gt;=Table1[[#This Row],[PCountBest_min]],IF($P$1&lt;=Table1[[#This Row],[PCountBest_max]],TRUE,FALSE),FALSE)</f>
        <v>0</v>
      </c>
      <c r="S939">
        <v>383</v>
      </c>
      <c r="T939">
        <v>20</v>
      </c>
      <c r="U939">
        <v>20</v>
      </c>
      <c r="V939" s="1" t="s">
        <v>427</v>
      </c>
      <c r="W939" t="s">
        <v>300</v>
      </c>
      <c r="X939">
        <v>69</v>
      </c>
      <c r="Y939">
        <v>6.6706099999999999</v>
      </c>
      <c r="Z939" t="s">
        <v>87</v>
      </c>
      <c r="AA939">
        <v>289</v>
      </c>
      <c r="AB939">
        <v>6.6575800000000003</v>
      </c>
      <c r="AC939" s="2">
        <v>25.55</v>
      </c>
    </row>
    <row r="940" spans="1:29" ht="19" hidden="1" customHeight="1" x14ac:dyDescent="0.2">
      <c r="A940" t="s">
        <v>2776</v>
      </c>
      <c r="B940" t="s">
        <v>2777</v>
      </c>
      <c r="C940">
        <v>937</v>
      </c>
      <c r="D940">
        <v>2013</v>
      </c>
      <c r="E940">
        <v>5346</v>
      </c>
      <c r="F940">
        <v>7.1106100000000003</v>
      </c>
      <c r="G940">
        <v>6.64879</v>
      </c>
      <c r="H940">
        <v>1.4523600000000001</v>
      </c>
      <c r="I940">
        <v>1.8389</v>
      </c>
      <c r="J940">
        <v>211</v>
      </c>
      <c r="K940">
        <v>21338</v>
      </c>
      <c r="L940">
        <v>4</v>
      </c>
      <c r="M940">
        <v>3</v>
      </c>
      <c r="N940">
        <v>7</v>
      </c>
      <c r="O940" t="b">
        <f>IF($N$1&gt;=Table1[[#This Row],[PCountRecomm_min]],IF($N$1&lt;=Table1[[#This Row],[PCountRecomm_max]],TRUE,FALSE),FALSE)</f>
        <v>1</v>
      </c>
      <c r="P940">
        <v>4</v>
      </c>
      <c r="Q940">
        <v>5</v>
      </c>
      <c r="R940" t="b">
        <f>IF($P$1&gt;=Table1[[#This Row],[PCountBest_min]],IF($P$1&lt;=Table1[[#This Row],[PCountBest_max]],TRUE,FALSE),FALSE)</f>
        <v>1</v>
      </c>
      <c r="S940">
        <v>76</v>
      </c>
      <c r="T940">
        <v>30</v>
      </c>
      <c r="U940">
        <v>60</v>
      </c>
      <c r="V940" s="1" t="s">
        <v>2778</v>
      </c>
      <c r="W940" t="s">
        <v>14</v>
      </c>
      <c r="X940">
        <v>202</v>
      </c>
      <c r="Y940">
        <v>6.8091600000000003</v>
      </c>
      <c r="Z940" t="s">
        <v>300</v>
      </c>
      <c r="AA940">
        <v>44</v>
      </c>
      <c r="AB940">
        <v>6.8795900000000003</v>
      </c>
      <c r="AC940" s="2">
        <v>34.99</v>
      </c>
    </row>
    <row r="941" spans="1:29" ht="19" hidden="1" customHeight="1" x14ac:dyDescent="0.2">
      <c r="A941" t="s">
        <v>2779</v>
      </c>
      <c r="B941" t="s">
        <v>2780</v>
      </c>
      <c r="C941">
        <v>938</v>
      </c>
      <c r="D941">
        <v>2014</v>
      </c>
      <c r="E941">
        <v>5686</v>
      </c>
      <c r="F941">
        <v>7.1002400000000003</v>
      </c>
      <c r="G941">
        <v>6.6472499999999997</v>
      </c>
      <c r="H941">
        <v>1.51546</v>
      </c>
      <c r="I941">
        <v>2.2984</v>
      </c>
      <c r="J941">
        <v>248</v>
      </c>
      <c r="K941">
        <v>29197</v>
      </c>
      <c r="L941">
        <v>1</v>
      </c>
      <c r="M941">
        <v>2</v>
      </c>
      <c r="N941">
        <v>2</v>
      </c>
      <c r="O941" t="b">
        <f>IF($N$1&gt;=Table1[[#This Row],[PCountRecomm_min]],IF($N$1&lt;=Table1[[#This Row],[PCountRecomm_max]],TRUE,FALSE),FALSE)</f>
        <v>0</v>
      </c>
      <c r="P941">
        <v>2</v>
      </c>
      <c r="Q941">
        <v>2</v>
      </c>
      <c r="R941" t="b">
        <f>IF($P$1&gt;=Table1[[#This Row],[PCountBest_min]],IF($P$1&lt;=Table1[[#This Row],[PCountBest_max]],TRUE,FALSE),FALSE)</f>
        <v>0</v>
      </c>
      <c r="S941">
        <v>48</v>
      </c>
      <c r="T941">
        <v>60</v>
      </c>
      <c r="U941">
        <v>60</v>
      </c>
      <c r="V941" s="1" t="s">
        <v>2781</v>
      </c>
      <c r="W941" t="s">
        <v>93</v>
      </c>
      <c r="X941">
        <v>44</v>
      </c>
      <c r="Y941">
        <v>6.9586800000000002</v>
      </c>
      <c r="AC941" s="2">
        <v>8.2200000000000006</v>
      </c>
    </row>
    <row r="942" spans="1:29" ht="19" hidden="1" customHeight="1" x14ac:dyDescent="0.2">
      <c r="A942" t="s">
        <v>2782</v>
      </c>
      <c r="B942" t="s">
        <v>2783</v>
      </c>
      <c r="C942">
        <v>939</v>
      </c>
      <c r="D942">
        <v>2011</v>
      </c>
      <c r="E942">
        <v>3802</v>
      </c>
      <c r="F942">
        <v>7.2703800000000003</v>
      </c>
      <c r="G942">
        <v>6.64757</v>
      </c>
      <c r="H942">
        <v>1.30443</v>
      </c>
      <c r="I942">
        <v>1.5259</v>
      </c>
      <c r="J942">
        <v>116</v>
      </c>
      <c r="K942">
        <v>11966</v>
      </c>
      <c r="L942">
        <v>6</v>
      </c>
      <c r="M942">
        <v>3</v>
      </c>
      <c r="N942">
        <v>6</v>
      </c>
      <c r="O942" t="b">
        <f>IF($N$1&gt;=Table1[[#This Row],[PCountRecomm_min]],IF($N$1&lt;=Table1[[#This Row],[PCountRecomm_max]],TRUE,FALSE),FALSE)</f>
        <v>1</v>
      </c>
      <c r="P942">
        <v>5</v>
      </c>
      <c r="Q942">
        <v>6</v>
      </c>
      <c r="R942" t="b">
        <f>IF($P$1&gt;=Table1[[#This Row],[PCountBest_min]],IF($P$1&lt;=Table1[[#This Row],[PCountBest_max]],TRUE,FALSE),FALSE)</f>
        <v>1</v>
      </c>
      <c r="S942">
        <v>44</v>
      </c>
      <c r="T942">
        <v>25</v>
      </c>
      <c r="U942">
        <v>25</v>
      </c>
      <c r="V942" s="1" t="s">
        <v>2784</v>
      </c>
      <c r="W942" t="s">
        <v>300</v>
      </c>
      <c r="X942">
        <v>37</v>
      </c>
      <c r="Y942">
        <v>6.9786999999999999</v>
      </c>
      <c r="AC942" t="s">
        <v>19</v>
      </c>
    </row>
    <row r="943" spans="1:29" ht="19" hidden="1" customHeight="1" x14ac:dyDescent="0.2">
      <c r="A943" t="s">
        <v>2785</v>
      </c>
      <c r="B943" t="s">
        <v>2786</v>
      </c>
      <c r="C943">
        <v>940</v>
      </c>
      <c r="D943">
        <v>2012</v>
      </c>
      <c r="E943">
        <v>4706</v>
      </c>
      <c r="F943">
        <v>7.1385300000000003</v>
      </c>
      <c r="G943">
        <v>6.6463700000000001</v>
      </c>
      <c r="H943">
        <v>1.1862600000000001</v>
      </c>
      <c r="I943">
        <v>2.5926</v>
      </c>
      <c r="J943">
        <v>243</v>
      </c>
      <c r="K943">
        <v>15802</v>
      </c>
      <c r="L943">
        <v>5</v>
      </c>
      <c r="M943">
        <v>2</v>
      </c>
      <c r="N943">
        <v>4</v>
      </c>
      <c r="O943" t="b">
        <f>IF($N$1&gt;=Table1[[#This Row],[PCountRecomm_min]],IF($N$1&lt;=Table1[[#This Row],[PCountRecomm_max]],TRUE,FALSE),FALSE)</f>
        <v>1</v>
      </c>
      <c r="P943">
        <v>4</v>
      </c>
      <c r="Q943">
        <v>4</v>
      </c>
      <c r="R943" t="b">
        <f>IF($P$1&gt;=Table1[[#This Row],[PCountBest_min]],IF($P$1&lt;=Table1[[#This Row],[PCountBest_max]],TRUE,FALSE),FALSE)</f>
        <v>0</v>
      </c>
      <c r="S943">
        <v>84</v>
      </c>
      <c r="T943">
        <v>60</v>
      </c>
      <c r="U943">
        <v>60</v>
      </c>
      <c r="V943" s="1" t="s">
        <v>2787</v>
      </c>
      <c r="W943" t="s">
        <v>10</v>
      </c>
      <c r="X943">
        <v>546</v>
      </c>
      <c r="Y943">
        <v>6.7574199999999998</v>
      </c>
      <c r="AC943" t="s">
        <v>19</v>
      </c>
    </row>
    <row r="944" spans="1:29" ht="19" hidden="1" customHeight="1" x14ac:dyDescent="0.2">
      <c r="A944" t="s">
        <v>2788</v>
      </c>
      <c r="B944" t="s">
        <v>2789</v>
      </c>
      <c r="C944">
        <v>941</v>
      </c>
      <c r="D944">
        <v>2014</v>
      </c>
      <c r="E944">
        <v>4556</v>
      </c>
      <c r="F944">
        <v>7.18208</v>
      </c>
      <c r="G944">
        <v>6.64527</v>
      </c>
      <c r="H944">
        <v>1.22035</v>
      </c>
      <c r="I944">
        <v>2.6476999999999999</v>
      </c>
      <c r="J944">
        <v>176</v>
      </c>
      <c r="K944">
        <v>10306</v>
      </c>
      <c r="L944">
        <v>1</v>
      </c>
      <c r="M944">
        <v>2</v>
      </c>
      <c r="N944">
        <v>2</v>
      </c>
      <c r="O944" t="b">
        <f>IF($N$1&gt;=Table1[[#This Row],[PCountRecomm_min]],IF($N$1&lt;=Table1[[#This Row],[PCountRecomm_max]],TRUE,FALSE),FALSE)</f>
        <v>0</v>
      </c>
      <c r="P944">
        <v>2</v>
      </c>
      <c r="Q944">
        <v>2</v>
      </c>
      <c r="R944" t="b">
        <f>IF($P$1&gt;=Table1[[#This Row],[PCountBest_min]],IF($P$1&lt;=Table1[[#This Row],[PCountBest_max]],TRUE,FALSE),FALSE)</f>
        <v>0</v>
      </c>
      <c r="S944">
        <v>42</v>
      </c>
      <c r="T944">
        <v>45</v>
      </c>
      <c r="U944">
        <v>45</v>
      </c>
      <c r="V944" s="1" t="s">
        <v>2790</v>
      </c>
      <c r="W944" t="s">
        <v>10</v>
      </c>
      <c r="X944">
        <v>562</v>
      </c>
      <c r="Y944">
        <v>6.7424799999999996</v>
      </c>
      <c r="AC944" t="s">
        <v>19</v>
      </c>
    </row>
    <row r="945" spans="1:29" ht="19" hidden="1" customHeight="1" x14ac:dyDescent="0.2">
      <c r="A945" t="s">
        <v>2791</v>
      </c>
      <c r="B945" t="s">
        <v>2792</v>
      </c>
      <c r="C945">
        <v>942</v>
      </c>
      <c r="D945">
        <v>2015</v>
      </c>
      <c r="E945">
        <v>2915</v>
      </c>
      <c r="F945">
        <v>7.4814400000000001</v>
      </c>
      <c r="G945">
        <v>6.64499</v>
      </c>
      <c r="H945">
        <v>1.33769</v>
      </c>
      <c r="I945">
        <v>2.3332999999999999</v>
      </c>
      <c r="J945">
        <v>51</v>
      </c>
      <c r="K945">
        <v>4634</v>
      </c>
      <c r="L945">
        <v>0</v>
      </c>
      <c r="M945">
        <v>2</v>
      </c>
      <c r="N945">
        <v>5</v>
      </c>
      <c r="O945" t="b">
        <f>IF($N$1&gt;=Table1[[#This Row],[PCountRecomm_min]],IF($N$1&lt;=Table1[[#This Row],[PCountRecomm_max]],TRUE,FALSE),FALSE)</f>
        <v>1</v>
      </c>
      <c r="P945">
        <v>2</v>
      </c>
      <c r="Q945">
        <v>2</v>
      </c>
      <c r="R945" t="b">
        <f>IF($P$1&gt;=Table1[[#This Row],[PCountBest_min]],IF($P$1&lt;=Table1[[#This Row],[PCountBest_max]],TRUE,FALSE),FALSE)</f>
        <v>0</v>
      </c>
      <c r="S945">
        <v>40</v>
      </c>
      <c r="T945">
        <v>60</v>
      </c>
      <c r="U945">
        <v>90</v>
      </c>
      <c r="V945" s="1" t="s">
        <v>2793</v>
      </c>
      <c r="W945" t="s">
        <v>14</v>
      </c>
      <c r="X945">
        <v>162</v>
      </c>
      <c r="Y945">
        <v>6.93079</v>
      </c>
      <c r="AC945" s="2">
        <v>60.47</v>
      </c>
    </row>
    <row r="946" spans="1:29" ht="19" hidden="1" customHeight="1" x14ac:dyDescent="0.2">
      <c r="A946" t="s">
        <v>2794</v>
      </c>
      <c r="B946" t="s">
        <v>2795</v>
      </c>
      <c r="C946">
        <v>943</v>
      </c>
      <c r="D946">
        <v>2007</v>
      </c>
      <c r="E946">
        <v>14066</v>
      </c>
      <c r="F946">
        <v>6.9083600000000001</v>
      </c>
      <c r="G946">
        <v>6.6436999999999999</v>
      </c>
      <c r="H946">
        <v>1.53616</v>
      </c>
      <c r="I946">
        <v>2.2949999999999999</v>
      </c>
      <c r="J946">
        <v>1139</v>
      </c>
      <c r="K946">
        <v>31067</v>
      </c>
      <c r="L946">
        <v>2</v>
      </c>
      <c r="M946">
        <v>2</v>
      </c>
      <c r="N946">
        <v>6</v>
      </c>
      <c r="O946" t="b">
        <f>IF($N$1&gt;=Table1[[#This Row],[PCountRecomm_min]],IF($N$1&lt;=Table1[[#This Row],[PCountRecomm_max]],TRUE,FALSE),FALSE)</f>
        <v>1</v>
      </c>
      <c r="P946">
        <v>5</v>
      </c>
      <c r="Q946">
        <v>5</v>
      </c>
      <c r="R946" t="b">
        <f>IF($P$1&gt;=Table1[[#This Row],[PCountBest_min]],IF($P$1&lt;=Table1[[#This Row],[PCountBest_max]],TRUE,FALSE),FALSE)</f>
        <v>1</v>
      </c>
      <c r="S946">
        <v>382</v>
      </c>
      <c r="T946">
        <v>60</v>
      </c>
      <c r="U946">
        <v>90</v>
      </c>
      <c r="V946" s="1" t="s">
        <v>2796</v>
      </c>
      <c r="W946" t="s">
        <v>14</v>
      </c>
      <c r="X946">
        <v>277</v>
      </c>
      <c r="Y946">
        <v>6.6691799999999999</v>
      </c>
      <c r="AC946" s="2">
        <v>49.17</v>
      </c>
    </row>
    <row r="947" spans="1:29" ht="19" hidden="1" customHeight="1" x14ac:dyDescent="0.2">
      <c r="A947" t="s">
        <v>2797</v>
      </c>
      <c r="B947" t="s">
        <v>2798</v>
      </c>
      <c r="C947">
        <v>944</v>
      </c>
      <c r="D947">
        <v>2022</v>
      </c>
      <c r="E947">
        <v>2444</v>
      </c>
      <c r="F947">
        <v>7.6019300000000003</v>
      </c>
      <c r="G947">
        <v>6.6455000000000002</v>
      </c>
      <c r="H947">
        <v>1.10806</v>
      </c>
      <c r="I947">
        <v>1.95</v>
      </c>
      <c r="J947">
        <v>80</v>
      </c>
      <c r="K947">
        <v>10766</v>
      </c>
      <c r="L947">
        <v>2</v>
      </c>
      <c r="M947">
        <v>1</v>
      </c>
      <c r="N947">
        <v>2</v>
      </c>
      <c r="O947" t="b">
        <f>IF($N$1&gt;=Table1[[#This Row],[PCountRecomm_min]],IF($N$1&lt;=Table1[[#This Row],[PCountRecomm_max]],TRUE,FALSE),FALSE)</f>
        <v>0</v>
      </c>
      <c r="P947">
        <v>2</v>
      </c>
      <c r="Q947">
        <v>2</v>
      </c>
      <c r="R947" t="b">
        <f>IF($P$1&gt;=Table1[[#This Row],[PCountBest_min]],IF($P$1&lt;=Table1[[#This Row],[PCountBest_max]],TRUE,FALSE),FALSE)</f>
        <v>0</v>
      </c>
      <c r="S947">
        <v>47</v>
      </c>
      <c r="T947">
        <v>20</v>
      </c>
      <c r="U947">
        <v>20</v>
      </c>
      <c r="V947" s="1" t="s">
        <v>2799</v>
      </c>
      <c r="W947" t="s">
        <v>37</v>
      </c>
      <c r="X947">
        <v>137</v>
      </c>
      <c r="Y947">
        <v>7.05572</v>
      </c>
      <c r="Z947" t="s">
        <v>10</v>
      </c>
      <c r="AA947">
        <v>497</v>
      </c>
      <c r="AB947">
        <v>6.8031100000000002</v>
      </c>
      <c r="AC947" s="2">
        <v>28.77</v>
      </c>
    </row>
    <row r="948" spans="1:29" ht="19" hidden="1" customHeight="1" x14ac:dyDescent="0.2">
      <c r="A948" t="s">
        <v>2800</v>
      </c>
      <c r="B948" t="s">
        <v>2801</v>
      </c>
      <c r="C948">
        <v>945</v>
      </c>
      <c r="D948">
        <v>2001</v>
      </c>
      <c r="E948">
        <v>4500</v>
      </c>
      <c r="F948">
        <v>7.1698199999999996</v>
      </c>
      <c r="G948">
        <v>6.6433499999999999</v>
      </c>
      <c r="H948">
        <v>1.24719</v>
      </c>
      <c r="I948">
        <v>2.6791</v>
      </c>
      <c r="J948">
        <v>483</v>
      </c>
      <c r="K948">
        <v>7450</v>
      </c>
      <c r="L948">
        <v>5</v>
      </c>
      <c r="M948">
        <v>3</v>
      </c>
      <c r="N948">
        <v>4</v>
      </c>
      <c r="O948" t="b">
        <f>IF($N$1&gt;=Table1[[#This Row],[PCountRecomm_min]],IF($N$1&lt;=Table1[[#This Row],[PCountRecomm_max]],TRUE,FALSE),FALSE)</f>
        <v>1</v>
      </c>
      <c r="P948">
        <v>3</v>
      </c>
      <c r="Q948">
        <v>3</v>
      </c>
      <c r="R948" t="b">
        <f>IF($P$1&gt;=Table1[[#This Row],[PCountBest_min]],IF($P$1&lt;=Table1[[#This Row],[PCountBest_max]],TRUE,FALSE),FALSE)</f>
        <v>0</v>
      </c>
      <c r="S948">
        <v>183</v>
      </c>
      <c r="T948">
        <v>75</v>
      </c>
      <c r="U948">
        <v>75</v>
      </c>
      <c r="V948" s="1" t="s">
        <v>2802</v>
      </c>
      <c r="W948" t="s">
        <v>10</v>
      </c>
      <c r="X948">
        <v>544</v>
      </c>
      <c r="Y948">
        <v>6.7603299999999997</v>
      </c>
      <c r="AC948" t="s">
        <v>19</v>
      </c>
    </row>
    <row r="949" spans="1:29" ht="19" hidden="1" customHeight="1" x14ac:dyDescent="0.2">
      <c r="A949" t="s">
        <v>2803</v>
      </c>
      <c r="B949" t="s">
        <v>2804</v>
      </c>
      <c r="C949">
        <v>946</v>
      </c>
      <c r="D949">
        <v>2021</v>
      </c>
      <c r="E949">
        <v>7341</v>
      </c>
      <c r="F949">
        <v>7.0266700000000002</v>
      </c>
      <c r="G949">
        <v>6.6440700000000001</v>
      </c>
      <c r="H949">
        <v>1.4645999999999999</v>
      </c>
      <c r="I949">
        <v>2.2921</v>
      </c>
      <c r="J949">
        <v>202</v>
      </c>
      <c r="K949">
        <v>29759</v>
      </c>
      <c r="L949">
        <v>1</v>
      </c>
      <c r="M949">
        <v>1</v>
      </c>
      <c r="N949">
        <v>4</v>
      </c>
      <c r="O949" t="b">
        <f>IF($N$1&gt;=Table1[[#This Row],[PCountRecomm_min]],IF($N$1&lt;=Table1[[#This Row],[PCountRecomm_max]],TRUE,FALSE),FALSE)</f>
        <v>1</v>
      </c>
      <c r="P949">
        <v>3</v>
      </c>
      <c r="Q949">
        <v>3</v>
      </c>
      <c r="R949" t="b">
        <f>IF($P$1&gt;=Table1[[#This Row],[PCountBest_min]],IF($P$1&lt;=Table1[[#This Row],[PCountBest_max]],TRUE,FALSE),FALSE)</f>
        <v>0</v>
      </c>
      <c r="S949">
        <v>203</v>
      </c>
      <c r="T949">
        <v>45</v>
      </c>
      <c r="U949">
        <v>60</v>
      </c>
      <c r="V949" s="1" t="s">
        <v>460</v>
      </c>
      <c r="W949" t="s">
        <v>10</v>
      </c>
      <c r="X949">
        <v>605</v>
      </c>
      <c r="Y949">
        <v>6.6899699999999998</v>
      </c>
      <c r="AC949" s="2">
        <v>14.62</v>
      </c>
    </row>
    <row r="950" spans="1:29" ht="19" customHeight="1" x14ac:dyDescent="0.2">
      <c r="A950" t="s">
        <v>2805</v>
      </c>
      <c r="B950" t="s">
        <v>2806</v>
      </c>
      <c r="C950">
        <v>947</v>
      </c>
      <c r="D950">
        <v>2000</v>
      </c>
      <c r="E950">
        <v>5614</v>
      </c>
      <c r="F950">
        <v>7.0644299999999998</v>
      </c>
      <c r="G950">
        <v>6.64351</v>
      </c>
      <c r="H950">
        <v>1.2323200000000001</v>
      </c>
      <c r="I950">
        <v>2.1038999999999999</v>
      </c>
      <c r="J950">
        <v>539</v>
      </c>
      <c r="K950">
        <v>13008</v>
      </c>
      <c r="L950">
        <v>4</v>
      </c>
      <c r="M950">
        <v>3</v>
      </c>
      <c r="N950">
        <v>5</v>
      </c>
      <c r="O950" t="b">
        <f>IF($N$1&gt;=Table1[[#This Row],[PCountRecomm_min]],IF($N$1&lt;=Table1[[#This Row],[PCountRecomm_max]],TRUE,FALSE),FALSE)</f>
        <v>1</v>
      </c>
      <c r="P950">
        <v>5</v>
      </c>
      <c r="Q950">
        <v>5</v>
      </c>
      <c r="R950" t="b">
        <f>IF($P$1&gt;=Table1[[#This Row],[PCountBest_min]],IF($P$1&lt;=Table1[[#This Row],[PCountBest_max]],TRUE,FALSE),FALSE)</f>
        <v>1</v>
      </c>
      <c r="S950">
        <v>122</v>
      </c>
      <c r="T950">
        <v>60</v>
      </c>
      <c r="U950">
        <v>60</v>
      </c>
      <c r="V950" s="1" t="s">
        <v>2807</v>
      </c>
      <c r="W950" t="s">
        <v>10</v>
      </c>
      <c r="X950">
        <v>563</v>
      </c>
      <c r="Y950">
        <v>6.74153</v>
      </c>
      <c r="Z950" t="s">
        <v>87</v>
      </c>
      <c r="AA950">
        <v>235</v>
      </c>
      <c r="AB950">
        <v>6.7537399999999996</v>
      </c>
      <c r="AC950" s="2">
        <v>54.99</v>
      </c>
    </row>
    <row r="951" spans="1:29" ht="19" hidden="1" customHeight="1" x14ac:dyDescent="0.2">
      <c r="A951" t="s">
        <v>2808</v>
      </c>
      <c r="B951" t="s">
        <v>2809</v>
      </c>
      <c r="C951">
        <v>948</v>
      </c>
      <c r="D951">
        <v>1999</v>
      </c>
      <c r="E951">
        <v>4327</v>
      </c>
      <c r="F951">
        <v>7.1894600000000004</v>
      </c>
      <c r="G951">
        <v>6.6435199999999996</v>
      </c>
      <c r="H951">
        <v>1.3320399999999999</v>
      </c>
      <c r="I951">
        <v>2.5449000000000002</v>
      </c>
      <c r="J951">
        <v>468</v>
      </c>
      <c r="K951">
        <v>9583</v>
      </c>
      <c r="L951">
        <v>5</v>
      </c>
      <c r="M951">
        <v>3</v>
      </c>
      <c r="N951">
        <v>6</v>
      </c>
      <c r="O951" t="b">
        <f>IF($N$1&gt;=Table1[[#This Row],[PCountRecomm_min]],IF($N$1&lt;=Table1[[#This Row],[PCountRecomm_max]],TRUE,FALSE),FALSE)</f>
        <v>1</v>
      </c>
      <c r="P951">
        <v>4</v>
      </c>
      <c r="Q951">
        <v>5</v>
      </c>
      <c r="R951" t="b">
        <f>IF($P$1&gt;=Table1[[#This Row],[PCountBest_min]],IF($P$1&lt;=Table1[[#This Row],[PCountBest_max]],TRUE,FALSE),FALSE)</f>
        <v>1</v>
      </c>
      <c r="S951">
        <v>85</v>
      </c>
      <c r="T951">
        <v>90</v>
      </c>
      <c r="U951">
        <v>90</v>
      </c>
      <c r="V951" s="1" t="s">
        <v>2810</v>
      </c>
      <c r="W951" t="s">
        <v>10</v>
      </c>
      <c r="X951">
        <v>543</v>
      </c>
      <c r="Y951">
        <v>6.7612100000000002</v>
      </c>
      <c r="AC951" t="s">
        <v>19</v>
      </c>
    </row>
    <row r="952" spans="1:29" ht="19" hidden="1" customHeight="1" x14ac:dyDescent="0.2">
      <c r="A952" t="s">
        <v>2811</v>
      </c>
      <c r="B952" t="s">
        <v>2812</v>
      </c>
      <c r="C952">
        <v>949</v>
      </c>
      <c r="D952">
        <v>1997</v>
      </c>
      <c r="E952">
        <v>7865</v>
      </c>
      <c r="F952">
        <v>6.9948300000000003</v>
      </c>
      <c r="G952">
        <v>6.6440599999999996</v>
      </c>
      <c r="H952">
        <v>1.4215599999999999</v>
      </c>
      <c r="I952">
        <v>1.9591000000000001</v>
      </c>
      <c r="J952">
        <v>782</v>
      </c>
      <c r="K952">
        <v>18084</v>
      </c>
      <c r="L952">
        <v>1</v>
      </c>
      <c r="M952">
        <v>3</v>
      </c>
      <c r="N952">
        <v>10</v>
      </c>
      <c r="O952" t="b">
        <f>IF($N$1&gt;=Table1[[#This Row],[PCountRecomm_min]],IF($N$1&lt;=Table1[[#This Row],[PCountRecomm_max]],TRUE,FALSE),FALSE)</f>
        <v>1</v>
      </c>
      <c r="P952">
        <v>5</v>
      </c>
      <c r="Q952">
        <v>5</v>
      </c>
      <c r="R952" t="b">
        <f>IF($P$1&gt;=Table1[[#This Row],[PCountBest_min]],IF($P$1&lt;=Table1[[#This Row],[PCountBest_max]],TRUE,FALSE),FALSE)</f>
        <v>1</v>
      </c>
      <c r="S952">
        <v>121</v>
      </c>
      <c r="T952">
        <v>120</v>
      </c>
      <c r="U952">
        <v>120</v>
      </c>
      <c r="V952" s="1" t="s">
        <v>2813</v>
      </c>
      <c r="W952" t="s">
        <v>14</v>
      </c>
      <c r="X952">
        <v>249</v>
      </c>
      <c r="Y952">
        <v>6.7247500000000002</v>
      </c>
      <c r="AC952" s="2">
        <v>51.99</v>
      </c>
    </row>
    <row r="953" spans="1:29" ht="19" hidden="1" customHeight="1" x14ac:dyDescent="0.2">
      <c r="A953" t="s">
        <v>2814</v>
      </c>
      <c r="B953" t="s">
        <v>2815</v>
      </c>
      <c r="C953">
        <v>950</v>
      </c>
      <c r="D953">
        <v>2008</v>
      </c>
      <c r="E953">
        <v>4070</v>
      </c>
      <c r="F953">
        <v>7.2154999999999996</v>
      </c>
      <c r="G953">
        <v>6.6421000000000001</v>
      </c>
      <c r="H953">
        <v>1.2139</v>
      </c>
      <c r="I953">
        <v>2.8298000000000001</v>
      </c>
      <c r="J953">
        <v>382</v>
      </c>
      <c r="K953">
        <v>8208</v>
      </c>
      <c r="L953">
        <v>4</v>
      </c>
      <c r="M953">
        <v>3</v>
      </c>
      <c r="N953">
        <v>4</v>
      </c>
      <c r="O953" t="b">
        <f>IF($N$1&gt;=Table1[[#This Row],[PCountRecomm_min]],IF($N$1&lt;=Table1[[#This Row],[PCountRecomm_max]],TRUE,FALSE),FALSE)</f>
        <v>1</v>
      </c>
      <c r="P953">
        <v>4</v>
      </c>
      <c r="Q953">
        <v>4</v>
      </c>
      <c r="R953" t="b">
        <f>IF($P$1&gt;=Table1[[#This Row],[PCountBest_min]],IF($P$1&lt;=Table1[[#This Row],[PCountBest_max]],TRUE,FALSE),FALSE)</f>
        <v>0</v>
      </c>
      <c r="S953">
        <v>100</v>
      </c>
      <c r="T953">
        <v>60</v>
      </c>
      <c r="U953">
        <v>90</v>
      </c>
      <c r="V953" s="1" t="s">
        <v>2816</v>
      </c>
      <c r="W953" t="s">
        <v>10</v>
      </c>
      <c r="X953">
        <v>530</v>
      </c>
      <c r="Y953">
        <v>6.7717900000000002</v>
      </c>
      <c r="AC953" t="s">
        <v>19</v>
      </c>
    </row>
    <row r="954" spans="1:29" ht="19" hidden="1" customHeight="1" x14ac:dyDescent="0.2">
      <c r="A954" t="s">
        <v>2817</v>
      </c>
      <c r="B954" t="s">
        <v>2818</v>
      </c>
      <c r="C954">
        <v>951</v>
      </c>
      <c r="D954">
        <v>2018</v>
      </c>
      <c r="E954">
        <v>4556</v>
      </c>
      <c r="F954">
        <v>7.1897399999999996</v>
      </c>
      <c r="G954">
        <v>6.6414600000000004</v>
      </c>
      <c r="H954">
        <v>1.2259199999999999</v>
      </c>
      <c r="I954">
        <v>1.9036999999999999</v>
      </c>
      <c r="J954">
        <v>135</v>
      </c>
      <c r="K954">
        <v>26110</v>
      </c>
      <c r="L954">
        <v>7</v>
      </c>
      <c r="M954">
        <v>2</v>
      </c>
      <c r="N954">
        <v>4</v>
      </c>
      <c r="O954" t="b">
        <f>IF($N$1&gt;=Table1[[#This Row],[PCountRecomm_min]],IF($N$1&lt;=Table1[[#This Row],[PCountRecomm_max]],TRUE,FALSE),FALSE)</f>
        <v>1</v>
      </c>
      <c r="P954">
        <v>3</v>
      </c>
      <c r="Q954">
        <v>4</v>
      </c>
      <c r="R954" t="b">
        <f>IF($P$1&gt;=Table1[[#This Row],[PCountBest_min]],IF($P$1&lt;=Table1[[#This Row],[PCountBest_max]],TRUE,FALSE),FALSE)</f>
        <v>0</v>
      </c>
      <c r="S954">
        <v>85</v>
      </c>
      <c r="T954">
        <v>45</v>
      </c>
      <c r="U954">
        <v>45</v>
      </c>
      <c r="V954" s="1" t="s">
        <v>2819</v>
      </c>
      <c r="W954" t="s">
        <v>87</v>
      </c>
      <c r="X954">
        <v>231</v>
      </c>
      <c r="Y954">
        <v>6.7642499999999997</v>
      </c>
      <c r="AC954" s="2">
        <v>44.99</v>
      </c>
    </row>
    <row r="955" spans="1:29" ht="19" hidden="1" customHeight="1" x14ac:dyDescent="0.2">
      <c r="A955" t="s">
        <v>2820</v>
      </c>
      <c r="B955" t="s">
        <v>2821</v>
      </c>
      <c r="C955">
        <v>952</v>
      </c>
      <c r="D955">
        <v>2020</v>
      </c>
      <c r="E955">
        <v>2646</v>
      </c>
      <c r="F955">
        <v>7.7454299999999998</v>
      </c>
      <c r="G955">
        <v>6.6429400000000003</v>
      </c>
      <c r="H955">
        <v>1.5400799999999999</v>
      </c>
      <c r="I955">
        <v>2.4167000000000001</v>
      </c>
      <c r="J955">
        <v>60</v>
      </c>
      <c r="K955">
        <v>6044</v>
      </c>
      <c r="L955">
        <v>2</v>
      </c>
      <c r="M955">
        <v>3</v>
      </c>
      <c r="N955">
        <v>5</v>
      </c>
      <c r="O955" t="b">
        <f>IF($N$1&gt;=Table1[[#This Row],[PCountRecomm_min]],IF($N$1&lt;=Table1[[#This Row],[PCountRecomm_max]],TRUE,FALSE),FALSE)</f>
        <v>1</v>
      </c>
      <c r="P955">
        <v>4</v>
      </c>
      <c r="Q955">
        <v>4</v>
      </c>
      <c r="R955" t="b">
        <f>IF($P$1&gt;=Table1[[#This Row],[PCountBest_min]],IF($P$1&lt;=Table1[[#This Row],[PCountBest_max]],TRUE,FALSE),FALSE)</f>
        <v>0</v>
      </c>
      <c r="S955">
        <v>74</v>
      </c>
      <c r="T955">
        <v>60</v>
      </c>
      <c r="U955">
        <v>120</v>
      </c>
      <c r="V955" s="1" t="s">
        <v>2822</v>
      </c>
      <c r="W955" t="s">
        <v>14</v>
      </c>
      <c r="X955">
        <v>206</v>
      </c>
      <c r="Y955">
        <v>6.7986500000000003</v>
      </c>
      <c r="Z955" t="s">
        <v>10</v>
      </c>
      <c r="AA955">
        <v>559</v>
      </c>
      <c r="AB955">
        <v>6.7484599999999997</v>
      </c>
      <c r="AC955" s="2">
        <v>149.94999999999999</v>
      </c>
    </row>
    <row r="956" spans="1:29" ht="19" hidden="1" customHeight="1" x14ac:dyDescent="0.2">
      <c r="A956" t="s">
        <v>2823</v>
      </c>
      <c r="B956" t="s">
        <v>2824</v>
      </c>
      <c r="C956">
        <v>953</v>
      </c>
      <c r="D956">
        <v>2017</v>
      </c>
      <c r="E956">
        <v>3929</v>
      </c>
      <c r="F956">
        <v>7.2543499999999996</v>
      </c>
      <c r="G956">
        <v>6.6405000000000003</v>
      </c>
      <c r="H956">
        <v>1.29613</v>
      </c>
      <c r="I956">
        <v>2.1928000000000001</v>
      </c>
      <c r="J956">
        <v>83</v>
      </c>
      <c r="K956">
        <v>14493</v>
      </c>
      <c r="L956">
        <v>4</v>
      </c>
      <c r="M956">
        <v>1</v>
      </c>
      <c r="N956">
        <v>4</v>
      </c>
      <c r="O956" t="b">
        <f>IF($N$1&gt;=Table1[[#This Row],[PCountRecomm_min]],IF($N$1&lt;=Table1[[#This Row],[PCountRecomm_max]],TRUE,FALSE),FALSE)</f>
        <v>1</v>
      </c>
      <c r="P956">
        <v>4</v>
      </c>
      <c r="Q956">
        <v>4</v>
      </c>
      <c r="R956" t="b">
        <f>IF($P$1&gt;=Table1[[#This Row],[PCountBest_min]],IF($P$1&lt;=Table1[[#This Row],[PCountBest_max]],TRUE,FALSE),FALSE)</f>
        <v>0</v>
      </c>
      <c r="S956">
        <v>62</v>
      </c>
      <c r="T956">
        <v>30</v>
      </c>
      <c r="U956">
        <v>45</v>
      </c>
      <c r="V956" s="1" t="s">
        <v>2825</v>
      </c>
      <c r="W956" t="s">
        <v>14</v>
      </c>
      <c r="X956">
        <v>195</v>
      </c>
      <c r="Y956">
        <v>6.8292400000000004</v>
      </c>
      <c r="Z956" t="s">
        <v>87</v>
      </c>
      <c r="AA956">
        <v>229</v>
      </c>
      <c r="AB956">
        <v>6.7662899999999997</v>
      </c>
      <c r="AC956" t="s">
        <v>19</v>
      </c>
    </row>
    <row r="957" spans="1:29" ht="19" hidden="1" customHeight="1" x14ac:dyDescent="0.2">
      <c r="A957" t="s">
        <v>2826</v>
      </c>
      <c r="B957" t="s">
        <v>2827</v>
      </c>
      <c r="C957">
        <v>954</v>
      </c>
      <c r="D957">
        <v>2017</v>
      </c>
      <c r="E957">
        <v>2956</v>
      </c>
      <c r="F957">
        <v>7.4706799999999998</v>
      </c>
      <c r="G957">
        <v>6.6400499999999996</v>
      </c>
      <c r="H957">
        <v>1.23403</v>
      </c>
      <c r="I957">
        <v>2.0832999999999999</v>
      </c>
      <c r="J957">
        <v>84</v>
      </c>
      <c r="K957">
        <v>11915</v>
      </c>
      <c r="L957">
        <v>1</v>
      </c>
      <c r="M957">
        <v>1</v>
      </c>
      <c r="N957">
        <v>1</v>
      </c>
      <c r="O957" t="b">
        <f>IF($N$1&gt;=Table1[[#This Row],[PCountRecomm_min]],IF($N$1&lt;=Table1[[#This Row],[PCountRecomm_max]],TRUE,FALSE),FALSE)</f>
        <v>0</v>
      </c>
      <c r="P957">
        <v>1</v>
      </c>
      <c r="Q957">
        <v>1</v>
      </c>
      <c r="R957" t="b">
        <f>IF($P$1&gt;=Table1[[#This Row],[PCountBest_min]],IF($P$1&lt;=Table1[[#This Row],[PCountBest_max]],TRUE,FALSE),FALSE)</f>
        <v>0</v>
      </c>
      <c r="S957">
        <v>56</v>
      </c>
      <c r="T957">
        <v>30</v>
      </c>
      <c r="U957">
        <v>30</v>
      </c>
      <c r="V957" s="1" t="s">
        <v>2828</v>
      </c>
      <c r="W957" t="s">
        <v>10</v>
      </c>
      <c r="X957">
        <v>551</v>
      </c>
      <c r="Y957">
        <v>6.75509</v>
      </c>
      <c r="AC957" t="s">
        <v>19</v>
      </c>
    </row>
    <row r="958" spans="1:29" ht="19" hidden="1" customHeight="1" x14ac:dyDescent="0.2">
      <c r="A958" t="s">
        <v>2829</v>
      </c>
      <c r="B958" t="s">
        <v>2830</v>
      </c>
      <c r="C958">
        <v>955</v>
      </c>
      <c r="D958">
        <v>2015</v>
      </c>
      <c r="E958">
        <v>3103</v>
      </c>
      <c r="F958">
        <v>7.38483</v>
      </c>
      <c r="G958">
        <v>6.6366100000000001</v>
      </c>
      <c r="H958">
        <v>1.23783</v>
      </c>
      <c r="I958">
        <v>3.5305</v>
      </c>
      <c r="J958">
        <v>164</v>
      </c>
      <c r="K958">
        <v>9086</v>
      </c>
      <c r="L958">
        <v>3</v>
      </c>
      <c r="M958">
        <v>2</v>
      </c>
      <c r="N958">
        <v>4</v>
      </c>
      <c r="O958" t="b">
        <f>IF($N$1&gt;=Table1[[#This Row],[PCountRecomm_min]],IF($N$1&lt;=Table1[[#This Row],[PCountRecomm_max]],TRUE,FALSE),FALSE)</f>
        <v>1</v>
      </c>
      <c r="P958">
        <v>4</v>
      </c>
      <c r="Q958">
        <v>4</v>
      </c>
      <c r="R958" t="b">
        <f>IF($P$1&gt;=Table1[[#This Row],[PCountBest_min]],IF($P$1&lt;=Table1[[#This Row],[PCountBest_max]],TRUE,FALSE),FALSE)</f>
        <v>0</v>
      </c>
      <c r="S958">
        <v>70</v>
      </c>
      <c r="T958">
        <v>60</v>
      </c>
      <c r="U958">
        <v>120</v>
      </c>
      <c r="V958" s="1" t="s">
        <v>840</v>
      </c>
      <c r="W958" t="s">
        <v>10</v>
      </c>
      <c r="X958">
        <v>511</v>
      </c>
      <c r="Y958">
        <v>6.7892599999999996</v>
      </c>
      <c r="AC958" t="s">
        <v>19</v>
      </c>
    </row>
    <row r="959" spans="1:29" ht="19" hidden="1" customHeight="1" x14ac:dyDescent="0.2">
      <c r="A959" t="s">
        <v>2831</v>
      </c>
      <c r="B959" t="s">
        <v>2832</v>
      </c>
      <c r="C959">
        <v>956</v>
      </c>
      <c r="D959">
        <v>2019</v>
      </c>
      <c r="E959">
        <v>2932</v>
      </c>
      <c r="F959">
        <v>7.4599700000000002</v>
      </c>
      <c r="G959">
        <v>6.63706</v>
      </c>
      <c r="H959">
        <v>1.2712600000000001</v>
      </c>
      <c r="I959">
        <v>2.8814000000000002</v>
      </c>
      <c r="J959">
        <v>118</v>
      </c>
      <c r="K959">
        <v>5846</v>
      </c>
      <c r="L959">
        <v>1</v>
      </c>
      <c r="M959">
        <v>2</v>
      </c>
      <c r="N959">
        <v>5</v>
      </c>
      <c r="O959" t="b">
        <f>IF($N$1&gt;=Table1[[#This Row],[PCountRecomm_min]],IF($N$1&lt;=Table1[[#This Row],[PCountRecomm_max]],TRUE,FALSE),FALSE)</f>
        <v>1</v>
      </c>
      <c r="P959">
        <v>4</v>
      </c>
      <c r="Q959">
        <v>4</v>
      </c>
      <c r="R959" t="b">
        <f>IF($P$1&gt;=Table1[[#This Row],[PCountBest_min]],IF($P$1&lt;=Table1[[#This Row],[PCountBest_max]],TRUE,FALSE),FALSE)</f>
        <v>0</v>
      </c>
      <c r="S959">
        <v>75</v>
      </c>
      <c r="T959">
        <v>60</v>
      </c>
      <c r="U959">
        <v>90</v>
      </c>
      <c r="V959" s="1" t="s">
        <v>2833</v>
      </c>
      <c r="W959" t="s">
        <v>10</v>
      </c>
      <c r="X959">
        <v>514</v>
      </c>
      <c r="Y959">
        <v>6.78721</v>
      </c>
      <c r="AC959" s="2">
        <v>39.97</v>
      </c>
    </row>
    <row r="960" spans="1:29" ht="19" hidden="1" customHeight="1" x14ac:dyDescent="0.2">
      <c r="A960" t="s">
        <v>2834</v>
      </c>
      <c r="B960" t="s">
        <v>2835</v>
      </c>
      <c r="C960">
        <v>957</v>
      </c>
      <c r="D960">
        <v>2019</v>
      </c>
      <c r="E960">
        <v>6071</v>
      </c>
      <c r="F960">
        <v>7.1028500000000001</v>
      </c>
      <c r="G960">
        <v>6.63626</v>
      </c>
      <c r="H960">
        <v>1.42516</v>
      </c>
      <c r="I960">
        <v>2.0068000000000001</v>
      </c>
      <c r="J960">
        <v>148</v>
      </c>
      <c r="K960">
        <v>16119</v>
      </c>
      <c r="L960">
        <v>1</v>
      </c>
      <c r="M960">
        <v>1</v>
      </c>
      <c r="N960">
        <v>4</v>
      </c>
      <c r="O960" t="b">
        <f>IF($N$1&gt;=Table1[[#This Row],[PCountRecomm_min]],IF($N$1&lt;=Table1[[#This Row],[PCountRecomm_max]],TRUE,FALSE),FALSE)</f>
        <v>1</v>
      </c>
      <c r="P960">
        <v>3</v>
      </c>
      <c r="Q960">
        <v>3</v>
      </c>
      <c r="R960" t="b">
        <f>IF($P$1&gt;=Table1[[#This Row],[PCountBest_min]],IF($P$1&lt;=Table1[[#This Row],[PCountBest_max]],TRUE,FALSE),FALSE)</f>
        <v>0</v>
      </c>
      <c r="S960">
        <v>96</v>
      </c>
      <c r="T960">
        <v>30</v>
      </c>
      <c r="U960">
        <v>60</v>
      </c>
      <c r="V960" s="1" t="s">
        <v>2836</v>
      </c>
      <c r="W960" t="s">
        <v>14</v>
      </c>
      <c r="X960">
        <v>245</v>
      </c>
      <c r="Y960">
        <v>6.7328900000000003</v>
      </c>
      <c r="AC960" s="2">
        <v>30.41</v>
      </c>
    </row>
    <row r="961" spans="1:29" ht="19" hidden="1" customHeight="1" x14ac:dyDescent="0.2">
      <c r="A961" t="s">
        <v>2837</v>
      </c>
      <c r="B961" t="s">
        <v>2838</v>
      </c>
      <c r="C961">
        <v>958</v>
      </c>
      <c r="D961">
        <v>2013</v>
      </c>
      <c r="E961">
        <v>3108</v>
      </c>
      <c r="F961">
        <v>7.3898700000000002</v>
      </c>
      <c r="G961">
        <v>6.6345000000000001</v>
      </c>
      <c r="H961">
        <v>1.2988900000000001</v>
      </c>
      <c r="I961">
        <v>3.5762</v>
      </c>
      <c r="J961">
        <v>151</v>
      </c>
      <c r="K961">
        <v>7069</v>
      </c>
      <c r="L961">
        <v>0</v>
      </c>
      <c r="M961">
        <v>2</v>
      </c>
      <c r="N961">
        <v>5</v>
      </c>
      <c r="O961" t="b">
        <f>IF($N$1&gt;=Table1[[#This Row],[PCountRecomm_min]],IF($N$1&lt;=Table1[[#This Row],[PCountRecomm_max]],TRUE,FALSE),FALSE)</f>
        <v>1</v>
      </c>
      <c r="P961">
        <v>3</v>
      </c>
      <c r="Q961">
        <v>4</v>
      </c>
      <c r="R961" t="b">
        <f>IF($P$1&gt;=Table1[[#This Row],[PCountBest_min]],IF($P$1&lt;=Table1[[#This Row],[PCountBest_max]],TRUE,FALSE),FALSE)</f>
        <v>0</v>
      </c>
      <c r="S961">
        <v>44</v>
      </c>
      <c r="T961">
        <v>90</v>
      </c>
      <c r="U961">
        <v>90</v>
      </c>
      <c r="V961" s="1" t="s">
        <v>2839</v>
      </c>
      <c r="W961" t="s">
        <v>10</v>
      </c>
      <c r="X961">
        <v>526</v>
      </c>
      <c r="Y961">
        <v>6.7771100000000004</v>
      </c>
      <c r="AC961" t="s">
        <v>19</v>
      </c>
    </row>
    <row r="962" spans="1:29" ht="19" hidden="1" customHeight="1" x14ac:dyDescent="0.2">
      <c r="A962" t="s">
        <v>2840</v>
      </c>
      <c r="B962" t="s">
        <v>2841</v>
      </c>
      <c r="C962">
        <v>959</v>
      </c>
      <c r="D962">
        <v>2018</v>
      </c>
      <c r="E962">
        <v>5846</v>
      </c>
      <c r="F962">
        <v>7.0834099999999998</v>
      </c>
      <c r="G962">
        <v>6.6342299999999996</v>
      </c>
      <c r="H962">
        <v>1.2752600000000001</v>
      </c>
      <c r="I962">
        <v>1.7518</v>
      </c>
      <c r="J962">
        <v>141</v>
      </c>
      <c r="K962">
        <v>49995</v>
      </c>
      <c r="L962">
        <v>3</v>
      </c>
      <c r="M962">
        <v>1</v>
      </c>
      <c r="N962">
        <v>2</v>
      </c>
      <c r="O962" t="b">
        <f>IF($N$1&gt;=Table1[[#This Row],[PCountRecomm_min]],IF($N$1&lt;=Table1[[#This Row],[PCountRecomm_max]],TRUE,FALSE),FALSE)</f>
        <v>0</v>
      </c>
      <c r="P962">
        <v>1</v>
      </c>
      <c r="Q962">
        <v>1</v>
      </c>
      <c r="R962" t="b">
        <f>IF($P$1&gt;=Table1[[#This Row],[PCountBest_min]],IF($P$1&lt;=Table1[[#This Row],[PCountBest_max]],TRUE,FALSE),FALSE)</f>
        <v>0</v>
      </c>
      <c r="S962">
        <v>120</v>
      </c>
      <c r="T962">
        <v>15</v>
      </c>
      <c r="U962">
        <v>15</v>
      </c>
      <c r="V962" s="1" t="s">
        <v>2842</v>
      </c>
      <c r="W962" t="s">
        <v>87</v>
      </c>
      <c r="X962">
        <v>254</v>
      </c>
      <c r="Y962">
        <v>6.7140300000000002</v>
      </c>
      <c r="AC962" t="s">
        <v>19</v>
      </c>
    </row>
    <row r="963" spans="1:29" ht="19" customHeight="1" x14ac:dyDescent="0.2">
      <c r="A963" t="s">
        <v>2843</v>
      </c>
      <c r="B963" t="s">
        <v>2844</v>
      </c>
      <c r="C963">
        <v>960</v>
      </c>
      <c r="D963">
        <v>2001</v>
      </c>
      <c r="E963">
        <v>6139</v>
      </c>
      <c r="F963">
        <v>7.0483799999999999</v>
      </c>
      <c r="G963">
        <v>6.6325399999999997</v>
      </c>
      <c r="H963">
        <v>1.4356899999999999</v>
      </c>
      <c r="I963">
        <v>3.0743</v>
      </c>
      <c r="J963">
        <v>673</v>
      </c>
      <c r="K963">
        <v>7936</v>
      </c>
      <c r="L963">
        <v>4</v>
      </c>
      <c r="M963">
        <v>3</v>
      </c>
      <c r="N963">
        <v>5</v>
      </c>
      <c r="O963" t="b">
        <f>IF($N$1&gt;=Table1[[#This Row],[PCountRecomm_min]],IF($N$1&lt;=Table1[[#This Row],[PCountRecomm_max]],TRUE,FALSE),FALSE)</f>
        <v>1</v>
      </c>
      <c r="P963">
        <v>5</v>
      </c>
      <c r="Q963">
        <v>5</v>
      </c>
      <c r="R963" t="b">
        <f>IF($P$1&gt;=Table1[[#This Row],[PCountBest_min]],IF($P$1&lt;=Table1[[#This Row],[PCountBest_max]],TRUE,FALSE),FALSE)</f>
        <v>1</v>
      </c>
      <c r="S963">
        <v>146</v>
      </c>
      <c r="T963">
        <v>60</v>
      </c>
      <c r="U963">
        <v>120</v>
      </c>
      <c r="V963" s="1" t="s">
        <v>2845</v>
      </c>
      <c r="W963" t="s">
        <v>10</v>
      </c>
      <c r="X963">
        <v>579</v>
      </c>
      <c r="Y963">
        <v>6.7187400000000004</v>
      </c>
      <c r="AC963" s="2">
        <v>48.66</v>
      </c>
    </row>
    <row r="964" spans="1:29" ht="19" hidden="1" customHeight="1" x14ac:dyDescent="0.2">
      <c r="A964" t="s">
        <v>2846</v>
      </c>
      <c r="B964" t="s">
        <v>2847</v>
      </c>
      <c r="C964">
        <v>961</v>
      </c>
      <c r="D964">
        <v>2021</v>
      </c>
      <c r="E964">
        <v>1635</v>
      </c>
      <c r="F964">
        <v>8.1989099999999997</v>
      </c>
      <c r="G964">
        <v>6.6336899999999996</v>
      </c>
      <c r="H964">
        <v>1.4081900000000001</v>
      </c>
      <c r="I964">
        <v>2.3704000000000001</v>
      </c>
      <c r="J964">
        <v>54</v>
      </c>
      <c r="K964">
        <v>9909</v>
      </c>
      <c r="L964">
        <v>1</v>
      </c>
      <c r="M964">
        <v>1</v>
      </c>
      <c r="N964">
        <v>4</v>
      </c>
      <c r="O964" t="b">
        <f>IF($N$1&gt;=Table1[[#This Row],[PCountRecomm_min]],IF($N$1&lt;=Table1[[#This Row],[PCountRecomm_max]],TRUE,FALSE),FALSE)</f>
        <v>1</v>
      </c>
      <c r="P964">
        <v>1</v>
      </c>
      <c r="Q964">
        <v>2</v>
      </c>
      <c r="R964" t="b">
        <f>IF($P$1&gt;=Table1[[#This Row],[PCountBest_min]],IF($P$1&lt;=Table1[[#This Row],[PCountBest_max]],TRUE,FALSE),FALSE)</f>
        <v>0</v>
      </c>
      <c r="S964">
        <v>46</v>
      </c>
      <c r="T964">
        <v>90</v>
      </c>
      <c r="U964">
        <v>150</v>
      </c>
      <c r="V964" s="1" t="s">
        <v>2848</v>
      </c>
      <c r="W964" t="s">
        <v>14</v>
      </c>
      <c r="X964">
        <v>119</v>
      </c>
      <c r="Y964">
        <v>7.0863500000000004</v>
      </c>
      <c r="AC964" s="2">
        <v>113.99</v>
      </c>
    </row>
    <row r="965" spans="1:29" ht="19" hidden="1" customHeight="1" x14ac:dyDescent="0.2">
      <c r="A965" t="s">
        <v>2849</v>
      </c>
      <c r="B965" t="s">
        <v>2850</v>
      </c>
      <c r="C965">
        <v>962</v>
      </c>
      <c r="D965">
        <v>2011</v>
      </c>
      <c r="E965">
        <v>4519</v>
      </c>
      <c r="F965">
        <v>7.1849999999999996</v>
      </c>
      <c r="G965">
        <v>6.6310200000000004</v>
      </c>
      <c r="H965">
        <v>1.5709900000000001</v>
      </c>
      <c r="I965">
        <v>3.5545</v>
      </c>
      <c r="J965">
        <v>202</v>
      </c>
      <c r="K965">
        <v>7967</v>
      </c>
      <c r="L965">
        <v>2</v>
      </c>
      <c r="M965">
        <v>2</v>
      </c>
      <c r="N965">
        <v>4</v>
      </c>
      <c r="O965" t="b">
        <f>IF($N$1&gt;=Table1[[#This Row],[PCountRecomm_min]],IF($N$1&lt;=Table1[[#This Row],[PCountRecomm_max]],TRUE,FALSE),FALSE)</f>
        <v>1</v>
      </c>
      <c r="P965">
        <v>4</v>
      </c>
      <c r="Q965">
        <v>4</v>
      </c>
      <c r="R965" t="b">
        <f>IF($P$1&gt;=Table1[[#This Row],[PCountBest_min]],IF($P$1&lt;=Table1[[#This Row],[PCountBest_max]],TRUE,FALSE),FALSE)</f>
        <v>0</v>
      </c>
      <c r="S965">
        <v>100</v>
      </c>
      <c r="T965">
        <v>120</v>
      </c>
      <c r="U965">
        <v>120</v>
      </c>
      <c r="V965" s="1" t="s">
        <v>2851</v>
      </c>
      <c r="W965" t="s">
        <v>14</v>
      </c>
      <c r="X965">
        <v>196</v>
      </c>
      <c r="Y965">
        <v>6.8276399999999997</v>
      </c>
      <c r="Z965" t="s">
        <v>10</v>
      </c>
      <c r="AA965">
        <v>574</v>
      </c>
      <c r="AB965">
        <v>6.72607</v>
      </c>
      <c r="AC965" s="2">
        <v>59.98</v>
      </c>
    </row>
    <row r="966" spans="1:29" ht="19" hidden="1" customHeight="1" x14ac:dyDescent="0.2">
      <c r="A966" t="s">
        <v>2852</v>
      </c>
      <c r="B966" t="s">
        <v>2853</v>
      </c>
      <c r="C966">
        <v>963</v>
      </c>
      <c r="D966">
        <v>2017</v>
      </c>
      <c r="E966">
        <v>4673</v>
      </c>
      <c r="F966">
        <v>7.1514800000000003</v>
      </c>
      <c r="G966">
        <v>6.6311299999999997</v>
      </c>
      <c r="H966">
        <v>1.16536</v>
      </c>
      <c r="I966">
        <v>1.7879</v>
      </c>
      <c r="J966">
        <v>99</v>
      </c>
      <c r="K966">
        <v>25523</v>
      </c>
      <c r="L966">
        <v>4</v>
      </c>
      <c r="M966">
        <v>2</v>
      </c>
      <c r="N966">
        <v>4</v>
      </c>
      <c r="O966" t="b">
        <f>IF($N$1&gt;=Table1[[#This Row],[PCountRecomm_min]],IF($N$1&lt;=Table1[[#This Row],[PCountRecomm_max]],TRUE,FALSE),FALSE)</f>
        <v>1</v>
      </c>
      <c r="P966">
        <v>3</v>
      </c>
      <c r="Q966">
        <v>3</v>
      </c>
      <c r="R966" t="b">
        <f>IF($P$1&gt;=Table1[[#This Row],[PCountBest_min]],IF($P$1&lt;=Table1[[#This Row],[PCountBest_max]],TRUE,FALSE),FALSE)</f>
        <v>0</v>
      </c>
      <c r="S966">
        <v>56</v>
      </c>
      <c r="T966">
        <v>20</v>
      </c>
      <c r="U966">
        <v>40</v>
      </c>
      <c r="V966" s="1" t="s">
        <v>2854</v>
      </c>
      <c r="W966" t="s">
        <v>87</v>
      </c>
      <c r="X966">
        <v>236</v>
      </c>
      <c r="Y966">
        <v>6.7502899999999997</v>
      </c>
      <c r="AC966" t="s">
        <v>19</v>
      </c>
    </row>
    <row r="967" spans="1:29" ht="19" hidden="1" customHeight="1" x14ac:dyDescent="0.2">
      <c r="A967" t="s">
        <v>2855</v>
      </c>
      <c r="B967" t="s">
        <v>2856</v>
      </c>
      <c r="C967">
        <v>964</v>
      </c>
      <c r="D967">
        <v>2017</v>
      </c>
      <c r="E967">
        <v>2800</v>
      </c>
      <c r="F967">
        <v>7.5865099999999996</v>
      </c>
      <c r="G967">
        <v>6.63089</v>
      </c>
      <c r="H967">
        <v>1.4434400000000001</v>
      </c>
      <c r="I967">
        <v>2.4582999999999999</v>
      </c>
      <c r="J967">
        <v>72</v>
      </c>
      <c r="K967">
        <v>18762</v>
      </c>
      <c r="L967">
        <v>4</v>
      </c>
      <c r="M967">
        <v>2</v>
      </c>
      <c r="N967">
        <v>2</v>
      </c>
      <c r="O967" t="b">
        <f>IF($N$1&gt;=Table1[[#This Row],[PCountRecomm_min]],IF($N$1&lt;=Table1[[#This Row],[PCountRecomm_max]],TRUE,FALSE),FALSE)</f>
        <v>0</v>
      </c>
      <c r="P967">
        <v>2</v>
      </c>
      <c r="Q967">
        <v>2</v>
      </c>
      <c r="R967" t="b">
        <f>IF($P$1&gt;=Table1[[#This Row],[PCountBest_min]],IF($P$1&lt;=Table1[[#This Row],[PCountBest_max]],TRUE,FALSE),FALSE)</f>
        <v>0</v>
      </c>
      <c r="S967">
        <v>29</v>
      </c>
      <c r="T967">
        <v>20</v>
      </c>
      <c r="U967">
        <v>60</v>
      </c>
      <c r="V967" s="1" t="s">
        <v>2857</v>
      </c>
      <c r="W967" t="s">
        <v>148</v>
      </c>
      <c r="X967">
        <v>28</v>
      </c>
      <c r="Y967">
        <v>7.0269300000000001</v>
      </c>
      <c r="AC967" s="2">
        <v>48.99</v>
      </c>
    </row>
    <row r="968" spans="1:29" ht="19" customHeight="1" x14ac:dyDescent="0.2">
      <c r="A968" t="s">
        <v>2858</v>
      </c>
      <c r="B968" t="s">
        <v>2859</v>
      </c>
      <c r="C968">
        <v>965</v>
      </c>
      <c r="D968">
        <v>2004</v>
      </c>
      <c r="E968">
        <v>5072</v>
      </c>
      <c r="F968">
        <v>7.1050700000000004</v>
      </c>
      <c r="G968">
        <v>6.6292900000000001</v>
      </c>
      <c r="H968">
        <v>1.2899499999999999</v>
      </c>
      <c r="I968">
        <v>3.1736</v>
      </c>
      <c r="J968">
        <v>576</v>
      </c>
      <c r="K968">
        <v>7508</v>
      </c>
      <c r="L968">
        <v>5</v>
      </c>
      <c r="M968">
        <v>3</v>
      </c>
      <c r="N968">
        <v>5</v>
      </c>
      <c r="O968" t="b">
        <f>IF($N$1&gt;=Table1[[#This Row],[PCountRecomm_min]],IF($N$1&lt;=Table1[[#This Row],[PCountRecomm_max]],TRUE,FALSE),FALSE)</f>
        <v>1</v>
      </c>
      <c r="P968">
        <v>4</v>
      </c>
      <c r="Q968">
        <v>5</v>
      </c>
      <c r="R968" t="b">
        <f>IF($P$1&gt;=Table1[[#This Row],[PCountBest_min]],IF($P$1&lt;=Table1[[#This Row],[PCountBest_max]],TRUE,FALSE),FALSE)</f>
        <v>1</v>
      </c>
      <c r="S968">
        <v>101</v>
      </c>
      <c r="T968">
        <v>90</v>
      </c>
      <c r="U968">
        <v>90</v>
      </c>
      <c r="V968" s="1" t="s">
        <v>2860</v>
      </c>
      <c r="W968" t="s">
        <v>10</v>
      </c>
      <c r="X968">
        <v>571</v>
      </c>
      <c r="Y968">
        <v>6.7291499999999997</v>
      </c>
      <c r="AC968" t="s">
        <v>19</v>
      </c>
    </row>
    <row r="969" spans="1:29" ht="19" hidden="1" customHeight="1" x14ac:dyDescent="0.2">
      <c r="A969" t="s">
        <v>2861</v>
      </c>
      <c r="B969" t="s">
        <v>2862</v>
      </c>
      <c r="C969">
        <v>966</v>
      </c>
      <c r="D969">
        <v>2019</v>
      </c>
      <c r="E969">
        <v>5767</v>
      </c>
      <c r="F969">
        <v>7.1040200000000002</v>
      </c>
      <c r="G969">
        <v>6.6279300000000001</v>
      </c>
      <c r="H969">
        <v>1.286</v>
      </c>
      <c r="I969">
        <v>2.1484999999999999</v>
      </c>
      <c r="J969">
        <v>101</v>
      </c>
      <c r="K969">
        <v>9249</v>
      </c>
      <c r="L969">
        <v>2</v>
      </c>
      <c r="M969">
        <v>2</v>
      </c>
      <c r="N969">
        <v>4</v>
      </c>
      <c r="O969" t="b">
        <f>IF($N$1&gt;=Table1[[#This Row],[PCountRecomm_min]],IF($N$1&lt;=Table1[[#This Row],[PCountRecomm_max]],TRUE,FALSE),FALSE)</f>
        <v>1</v>
      </c>
      <c r="P969">
        <v>4</v>
      </c>
      <c r="Q969">
        <v>4</v>
      </c>
      <c r="R969" t="b">
        <f>IF($P$1&gt;=Table1[[#This Row],[PCountBest_min]],IF($P$1&lt;=Table1[[#This Row],[PCountBest_max]],TRUE,FALSE),FALSE)</f>
        <v>0</v>
      </c>
      <c r="S969">
        <v>99</v>
      </c>
      <c r="T969">
        <v>60</v>
      </c>
      <c r="U969">
        <v>60</v>
      </c>
      <c r="V969" s="1" t="s">
        <v>2863</v>
      </c>
      <c r="W969" t="s">
        <v>14</v>
      </c>
      <c r="X969">
        <v>228</v>
      </c>
      <c r="Y969">
        <v>6.7639899999999997</v>
      </c>
      <c r="AC969" s="2">
        <v>30.73</v>
      </c>
    </row>
    <row r="970" spans="1:29" ht="19" hidden="1" customHeight="1" x14ac:dyDescent="0.2">
      <c r="A970" t="s">
        <v>2864</v>
      </c>
      <c r="B970" t="s">
        <v>2865</v>
      </c>
      <c r="C970">
        <v>967</v>
      </c>
      <c r="D970">
        <v>2015</v>
      </c>
      <c r="E970">
        <v>11279</v>
      </c>
      <c r="F970">
        <v>6.8706800000000001</v>
      </c>
      <c r="G970">
        <v>6.6281499999999998</v>
      </c>
      <c r="H970">
        <v>1.18591</v>
      </c>
      <c r="I970">
        <v>1.5504</v>
      </c>
      <c r="J970">
        <v>258</v>
      </c>
      <c r="K970">
        <v>39017</v>
      </c>
      <c r="L970">
        <v>4</v>
      </c>
      <c r="M970">
        <v>2</v>
      </c>
      <c r="N970">
        <v>4</v>
      </c>
      <c r="O970" t="b">
        <f>IF($N$1&gt;=Table1[[#This Row],[PCountRecomm_min]],IF($N$1&lt;=Table1[[#This Row],[PCountRecomm_max]],TRUE,FALSE),FALSE)</f>
        <v>1</v>
      </c>
      <c r="P970">
        <v>4</v>
      </c>
      <c r="Q970">
        <v>4</v>
      </c>
      <c r="R970" t="b">
        <f>IF($P$1&gt;=Table1[[#This Row],[PCountBest_min]],IF($P$1&lt;=Table1[[#This Row],[PCountBest_max]],TRUE,FALSE),FALSE)</f>
        <v>0</v>
      </c>
      <c r="S970">
        <v>105</v>
      </c>
      <c r="T970">
        <v>30</v>
      </c>
      <c r="U970">
        <v>30</v>
      </c>
      <c r="V970" s="1" t="s">
        <v>1053</v>
      </c>
      <c r="W970" t="s">
        <v>87</v>
      </c>
      <c r="X970">
        <v>274</v>
      </c>
      <c r="Y970">
        <v>6.6805199999999996</v>
      </c>
      <c r="AC970" s="2">
        <v>27.91</v>
      </c>
    </row>
    <row r="971" spans="1:29" ht="19" hidden="1" customHeight="1" x14ac:dyDescent="0.2">
      <c r="A971" t="s">
        <v>2866</v>
      </c>
      <c r="B971" t="s">
        <v>2867</v>
      </c>
      <c r="C971">
        <v>968</v>
      </c>
      <c r="D971">
        <v>1925</v>
      </c>
      <c r="E971">
        <v>3093</v>
      </c>
      <c r="F971">
        <v>7.4611200000000002</v>
      </c>
      <c r="G971">
        <v>6.6291200000000003</v>
      </c>
      <c r="H971">
        <v>2.0024899999999999</v>
      </c>
      <c r="I971">
        <v>3.8799000000000001</v>
      </c>
      <c r="J971">
        <v>308</v>
      </c>
      <c r="K971">
        <v>25936</v>
      </c>
      <c r="L971">
        <v>0</v>
      </c>
      <c r="M971">
        <v>4</v>
      </c>
      <c r="N971">
        <v>4</v>
      </c>
      <c r="O971" t="b">
        <f>IF($N$1&gt;=Table1[[#This Row],[PCountRecomm_min]],IF($N$1&lt;=Table1[[#This Row],[PCountRecomm_max]],TRUE,FALSE),FALSE)</f>
        <v>1</v>
      </c>
      <c r="P971">
        <v>4</v>
      </c>
      <c r="Q971">
        <v>4</v>
      </c>
      <c r="R971" t="b">
        <f>IF($P$1&gt;=Table1[[#This Row],[PCountBest_min]],IF($P$1&lt;=Table1[[#This Row],[PCountBest_max]],TRUE,FALSE),FALSE)</f>
        <v>0</v>
      </c>
      <c r="S971">
        <v>58</v>
      </c>
      <c r="T971">
        <v>60</v>
      </c>
      <c r="U971">
        <v>60</v>
      </c>
      <c r="V971" s="1" t="s">
        <v>2868</v>
      </c>
      <c r="W971" t="s">
        <v>148</v>
      </c>
      <c r="X971">
        <v>37</v>
      </c>
      <c r="Y971">
        <v>6.9163600000000001</v>
      </c>
      <c r="Z971" t="s">
        <v>10</v>
      </c>
      <c r="AA971">
        <v>555</v>
      </c>
      <c r="AB971">
        <v>6.7513300000000003</v>
      </c>
      <c r="AC971" t="s">
        <v>19</v>
      </c>
    </row>
    <row r="972" spans="1:29" ht="19" hidden="1" customHeight="1" x14ac:dyDescent="0.2">
      <c r="A972" t="s">
        <v>2869</v>
      </c>
      <c r="B972" t="s">
        <v>2870</v>
      </c>
      <c r="C972">
        <v>969</v>
      </c>
      <c r="D972">
        <v>2017</v>
      </c>
      <c r="E972">
        <v>2984</v>
      </c>
      <c r="F972">
        <v>7.4153700000000002</v>
      </c>
      <c r="G972">
        <v>6.6279199999999996</v>
      </c>
      <c r="H972">
        <v>1.17564</v>
      </c>
      <c r="I972">
        <v>2.4500000000000002</v>
      </c>
      <c r="J972">
        <v>80</v>
      </c>
      <c r="K972">
        <v>6258</v>
      </c>
      <c r="L972">
        <v>0</v>
      </c>
      <c r="M972">
        <v>2</v>
      </c>
      <c r="N972">
        <v>5</v>
      </c>
      <c r="O972" t="b">
        <f>IF($N$1&gt;=Table1[[#This Row],[PCountRecomm_min]],IF($N$1&lt;=Table1[[#This Row],[PCountRecomm_max]],TRUE,FALSE),FALSE)</f>
        <v>1</v>
      </c>
      <c r="P972">
        <v>4</v>
      </c>
      <c r="Q972">
        <v>4</v>
      </c>
      <c r="R972" t="b">
        <f>IF($P$1&gt;=Table1[[#This Row],[PCountBest_min]],IF($P$1&lt;=Table1[[#This Row],[PCountBest_max]],TRUE,FALSE),FALSE)</f>
        <v>0</v>
      </c>
      <c r="S972">
        <v>39</v>
      </c>
      <c r="T972">
        <v>90</v>
      </c>
      <c r="U972">
        <v>120</v>
      </c>
      <c r="V972" s="1" t="s">
        <v>2871</v>
      </c>
      <c r="W972" t="s">
        <v>10</v>
      </c>
      <c r="X972">
        <v>538</v>
      </c>
      <c r="Y972">
        <v>6.7659500000000001</v>
      </c>
      <c r="AC972" t="s">
        <v>19</v>
      </c>
    </row>
    <row r="973" spans="1:29" ht="19" hidden="1" customHeight="1" x14ac:dyDescent="0.2">
      <c r="A973" t="s">
        <v>2872</v>
      </c>
      <c r="B973" t="s">
        <v>2873</v>
      </c>
      <c r="C973">
        <v>970</v>
      </c>
      <c r="D973">
        <v>2012</v>
      </c>
      <c r="E973">
        <v>1728</v>
      </c>
      <c r="F973">
        <v>8.0118299999999998</v>
      </c>
      <c r="G973">
        <v>6.6276900000000003</v>
      </c>
      <c r="H973">
        <v>1.64394</v>
      </c>
      <c r="I973">
        <v>4.4325999999999999</v>
      </c>
      <c r="J973">
        <v>215</v>
      </c>
      <c r="K973">
        <v>2973</v>
      </c>
      <c r="L973">
        <v>2</v>
      </c>
      <c r="M973">
        <v>4</v>
      </c>
      <c r="N973">
        <v>6</v>
      </c>
      <c r="O973" t="b">
        <f>IF($N$1&gt;=Table1[[#This Row],[PCountRecomm_min]],IF($N$1&lt;=Table1[[#This Row],[PCountRecomm_max]],TRUE,FALSE),FALSE)</f>
        <v>1</v>
      </c>
      <c r="P973">
        <v>6</v>
      </c>
      <c r="Q973">
        <v>6</v>
      </c>
      <c r="R973" t="b">
        <f>IF($P$1&gt;=Table1[[#This Row],[PCountBest_min]],IF($P$1&lt;=Table1[[#This Row],[PCountBest_max]],TRUE,FALSE),FALSE)</f>
        <v>0</v>
      </c>
      <c r="S973">
        <v>73</v>
      </c>
      <c r="T973">
        <v>420</v>
      </c>
      <c r="U973">
        <v>420</v>
      </c>
      <c r="V973" s="1" t="s">
        <v>2874</v>
      </c>
      <c r="W973" t="s">
        <v>37</v>
      </c>
      <c r="X973">
        <v>22</v>
      </c>
      <c r="Y973">
        <v>7.6211099999999998</v>
      </c>
      <c r="Z973" t="s">
        <v>10</v>
      </c>
      <c r="AA973">
        <v>486</v>
      </c>
      <c r="AB973">
        <v>6.8190400000000002</v>
      </c>
      <c r="AC973" t="s">
        <v>19</v>
      </c>
    </row>
    <row r="974" spans="1:29" ht="19" hidden="1" customHeight="1" x14ac:dyDescent="0.2">
      <c r="A974" t="s">
        <v>2875</v>
      </c>
      <c r="B974" t="s">
        <v>2876</v>
      </c>
      <c r="C974">
        <v>971</v>
      </c>
      <c r="D974">
        <v>2009</v>
      </c>
      <c r="E974">
        <v>3894</v>
      </c>
      <c r="F974">
        <v>7.1943000000000001</v>
      </c>
      <c r="G974">
        <v>6.6264399999999997</v>
      </c>
      <c r="H974">
        <v>1.2316199999999999</v>
      </c>
      <c r="I974">
        <v>3.0390999999999999</v>
      </c>
      <c r="J974">
        <v>307</v>
      </c>
      <c r="K974">
        <v>10385</v>
      </c>
      <c r="L974">
        <v>1</v>
      </c>
      <c r="M974">
        <v>2</v>
      </c>
      <c r="N974">
        <v>4</v>
      </c>
      <c r="O974" t="b">
        <f>IF($N$1&gt;=Table1[[#This Row],[PCountRecomm_min]],IF($N$1&lt;=Table1[[#This Row],[PCountRecomm_max]],TRUE,FALSE),FALSE)</f>
        <v>1</v>
      </c>
      <c r="P974">
        <v>4</v>
      </c>
      <c r="Q974">
        <v>4</v>
      </c>
      <c r="R974" t="b">
        <f>IF($P$1&gt;=Table1[[#This Row],[PCountBest_min]],IF($P$1&lt;=Table1[[#This Row],[PCountBest_max]],TRUE,FALSE),FALSE)</f>
        <v>0</v>
      </c>
      <c r="S974">
        <v>80</v>
      </c>
      <c r="T974">
        <v>60</v>
      </c>
      <c r="U974">
        <v>90</v>
      </c>
      <c r="V974" s="1" t="s">
        <v>2877</v>
      </c>
      <c r="W974" t="s">
        <v>10</v>
      </c>
      <c r="X974">
        <v>548</v>
      </c>
      <c r="Y974">
        <v>6.7558800000000003</v>
      </c>
      <c r="AC974" s="2">
        <v>84</v>
      </c>
    </row>
    <row r="975" spans="1:29" ht="19" hidden="1" customHeight="1" x14ac:dyDescent="0.2">
      <c r="A975" t="s">
        <v>2878</v>
      </c>
      <c r="B975" t="s">
        <v>2879</v>
      </c>
      <c r="C975">
        <v>972</v>
      </c>
      <c r="D975">
        <v>2014</v>
      </c>
      <c r="E975">
        <v>3548</v>
      </c>
      <c r="F975">
        <v>7.3029700000000002</v>
      </c>
      <c r="G975">
        <v>6.6251100000000003</v>
      </c>
      <c r="H975">
        <v>1.4946699999999999</v>
      </c>
      <c r="I975">
        <v>2.3883000000000001</v>
      </c>
      <c r="J975">
        <v>206</v>
      </c>
      <c r="K975">
        <v>11035</v>
      </c>
      <c r="L975">
        <v>1</v>
      </c>
      <c r="M975">
        <v>2</v>
      </c>
      <c r="N975">
        <v>7</v>
      </c>
      <c r="O975" t="b">
        <f>IF($N$1&gt;=Table1[[#This Row],[PCountRecomm_min]],IF($N$1&lt;=Table1[[#This Row],[PCountRecomm_max]],TRUE,FALSE),FALSE)</f>
        <v>1</v>
      </c>
      <c r="P975">
        <v>4</v>
      </c>
      <c r="Q975">
        <v>5</v>
      </c>
      <c r="R975" t="b">
        <f>IF($P$1&gt;=Table1[[#This Row],[PCountBest_min]],IF($P$1&lt;=Table1[[#This Row],[PCountBest_max]],TRUE,FALSE),FALSE)</f>
        <v>1</v>
      </c>
      <c r="S975">
        <v>93</v>
      </c>
      <c r="T975">
        <v>90</v>
      </c>
      <c r="U975">
        <v>90</v>
      </c>
      <c r="V975" s="1" t="s">
        <v>2880</v>
      </c>
      <c r="W975" t="s">
        <v>14</v>
      </c>
      <c r="X975">
        <v>187</v>
      </c>
      <c r="Y975">
        <v>6.8573399999999998</v>
      </c>
      <c r="AC975" s="2">
        <v>57.8</v>
      </c>
    </row>
    <row r="976" spans="1:29" ht="19" customHeight="1" x14ac:dyDescent="0.2">
      <c r="A976" t="s">
        <v>2881</v>
      </c>
      <c r="B976" t="s">
        <v>2882</v>
      </c>
      <c r="C976">
        <v>973</v>
      </c>
      <c r="D976">
        <v>2016</v>
      </c>
      <c r="E976">
        <v>3994</v>
      </c>
      <c r="F976">
        <v>7.3208599999999997</v>
      </c>
      <c r="G976">
        <v>6.6240100000000002</v>
      </c>
      <c r="H976">
        <v>1.5804100000000001</v>
      </c>
      <c r="I976">
        <v>3.0434999999999999</v>
      </c>
      <c r="J976">
        <v>115</v>
      </c>
      <c r="K976">
        <v>6797</v>
      </c>
      <c r="L976">
        <v>3</v>
      </c>
      <c r="M976">
        <v>2</v>
      </c>
      <c r="N976">
        <v>5</v>
      </c>
      <c r="O976" t="b">
        <f>IF($N$1&gt;=Table1[[#This Row],[PCountRecomm_min]],IF($N$1&lt;=Table1[[#This Row],[PCountRecomm_max]],TRUE,FALSE),FALSE)</f>
        <v>1</v>
      </c>
      <c r="P976">
        <v>5</v>
      </c>
      <c r="Q976">
        <v>5</v>
      </c>
      <c r="R976" t="b">
        <f>IF($P$1&gt;=Table1[[#This Row],[PCountBest_min]],IF($P$1&lt;=Table1[[#This Row],[PCountBest_max]],TRUE,FALSE),FALSE)</f>
        <v>1</v>
      </c>
      <c r="S976">
        <v>87</v>
      </c>
      <c r="T976">
        <v>90</v>
      </c>
      <c r="U976">
        <v>90</v>
      </c>
      <c r="V976" s="1" t="s">
        <v>2883</v>
      </c>
      <c r="W976" t="s">
        <v>14</v>
      </c>
      <c r="X976">
        <v>188</v>
      </c>
      <c r="Y976">
        <v>6.8525799999999997</v>
      </c>
      <c r="AC976" s="2">
        <v>71.989999999999995</v>
      </c>
    </row>
    <row r="977" spans="1:29" ht="19" hidden="1" customHeight="1" x14ac:dyDescent="0.2">
      <c r="A977" t="s">
        <v>2884</v>
      </c>
      <c r="B977" t="s">
        <v>2885</v>
      </c>
      <c r="C977">
        <v>974</v>
      </c>
      <c r="D977">
        <v>2020</v>
      </c>
      <c r="E977">
        <v>2802</v>
      </c>
      <c r="F977">
        <v>7.53071</v>
      </c>
      <c r="G977">
        <v>6.6237599999999999</v>
      </c>
      <c r="H977">
        <v>1.4500200000000001</v>
      </c>
      <c r="I977">
        <v>2.8919000000000001</v>
      </c>
      <c r="J977">
        <v>74</v>
      </c>
      <c r="K977">
        <v>6396</v>
      </c>
      <c r="L977">
        <v>1</v>
      </c>
      <c r="M977">
        <v>1</v>
      </c>
      <c r="N977">
        <v>4</v>
      </c>
      <c r="O977" t="b">
        <f>IF($N$1&gt;=Table1[[#This Row],[PCountRecomm_min]],IF($N$1&lt;=Table1[[#This Row],[PCountRecomm_max]],TRUE,FALSE),FALSE)</f>
        <v>1</v>
      </c>
      <c r="P977">
        <v>3</v>
      </c>
      <c r="Q977">
        <v>3</v>
      </c>
      <c r="R977" t="b">
        <f>IF($P$1&gt;=Table1[[#This Row],[PCountBest_min]],IF($P$1&lt;=Table1[[#This Row],[PCountBest_max]],TRUE,FALSE),FALSE)</f>
        <v>0</v>
      </c>
      <c r="S977">
        <v>71</v>
      </c>
      <c r="T977">
        <v>60</v>
      </c>
      <c r="U977">
        <v>90</v>
      </c>
      <c r="V977" s="1" t="s">
        <v>2886</v>
      </c>
      <c r="W977" t="s">
        <v>10</v>
      </c>
      <c r="X977">
        <v>549</v>
      </c>
      <c r="Y977">
        <v>6.7557799999999997</v>
      </c>
      <c r="AC977" t="s">
        <v>19</v>
      </c>
    </row>
    <row r="978" spans="1:29" ht="19" hidden="1" customHeight="1" x14ac:dyDescent="0.2">
      <c r="A978" t="s">
        <v>2887</v>
      </c>
      <c r="B978" t="s">
        <v>2888</v>
      </c>
      <c r="C978">
        <v>975</v>
      </c>
      <c r="D978">
        <v>2021</v>
      </c>
      <c r="E978">
        <v>1699</v>
      </c>
      <c r="F978">
        <v>8.0178600000000007</v>
      </c>
      <c r="G978">
        <v>6.6292200000000001</v>
      </c>
      <c r="H978">
        <v>1.0514699999999999</v>
      </c>
      <c r="I978">
        <v>1.8717999999999999</v>
      </c>
      <c r="J978">
        <v>39</v>
      </c>
      <c r="K978">
        <v>11879</v>
      </c>
      <c r="L978">
        <v>0</v>
      </c>
      <c r="M978">
        <v>1</v>
      </c>
      <c r="N978">
        <v>1</v>
      </c>
      <c r="O978" t="b">
        <f>IF($N$1&gt;=Table1[[#This Row],[PCountRecomm_min]],IF($N$1&lt;=Table1[[#This Row],[PCountRecomm_max]],TRUE,FALSE),FALSE)</f>
        <v>0</v>
      </c>
      <c r="P978">
        <v>1</v>
      </c>
      <c r="Q978">
        <v>1</v>
      </c>
      <c r="R978" t="b">
        <f>IF($P$1&gt;=Table1[[#This Row],[PCountBest_min]],IF($P$1&lt;=Table1[[#This Row],[PCountBest_max]],TRUE,FALSE),FALSE)</f>
        <v>0</v>
      </c>
      <c r="S978">
        <v>24</v>
      </c>
      <c r="T978">
        <v>15</v>
      </c>
      <c r="U978">
        <v>30</v>
      </c>
      <c r="V978" s="1" t="s">
        <v>2889</v>
      </c>
      <c r="W978" t="s">
        <v>10</v>
      </c>
      <c r="X978">
        <v>499</v>
      </c>
      <c r="Y978">
        <v>6.8026400000000002</v>
      </c>
      <c r="Z978" t="s">
        <v>87</v>
      </c>
      <c r="AA978">
        <v>190</v>
      </c>
      <c r="AB978">
        <v>6.84009</v>
      </c>
      <c r="AC978" t="s">
        <v>19</v>
      </c>
    </row>
    <row r="979" spans="1:29" ht="19" hidden="1" customHeight="1" x14ac:dyDescent="0.2">
      <c r="A979" t="s">
        <v>2890</v>
      </c>
      <c r="B979" t="s">
        <v>2891</v>
      </c>
      <c r="C979">
        <v>976</v>
      </c>
      <c r="D979">
        <v>2010</v>
      </c>
      <c r="E979">
        <v>9207</v>
      </c>
      <c r="F979">
        <v>6.9787800000000004</v>
      </c>
      <c r="G979">
        <v>6.6217699999999997</v>
      </c>
      <c r="H979">
        <v>1.4383699999999999</v>
      </c>
      <c r="I979">
        <v>2.5041000000000002</v>
      </c>
      <c r="J979">
        <v>609</v>
      </c>
      <c r="K979">
        <v>22223</v>
      </c>
      <c r="L979">
        <v>4</v>
      </c>
      <c r="M979">
        <v>1</v>
      </c>
      <c r="N979">
        <v>5</v>
      </c>
      <c r="O979" t="b">
        <f>IF($N$1&gt;=Table1[[#This Row],[PCountRecomm_min]],IF($N$1&lt;=Table1[[#This Row],[PCountRecomm_max]],TRUE,FALSE),FALSE)</f>
        <v>1</v>
      </c>
      <c r="P979">
        <v>4</v>
      </c>
      <c r="Q979">
        <v>4</v>
      </c>
      <c r="R979" t="b">
        <f>IF($P$1&gt;=Table1[[#This Row],[PCountBest_min]],IF($P$1&lt;=Table1[[#This Row],[PCountBest_max]],TRUE,FALSE),FALSE)</f>
        <v>0</v>
      </c>
      <c r="S979">
        <v>172</v>
      </c>
      <c r="T979">
        <v>60</v>
      </c>
      <c r="U979">
        <v>60</v>
      </c>
      <c r="V979" s="1" t="s">
        <v>2892</v>
      </c>
      <c r="W979" t="s">
        <v>14</v>
      </c>
      <c r="X979">
        <v>264</v>
      </c>
      <c r="Y979">
        <v>6.6960199999999999</v>
      </c>
      <c r="AC979" s="2">
        <v>49.91</v>
      </c>
    </row>
    <row r="980" spans="1:29" ht="19" hidden="1" customHeight="1" x14ac:dyDescent="0.2">
      <c r="A980" t="s">
        <v>2893</v>
      </c>
      <c r="B980" t="s">
        <v>2894</v>
      </c>
      <c r="C980">
        <v>977</v>
      </c>
      <c r="D980">
        <v>2017</v>
      </c>
      <c r="E980">
        <v>2873</v>
      </c>
      <c r="F980">
        <v>7.6341900000000003</v>
      </c>
      <c r="G980">
        <v>6.6218000000000004</v>
      </c>
      <c r="H980">
        <v>1.51922</v>
      </c>
      <c r="I980">
        <v>2.5160999999999998</v>
      </c>
      <c r="J980">
        <v>62</v>
      </c>
      <c r="K980">
        <v>15626</v>
      </c>
      <c r="L980">
        <v>2</v>
      </c>
      <c r="M980">
        <v>2</v>
      </c>
      <c r="N980">
        <v>2</v>
      </c>
      <c r="O980" t="b">
        <f>IF($N$1&gt;=Table1[[#This Row],[PCountRecomm_min]],IF($N$1&lt;=Table1[[#This Row],[PCountRecomm_max]],TRUE,FALSE),FALSE)</f>
        <v>0</v>
      </c>
      <c r="P980">
        <v>2</v>
      </c>
      <c r="Q980">
        <v>2</v>
      </c>
      <c r="R980" t="b">
        <f>IF($P$1&gt;=Table1[[#This Row],[PCountBest_min]],IF($P$1&lt;=Table1[[#This Row],[PCountBest_max]],TRUE,FALSE),FALSE)</f>
        <v>0</v>
      </c>
      <c r="S980">
        <v>37</v>
      </c>
      <c r="T980">
        <v>30</v>
      </c>
      <c r="U980">
        <v>30</v>
      </c>
      <c r="V980" s="1" t="s">
        <v>2895</v>
      </c>
      <c r="W980" t="s">
        <v>93</v>
      </c>
      <c r="X980">
        <v>21</v>
      </c>
      <c r="Y980">
        <v>7.2312399999999997</v>
      </c>
      <c r="AC980" s="2">
        <v>150.99</v>
      </c>
    </row>
    <row r="981" spans="1:29" ht="19" customHeight="1" x14ac:dyDescent="0.2">
      <c r="A981" t="s">
        <v>2896</v>
      </c>
      <c r="B981" t="s">
        <v>2897</v>
      </c>
      <c r="C981">
        <v>978</v>
      </c>
      <c r="D981">
        <v>2016</v>
      </c>
      <c r="E981">
        <v>6655</v>
      </c>
      <c r="F981">
        <v>6.9975399999999999</v>
      </c>
      <c r="G981">
        <v>6.6215299999999999</v>
      </c>
      <c r="H981">
        <v>1.2813399999999999</v>
      </c>
      <c r="I981">
        <v>2.3915999999999999</v>
      </c>
      <c r="J981">
        <v>143</v>
      </c>
      <c r="K981">
        <v>13586</v>
      </c>
      <c r="L981">
        <v>5</v>
      </c>
      <c r="M981">
        <v>3</v>
      </c>
      <c r="N981">
        <v>5</v>
      </c>
      <c r="O981" t="b">
        <f>IF($N$1&gt;=Table1[[#This Row],[PCountRecomm_min]],IF($N$1&lt;=Table1[[#This Row],[PCountRecomm_max]],TRUE,FALSE),FALSE)</f>
        <v>1</v>
      </c>
      <c r="P981">
        <v>4</v>
      </c>
      <c r="Q981">
        <v>5</v>
      </c>
      <c r="R981" t="b">
        <f>IF($P$1&gt;=Table1[[#This Row],[PCountBest_min]],IF($P$1&lt;=Table1[[#This Row],[PCountBest_max]],TRUE,FALSE),FALSE)</f>
        <v>1</v>
      </c>
      <c r="S981">
        <v>104</v>
      </c>
      <c r="T981">
        <v>30</v>
      </c>
      <c r="U981">
        <v>60</v>
      </c>
      <c r="V981" s="1" t="s">
        <v>2898</v>
      </c>
      <c r="W981" t="s">
        <v>14</v>
      </c>
      <c r="X981">
        <v>232</v>
      </c>
      <c r="Y981">
        <v>6.7523400000000002</v>
      </c>
      <c r="Z981" t="s">
        <v>10</v>
      </c>
      <c r="AA981">
        <v>608</v>
      </c>
      <c r="AB981">
        <v>6.6855599999999997</v>
      </c>
      <c r="AC981" s="2">
        <v>56.41</v>
      </c>
    </row>
    <row r="982" spans="1:29" ht="19" hidden="1" customHeight="1" x14ac:dyDescent="0.2">
      <c r="A982" t="s">
        <v>2899</v>
      </c>
      <c r="B982" t="s">
        <v>2900</v>
      </c>
      <c r="C982">
        <v>979</v>
      </c>
      <c r="D982">
        <v>2018</v>
      </c>
      <c r="E982">
        <v>3291</v>
      </c>
      <c r="F982">
        <v>7.3568699999999998</v>
      </c>
      <c r="G982">
        <v>6.6214399999999998</v>
      </c>
      <c r="H982">
        <v>1.1631199999999999</v>
      </c>
      <c r="I982">
        <v>1.1778</v>
      </c>
      <c r="J982">
        <v>90</v>
      </c>
      <c r="K982">
        <v>58633</v>
      </c>
      <c r="L982">
        <v>2</v>
      </c>
      <c r="M982">
        <v>1</v>
      </c>
      <c r="N982">
        <v>1</v>
      </c>
      <c r="O982" t="b">
        <f>IF($N$1&gt;=Table1[[#This Row],[PCountRecomm_min]],IF($N$1&lt;=Table1[[#This Row],[PCountRecomm_max]],TRUE,FALSE),FALSE)</f>
        <v>0</v>
      </c>
      <c r="P982">
        <v>1</v>
      </c>
      <c r="Q982">
        <v>1</v>
      </c>
      <c r="R982" t="b">
        <f>IF($P$1&gt;=Table1[[#This Row],[PCountBest_min]],IF($P$1&lt;=Table1[[#This Row],[PCountBest_max]],TRUE,FALSE),FALSE)</f>
        <v>0</v>
      </c>
      <c r="S982">
        <v>59</v>
      </c>
      <c r="T982">
        <v>5</v>
      </c>
      <c r="U982">
        <v>10</v>
      </c>
      <c r="V982" s="1" t="s">
        <v>2901</v>
      </c>
      <c r="W982" t="s">
        <v>148</v>
      </c>
      <c r="X982">
        <v>33</v>
      </c>
      <c r="Y982">
        <v>6.9672099999999997</v>
      </c>
      <c r="AC982" t="s">
        <v>19</v>
      </c>
    </row>
    <row r="983" spans="1:29" ht="19" hidden="1" customHeight="1" x14ac:dyDescent="0.2">
      <c r="A983" t="s">
        <v>2902</v>
      </c>
      <c r="B983" t="s">
        <v>2903</v>
      </c>
      <c r="C983">
        <v>980</v>
      </c>
      <c r="D983">
        <v>1995</v>
      </c>
      <c r="E983">
        <v>10066</v>
      </c>
      <c r="F983">
        <v>6.8780000000000001</v>
      </c>
      <c r="G983">
        <v>6.6202399999999999</v>
      </c>
      <c r="H983">
        <v>1.33704</v>
      </c>
      <c r="I983">
        <v>1.9588000000000001</v>
      </c>
      <c r="J983">
        <v>728</v>
      </c>
      <c r="K983">
        <v>23454</v>
      </c>
      <c r="L983">
        <v>2</v>
      </c>
      <c r="M983">
        <v>3</v>
      </c>
      <c r="N983">
        <v>6</v>
      </c>
      <c r="O983" t="b">
        <f>IF($N$1&gt;=Table1[[#This Row],[PCountRecomm_min]],IF($N$1&lt;=Table1[[#This Row],[PCountRecomm_max]],TRUE,FALSE),FALSE)</f>
        <v>1</v>
      </c>
      <c r="P983">
        <v>4</v>
      </c>
      <c r="Q983">
        <v>5</v>
      </c>
      <c r="R983" t="b">
        <f>IF($P$1&gt;=Table1[[#This Row],[PCountBest_min]],IF($P$1&lt;=Table1[[#This Row],[PCountBest_max]],TRUE,FALSE),FALSE)</f>
        <v>1</v>
      </c>
      <c r="S983">
        <v>198</v>
      </c>
      <c r="T983">
        <v>20</v>
      </c>
      <c r="U983">
        <v>45</v>
      </c>
      <c r="V983" s="1" t="s">
        <v>2904</v>
      </c>
      <c r="W983" t="s">
        <v>10</v>
      </c>
      <c r="X983">
        <v>632</v>
      </c>
      <c r="Y983">
        <v>6.6559900000000001</v>
      </c>
      <c r="AC983" t="s">
        <v>19</v>
      </c>
    </row>
    <row r="984" spans="1:29" ht="19" hidden="1" customHeight="1" x14ac:dyDescent="0.2">
      <c r="A984" t="s">
        <v>2905</v>
      </c>
      <c r="B984" t="s">
        <v>2906</v>
      </c>
      <c r="C984">
        <v>981</v>
      </c>
      <c r="D984">
        <v>2009</v>
      </c>
      <c r="E984">
        <v>2662</v>
      </c>
      <c r="F984">
        <v>7.5081199999999999</v>
      </c>
      <c r="G984">
        <v>6.6203700000000003</v>
      </c>
      <c r="H984">
        <v>1.46709</v>
      </c>
      <c r="I984">
        <v>2.3048999999999999</v>
      </c>
      <c r="J984">
        <v>82</v>
      </c>
      <c r="K984">
        <v>3341</v>
      </c>
      <c r="L984">
        <v>1</v>
      </c>
      <c r="M984">
        <v>2</v>
      </c>
      <c r="N984">
        <v>2</v>
      </c>
      <c r="O984" t="b">
        <f>IF($N$1&gt;=Table1[[#This Row],[PCountRecomm_min]],IF($N$1&lt;=Table1[[#This Row],[PCountRecomm_max]],TRUE,FALSE),FALSE)</f>
        <v>0</v>
      </c>
      <c r="P984">
        <v>2</v>
      </c>
      <c r="Q984">
        <v>2</v>
      </c>
      <c r="R984" t="b">
        <f>IF($P$1&gt;=Table1[[#This Row],[PCountBest_min]],IF($P$1&lt;=Table1[[#This Row],[PCountBest_max]],TRUE,FALSE),FALSE)</f>
        <v>0</v>
      </c>
      <c r="S984">
        <v>18</v>
      </c>
      <c r="T984">
        <v>30</v>
      </c>
      <c r="U984">
        <v>30</v>
      </c>
      <c r="V984" s="1" t="s">
        <v>2720</v>
      </c>
      <c r="W984" t="s">
        <v>93</v>
      </c>
      <c r="X984">
        <v>19</v>
      </c>
      <c r="Y984">
        <v>7.2482100000000003</v>
      </c>
      <c r="Z984" t="s">
        <v>10</v>
      </c>
      <c r="AA984">
        <v>532</v>
      </c>
      <c r="AB984">
        <v>6.7713200000000002</v>
      </c>
      <c r="AC984" t="s">
        <v>19</v>
      </c>
    </row>
    <row r="985" spans="1:29" ht="19" hidden="1" customHeight="1" x14ac:dyDescent="0.2">
      <c r="A985" t="s">
        <v>2907</v>
      </c>
      <c r="B985" t="s">
        <v>2908</v>
      </c>
      <c r="C985">
        <v>982</v>
      </c>
      <c r="D985">
        <v>2012</v>
      </c>
      <c r="E985">
        <v>1874</v>
      </c>
      <c r="F985">
        <v>7.9297500000000003</v>
      </c>
      <c r="G985">
        <v>6.6195000000000004</v>
      </c>
      <c r="H985">
        <v>1.37164</v>
      </c>
      <c r="I985">
        <v>3.2635000000000001</v>
      </c>
      <c r="J985">
        <v>148</v>
      </c>
      <c r="K985">
        <v>4621</v>
      </c>
      <c r="L985">
        <v>1</v>
      </c>
      <c r="M985">
        <v>1</v>
      </c>
      <c r="N985">
        <v>4</v>
      </c>
      <c r="O985" t="b">
        <f>IF($N$1&gt;=Table1[[#This Row],[PCountRecomm_min]],IF($N$1&lt;=Table1[[#This Row],[PCountRecomm_max]],TRUE,FALSE),FALSE)</f>
        <v>1</v>
      </c>
      <c r="P985">
        <v>2</v>
      </c>
      <c r="Q985">
        <v>2</v>
      </c>
      <c r="R985" t="b">
        <f>IF($P$1&gt;=Table1[[#This Row],[PCountBest_min]],IF($P$1&lt;=Table1[[#This Row],[PCountBest_max]],TRUE,FALSE),FALSE)</f>
        <v>0</v>
      </c>
      <c r="S985">
        <v>28</v>
      </c>
      <c r="T985">
        <v>60</v>
      </c>
      <c r="U985">
        <v>180</v>
      </c>
      <c r="V985" s="1" t="s">
        <v>2715</v>
      </c>
      <c r="W985" t="s">
        <v>37</v>
      </c>
      <c r="X985">
        <v>30</v>
      </c>
      <c r="Y985">
        <v>7.4932100000000004</v>
      </c>
      <c r="AC985" t="s">
        <v>19</v>
      </c>
    </row>
    <row r="986" spans="1:29" ht="19" hidden="1" customHeight="1" x14ac:dyDescent="0.2">
      <c r="A986" t="s">
        <v>2909</v>
      </c>
      <c r="B986" t="s">
        <v>2910</v>
      </c>
      <c r="C986">
        <v>983</v>
      </c>
      <c r="D986">
        <v>2023</v>
      </c>
      <c r="E986">
        <v>1731</v>
      </c>
      <c r="F986">
        <v>8.0308799999999998</v>
      </c>
      <c r="G986">
        <v>6.6262699999999999</v>
      </c>
      <c r="H986">
        <v>1.2926800000000001</v>
      </c>
      <c r="I986">
        <v>2.0731999999999999</v>
      </c>
      <c r="J986">
        <v>41</v>
      </c>
      <c r="K986">
        <v>5728</v>
      </c>
      <c r="L986">
        <v>0</v>
      </c>
      <c r="M986">
        <v>2</v>
      </c>
      <c r="N986">
        <v>4</v>
      </c>
      <c r="O986" t="b">
        <f>IF($N$1&gt;=Table1[[#This Row],[PCountRecomm_min]],IF($N$1&lt;=Table1[[#This Row],[PCountRecomm_max]],TRUE,FALSE),FALSE)</f>
        <v>1</v>
      </c>
      <c r="P986">
        <v>4</v>
      </c>
      <c r="Q986">
        <v>4</v>
      </c>
      <c r="R986" t="b">
        <f>IF($P$1&gt;=Table1[[#This Row],[PCountBest_min]],IF($P$1&lt;=Table1[[#This Row],[PCountBest_max]],TRUE,FALSE),FALSE)</f>
        <v>0</v>
      </c>
      <c r="S986">
        <v>52</v>
      </c>
      <c r="T986">
        <v>45</v>
      </c>
      <c r="U986">
        <v>75</v>
      </c>
      <c r="V986" s="1" t="s">
        <v>2911</v>
      </c>
      <c r="W986" t="s">
        <v>14</v>
      </c>
      <c r="X986">
        <v>147</v>
      </c>
      <c r="Y986">
        <v>6.9797500000000001</v>
      </c>
      <c r="Z986" t="s">
        <v>87</v>
      </c>
      <c r="AA986">
        <v>202</v>
      </c>
      <c r="AB986">
        <v>6.82226</v>
      </c>
      <c r="AC986" s="2">
        <v>60</v>
      </c>
    </row>
    <row r="987" spans="1:29" ht="19" hidden="1" customHeight="1" x14ac:dyDescent="0.2">
      <c r="A987" t="s">
        <v>2912</v>
      </c>
      <c r="B987" t="s">
        <v>2913</v>
      </c>
      <c r="C987">
        <v>984</v>
      </c>
      <c r="D987">
        <v>2019</v>
      </c>
      <c r="E987">
        <v>2364</v>
      </c>
      <c r="F987">
        <v>7.6227</v>
      </c>
      <c r="G987">
        <v>6.6194199999999999</v>
      </c>
      <c r="H987">
        <v>1.4295199999999999</v>
      </c>
      <c r="I987">
        <v>2.9211</v>
      </c>
      <c r="J987">
        <v>76</v>
      </c>
      <c r="K987">
        <v>7963</v>
      </c>
      <c r="L987">
        <v>2</v>
      </c>
      <c r="M987">
        <v>1</v>
      </c>
      <c r="N987">
        <v>5</v>
      </c>
      <c r="O987" t="b">
        <f>IF($N$1&gt;=Table1[[#This Row],[PCountRecomm_min]],IF($N$1&lt;=Table1[[#This Row],[PCountRecomm_max]],TRUE,FALSE),FALSE)</f>
        <v>1</v>
      </c>
      <c r="P987">
        <v>3</v>
      </c>
      <c r="Q987">
        <v>4</v>
      </c>
      <c r="R987" t="b">
        <f>IF($P$1&gt;=Table1[[#This Row],[PCountBest_min]],IF($P$1&lt;=Table1[[#This Row],[PCountBest_max]],TRUE,FALSE),FALSE)</f>
        <v>0</v>
      </c>
      <c r="S987">
        <v>59</v>
      </c>
      <c r="T987">
        <v>90</v>
      </c>
      <c r="U987">
        <v>120</v>
      </c>
      <c r="V987" s="1" t="s">
        <v>2914</v>
      </c>
      <c r="W987" t="s">
        <v>14</v>
      </c>
      <c r="X987">
        <v>156</v>
      </c>
      <c r="Y987">
        <v>6.9419700000000004</v>
      </c>
      <c r="AC987" t="s">
        <v>19</v>
      </c>
    </row>
    <row r="988" spans="1:29" ht="19" hidden="1" customHeight="1" x14ac:dyDescent="0.2">
      <c r="A988" t="s">
        <v>2915</v>
      </c>
      <c r="B988" t="s">
        <v>2916</v>
      </c>
      <c r="C988">
        <v>985</v>
      </c>
      <c r="D988">
        <v>2006</v>
      </c>
      <c r="E988">
        <v>19771</v>
      </c>
      <c r="F988">
        <v>6.77346</v>
      </c>
      <c r="G988">
        <v>6.61782</v>
      </c>
      <c r="H988">
        <v>1.2440199999999999</v>
      </c>
      <c r="I988">
        <v>1.5942000000000001</v>
      </c>
      <c r="J988">
        <v>828</v>
      </c>
      <c r="K988">
        <v>86489</v>
      </c>
      <c r="L988">
        <v>14</v>
      </c>
      <c r="M988">
        <v>2</v>
      </c>
      <c r="N988">
        <v>4</v>
      </c>
      <c r="O988" t="b">
        <f>IF($N$1&gt;=Table1[[#This Row],[PCountRecomm_min]],IF($N$1&lt;=Table1[[#This Row],[PCountRecomm_max]],TRUE,FALSE),FALSE)</f>
        <v>1</v>
      </c>
      <c r="P988">
        <v>4</v>
      </c>
      <c r="Q988">
        <v>4</v>
      </c>
      <c r="R988" t="b">
        <f>IF($P$1&gt;=Table1[[#This Row],[PCountBest_min]],IF($P$1&lt;=Table1[[#This Row],[PCountBest_max]],TRUE,FALSE),FALSE)</f>
        <v>0</v>
      </c>
      <c r="S988">
        <v>195</v>
      </c>
      <c r="T988">
        <v>45</v>
      </c>
      <c r="U988">
        <v>45</v>
      </c>
      <c r="V988" s="1" t="s">
        <v>2917</v>
      </c>
      <c r="W988" t="s">
        <v>148</v>
      </c>
      <c r="X988">
        <v>81</v>
      </c>
      <c r="Y988">
        <v>6.5971799999999998</v>
      </c>
      <c r="Z988" t="s">
        <v>87</v>
      </c>
      <c r="AA988">
        <v>306</v>
      </c>
      <c r="AB988">
        <v>6.6407800000000003</v>
      </c>
      <c r="AC988" s="2">
        <v>24.95</v>
      </c>
    </row>
    <row r="989" spans="1:29" ht="19" hidden="1" customHeight="1" x14ac:dyDescent="0.2">
      <c r="A989" t="s">
        <v>2918</v>
      </c>
      <c r="B989" t="s">
        <v>2919</v>
      </c>
      <c r="C989">
        <v>986</v>
      </c>
      <c r="D989">
        <v>2003</v>
      </c>
      <c r="E989">
        <v>6571</v>
      </c>
      <c r="F989">
        <v>6.9888199999999996</v>
      </c>
      <c r="G989">
        <v>6.6177900000000003</v>
      </c>
      <c r="H989">
        <v>1.2563</v>
      </c>
      <c r="I989">
        <v>2.3666</v>
      </c>
      <c r="J989">
        <v>821</v>
      </c>
      <c r="K989">
        <v>24483</v>
      </c>
      <c r="L989">
        <v>5</v>
      </c>
      <c r="M989">
        <v>2</v>
      </c>
      <c r="N989">
        <v>4</v>
      </c>
      <c r="O989" t="b">
        <f>IF($N$1&gt;=Table1[[#This Row],[PCountRecomm_min]],IF($N$1&lt;=Table1[[#This Row],[PCountRecomm_max]],TRUE,FALSE),FALSE)</f>
        <v>1</v>
      </c>
      <c r="P989">
        <v>2</v>
      </c>
      <c r="Q989">
        <v>2</v>
      </c>
      <c r="R989" t="b">
        <f>IF($P$1&gt;=Table1[[#This Row],[PCountBest_min]],IF($P$1&lt;=Table1[[#This Row],[PCountBest_max]],TRUE,FALSE),FALSE)</f>
        <v>0</v>
      </c>
      <c r="S989">
        <v>205</v>
      </c>
      <c r="T989">
        <v>45</v>
      </c>
      <c r="U989">
        <v>60</v>
      </c>
      <c r="V989" s="1" t="s">
        <v>2920</v>
      </c>
      <c r="W989" t="s">
        <v>10</v>
      </c>
      <c r="X989">
        <v>599</v>
      </c>
      <c r="Y989">
        <v>6.6973500000000001</v>
      </c>
      <c r="AC989" t="s">
        <v>19</v>
      </c>
    </row>
    <row r="990" spans="1:29" ht="19" hidden="1" customHeight="1" x14ac:dyDescent="0.2">
      <c r="A990" t="s">
        <v>2921</v>
      </c>
      <c r="B990" t="s">
        <v>2922</v>
      </c>
      <c r="C990">
        <v>987</v>
      </c>
      <c r="D990">
        <v>2014</v>
      </c>
      <c r="E990">
        <v>2721</v>
      </c>
      <c r="F990">
        <v>7.5429599999999999</v>
      </c>
      <c r="G990">
        <v>6.6157700000000004</v>
      </c>
      <c r="H990">
        <v>1.43879</v>
      </c>
      <c r="I990">
        <v>2.7088999999999999</v>
      </c>
      <c r="J990">
        <v>79</v>
      </c>
      <c r="K990">
        <v>7185</v>
      </c>
      <c r="L990">
        <v>0</v>
      </c>
      <c r="M990">
        <v>1</v>
      </c>
      <c r="N990">
        <v>4</v>
      </c>
      <c r="O990" t="b">
        <f>IF($N$1&gt;=Table1[[#This Row],[PCountRecomm_min]],IF($N$1&lt;=Table1[[#This Row],[PCountRecomm_max]],TRUE,FALSE),FALSE)</f>
        <v>1</v>
      </c>
      <c r="P990">
        <v>3</v>
      </c>
      <c r="Q990">
        <v>3</v>
      </c>
      <c r="R990" t="b">
        <f>IF($P$1&gt;=Table1[[#This Row],[PCountBest_min]],IF($P$1&lt;=Table1[[#This Row],[PCountBest_max]],TRUE,FALSE),FALSE)</f>
        <v>0</v>
      </c>
      <c r="S990">
        <v>24</v>
      </c>
      <c r="T990">
        <v>45</v>
      </c>
      <c r="U990">
        <v>45</v>
      </c>
      <c r="V990" s="1" t="s">
        <v>2923</v>
      </c>
      <c r="W990" t="s">
        <v>14</v>
      </c>
      <c r="X990">
        <v>163</v>
      </c>
      <c r="Y990">
        <v>6.9280999999999997</v>
      </c>
      <c r="AC990" t="s">
        <v>19</v>
      </c>
    </row>
    <row r="991" spans="1:29" ht="19" hidden="1" customHeight="1" x14ac:dyDescent="0.2">
      <c r="A991" t="s">
        <v>2924</v>
      </c>
      <c r="B991" t="s">
        <v>2925</v>
      </c>
      <c r="C991">
        <v>988</v>
      </c>
      <c r="D991">
        <v>2017</v>
      </c>
      <c r="E991">
        <v>7460</v>
      </c>
      <c r="F991">
        <v>6.9804199999999996</v>
      </c>
      <c r="G991">
        <v>6.6161799999999999</v>
      </c>
      <c r="H991">
        <v>1.3311900000000001</v>
      </c>
      <c r="I991">
        <v>2.6690999999999998</v>
      </c>
      <c r="J991">
        <v>139</v>
      </c>
      <c r="K991">
        <v>15047</v>
      </c>
      <c r="L991">
        <v>3</v>
      </c>
      <c r="M991">
        <v>1</v>
      </c>
      <c r="N991">
        <v>4</v>
      </c>
      <c r="O991" t="b">
        <f>IF($N$1&gt;=Table1[[#This Row],[PCountRecomm_min]],IF($N$1&lt;=Table1[[#This Row],[PCountRecomm_max]],TRUE,FALSE),FALSE)</f>
        <v>1</v>
      </c>
      <c r="P991">
        <v>4</v>
      </c>
      <c r="Q991">
        <v>4</v>
      </c>
      <c r="R991" t="b">
        <f>IF($P$1&gt;=Table1[[#This Row],[PCountBest_min]],IF($P$1&lt;=Table1[[#This Row],[PCountBest_max]],TRUE,FALSE),FALSE)</f>
        <v>0</v>
      </c>
      <c r="S991">
        <v>93</v>
      </c>
      <c r="T991">
        <v>30</v>
      </c>
      <c r="U991">
        <v>60</v>
      </c>
      <c r="V991" s="1" t="s">
        <v>2926</v>
      </c>
      <c r="W991" t="s">
        <v>10</v>
      </c>
      <c r="X991">
        <v>629</v>
      </c>
      <c r="Y991">
        <v>6.6590299999999996</v>
      </c>
      <c r="AC991" s="2">
        <v>22.09</v>
      </c>
    </row>
    <row r="992" spans="1:29" ht="19" hidden="1" customHeight="1" x14ac:dyDescent="0.2">
      <c r="A992" t="s">
        <v>2927</v>
      </c>
      <c r="B992" t="s">
        <v>2928</v>
      </c>
      <c r="C992">
        <v>989</v>
      </c>
      <c r="D992">
        <v>2005</v>
      </c>
      <c r="E992">
        <v>5494</v>
      </c>
      <c r="F992">
        <v>7.0434299999999999</v>
      </c>
      <c r="G992">
        <v>6.6158999999999999</v>
      </c>
      <c r="H992">
        <v>1.2453700000000001</v>
      </c>
      <c r="I992">
        <v>3.0041000000000002</v>
      </c>
      <c r="J992">
        <v>737</v>
      </c>
      <c r="K992">
        <v>10262</v>
      </c>
      <c r="L992">
        <v>7</v>
      </c>
      <c r="M992">
        <v>2</v>
      </c>
      <c r="N992">
        <v>4</v>
      </c>
      <c r="O992" t="b">
        <f>IF($N$1&gt;=Table1[[#This Row],[PCountRecomm_min]],IF($N$1&lt;=Table1[[#This Row],[PCountRecomm_max]],TRUE,FALSE),FALSE)</f>
        <v>1</v>
      </c>
      <c r="P992">
        <v>4</v>
      </c>
      <c r="Q992">
        <v>4</v>
      </c>
      <c r="R992" t="b">
        <f>IF($P$1&gt;=Table1[[#This Row],[PCountBest_min]],IF($P$1&lt;=Table1[[#This Row],[PCountBest_max]],TRUE,FALSE),FALSE)</f>
        <v>0</v>
      </c>
      <c r="S992">
        <v>149</v>
      </c>
      <c r="T992">
        <v>75</v>
      </c>
      <c r="U992">
        <v>100</v>
      </c>
      <c r="V992" s="1" t="s">
        <v>2929</v>
      </c>
      <c r="W992" t="s">
        <v>10</v>
      </c>
      <c r="X992">
        <v>587</v>
      </c>
      <c r="Y992">
        <v>6.7118900000000004</v>
      </c>
      <c r="AC992" s="2">
        <v>90.1</v>
      </c>
    </row>
    <row r="993" spans="1:29" ht="19" hidden="1" customHeight="1" x14ac:dyDescent="0.2">
      <c r="A993" t="s">
        <v>2930</v>
      </c>
      <c r="B993" t="s">
        <v>2931</v>
      </c>
      <c r="C993">
        <v>990</v>
      </c>
      <c r="D993">
        <v>2014</v>
      </c>
      <c r="E993">
        <v>4043</v>
      </c>
      <c r="F993">
        <v>7.2589699999999997</v>
      </c>
      <c r="G993">
        <v>6.6154000000000002</v>
      </c>
      <c r="H993">
        <v>1.30507</v>
      </c>
      <c r="I993">
        <v>2.2856999999999998</v>
      </c>
      <c r="J993">
        <v>84</v>
      </c>
      <c r="K993">
        <v>2634</v>
      </c>
      <c r="L993">
        <v>1</v>
      </c>
      <c r="M993">
        <v>2</v>
      </c>
      <c r="N993">
        <v>2</v>
      </c>
      <c r="O993" t="b">
        <f>IF($N$1&gt;=Table1[[#This Row],[PCountRecomm_min]],IF($N$1&lt;=Table1[[#This Row],[PCountRecomm_max]],TRUE,FALSE),FALSE)</f>
        <v>0</v>
      </c>
      <c r="P993">
        <v>3</v>
      </c>
      <c r="R993" t="b">
        <f>IF($P$1&gt;=Table1[[#This Row],[PCountBest_min]],IF($P$1&lt;=Table1[[#This Row],[PCountBest_max]],TRUE,FALSE),FALSE)</f>
        <v>0</v>
      </c>
      <c r="S993">
        <v>16</v>
      </c>
      <c r="T993">
        <v>30</v>
      </c>
      <c r="U993">
        <v>45</v>
      </c>
      <c r="V993" s="1" t="s">
        <v>2175</v>
      </c>
      <c r="W993" t="s">
        <v>10</v>
      </c>
      <c r="X993">
        <v>602</v>
      </c>
      <c r="Y993">
        <v>6.6939799999999998</v>
      </c>
      <c r="AC993" s="2">
        <v>22.25</v>
      </c>
    </row>
    <row r="994" spans="1:29" ht="19" customHeight="1" x14ac:dyDescent="0.2">
      <c r="A994" t="s">
        <v>2932</v>
      </c>
      <c r="B994" t="s">
        <v>2933</v>
      </c>
      <c r="C994">
        <v>991</v>
      </c>
      <c r="D994">
        <v>2008</v>
      </c>
      <c r="E994">
        <v>6425</v>
      </c>
      <c r="F994">
        <v>6.9716100000000001</v>
      </c>
      <c r="G994">
        <v>6.6162799999999997</v>
      </c>
      <c r="H994">
        <v>1.1748499999999999</v>
      </c>
      <c r="I994">
        <v>2.0434999999999999</v>
      </c>
      <c r="J994">
        <v>391</v>
      </c>
      <c r="K994">
        <v>16236</v>
      </c>
      <c r="L994">
        <v>7</v>
      </c>
      <c r="M994">
        <v>2</v>
      </c>
      <c r="N994">
        <v>5</v>
      </c>
      <c r="O994" t="b">
        <f>IF($N$1&gt;=Table1[[#This Row],[PCountRecomm_min]],IF($N$1&lt;=Table1[[#This Row],[PCountRecomm_max]],TRUE,FALSE),FALSE)</f>
        <v>1</v>
      </c>
      <c r="P994">
        <v>5</v>
      </c>
      <c r="Q994">
        <v>5</v>
      </c>
      <c r="R994" t="b">
        <f>IF($P$1&gt;=Table1[[#This Row],[PCountBest_min]],IF($P$1&lt;=Table1[[#This Row],[PCountBest_max]],TRUE,FALSE),FALSE)</f>
        <v>1</v>
      </c>
      <c r="S994">
        <v>97</v>
      </c>
      <c r="T994">
        <v>45</v>
      </c>
      <c r="U994">
        <v>60</v>
      </c>
      <c r="V994" s="1" t="s">
        <v>2934</v>
      </c>
      <c r="W994" t="s">
        <v>87</v>
      </c>
      <c r="X994">
        <v>257</v>
      </c>
      <c r="Y994">
        <v>6.7095599999999997</v>
      </c>
      <c r="AC994" t="s">
        <v>19</v>
      </c>
    </row>
    <row r="995" spans="1:29" ht="19" hidden="1" customHeight="1" x14ac:dyDescent="0.2">
      <c r="A995" t="s">
        <v>2935</v>
      </c>
      <c r="B995" t="s">
        <v>2936</v>
      </c>
      <c r="C995">
        <v>992</v>
      </c>
      <c r="D995">
        <v>2018</v>
      </c>
      <c r="E995">
        <v>2972</v>
      </c>
      <c r="F995">
        <v>7.3946899999999998</v>
      </c>
      <c r="G995">
        <v>6.6154299999999999</v>
      </c>
      <c r="H995">
        <v>1.19519</v>
      </c>
      <c r="I995">
        <v>3.0682</v>
      </c>
      <c r="J995">
        <v>88</v>
      </c>
      <c r="K995">
        <v>6130</v>
      </c>
      <c r="L995">
        <v>3</v>
      </c>
      <c r="M995">
        <v>2</v>
      </c>
      <c r="N995">
        <v>4</v>
      </c>
      <c r="O995" t="b">
        <f>IF($N$1&gt;=Table1[[#This Row],[PCountRecomm_min]],IF($N$1&lt;=Table1[[#This Row],[PCountRecomm_max]],TRUE,FALSE),FALSE)</f>
        <v>1</v>
      </c>
      <c r="P995">
        <v>3</v>
      </c>
      <c r="Q995">
        <v>3</v>
      </c>
      <c r="R995" t="b">
        <f>IF($P$1&gt;=Table1[[#This Row],[PCountBest_min]],IF($P$1&lt;=Table1[[#This Row],[PCountBest_max]],TRUE,FALSE),FALSE)</f>
        <v>0</v>
      </c>
      <c r="S995">
        <v>62</v>
      </c>
      <c r="T995">
        <v>50</v>
      </c>
      <c r="U995">
        <v>100</v>
      </c>
      <c r="V995" s="1" t="s">
        <v>1997</v>
      </c>
      <c r="W995" t="s">
        <v>10</v>
      </c>
      <c r="X995">
        <v>540</v>
      </c>
      <c r="Y995">
        <v>6.7630100000000004</v>
      </c>
      <c r="AC995" t="s">
        <v>19</v>
      </c>
    </row>
    <row r="996" spans="1:29" ht="19" hidden="1" customHeight="1" x14ac:dyDescent="0.2">
      <c r="A996" t="s">
        <v>2937</v>
      </c>
      <c r="B996" t="s">
        <v>2938</v>
      </c>
      <c r="C996">
        <v>993</v>
      </c>
      <c r="D996">
        <v>2021</v>
      </c>
      <c r="E996">
        <v>1914</v>
      </c>
      <c r="F996">
        <v>7.8131199999999996</v>
      </c>
      <c r="G996">
        <v>6.6153000000000004</v>
      </c>
      <c r="H996">
        <v>1.3863099999999999</v>
      </c>
      <c r="I996">
        <v>4.1985999999999999</v>
      </c>
      <c r="J996">
        <v>146</v>
      </c>
      <c r="K996">
        <v>4771</v>
      </c>
      <c r="L996">
        <v>6</v>
      </c>
      <c r="M996">
        <v>2</v>
      </c>
      <c r="N996">
        <v>4</v>
      </c>
      <c r="O996" t="b">
        <f>IF($N$1&gt;=Table1[[#This Row],[PCountRecomm_min]],IF($N$1&lt;=Table1[[#This Row],[PCountRecomm_max]],TRUE,FALSE),FALSE)</f>
        <v>1</v>
      </c>
      <c r="P996">
        <v>4</v>
      </c>
      <c r="Q996">
        <v>4</v>
      </c>
      <c r="R996" t="b">
        <f>IF($P$1&gt;=Table1[[#This Row],[PCountBest_min]],IF($P$1&lt;=Table1[[#This Row],[PCountBest_max]],TRUE,FALSE),FALSE)</f>
        <v>0</v>
      </c>
      <c r="S996">
        <v>81</v>
      </c>
      <c r="T996">
        <v>120</v>
      </c>
      <c r="U996">
        <v>120</v>
      </c>
      <c r="V996" s="1" t="s">
        <v>2939</v>
      </c>
      <c r="W996" t="s">
        <v>10</v>
      </c>
      <c r="X996">
        <v>482</v>
      </c>
      <c r="Y996">
        <v>6.82402</v>
      </c>
      <c r="AC996" s="2">
        <v>51.79</v>
      </c>
    </row>
    <row r="997" spans="1:29" ht="19" hidden="1" customHeight="1" x14ac:dyDescent="0.2">
      <c r="A997" t="s">
        <v>2940</v>
      </c>
      <c r="B997" t="s">
        <v>2941</v>
      </c>
      <c r="C997">
        <v>994</v>
      </c>
      <c r="D997">
        <v>2020</v>
      </c>
      <c r="E997">
        <v>3377</v>
      </c>
      <c r="F997">
        <v>7.3287300000000002</v>
      </c>
      <c r="G997">
        <v>6.6138700000000004</v>
      </c>
      <c r="H997">
        <v>1.18499</v>
      </c>
      <c r="I997">
        <v>2.6234000000000002</v>
      </c>
      <c r="J997">
        <v>77</v>
      </c>
      <c r="K997">
        <v>8344</v>
      </c>
      <c r="L997">
        <v>0</v>
      </c>
      <c r="M997">
        <v>1</v>
      </c>
      <c r="N997">
        <v>4</v>
      </c>
      <c r="O997" t="b">
        <f>IF($N$1&gt;=Table1[[#This Row],[PCountRecomm_min]],IF($N$1&lt;=Table1[[#This Row],[PCountRecomm_max]],TRUE,FALSE),FALSE)</f>
        <v>1</v>
      </c>
      <c r="P997">
        <v>3</v>
      </c>
      <c r="Q997">
        <v>3</v>
      </c>
      <c r="R997" t="b">
        <f>IF($P$1&gt;=Table1[[#This Row],[PCountBest_min]],IF($P$1&lt;=Table1[[#This Row],[PCountBest_max]],TRUE,FALSE),FALSE)</f>
        <v>0</v>
      </c>
      <c r="S997">
        <v>50</v>
      </c>
      <c r="T997">
        <v>30</v>
      </c>
      <c r="U997">
        <v>60</v>
      </c>
      <c r="V997" s="1" t="s">
        <v>2942</v>
      </c>
      <c r="W997" t="s">
        <v>10</v>
      </c>
      <c r="X997">
        <v>578</v>
      </c>
      <c r="Y997">
        <v>6.7188400000000001</v>
      </c>
      <c r="AC997" s="2">
        <v>23.11</v>
      </c>
    </row>
    <row r="998" spans="1:29" ht="19" hidden="1" customHeight="1" x14ac:dyDescent="0.2">
      <c r="A998" t="s">
        <v>2943</v>
      </c>
      <c r="B998" t="s">
        <v>2944</v>
      </c>
      <c r="C998">
        <v>995</v>
      </c>
      <c r="D998">
        <v>2007</v>
      </c>
      <c r="E998">
        <v>15114</v>
      </c>
      <c r="F998">
        <v>6.7964799999999999</v>
      </c>
      <c r="G998">
        <v>6.6144299999999996</v>
      </c>
      <c r="H998">
        <v>1.17778</v>
      </c>
      <c r="I998">
        <v>1.8580000000000001</v>
      </c>
      <c r="J998">
        <v>1134</v>
      </c>
      <c r="K998">
        <v>46544</v>
      </c>
      <c r="L998">
        <v>14</v>
      </c>
      <c r="M998">
        <v>2</v>
      </c>
      <c r="N998">
        <v>5</v>
      </c>
      <c r="O998" t="b">
        <f>IF($N$1&gt;=Table1[[#This Row],[PCountRecomm_min]],IF($N$1&lt;=Table1[[#This Row],[PCountRecomm_max]],TRUE,FALSE),FALSE)</f>
        <v>1</v>
      </c>
      <c r="P998">
        <v>4</v>
      </c>
      <c r="Q998">
        <v>4</v>
      </c>
      <c r="R998" t="b">
        <f>IF($P$1&gt;=Table1[[#This Row],[PCountBest_min]],IF($P$1&lt;=Table1[[#This Row],[PCountBest_max]],TRUE,FALSE),FALSE)</f>
        <v>0</v>
      </c>
      <c r="S998">
        <v>193</v>
      </c>
      <c r="T998">
        <v>45</v>
      </c>
      <c r="U998">
        <v>45</v>
      </c>
      <c r="V998" s="1" t="s">
        <v>2945</v>
      </c>
      <c r="W998" t="s">
        <v>87</v>
      </c>
      <c r="X998">
        <v>292</v>
      </c>
      <c r="Y998">
        <v>6.6563299999999996</v>
      </c>
      <c r="AC998" t="s">
        <v>19</v>
      </c>
    </row>
    <row r="999" spans="1:29" ht="19" hidden="1" customHeight="1" x14ac:dyDescent="0.2">
      <c r="A999" t="s">
        <v>2946</v>
      </c>
      <c r="B999" t="s">
        <v>2947</v>
      </c>
      <c r="C999">
        <v>996</v>
      </c>
      <c r="D999">
        <v>2011</v>
      </c>
      <c r="E999">
        <v>6598</v>
      </c>
      <c r="F999">
        <v>7.09612</v>
      </c>
      <c r="G999">
        <v>6.61402</v>
      </c>
      <c r="H999">
        <v>1.4275899999999999</v>
      </c>
      <c r="I999">
        <v>2.6038000000000001</v>
      </c>
      <c r="J999">
        <v>313</v>
      </c>
      <c r="K999">
        <v>11771</v>
      </c>
      <c r="L999">
        <v>1</v>
      </c>
      <c r="M999">
        <v>1</v>
      </c>
      <c r="N999">
        <v>5</v>
      </c>
      <c r="O999" t="b">
        <f>IF($N$1&gt;=Table1[[#This Row],[PCountRecomm_min]],IF($N$1&lt;=Table1[[#This Row],[PCountRecomm_max]],TRUE,FALSE),FALSE)</f>
        <v>1</v>
      </c>
      <c r="P999">
        <v>3</v>
      </c>
      <c r="Q999">
        <v>4</v>
      </c>
      <c r="R999" t="b">
        <f>IF($P$1&gt;=Table1[[#This Row],[PCountBest_min]],IF($P$1&lt;=Table1[[#This Row],[PCountBest_max]],TRUE,FALSE),FALSE)</f>
        <v>0</v>
      </c>
      <c r="S999">
        <v>105</v>
      </c>
      <c r="T999">
        <v>60</v>
      </c>
      <c r="U999">
        <v>60</v>
      </c>
      <c r="V999" s="1" t="s">
        <v>2555</v>
      </c>
      <c r="W999" t="s">
        <v>14</v>
      </c>
      <c r="X999">
        <v>241</v>
      </c>
      <c r="Y999">
        <v>6.7406600000000001</v>
      </c>
      <c r="AC999" s="2">
        <v>53.79</v>
      </c>
    </row>
    <row r="1000" spans="1:29" ht="19" customHeight="1" x14ac:dyDescent="0.2">
      <c r="A1000" t="s">
        <v>2948</v>
      </c>
      <c r="B1000" t="s">
        <v>2949</v>
      </c>
      <c r="C1000">
        <v>997</v>
      </c>
      <c r="D1000">
        <v>2017</v>
      </c>
      <c r="E1000">
        <v>5751</v>
      </c>
      <c r="F1000">
        <v>7.0353700000000003</v>
      </c>
      <c r="G1000">
        <v>6.6137800000000002</v>
      </c>
      <c r="H1000">
        <v>1.3107899999999999</v>
      </c>
      <c r="I1000">
        <v>1.4433</v>
      </c>
      <c r="J1000">
        <v>97</v>
      </c>
      <c r="K1000">
        <v>18430</v>
      </c>
      <c r="L1000">
        <v>1</v>
      </c>
      <c r="M1000">
        <v>2</v>
      </c>
      <c r="N1000">
        <v>5</v>
      </c>
      <c r="O1000" t="b">
        <f>IF($N$1&gt;=Table1[[#This Row],[PCountRecomm_min]],IF($N$1&lt;=Table1[[#This Row],[PCountRecomm_max]],TRUE,FALSE),FALSE)</f>
        <v>1</v>
      </c>
      <c r="P1000">
        <v>4</v>
      </c>
      <c r="Q1000">
        <v>5</v>
      </c>
      <c r="R1000" t="b">
        <f>IF($P$1&gt;=Table1[[#This Row],[PCountBest_min]],IF($P$1&lt;=Table1[[#This Row],[PCountBest_max]],TRUE,FALSE),FALSE)</f>
        <v>1</v>
      </c>
      <c r="S1000">
        <v>70</v>
      </c>
      <c r="T1000">
        <v>45</v>
      </c>
      <c r="U1000">
        <v>45</v>
      </c>
      <c r="V1000" s="1" t="s">
        <v>2950</v>
      </c>
      <c r="W1000" t="s">
        <v>87</v>
      </c>
      <c r="X1000">
        <v>262</v>
      </c>
      <c r="Y1000">
        <v>6.7024600000000003</v>
      </c>
      <c r="AC1000" t="s">
        <v>19</v>
      </c>
    </row>
    <row r="1001" spans="1:29" ht="19" hidden="1" customHeight="1" x14ac:dyDescent="0.2">
      <c r="A1001" t="s">
        <v>2951</v>
      </c>
      <c r="B1001" t="s">
        <v>2952</v>
      </c>
      <c r="C1001">
        <v>998</v>
      </c>
      <c r="D1001">
        <v>2013</v>
      </c>
      <c r="E1001">
        <v>19721</v>
      </c>
      <c r="F1001">
        <v>6.7667599999999997</v>
      </c>
      <c r="G1001">
        <v>6.6134399999999998</v>
      </c>
      <c r="H1001">
        <v>1.38666</v>
      </c>
      <c r="I1001">
        <v>1.3748</v>
      </c>
      <c r="J1001">
        <v>523</v>
      </c>
      <c r="K1001">
        <v>51092</v>
      </c>
      <c r="L1001">
        <v>18</v>
      </c>
      <c r="M1001">
        <v>3</v>
      </c>
      <c r="N1001">
        <v>12</v>
      </c>
      <c r="O1001" t="b">
        <f>IF($N$1&gt;=Table1[[#This Row],[PCountRecomm_min]],IF($N$1&lt;=Table1[[#This Row],[PCountRecomm_max]],TRUE,FALSE),FALSE)</f>
        <v>1</v>
      </c>
      <c r="P1001">
        <v>6</v>
      </c>
      <c r="Q1001">
        <v>6</v>
      </c>
      <c r="R1001" t="b">
        <f>IF($P$1&gt;=Table1[[#This Row],[PCountBest_min]],IF($P$1&lt;=Table1[[#This Row],[PCountBest_max]],TRUE,FALSE),FALSE)</f>
        <v>0</v>
      </c>
      <c r="S1001">
        <v>147</v>
      </c>
      <c r="T1001">
        <v>40</v>
      </c>
      <c r="U1001">
        <v>40</v>
      </c>
      <c r="V1001" s="1" t="s">
        <v>2953</v>
      </c>
      <c r="W1001" t="s">
        <v>300</v>
      </c>
      <c r="X1001">
        <v>70</v>
      </c>
      <c r="Y1001">
        <v>6.6661000000000001</v>
      </c>
      <c r="AC1001" s="2">
        <v>35.99</v>
      </c>
    </row>
    <row r="1002" spans="1:29" ht="19" hidden="1" customHeight="1" x14ac:dyDescent="0.2">
      <c r="A1002" t="s">
        <v>2954</v>
      </c>
      <c r="B1002" t="s">
        <v>2955</v>
      </c>
      <c r="C1002">
        <v>999</v>
      </c>
      <c r="D1002">
        <v>2011</v>
      </c>
      <c r="E1002">
        <v>4268</v>
      </c>
      <c r="F1002">
        <v>7.1507399999999999</v>
      </c>
      <c r="G1002">
        <v>6.6119899999999996</v>
      </c>
      <c r="H1002">
        <v>1.35863</v>
      </c>
      <c r="I1002">
        <v>2.8969</v>
      </c>
      <c r="J1002">
        <v>262</v>
      </c>
      <c r="K1002">
        <v>11363</v>
      </c>
      <c r="L1002">
        <v>1</v>
      </c>
      <c r="M1002">
        <v>2</v>
      </c>
      <c r="N1002">
        <v>4</v>
      </c>
      <c r="O1002" t="b">
        <f>IF($N$1&gt;=Table1[[#This Row],[PCountRecomm_min]],IF($N$1&lt;=Table1[[#This Row],[PCountRecomm_max]],TRUE,FALSE),FALSE)</f>
        <v>1</v>
      </c>
      <c r="P1002">
        <v>3</v>
      </c>
      <c r="Q1002">
        <v>3</v>
      </c>
      <c r="R1002" t="b">
        <f>IF($P$1&gt;=Table1[[#This Row],[PCountBest_min]],IF($P$1&lt;=Table1[[#This Row],[PCountBest_max]],TRUE,FALSE),FALSE)</f>
        <v>0</v>
      </c>
      <c r="S1002">
        <v>71</v>
      </c>
      <c r="T1002">
        <v>60</v>
      </c>
      <c r="U1002">
        <v>120</v>
      </c>
      <c r="V1002" s="1" t="s">
        <v>2161</v>
      </c>
      <c r="W1002" t="s">
        <v>10</v>
      </c>
      <c r="X1002">
        <v>576</v>
      </c>
      <c r="Y1002">
        <v>6.7210000000000001</v>
      </c>
      <c r="AC1002" s="2">
        <v>35.369999999999997</v>
      </c>
    </row>
    <row r="1003" spans="1:29" ht="19" hidden="1" customHeight="1" x14ac:dyDescent="0.2">
      <c r="A1003" t="s">
        <v>2956</v>
      </c>
      <c r="B1003" t="s">
        <v>2957</v>
      </c>
      <c r="C1003">
        <v>1000</v>
      </c>
      <c r="D1003">
        <v>2020</v>
      </c>
      <c r="E1003">
        <v>4133</v>
      </c>
      <c r="F1003">
        <v>7.1857499999999996</v>
      </c>
      <c r="G1003">
        <v>6.61205</v>
      </c>
      <c r="H1003">
        <v>1.1629100000000001</v>
      </c>
      <c r="I1003">
        <v>2.1417000000000002</v>
      </c>
      <c r="J1003">
        <v>120</v>
      </c>
      <c r="K1003">
        <v>13424</v>
      </c>
      <c r="L1003">
        <v>1</v>
      </c>
      <c r="M1003">
        <v>2</v>
      </c>
      <c r="N1003">
        <v>4</v>
      </c>
      <c r="O1003" t="b">
        <f>IF($N$1&gt;=Table1[[#This Row],[PCountRecomm_min]],IF($N$1&lt;=Table1[[#This Row],[PCountRecomm_max]],TRUE,FALSE),FALSE)</f>
        <v>1</v>
      </c>
      <c r="P1003">
        <v>2</v>
      </c>
      <c r="Q1003">
        <v>2</v>
      </c>
      <c r="R1003" t="b">
        <f>IF($P$1&gt;=Table1[[#This Row],[PCountBest_min]],IF($P$1&lt;=Table1[[#This Row],[PCountBest_max]],TRUE,FALSE),FALSE)</f>
        <v>0</v>
      </c>
      <c r="S1003">
        <v>84</v>
      </c>
      <c r="T1003">
        <v>45</v>
      </c>
      <c r="U1003">
        <v>45</v>
      </c>
      <c r="V1003" s="1" t="s">
        <v>2958</v>
      </c>
      <c r="W1003" t="s">
        <v>10</v>
      </c>
      <c r="X1003">
        <v>594</v>
      </c>
      <c r="Y1003">
        <v>6.7071800000000001</v>
      </c>
      <c r="Z1003" t="s">
        <v>87</v>
      </c>
      <c r="AA1003">
        <v>242</v>
      </c>
      <c r="AB1003">
        <v>6.7377000000000002</v>
      </c>
      <c r="AC1003" s="2">
        <v>34.4</v>
      </c>
    </row>
    <row r="1004" spans="1:29" ht="19" hidden="1" customHeight="1" x14ac:dyDescent="0.2">
      <c r="A1004" t="s">
        <v>2959</v>
      </c>
      <c r="B1004" t="s">
        <v>2960</v>
      </c>
      <c r="C1004">
        <v>1001</v>
      </c>
      <c r="D1004">
        <v>2017</v>
      </c>
      <c r="E1004">
        <v>3498</v>
      </c>
      <c r="F1004">
        <v>7.3275499999999996</v>
      </c>
      <c r="G1004">
        <v>6.61226</v>
      </c>
      <c r="H1004">
        <v>1.3934599999999999</v>
      </c>
      <c r="I1004">
        <v>2.956</v>
      </c>
      <c r="J1004">
        <v>91</v>
      </c>
      <c r="K1004">
        <v>6390</v>
      </c>
      <c r="L1004">
        <v>4</v>
      </c>
      <c r="M1004">
        <v>2</v>
      </c>
      <c r="N1004">
        <v>4</v>
      </c>
      <c r="O1004" t="b">
        <f>IF($N$1&gt;=Table1[[#This Row],[PCountRecomm_min]],IF($N$1&lt;=Table1[[#This Row],[PCountRecomm_max]],TRUE,FALSE),FALSE)</f>
        <v>1</v>
      </c>
      <c r="P1004">
        <v>3</v>
      </c>
      <c r="Q1004">
        <v>3</v>
      </c>
      <c r="R1004" t="b">
        <f>IF($P$1&gt;=Table1[[#This Row],[PCountBest_min]],IF($P$1&lt;=Table1[[#This Row],[PCountBest_max]],TRUE,FALSE),FALSE)</f>
        <v>0</v>
      </c>
      <c r="S1004">
        <v>72</v>
      </c>
      <c r="T1004">
        <v>90</v>
      </c>
      <c r="U1004">
        <v>120</v>
      </c>
      <c r="V1004" s="1" t="s">
        <v>2961</v>
      </c>
      <c r="W1004" t="s">
        <v>14</v>
      </c>
      <c r="X1004">
        <v>189</v>
      </c>
      <c r="Y1004">
        <v>6.8522600000000002</v>
      </c>
      <c r="Z1004" t="s">
        <v>10</v>
      </c>
      <c r="AA1004">
        <v>567</v>
      </c>
      <c r="AB1004">
        <v>6.7336799999999997</v>
      </c>
      <c r="AC1004" t="s">
        <v>19</v>
      </c>
    </row>
    <row r="1005" spans="1:29" ht="19" hidden="1" customHeight="1" x14ac:dyDescent="0.2">
      <c r="A1005" t="s">
        <v>2962</v>
      </c>
      <c r="B1005" t="s">
        <v>2963</v>
      </c>
      <c r="C1005">
        <v>1002</v>
      </c>
      <c r="D1005">
        <v>2000</v>
      </c>
      <c r="E1005">
        <v>3531</v>
      </c>
      <c r="F1005">
        <v>7.3014299999999999</v>
      </c>
      <c r="G1005">
        <v>6.6125699999999998</v>
      </c>
      <c r="H1005">
        <v>1.32755</v>
      </c>
      <c r="I1005">
        <v>2.4199000000000002</v>
      </c>
      <c r="J1005">
        <v>362</v>
      </c>
      <c r="K1005">
        <v>9983</v>
      </c>
      <c r="L1005">
        <v>3</v>
      </c>
      <c r="M1005">
        <v>3</v>
      </c>
      <c r="N1005">
        <v>5</v>
      </c>
      <c r="O1005" t="b">
        <f>IF($N$1&gt;=Table1[[#This Row],[PCountRecomm_min]],IF($N$1&lt;=Table1[[#This Row],[PCountRecomm_max]],TRUE,FALSE),FALSE)</f>
        <v>1</v>
      </c>
      <c r="P1005">
        <v>3</v>
      </c>
      <c r="Q1005">
        <v>3</v>
      </c>
      <c r="R1005" t="b">
        <f>IF($P$1&gt;=Table1[[#This Row],[PCountBest_min]],IF($P$1&lt;=Table1[[#This Row],[PCountBest_max]],TRUE,FALSE),FALSE)</f>
        <v>0</v>
      </c>
      <c r="S1005">
        <v>91</v>
      </c>
      <c r="T1005">
        <v>50</v>
      </c>
      <c r="U1005">
        <v>60</v>
      </c>
      <c r="V1005" s="1" t="s">
        <v>2964</v>
      </c>
      <c r="W1005" t="s">
        <v>10</v>
      </c>
      <c r="X1005">
        <v>557</v>
      </c>
      <c r="Y1005">
        <v>6.7496099999999997</v>
      </c>
      <c r="Z1005" t="s">
        <v>87</v>
      </c>
      <c r="AA1005">
        <v>233</v>
      </c>
      <c r="AB1005">
        <v>6.7611299999999996</v>
      </c>
      <c r="AC1005" t="s">
        <v>19</v>
      </c>
    </row>
    <row r="1006" spans="1:29" ht="19" hidden="1" customHeight="1" x14ac:dyDescent="0.2">
      <c r="A1006" t="s">
        <v>2965</v>
      </c>
      <c r="B1006" t="s">
        <v>2966</v>
      </c>
      <c r="C1006">
        <v>1003</v>
      </c>
      <c r="D1006">
        <v>2017</v>
      </c>
      <c r="E1006">
        <v>3937</v>
      </c>
      <c r="F1006">
        <v>7.2009299999999996</v>
      </c>
      <c r="G1006">
        <v>6.6111599999999999</v>
      </c>
      <c r="H1006">
        <v>1.2034499999999999</v>
      </c>
      <c r="I1006">
        <v>1.6061000000000001</v>
      </c>
      <c r="J1006">
        <v>66</v>
      </c>
      <c r="K1006">
        <v>19366</v>
      </c>
      <c r="L1006">
        <v>1</v>
      </c>
      <c r="M1006">
        <v>3</v>
      </c>
      <c r="N1006">
        <v>5</v>
      </c>
      <c r="O1006" t="b">
        <f>IF($N$1&gt;=Table1[[#This Row],[PCountRecomm_min]],IF($N$1&lt;=Table1[[#This Row],[PCountRecomm_max]],TRUE,FALSE),FALSE)</f>
        <v>1</v>
      </c>
      <c r="P1006">
        <v>4</v>
      </c>
      <c r="Q1006">
        <v>4</v>
      </c>
      <c r="R1006" t="b">
        <f>IF($P$1&gt;=Table1[[#This Row],[PCountBest_min]],IF($P$1&lt;=Table1[[#This Row],[PCountBest_max]],TRUE,FALSE),FALSE)</f>
        <v>0</v>
      </c>
      <c r="S1006">
        <v>80</v>
      </c>
      <c r="T1006">
        <v>20</v>
      </c>
      <c r="U1006">
        <v>20</v>
      </c>
      <c r="V1006" s="1" t="s">
        <v>2967</v>
      </c>
      <c r="W1006" t="s">
        <v>300</v>
      </c>
      <c r="X1006">
        <v>46</v>
      </c>
      <c r="Y1006">
        <v>6.87601</v>
      </c>
      <c r="Z1006" t="s">
        <v>87</v>
      </c>
      <c r="AA1006">
        <v>246</v>
      </c>
      <c r="AB1006">
        <v>6.72879</v>
      </c>
      <c r="AC1006" t="s">
        <v>19</v>
      </c>
    </row>
    <row r="1007" spans="1:29" ht="19" hidden="1" customHeight="1" x14ac:dyDescent="0.2">
      <c r="A1007" t="s">
        <v>2968</v>
      </c>
      <c r="B1007" t="s">
        <v>2969</v>
      </c>
      <c r="C1007">
        <v>1004</v>
      </c>
      <c r="D1007">
        <v>2007</v>
      </c>
      <c r="E1007">
        <v>2394</v>
      </c>
      <c r="F1007">
        <v>7.63558</v>
      </c>
      <c r="G1007">
        <v>6.6106499999999997</v>
      </c>
      <c r="H1007">
        <v>1.4476599999999999</v>
      </c>
      <c r="I1007">
        <v>2.2671999999999999</v>
      </c>
      <c r="J1007">
        <v>116</v>
      </c>
      <c r="K1007">
        <v>2387</v>
      </c>
      <c r="L1007">
        <v>1</v>
      </c>
      <c r="M1007">
        <v>2</v>
      </c>
      <c r="N1007">
        <v>4</v>
      </c>
      <c r="O1007" t="b">
        <f>IF($N$1&gt;=Table1[[#This Row],[PCountRecomm_min]],IF($N$1&lt;=Table1[[#This Row],[PCountRecomm_max]],TRUE,FALSE),FALSE)</f>
        <v>1</v>
      </c>
      <c r="P1007">
        <v>2</v>
      </c>
      <c r="Q1007">
        <v>2</v>
      </c>
      <c r="R1007" t="b">
        <f>IF($P$1&gt;=Table1[[#This Row],[PCountBest_min]],IF($P$1&lt;=Table1[[#This Row],[PCountBest_max]],TRUE,FALSE),FALSE)</f>
        <v>0</v>
      </c>
      <c r="S1007">
        <v>14</v>
      </c>
      <c r="T1007">
        <v>60</v>
      </c>
      <c r="U1007">
        <v>60</v>
      </c>
      <c r="V1007" s="1" t="s">
        <v>2970</v>
      </c>
      <c r="W1007" t="s">
        <v>93</v>
      </c>
      <c r="X1007">
        <v>20</v>
      </c>
      <c r="Y1007">
        <v>7.2461700000000002</v>
      </c>
      <c r="Z1007" t="s">
        <v>14</v>
      </c>
      <c r="AA1007">
        <v>157</v>
      </c>
      <c r="AB1007">
        <v>6.93954</v>
      </c>
      <c r="AC1007" t="s">
        <v>19</v>
      </c>
    </row>
    <row r="1008" spans="1:29" ht="19" hidden="1" customHeight="1" x14ac:dyDescent="0.2">
      <c r="A1008" t="s">
        <v>2971</v>
      </c>
      <c r="B1008" t="s">
        <v>2972</v>
      </c>
      <c r="C1008">
        <v>1005</v>
      </c>
      <c r="D1008">
        <v>2012</v>
      </c>
      <c r="E1008">
        <v>7393</v>
      </c>
      <c r="F1008">
        <v>7.0328799999999996</v>
      </c>
      <c r="G1008">
        <v>6.6101599999999996</v>
      </c>
      <c r="H1008">
        <v>1.4930300000000001</v>
      </c>
      <c r="I1008">
        <v>1.9893000000000001</v>
      </c>
      <c r="J1008">
        <v>281</v>
      </c>
      <c r="K1008">
        <v>36040</v>
      </c>
      <c r="L1008">
        <v>1</v>
      </c>
      <c r="M1008">
        <v>2</v>
      </c>
      <c r="N1008">
        <v>5</v>
      </c>
      <c r="O1008" t="b">
        <f>IF($N$1&gt;=Table1[[#This Row],[PCountRecomm_min]],IF($N$1&lt;=Table1[[#This Row],[PCountRecomm_max]],TRUE,FALSE),FALSE)</f>
        <v>1</v>
      </c>
      <c r="P1008">
        <v>3</v>
      </c>
      <c r="Q1008">
        <v>3</v>
      </c>
      <c r="R1008" t="b">
        <f>IF($P$1&gt;=Table1[[#This Row],[PCountBest_min]],IF($P$1&lt;=Table1[[#This Row],[PCountBest_max]],TRUE,FALSE),FALSE)</f>
        <v>0</v>
      </c>
      <c r="S1008">
        <v>94</v>
      </c>
      <c r="T1008">
        <v>45</v>
      </c>
      <c r="U1008">
        <v>45</v>
      </c>
      <c r="V1008" s="1" t="s">
        <v>2973</v>
      </c>
      <c r="W1008" t="s">
        <v>14</v>
      </c>
      <c r="X1008">
        <v>291</v>
      </c>
      <c r="Y1008">
        <v>6.6518800000000002</v>
      </c>
      <c r="AC1008" t="s">
        <v>19</v>
      </c>
    </row>
    <row r="1009" spans="1:29" ht="19" hidden="1" customHeight="1" x14ac:dyDescent="0.2">
      <c r="A1009" t="s">
        <v>2974</v>
      </c>
      <c r="B1009" t="s">
        <v>2975</v>
      </c>
      <c r="C1009">
        <v>1006</v>
      </c>
      <c r="D1009">
        <v>2016</v>
      </c>
      <c r="E1009">
        <v>6033</v>
      </c>
      <c r="F1009">
        <v>6.99193</v>
      </c>
      <c r="G1009">
        <v>6.6100099999999999</v>
      </c>
      <c r="H1009">
        <v>1.23072</v>
      </c>
      <c r="I1009">
        <v>1.6047</v>
      </c>
      <c r="J1009">
        <v>129</v>
      </c>
      <c r="K1009">
        <v>47751</v>
      </c>
      <c r="L1009">
        <v>7</v>
      </c>
      <c r="M1009">
        <v>3</v>
      </c>
      <c r="N1009">
        <v>5</v>
      </c>
      <c r="O1009" t="b">
        <f>IF($N$1&gt;=Table1[[#This Row],[PCountRecomm_min]],IF($N$1&lt;=Table1[[#This Row],[PCountRecomm_max]],TRUE,FALSE),FALSE)</f>
        <v>1</v>
      </c>
      <c r="P1009">
        <v>4</v>
      </c>
      <c r="Q1009">
        <v>4</v>
      </c>
      <c r="R1009" t="b">
        <f>IF($P$1&gt;=Table1[[#This Row],[PCountBest_min]],IF($P$1&lt;=Table1[[#This Row],[PCountBest_max]],TRUE,FALSE),FALSE)</f>
        <v>0</v>
      </c>
      <c r="S1009">
        <v>104</v>
      </c>
      <c r="T1009">
        <v>20</v>
      </c>
      <c r="U1009">
        <v>30</v>
      </c>
      <c r="V1009" s="1" t="s">
        <v>2976</v>
      </c>
      <c r="W1009" t="s">
        <v>87</v>
      </c>
      <c r="X1009">
        <v>264</v>
      </c>
      <c r="Y1009">
        <v>6.7017899999999999</v>
      </c>
      <c r="AC1009" t="s">
        <v>19</v>
      </c>
    </row>
    <row r="1010" spans="1:29" ht="19" hidden="1" customHeight="1" x14ac:dyDescent="0.2">
      <c r="A1010" t="s">
        <v>2977</v>
      </c>
      <c r="B1010" t="s">
        <v>2978</v>
      </c>
      <c r="C1010">
        <v>1007</v>
      </c>
      <c r="D1010">
        <v>2018</v>
      </c>
      <c r="E1010">
        <v>5849</v>
      </c>
      <c r="F1010">
        <v>7.0873100000000004</v>
      </c>
      <c r="G1010">
        <v>6.6085900000000004</v>
      </c>
      <c r="H1010">
        <v>1.4000699999999999</v>
      </c>
      <c r="I1010">
        <v>1.9394</v>
      </c>
      <c r="J1010">
        <v>132</v>
      </c>
      <c r="K1010">
        <v>13518</v>
      </c>
      <c r="L1010">
        <v>3</v>
      </c>
      <c r="M1010">
        <v>3</v>
      </c>
      <c r="N1010">
        <v>4</v>
      </c>
      <c r="O1010" t="b">
        <f>IF($N$1&gt;=Table1[[#This Row],[PCountRecomm_min]],IF($N$1&lt;=Table1[[#This Row],[PCountRecomm_max]],TRUE,FALSE),FALSE)</f>
        <v>1</v>
      </c>
      <c r="P1010">
        <v>4</v>
      </c>
      <c r="Q1010">
        <v>4</v>
      </c>
      <c r="R1010" t="b">
        <f>IF($P$1&gt;=Table1[[#This Row],[PCountBest_min]],IF($P$1&lt;=Table1[[#This Row],[PCountBest_max]],TRUE,FALSE),FALSE)</f>
        <v>0</v>
      </c>
      <c r="S1010">
        <v>108</v>
      </c>
      <c r="T1010">
        <v>45</v>
      </c>
      <c r="U1010">
        <v>60</v>
      </c>
      <c r="V1010" s="1" t="s">
        <v>2979</v>
      </c>
      <c r="W1010" t="s">
        <v>87</v>
      </c>
      <c r="X1010">
        <v>271</v>
      </c>
      <c r="Y1010">
        <v>6.6860299999999997</v>
      </c>
      <c r="AC1010" s="2">
        <v>140.47999999999999</v>
      </c>
    </row>
    <row r="1011" spans="1:29" ht="19" hidden="1" customHeight="1" x14ac:dyDescent="0.2">
      <c r="A1011" t="s">
        <v>2980</v>
      </c>
      <c r="B1011" t="s">
        <v>2981</v>
      </c>
      <c r="C1011">
        <v>1008</v>
      </c>
      <c r="D1011">
        <v>2016</v>
      </c>
      <c r="E1011">
        <v>6755</v>
      </c>
      <c r="F1011">
        <v>6.9549799999999999</v>
      </c>
      <c r="G1011">
        <v>6.6074999999999999</v>
      </c>
      <c r="H1011">
        <v>1.2892999999999999</v>
      </c>
      <c r="I1011">
        <v>2.5752000000000002</v>
      </c>
      <c r="J1011">
        <v>153</v>
      </c>
      <c r="K1011">
        <v>24811</v>
      </c>
      <c r="L1011">
        <v>3</v>
      </c>
      <c r="M1011">
        <v>1</v>
      </c>
      <c r="N1011">
        <v>4</v>
      </c>
      <c r="O1011" t="b">
        <f>IF($N$1&gt;=Table1[[#This Row],[PCountRecomm_min]],IF($N$1&lt;=Table1[[#This Row],[PCountRecomm_max]],TRUE,FALSE),FALSE)</f>
        <v>1</v>
      </c>
      <c r="P1011">
        <v>2</v>
      </c>
      <c r="Q1011">
        <v>2</v>
      </c>
      <c r="R1011" t="b">
        <f>IF($P$1&gt;=Table1[[#This Row],[PCountBest_min]],IF($P$1&lt;=Table1[[#This Row],[PCountBest_max]],TRUE,FALSE),FALSE)</f>
        <v>0</v>
      </c>
      <c r="S1011">
        <v>126</v>
      </c>
      <c r="T1011">
        <v>30</v>
      </c>
      <c r="U1011">
        <v>60</v>
      </c>
      <c r="V1011" s="1" t="s">
        <v>2982</v>
      </c>
      <c r="W1011" t="s">
        <v>10</v>
      </c>
      <c r="X1011">
        <v>618</v>
      </c>
      <c r="Y1011">
        <v>6.6734</v>
      </c>
      <c r="AC1011" s="2">
        <v>32.590000000000003</v>
      </c>
    </row>
    <row r="1012" spans="1:29" ht="19" hidden="1" customHeight="1" x14ac:dyDescent="0.2">
      <c r="A1012" t="s">
        <v>2983</v>
      </c>
      <c r="B1012" t="s">
        <v>2984</v>
      </c>
      <c r="C1012">
        <v>1009</v>
      </c>
      <c r="D1012">
        <v>1986</v>
      </c>
      <c r="E1012">
        <v>4259</v>
      </c>
      <c r="F1012">
        <v>7.1878599999999997</v>
      </c>
      <c r="G1012">
        <v>6.6045999999999996</v>
      </c>
      <c r="H1012">
        <v>1.51379</v>
      </c>
      <c r="I1012">
        <v>3.1604000000000001</v>
      </c>
      <c r="J1012">
        <v>536</v>
      </c>
      <c r="K1012">
        <v>5205</v>
      </c>
      <c r="L1012">
        <v>1</v>
      </c>
      <c r="M1012">
        <v>4</v>
      </c>
      <c r="N1012">
        <v>4</v>
      </c>
      <c r="O1012" t="b">
        <f>IF($N$1&gt;=Table1[[#This Row],[PCountRecomm_min]],IF($N$1&lt;=Table1[[#This Row],[PCountRecomm_max]],TRUE,FALSE),FALSE)</f>
        <v>1</v>
      </c>
      <c r="P1012">
        <v>4</v>
      </c>
      <c r="Q1012">
        <v>4</v>
      </c>
      <c r="R1012" t="b">
        <f>IF($P$1&gt;=Table1[[#This Row],[PCountBest_min]],IF($P$1&lt;=Table1[[#This Row],[PCountBest_max]],TRUE,FALSE),FALSE)</f>
        <v>0</v>
      </c>
      <c r="S1012">
        <v>154</v>
      </c>
      <c r="T1012">
        <v>180</v>
      </c>
      <c r="U1012">
        <v>300</v>
      </c>
      <c r="V1012" s="1" t="s">
        <v>2985</v>
      </c>
      <c r="W1012" t="s">
        <v>37</v>
      </c>
      <c r="X1012">
        <v>143</v>
      </c>
      <c r="Y1012">
        <v>7.0334099999999999</v>
      </c>
      <c r="AC1012" t="s">
        <v>19</v>
      </c>
    </row>
    <row r="1013" spans="1:29" ht="19" customHeight="1" x14ac:dyDescent="0.2">
      <c r="A1013" t="s">
        <v>2986</v>
      </c>
      <c r="B1013" t="s">
        <v>2987</v>
      </c>
      <c r="C1013">
        <v>1010</v>
      </c>
      <c r="D1013">
        <v>2017</v>
      </c>
      <c r="E1013">
        <v>9603</v>
      </c>
      <c r="F1013">
        <v>6.9308899999999998</v>
      </c>
      <c r="G1013">
        <v>6.6019300000000003</v>
      </c>
      <c r="H1013">
        <v>1.3569899999999999</v>
      </c>
      <c r="I1013">
        <v>1.105</v>
      </c>
      <c r="J1013">
        <v>238</v>
      </c>
      <c r="K1013">
        <v>48323</v>
      </c>
      <c r="L1013">
        <v>4</v>
      </c>
      <c r="M1013">
        <v>2</v>
      </c>
      <c r="N1013">
        <v>5</v>
      </c>
      <c r="O1013" t="b">
        <f>IF($N$1&gt;=Table1[[#This Row],[PCountRecomm_min]],IF($N$1&lt;=Table1[[#This Row],[PCountRecomm_max]],TRUE,FALSE),FALSE)</f>
        <v>1</v>
      </c>
      <c r="P1013">
        <v>4</v>
      </c>
      <c r="Q1013">
        <v>5</v>
      </c>
      <c r="R1013" t="b">
        <f>IF($P$1&gt;=Table1[[#This Row],[PCountBest_min]],IF($P$1&lt;=Table1[[#This Row],[PCountBest_max]],TRUE,FALSE),FALSE)</f>
        <v>1</v>
      </c>
      <c r="S1013">
        <v>160</v>
      </c>
      <c r="T1013">
        <v>5</v>
      </c>
      <c r="U1013">
        <v>30</v>
      </c>
      <c r="V1013" s="1" t="s">
        <v>2988</v>
      </c>
      <c r="W1013" t="s">
        <v>87</v>
      </c>
      <c r="X1013">
        <v>317</v>
      </c>
      <c r="Y1013">
        <v>6.6205699999999998</v>
      </c>
      <c r="AC1013" t="s">
        <v>19</v>
      </c>
    </row>
    <row r="1014" spans="1:29" ht="19" hidden="1" customHeight="1" x14ac:dyDescent="0.2">
      <c r="A1014" t="s">
        <v>2989</v>
      </c>
      <c r="B1014" t="s">
        <v>2990</v>
      </c>
      <c r="C1014">
        <v>1011</v>
      </c>
      <c r="D1014">
        <v>2017</v>
      </c>
      <c r="E1014">
        <v>2546</v>
      </c>
      <c r="F1014">
        <v>7.5144500000000001</v>
      </c>
      <c r="G1014">
        <v>6.6045199999999999</v>
      </c>
      <c r="H1014">
        <v>1.15432</v>
      </c>
      <c r="I1014">
        <v>1.1754</v>
      </c>
      <c r="J1014">
        <v>57</v>
      </c>
      <c r="K1014">
        <v>20716</v>
      </c>
      <c r="L1014">
        <v>5</v>
      </c>
      <c r="M1014">
        <v>2</v>
      </c>
      <c r="N1014">
        <v>6</v>
      </c>
      <c r="O1014" t="b">
        <f>IF($N$1&gt;=Table1[[#This Row],[PCountRecomm_min]],IF($N$1&lt;=Table1[[#This Row],[PCountRecomm_max]],TRUE,FALSE),FALSE)</f>
        <v>1</v>
      </c>
      <c r="P1014">
        <v>3</v>
      </c>
      <c r="Q1014">
        <v>4</v>
      </c>
      <c r="R1014" t="b">
        <f>IF($P$1&gt;=Table1[[#This Row],[PCountBest_min]],IF($P$1&lt;=Table1[[#This Row],[PCountBest_max]],TRUE,FALSE),FALSE)</f>
        <v>0</v>
      </c>
      <c r="S1014">
        <v>55</v>
      </c>
      <c r="T1014">
        <v>20</v>
      </c>
      <c r="U1014">
        <v>120</v>
      </c>
      <c r="V1014" s="1" t="s">
        <v>2991</v>
      </c>
      <c r="W1014" t="s">
        <v>300</v>
      </c>
      <c r="X1014">
        <v>35</v>
      </c>
      <c r="Y1014">
        <v>7.0001100000000003</v>
      </c>
      <c r="Z1014" t="s">
        <v>87</v>
      </c>
      <c r="AA1014">
        <v>226</v>
      </c>
      <c r="AB1014">
        <v>6.78017</v>
      </c>
      <c r="AC1014" s="2">
        <v>24.24</v>
      </c>
    </row>
    <row r="1015" spans="1:29" ht="19" hidden="1" customHeight="1" x14ac:dyDescent="0.2">
      <c r="A1015" t="s">
        <v>2992</v>
      </c>
      <c r="B1015" t="s">
        <v>2993</v>
      </c>
      <c r="C1015">
        <v>1012</v>
      </c>
      <c r="D1015">
        <v>2011</v>
      </c>
      <c r="E1015">
        <v>3616</v>
      </c>
      <c r="F1015">
        <v>7.27583</v>
      </c>
      <c r="G1015">
        <v>6.6020399999999997</v>
      </c>
      <c r="H1015">
        <v>1.31593</v>
      </c>
      <c r="I1015">
        <v>2.3311999999999999</v>
      </c>
      <c r="J1015">
        <v>154</v>
      </c>
      <c r="K1015">
        <v>28530</v>
      </c>
      <c r="L1015">
        <v>1</v>
      </c>
      <c r="M1015">
        <v>2</v>
      </c>
      <c r="N1015">
        <v>4</v>
      </c>
      <c r="O1015" t="b">
        <f>IF($N$1&gt;=Table1[[#This Row],[PCountRecomm_min]],IF($N$1&lt;=Table1[[#This Row],[PCountRecomm_max]],TRUE,FALSE),FALSE)</f>
        <v>1</v>
      </c>
      <c r="P1015">
        <v>2</v>
      </c>
      <c r="Q1015">
        <v>2</v>
      </c>
      <c r="R1015" t="b">
        <f>IF($P$1&gt;=Table1[[#This Row],[PCountBest_min]],IF($P$1&lt;=Table1[[#This Row],[PCountBest_max]],TRUE,FALSE),FALSE)</f>
        <v>0</v>
      </c>
      <c r="S1015">
        <v>48</v>
      </c>
      <c r="T1015">
        <v>30</v>
      </c>
      <c r="U1015">
        <v>30</v>
      </c>
      <c r="V1015" s="1" t="s">
        <v>2161</v>
      </c>
      <c r="W1015" t="s">
        <v>10</v>
      </c>
      <c r="X1015">
        <v>593</v>
      </c>
      <c r="Y1015">
        <v>6.7077200000000001</v>
      </c>
      <c r="AC1015" t="s">
        <v>19</v>
      </c>
    </row>
    <row r="1016" spans="1:29" ht="19" hidden="1" customHeight="1" x14ac:dyDescent="0.2">
      <c r="A1016" t="s">
        <v>2994</v>
      </c>
      <c r="B1016" t="s">
        <v>2995</v>
      </c>
      <c r="C1016">
        <v>1013</v>
      </c>
      <c r="D1016">
        <v>2011</v>
      </c>
      <c r="E1016">
        <v>4506</v>
      </c>
      <c r="F1016">
        <v>7.1128900000000002</v>
      </c>
      <c r="G1016">
        <v>6.6019100000000002</v>
      </c>
      <c r="H1016">
        <v>1.28705</v>
      </c>
      <c r="I1016">
        <v>2.9013</v>
      </c>
      <c r="J1016">
        <v>304</v>
      </c>
      <c r="K1016">
        <v>15144</v>
      </c>
      <c r="L1016">
        <v>5</v>
      </c>
      <c r="M1016">
        <v>2</v>
      </c>
      <c r="N1016">
        <v>5</v>
      </c>
      <c r="O1016" t="b">
        <f>IF($N$1&gt;=Table1[[#This Row],[PCountRecomm_min]],IF($N$1&lt;=Table1[[#This Row],[PCountRecomm_max]],TRUE,FALSE),FALSE)</f>
        <v>1</v>
      </c>
      <c r="P1016">
        <v>3</v>
      </c>
      <c r="Q1016">
        <v>4</v>
      </c>
      <c r="R1016" t="b">
        <f>IF($P$1&gt;=Table1[[#This Row],[PCountBest_min]],IF($P$1&lt;=Table1[[#This Row],[PCountBest_max]],TRUE,FALSE),FALSE)</f>
        <v>0</v>
      </c>
      <c r="S1016">
        <v>82</v>
      </c>
      <c r="T1016">
        <v>60</v>
      </c>
      <c r="U1016">
        <v>60</v>
      </c>
      <c r="V1016" s="1" t="s">
        <v>2996</v>
      </c>
      <c r="W1016" t="s">
        <v>10</v>
      </c>
      <c r="X1016">
        <v>586</v>
      </c>
      <c r="Y1016">
        <v>6.7120199999999999</v>
      </c>
      <c r="AC1016" t="s">
        <v>19</v>
      </c>
    </row>
    <row r="1017" spans="1:29" ht="19" hidden="1" customHeight="1" x14ac:dyDescent="0.2">
      <c r="A1017" t="s">
        <v>2997</v>
      </c>
      <c r="B1017" t="s">
        <v>2998</v>
      </c>
      <c r="C1017">
        <v>1014</v>
      </c>
      <c r="D1017">
        <v>2021</v>
      </c>
      <c r="E1017">
        <v>3906</v>
      </c>
      <c r="F1017">
        <v>7.2314699999999998</v>
      </c>
      <c r="G1017">
        <v>6.6017000000000001</v>
      </c>
      <c r="H1017">
        <v>1.1370499999999999</v>
      </c>
      <c r="I1017">
        <v>1.75</v>
      </c>
      <c r="J1017">
        <v>92</v>
      </c>
      <c r="K1017">
        <v>23660</v>
      </c>
      <c r="L1017">
        <v>4</v>
      </c>
      <c r="M1017">
        <v>2</v>
      </c>
      <c r="N1017">
        <v>4</v>
      </c>
      <c r="O1017" t="b">
        <f>IF($N$1&gt;=Table1[[#This Row],[PCountRecomm_min]],IF($N$1&lt;=Table1[[#This Row],[PCountRecomm_max]],TRUE,FALSE),FALSE)</f>
        <v>1</v>
      </c>
      <c r="P1017">
        <v>2</v>
      </c>
      <c r="Q1017">
        <v>3</v>
      </c>
      <c r="R1017" t="b">
        <f>IF($P$1&gt;=Table1[[#This Row],[PCountBest_min]],IF($P$1&lt;=Table1[[#This Row],[PCountBest_max]],TRUE,FALSE),FALSE)</f>
        <v>0</v>
      </c>
      <c r="S1017">
        <v>66</v>
      </c>
      <c r="T1017">
        <v>20</v>
      </c>
      <c r="U1017">
        <v>30</v>
      </c>
      <c r="V1017" s="1" t="s">
        <v>2999</v>
      </c>
      <c r="W1017" t="s">
        <v>87</v>
      </c>
      <c r="X1017">
        <v>248</v>
      </c>
      <c r="Y1017">
        <v>6.72661</v>
      </c>
      <c r="AC1017" s="2">
        <v>24.83</v>
      </c>
    </row>
    <row r="1018" spans="1:29" ht="19" hidden="1" customHeight="1" x14ac:dyDescent="0.2">
      <c r="A1018" t="s">
        <v>3000</v>
      </c>
      <c r="B1018" t="s">
        <v>3001</v>
      </c>
      <c r="C1018">
        <v>1015</v>
      </c>
      <c r="D1018">
        <v>2010</v>
      </c>
      <c r="E1018">
        <v>3001</v>
      </c>
      <c r="F1018">
        <v>7.3452799999999998</v>
      </c>
      <c r="G1018">
        <v>6.5995100000000004</v>
      </c>
      <c r="H1018">
        <v>1.3622700000000001</v>
      </c>
      <c r="I1018">
        <v>3.3628999999999998</v>
      </c>
      <c r="J1018">
        <v>259</v>
      </c>
      <c r="K1018">
        <v>7101</v>
      </c>
      <c r="L1018">
        <v>2</v>
      </c>
      <c r="M1018">
        <v>3</v>
      </c>
      <c r="N1018">
        <v>5</v>
      </c>
      <c r="O1018" t="b">
        <f>IF($N$1&gt;=Table1[[#This Row],[PCountRecomm_min]],IF($N$1&lt;=Table1[[#This Row],[PCountRecomm_max]],TRUE,FALSE),FALSE)</f>
        <v>1</v>
      </c>
      <c r="P1018">
        <v>4</v>
      </c>
      <c r="Q1018">
        <v>4</v>
      </c>
      <c r="R1018" t="b">
        <f>IF($P$1&gt;=Table1[[#This Row],[PCountBest_min]],IF($P$1&lt;=Table1[[#This Row],[PCountBest_max]],TRUE,FALSE),FALSE)</f>
        <v>0</v>
      </c>
      <c r="S1018">
        <v>80</v>
      </c>
      <c r="T1018">
        <v>120</v>
      </c>
      <c r="U1018">
        <v>120</v>
      </c>
      <c r="V1018" s="1" t="s">
        <v>3002</v>
      </c>
      <c r="W1018" t="s">
        <v>10</v>
      </c>
      <c r="X1018">
        <v>550</v>
      </c>
      <c r="Y1018">
        <v>6.7557700000000001</v>
      </c>
      <c r="AC1018" t="s">
        <v>19</v>
      </c>
    </row>
    <row r="1019" spans="1:29" ht="19" hidden="1" customHeight="1" x14ac:dyDescent="0.2">
      <c r="A1019" t="s">
        <v>3003</v>
      </c>
      <c r="B1019" t="s">
        <v>3004</v>
      </c>
      <c r="C1019">
        <v>1016</v>
      </c>
      <c r="D1019">
        <v>2020</v>
      </c>
      <c r="E1019">
        <v>2424</v>
      </c>
      <c r="F1019">
        <v>7.5402899999999997</v>
      </c>
      <c r="G1019">
        <v>6.5990200000000003</v>
      </c>
      <c r="H1019">
        <v>1.13022</v>
      </c>
      <c r="I1019">
        <v>2.2940999999999998</v>
      </c>
      <c r="J1019">
        <v>68</v>
      </c>
      <c r="K1019">
        <v>18215</v>
      </c>
      <c r="L1019">
        <v>0</v>
      </c>
      <c r="M1019">
        <v>2</v>
      </c>
      <c r="N1019">
        <v>4</v>
      </c>
      <c r="O1019" t="b">
        <f>IF($N$1&gt;=Table1[[#This Row],[PCountRecomm_min]],IF($N$1&lt;=Table1[[#This Row],[PCountRecomm_max]],TRUE,FALSE),FALSE)</f>
        <v>1</v>
      </c>
      <c r="P1019">
        <v>2</v>
      </c>
      <c r="Q1019">
        <v>2</v>
      </c>
      <c r="R1019" t="b">
        <f>IF($P$1&gt;=Table1[[#This Row],[PCountBest_min]],IF($P$1&lt;=Table1[[#This Row],[PCountBest_max]],TRUE,FALSE),FALSE)</f>
        <v>0</v>
      </c>
      <c r="S1019">
        <v>44</v>
      </c>
      <c r="T1019">
        <v>30</v>
      </c>
      <c r="U1019">
        <v>45</v>
      </c>
      <c r="V1019" s="1" t="s">
        <v>3005</v>
      </c>
      <c r="W1019" t="s">
        <v>87</v>
      </c>
      <c r="X1019">
        <v>224</v>
      </c>
      <c r="Y1019">
        <v>6.7912600000000003</v>
      </c>
      <c r="AC1019" s="2">
        <v>21.99</v>
      </c>
    </row>
    <row r="1020" spans="1:29" ht="19" hidden="1" customHeight="1" x14ac:dyDescent="0.2">
      <c r="A1020" t="s">
        <v>3006</v>
      </c>
      <c r="B1020" t="s">
        <v>3007</v>
      </c>
      <c r="C1020">
        <v>1017</v>
      </c>
      <c r="D1020">
        <v>2017</v>
      </c>
      <c r="E1020">
        <v>6001</v>
      </c>
      <c r="F1020">
        <v>7.02569</v>
      </c>
      <c r="G1020">
        <v>6.5983799999999997</v>
      </c>
      <c r="H1020">
        <v>1.18093</v>
      </c>
      <c r="I1020">
        <v>1.3956999999999999</v>
      </c>
      <c r="J1020">
        <v>139</v>
      </c>
      <c r="K1020">
        <v>32176</v>
      </c>
      <c r="L1020">
        <v>1</v>
      </c>
      <c r="M1020">
        <v>2</v>
      </c>
      <c r="N1020">
        <v>4</v>
      </c>
      <c r="O1020" t="b">
        <f>IF($N$1&gt;=Table1[[#This Row],[PCountRecomm_min]],IF($N$1&lt;=Table1[[#This Row],[PCountRecomm_max]],TRUE,FALSE),FALSE)</f>
        <v>1</v>
      </c>
      <c r="P1020">
        <v>2</v>
      </c>
      <c r="Q1020">
        <v>2</v>
      </c>
      <c r="R1020" t="b">
        <f>IF($P$1&gt;=Table1[[#This Row],[PCountBest_min]],IF($P$1&lt;=Table1[[#This Row],[PCountBest_max]],TRUE,FALSE),FALSE)</f>
        <v>0</v>
      </c>
      <c r="S1020">
        <v>119</v>
      </c>
      <c r="T1020">
        <v>15</v>
      </c>
      <c r="U1020">
        <v>30</v>
      </c>
      <c r="V1020" s="1" t="s">
        <v>1438</v>
      </c>
      <c r="W1020" t="s">
        <v>87</v>
      </c>
      <c r="X1020">
        <v>270</v>
      </c>
      <c r="Y1020">
        <v>6.6865899999999998</v>
      </c>
      <c r="AC1020" s="2">
        <v>21.36</v>
      </c>
    </row>
    <row r="1021" spans="1:29" ht="19" hidden="1" customHeight="1" x14ac:dyDescent="0.2">
      <c r="A1021" t="s">
        <v>3008</v>
      </c>
      <c r="B1021" t="s">
        <v>3009</v>
      </c>
      <c r="C1021">
        <v>1018</v>
      </c>
      <c r="D1021">
        <v>2013</v>
      </c>
      <c r="E1021">
        <v>4340</v>
      </c>
      <c r="F1021">
        <v>7.1291599999999997</v>
      </c>
      <c r="G1021">
        <v>6.5985899999999997</v>
      </c>
      <c r="H1021">
        <v>1.2540199999999999</v>
      </c>
      <c r="I1021">
        <v>2.7124000000000001</v>
      </c>
      <c r="J1021">
        <v>233</v>
      </c>
      <c r="K1021">
        <v>10798</v>
      </c>
      <c r="L1021">
        <v>5</v>
      </c>
      <c r="M1021">
        <v>1</v>
      </c>
      <c r="N1021">
        <v>4</v>
      </c>
      <c r="O1021" t="b">
        <f>IF($N$1&gt;=Table1[[#This Row],[PCountRecomm_min]],IF($N$1&lt;=Table1[[#This Row],[PCountRecomm_max]],TRUE,FALSE),FALSE)</f>
        <v>1</v>
      </c>
      <c r="P1021">
        <v>2</v>
      </c>
      <c r="Q1021">
        <v>3</v>
      </c>
      <c r="R1021" t="b">
        <f>IF($P$1&gt;=Table1[[#This Row],[PCountBest_min]],IF($P$1&lt;=Table1[[#This Row],[PCountBest_max]],TRUE,FALSE),FALSE)</f>
        <v>0</v>
      </c>
      <c r="S1021">
        <v>105</v>
      </c>
      <c r="T1021">
        <v>60</v>
      </c>
      <c r="U1021">
        <v>60</v>
      </c>
      <c r="V1021" s="1" t="s">
        <v>3010</v>
      </c>
      <c r="W1021" t="s">
        <v>14</v>
      </c>
      <c r="X1021">
        <v>213</v>
      </c>
      <c r="Y1021">
        <v>6.7894899999999998</v>
      </c>
      <c r="Z1021" t="s">
        <v>10</v>
      </c>
      <c r="AA1021">
        <v>597</v>
      </c>
      <c r="AB1021">
        <v>6.70289</v>
      </c>
      <c r="AC1021" t="s">
        <v>19</v>
      </c>
    </row>
    <row r="1022" spans="1:29" ht="19" hidden="1" customHeight="1" x14ac:dyDescent="0.2">
      <c r="A1022" t="s">
        <v>3011</v>
      </c>
      <c r="B1022" t="s">
        <v>3012</v>
      </c>
      <c r="C1022">
        <v>1019</v>
      </c>
      <c r="D1022">
        <v>2020</v>
      </c>
      <c r="E1022">
        <v>1665</v>
      </c>
      <c r="F1022">
        <v>7.9597699999999998</v>
      </c>
      <c r="G1022">
        <v>6.5972499999999998</v>
      </c>
      <c r="H1022">
        <v>1.37053</v>
      </c>
      <c r="I1022">
        <v>3.2105000000000001</v>
      </c>
      <c r="J1022">
        <v>57</v>
      </c>
      <c r="K1022">
        <v>4315</v>
      </c>
      <c r="L1022">
        <v>0</v>
      </c>
      <c r="M1022">
        <v>1</v>
      </c>
      <c r="N1022">
        <v>5</v>
      </c>
      <c r="O1022" t="b">
        <f>IF($N$1&gt;=Table1[[#This Row],[PCountRecomm_min]],IF($N$1&lt;=Table1[[#This Row],[PCountRecomm_max]],TRUE,FALSE),FALSE)</f>
        <v>1</v>
      </c>
      <c r="P1022">
        <v>4</v>
      </c>
      <c r="Q1022">
        <v>4</v>
      </c>
      <c r="R1022" t="b">
        <f>IF($P$1&gt;=Table1[[#This Row],[PCountBest_min]],IF($P$1&lt;=Table1[[#This Row],[PCountBest_max]],TRUE,FALSE),FALSE)</f>
        <v>0</v>
      </c>
      <c r="S1022">
        <v>47</v>
      </c>
      <c r="T1022">
        <v>60</v>
      </c>
      <c r="U1022">
        <v>90</v>
      </c>
      <c r="V1022" s="1" t="s">
        <v>3013</v>
      </c>
      <c r="W1022" t="s">
        <v>10</v>
      </c>
      <c r="X1022">
        <v>496</v>
      </c>
      <c r="Y1022">
        <v>6.80342</v>
      </c>
      <c r="AC1022" t="s">
        <v>19</v>
      </c>
    </row>
    <row r="1023" spans="1:29" ht="19" hidden="1" customHeight="1" x14ac:dyDescent="0.2">
      <c r="A1023" t="s">
        <v>3014</v>
      </c>
      <c r="B1023" t="s">
        <v>3015</v>
      </c>
      <c r="C1023">
        <v>1020</v>
      </c>
      <c r="D1023">
        <v>2009</v>
      </c>
      <c r="E1023">
        <v>2397</v>
      </c>
      <c r="F1023">
        <v>7.5628399999999996</v>
      </c>
      <c r="G1023">
        <v>6.5966699999999996</v>
      </c>
      <c r="H1023">
        <v>1.43971</v>
      </c>
      <c r="I1023">
        <v>2.2319</v>
      </c>
      <c r="J1023">
        <v>69</v>
      </c>
      <c r="K1023">
        <v>2539</v>
      </c>
      <c r="L1023">
        <v>0</v>
      </c>
      <c r="M1023">
        <v>2</v>
      </c>
      <c r="N1023">
        <v>2</v>
      </c>
      <c r="O1023" t="b">
        <f>IF($N$1&gt;=Table1[[#This Row],[PCountRecomm_min]],IF($N$1&lt;=Table1[[#This Row],[PCountRecomm_max]],TRUE,FALSE),FALSE)</f>
        <v>0</v>
      </c>
      <c r="P1023">
        <v>2</v>
      </c>
      <c r="Q1023">
        <v>2</v>
      </c>
      <c r="R1023" t="b">
        <f>IF($P$1&gt;=Table1[[#This Row],[PCountBest_min]],IF($P$1&lt;=Table1[[#This Row],[PCountBest_max]],TRUE,FALSE),FALSE)</f>
        <v>0</v>
      </c>
      <c r="S1023">
        <v>13</v>
      </c>
      <c r="T1023">
        <v>30</v>
      </c>
      <c r="U1023">
        <v>30</v>
      </c>
      <c r="V1023" s="1" t="s">
        <v>2720</v>
      </c>
      <c r="W1023" t="s">
        <v>93</v>
      </c>
      <c r="X1023">
        <v>16</v>
      </c>
      <c r="Y1023">
        <v>7.2642100000000003</v>
      </c>
      <c r="Z1023" t="s">
        <v>10</v>
      </c>
      <c r="AA1023">
        <v>554</v>
      </c>
      <c r="AB1023">
        <v>6.7530099999999997</v>
      </c>
      <c r="AC1023" t="s">
        <v>19</v>
      </c>
    </row>
    <row r="1024" spans="1:29" ht="19" hidden="1" customHeight="1" x14ac:dyDescent="0.2">
      <c r="A1024" t="s">
        <v>3016</v>
      </c>
      <c r="B1024" t="s">
        <v>3017</v>
      </c>
      <c r="C1024">
        <v>1021</v>
      </c>
      <c r="D1024">
        <v>2022</v>
      </c>
      <c r="E1024">
        <v>2998</v>
      </c>
      <c r="F1024">
        <v>7.4012099999999998</v>
      </c>
      <c r="G1024">
        <v>6.5943899999999998</v>
      </c>
      <c r="H1024">
        <v>1.3522799999999999</v>
      </c>
      <c r="I1024">
        <v>3.2061999999999999</v>
      </c>
      <c r="J1024">
        <v>160</v>
      </c>
      <c r="K1024">
        <v>6893</v>
      </c>
      <c r="L1024">
        <v>1</v>
      </c>
      <c r="M1024">
        <v>1</v>
      </c>
      <c r="N1024">
        <v>4</v>
      </c>
      <c r="O1024" t="b">
        <f>IF($N$1&gt;=Table1[[#This Row],[PCountRecomm_min]],IF($N$1&lt;=Table1[[#This Row],[PCountRecomm_max]],TRUE,FALSE),FALSE)</f>
        <v>1</v>
      </c>
      <c r="P1024">
        <v>3</v>
      </c>
      <c r="Q1024">
        <v>3</v>
      </c>
      <c r="R1024" t="b">
        <f>IF($P$1&gt;=Table1[[#This Row],[PCountBest_min]],IF($P$1&lt;=Table1[[#This Row],[PCountBest_max]],TRUE,FALSE),FALSE)</f>
        <v>0</v>
      </c>
      <c r="S1024">
        <v>84</v>
      </c>
      <c r="T1024">
        <v>60</v>
      </c>
      <c r="U1024">
        <v>120</v>
      </c>
      <c r="V1024" s="1" t="s">
        <v>3018</v>
      </c>
      <c r="W1024" t="s">
        <v>10</v>
      </c>
      <c r="X1024">
        <v>573</v>
      </c>
      <c r="Y1024">
        <v>6.7282200000000003</v>
      </c>
      <c r="AC1024" s="2">
        <v>58.7</v>
      </c>
    </row>
    <row r="1025" spans="1:29" ht="19" hidden="1" customHeight="1" x14ac:dyDescent="0.2">
      <c r="A1025" t="s">
        <v>3019</v>
      </c>
      <c r="B1025" t="s">
        <v>3020</v>
      </c>
      <c r="C1025">
        <v>1022</v>
      </c>
      <c r="D1025">
        <v>2015</v>
      </c>
      <c r="E1025">
        <v>9032</v>
      </c>
      <c r="F1025">
        <v>6.8610800000000003</v>
      </c>
      <c r="G1025">
        <v>6.5933700000000002</v>
      </c>
      <c r="H1025">
        <v>1.2647299999999999</v>
      </c>
      <c r="I1025">
        <v>1.3317000000000001</v>
      </c>
      <c r="J1025">
        <v>199</v>
      </c>
      <c r="K1025">
        <v>16104</v>
      </c>
      <c r="L1025">
        <v>14</v>
      </c>
      <c r="M1025">
        <v>2</v>
      </c>
      <c r="N1025">
        <v>6</v>
      </c>
      <c r="O1025" t="b">
        <f>IF($N$1&gt;=Table1[[#This Row],[PCountRecomm_min]],IF($N$1&lt;=Table1[[#This Row],[PCountRecomm_max]],TRUE,FALSE),FALSE)</f>
        <v>1</v>
      </c>
      <c r="P1025">
        <v>2</v>
      </c>
      <c r="Q1025">
        <v>2</v>
      </c>
      <c r="R1025" t="b">
        <f>IF($P$1&gt;=Table1[[#This Row],[PCountBest_min]],IF($P$1&lt;=Table1[[#This Row],[PCountBest_max]],TRUE,FALSE),FALSE)</f>
        <v>0</v>
      </c>
      <c r="S1025">
        <v>76</v>
      </c>
      <c r="T1025">
        <v>30</v>
      </c>
      <c r="U1025">
        <v>45</v>
      </c>
      <c r="V1025" s="1" t="s">
        <v>3021</v>
      </c>
      <c r="W1025" t="s">
        <v>14</v>
      </c>
      <c r="X1025">
        <v>270</v>
      </c>
      <c r="Y1025">
        <v>6.6821599999999997</v>
      </c>
      <c r="Z1025" t="s">
        <v>87</v>
      </c>
      <c r="AA1025">
        <v>298</v>
      </c>
      <c r="AB1025">
        <v>6.6491600000000002</v>
      </c>
      <c r="AC1025" t="s">
        <v>19</v>
      </c>
    </row>
    <row r="1026" spans="1:29" ht="19" hidden="1" customHeight="1" x14ac:dyDescent="0.2">
      <c r="A1026" t="s">
        <v>3022</v>
      </c>
      <c r="B1026" t="s">
        <v>3023</v>
      </c>
      <c r="C1026">
        <v>1023</v>
      </c>
      <c r="D1026">
        <v>2015</v>
      </c>
      <c r="E1026">
        <v>3061</v>
      </c>
      <c r="F1026">
        <v>7.3101900000000004</v>
      </c>
      <c r="G1026">
        <v>6.5927800000000003</v>
      </c>
      <c r="H1026">
        <v>1.1240000000000001</v>
      </c>
      <c r="I1026">
        <v>2.4582999999999999</v>
      </c>
      <c r="J1026">
        <v>96</v>
      </c>
      <c r="K1026">
        <v>9275</v>
      </c>
      <c r="L1026">
        <v>0</v>
      </c>
      <c r="M1026">
        <v>2</v>
      </c>
      <c r="N1026">
        <v>4</v>
      </c>
      <c r="O1026" t="b">
        <f>IF($N$1&gt;=Table1[[#This Row],[PCountRecomm_min]],IF($N$1&lt;=Table1[[#This Row],[PCountRecomm_max]],TRUE,FALSE),FALSE)</f>
        <v>1</v>
      </c>
      <c r="P1026">
        <v>3</v>
      </c>
      <c r="Q1026">
        <v>3</v>
      </c>
      <c r="R1026" t="b">
        <f>IF($P$1&gt;=Table1[[#This Row],[PCountBest_min]],IF($P$1&lt;=Table1[[#This Row],[PCountBest_max]],TRUE,FALSE),FALSE)</f>
        <v>0</v>
      </c>
      <c r="S1026">
        <v>44</v>
      </c>
      <c r="T1026">
        <v>45</v>
      </c>
      <c r="U1026">
        <v>60</v>
      </c>
      <c r="V1026" s="1" t="s">
        <v>3024</v>
      </c>
      <c r="W1026" t="s">
        <v>10</v>
      </c>
      <c r="X1026">
        <v>564</v>
      </c>
      <c r="Y1026">
        <v>6.7412799999999997</v>
      </c>
      <c r="AC1026" s="2">
        <v>51.88</v>
      </c>
    </row>
    <row r="1027" spans="1:29" ht="19" hidden="1" customHeight="1" x14ac:dyDescent="0.2">
      <c r="A1027" t="s">
        <v>3025</v>
      </c>
      <c r="B1027" t="s">
        <v>3026</v>
      </c>
      <c r="C1027">
        <v>1024</v>
      </c>
      <c r="D1027">
        <v>2020</v>
      </c>
      <c r="E1027">
        <v>4438</v>
      </c>
      <c r="F1027">
        <v>7.1634799999999998</v>
      </c>
      <c r="G1027">
        <v>6.5924899999999997</v>
      </c>
      <c r="H1027">
        <v>1.3308199999999999</v>
      </c>
      <c r="I1027">
        <v>1.3796999999999999</v>
      </c>
      <c r="J1027">
        <v>158</v>
      </c>
      <c r="K1027">
        <v>29308</v>
      </c>
      <c r="L1027">
        <v>9</v>
      </c>
      <c r="M1027">
        <v>3</v>
      </c>
      <c r="N1027">
        <v>6</v>
      </c>
      <c r="O1027" t="b">
        <f>IF($N$1&gt;=Table1[[#This Row],[PCountRecomm_min]],IF($N$1&lt;=Table1[[#This Row],[PCountRecomm_max]],TRUE,FALSE),FALSE)</f>
        <v>1</v>
      </c>
      <c r="P1027">
        <v>4</v>
      </c>
      <c r="Q1027">
        <v>4</v>
      </c>
      <c r="R1027" t="b">
        <f>IF($P$1&gt;=Table1[[#This Row],[PCountBest_min]],IF($P$1&lt;=Table1[[#This Row],[PCountBest_max]],TRUE,FALSE),FALSE)</f>
        <v>0</v>
      </c>
      <c r="S1027">
        <v>86</v>
      </c>
      <c r="T1027">
        <v>15</v>
      </c>
      <c r="U1027">
        <v>20</v>
      </c>
      <c r="V1027" s="1" t="s">
        <v>3027</v>
      </c>
      <c r="W1027" t="s">
        <v>300</v>
      </c>
      <c r="X1027">
        <v>54</v>
      </c>
      <c r="Y1027">
        <v>6.7986500000000003</v>
      </c>
      <c r="AC1027" s="2">
        <v>17.95</v>
      </c>
    </row>
    <row r="1028" spans="1:29" ht="19" hidden="1" customHeight="1" x14ac:dyDescent="0.2">
      <c r="A1028" t="s">
        <v>3028</v>
      </c>
      <c r="B1028" t="s">
        <v>3029</v>
      </c>
      <c r="C1028">
        <v>1025</v>
      </c>
      <c r="D1028">
        <v>2017</v>
      </c>
      <c r="E1028">
        <v>2659</v>
      </c>
      <c r="F1028">
        <v>7.4312800000000001</v>
      </c>
      <c r="G1028">
        <v>6.5922900000000002</v>
      </c>
      <c r="H1028">
        <v>1.0929199999999999</v>
      </c>
      <c r="I1028">
        <v>2.9319999999999999</v>
      </c>
      <c r="J1028">
        <v>103</v>
      </c>
      <c r="K1028">
        <v>6683</v>
      </c>
      <c r="L1028">
        <v>3</v>
      </c>
      <c r="M1028">
        <v>2</v>
      </c>
      <c r="N1028">
        <v>4</v>
      </c>
      <c r="O1028" t="b">
        <f>IF($N$1&gt;=Table1[[#This Row],[PCountRecomm_min]],IF($N$1&lt;=Table1[[#This Row],[PCountRecomm_max]],TRUE,FALSE),FALSE)</f>
        <v>1</v>
      </c>
      <c r="P1028">
        <v>4</v>
      </c>
      <c r="Q1028">
        <v>4</v>
      </c>
      <c r="R1028" t="b">
        <f>IF($P$1&gt;=Table1[[#This Row],[PCountBest_min]],IF($P$1&lt;=Table1[[#This Row],[PCountBest_max]],TRUE,FALSE),FALSE)</f>
        <v>0</v>
      </c>
      <c r="S1028">
        <v>51</v>
      </c>
      <c r="T1028">
        <v>90</v>
      </c>
      <c r="U1028">
        <v>90</v>
      </c>
      <c r="V1028" s="1" t="s">
        <v>3030</v>
      </c>
      <c r="W1028" t="s">
        <v>10</v>
      </c>
      <c r="X1028">
        <v>553</v>
      </c>
      <c r="Y1028">
        <v>6.7534299999999998</v>
      </c>
      <c r="AC1028" s="2">
        <v>19.989999999999998</v>
      </c>
    </row>
    <row r="1029" spans="1:29" ht="19" hidden="1" customHeight="1" x14ac:dyDescent="0.2">
      <c r="A1029" t="s">
        <v>3031</v>
      </c>
      <c r="B1029" t="s">
        <v>3032</v>
      </c>
      <c r="C1029">
        <v>1026</v>
      </c>
      <c r="D1029">
        <v>2021</v>
      </c>
      <c r="E1029">
        <v>3484</v>
      </c>
      <c r="F1029">
        <v>7.2604600000000001</v>
      </c>
      <c r="G1029">
        <v>6.5915999999999997</v>
      </c>
      <c r="H1029">
        <v>1.2437499999999999</v>
      </c>
      <c r="I1029">
        <v>1.859</v>
      </c>
      <c r="J1029">
        <v>78</v>
      </c>
      <c r="K1029">
        <v>20807</v>
      </c>
      <c r="L1029">
        <v>2</v>
      </c>
      <c r="M1029">
        <v>2</v>
      </c>
      <c r="N1029">
        <v>2</v>
      </c>
      <c r="O1029" t="b">
        <f>IF($N$1&gt;=Table1[[#This Row],[PCountRecomm_min]],IF($N$1&lt;=Table1[[#This Row],[PCountRecomm_max]],TRUE,FALSE),FALSE)</f>
        <v>0</v>
      </c>
      <c r="P1029">
        <v>2</v>
      </c>
      <c r="Q1029">
        <v>2</v>
      </c>
      <c r="R1029" t="b">
        <f>IF($P$1&gt;=Table1[[#This Row],[PCountBest_min]],IF($P$1&lt;=Table1[[#This Row],[PCountBest_max]],TRUE,FALSE),FALSE)</f>
        <v>0</v>
      </c>
      <c r="S1029">
        <v>37</v>
      </c>
      <c r="T1029">
        <v>30</v>
      </c>
      <c r="U1029">
        <v>30</v>
      </c>
      <c r="V1029" s="1" t="s">
        <v>3033</v>
      </c>
      <c r="W1029" t="s">
        <v>87</v>
      </c>
      <c r="X1029">
        <v>244</v>
      </c>
      <c r="Y1029">
        <v>6.7311300000000003</v>
      </c>
      <c r="AC1029" s="2">
        <v>15.81</v>
      </c>
    </row>
    <row r="1030" spans="1:29" ht="19" hidden="1" customHeight="1" x14ac:dyDescent="0.2">
      <c r="A1030" t="s">
        <v>3034</v>
      </c>
      <c r="B1030" t="s">
        <v>3035</v>
      </c>
      <c r="C1030">
        <v>1027</v>
      </c>
      <c r="D1030">
        <v>2010</v>
      </c>
      <c r="E1030">
        <v>7488</v>
      </c>
      <c r="F1030">
        <v>6.9537500000000003</v>
      </c>
      <c r="G1030">
        <v>6.5887700000000002</v>
      </c>
      <c r="H1030">
        <v>1.3841399999999999</v>
      </c>
      <c r="I1030">
        <v>2.3228</v>
      </c>
      <c r="J1030">
        <v>316</v>
      </c>
      <c r="K1030">
        <v>16494</v>
      </c>
      <c r="L1030">
        <v>0</v>
      </c>
      <c r="M1030">
        <v>2</v>
      </c>
      <c r="N1030">
        <v>2</v>
      </c>
      <c r="O1030" t="b">
        <f>IF($N$1&gt;=Table1[[#This Row],[PCountRecomm_min]],IF($N$1&lt;=Table1[[#This Row],[PCountRecomm_max]],TRUE,FALSE),FALSE)</f>
        <v>0</v>
      </c>
      <c r="P1030">
        <v>2</v>
      </c>
      <c r="Q1030">
        <v>2</v>
      </c>
      <c r="R1030" t="b">
        <f>IF($P$1&gt;=Table1[[#This Row],[PCountBest_min]],IF($P$1&lt;=Table1[[#This Row],[PCountBest_max]],TRUE,FALSE),FALSE)</f>
        <v>0</v>
      </c>
      <c r="S1030">
        <v>84</v>
      </c>
      <c r="T1030">
        <v>45</v>
      </c>
      <c r="U1030">
        <v>120</v>
      </c>
      <c r="V1030" s="1" t="s">
        <v>3036</v>
      </c>
      <c r="W1030" t="s">
        <v>10</v>
      </c>
      <c r="X1030">
        <v>679</v>
      </c>
      <c r="Y1030">
        <v>6.6053800000000003</v>
      </c>
      <c r="AC1030" s="2">
        <v>19.5</v>
      </c>
    </row>
    <row r="1031" spans="1:29" ht="19" hidden="1" customHeight="1" x14ac:dyDescent="0.2">
      <c r="A1031" t="s">
        <v>3037</v>
      </c>
      <c r="B1031" t="s">
        <v>3038</v>
      </c>
      <c r="C1031">
        <v>1028</v>
      </c>
      <c r="D1031">
        <v>2004</v>
      </c>
      <c r="E1031">
        <v>13091</v>
      </c>
      <c r="F1031">
        <v>6.7906300000000002</v>
      </c>
      <c r="G1031">
        <v>6.5880299999999998</v>
      </c>
      <c r="H1031">
        <v>1.4675199999999999</v>
      </c>
      <c r="I1031">
        <v>1.1047</v>
      </c>
      <c r="J1031">
        <v>506</v>
      </c>
      <c r="K1031">
        <v>59378</v>
      </c>
      <c r="L1031">
        <v>6</v>
      </c>
      <c r="M1031">
        <v>3</v>
      </c>
      <c r="N1031">
        <v>6</v>
      </c>
      <c r="O1031" t="b">
        <f>IF($N$1&gt;=Table1[[#This Row],[PCountRecomm_min]],IF($N$1&lt;=Table1[[#This Row],[PCountRecomm_max]],TRUE,FALSE),FALSE)</f>
        <v>1</v>
      </c>
      <c r="P1031">
        <v>5</v>
      </c>
      <c r="Q1031">
        <v>5</v>
      </c>
      <c r="R1031" t="b">
        <f>IF($P$1&gt;=Table1[[#This Row],[PCountBest_min]],IF($P$1&lt;=Table1[[#This Row],[PCountBest_max]],TRUE,FALSE),FALSE)</f>
        <v>1</v>
      </c>
      <c r="S1031">
        <v>166</v>
      </c>
      <c r="T1031">
        <v>20</v>
      </c>
      <c r="U1031">
        <v>20</v>
      </c>
      <c r="V1031" s="1" t="s">
        <v>3039</v>
      </c>
      <c r="W1031" t="s">
        <v>300</v>
      </c>
      <c r="X1031">
        <v>75</v>
      </c>
      <c r="Y1031">
        <v>6.6256599999999999</v>
      </c>
      <c r="AC1031" s="2">
        <v>36.840000000000003</v>
      </c>
    </row>
    <row r="1032" spans="1:29" ht="19" hidden="1" customHeight="1" x14ac:dyDescent="0.2">
      <c r="A1032" t="s">
        <v>3040</v>
      </c>
      <c r="B1032" t="s">
        <v>3041</v>
      </c>
      <c r="C1032">
        <v>1029</v>
      </c>
      <c r="D1032">
        <v>2017</v>
      </c>
      <c r="E1032">
        <v>5573</v>
      </c>
      <c r="F1032">
        <v>7.0276699999999996</v>
      </c>
      <c r="G1032">
        <v>6.5880700000000001</v>
      </c>
      <c r="H1032">
        <v>1.1340399999999999</v>
      </c>
      <c r="I1032">
        <v>1.2013</v>
      </c>
      <c r="J1032">
        <v>149</v>
      </c>
      <c r="K1032">
        <v>43376</v>
      </c>
      <c r="L1032">
        <v>1</v>
      </c>
      <c r="M1032">
        <v>1</v>
      </c>
      <c r="N1032">
        <v>4</v>
      </c>
      <c r="O1032" t="b">
        <f>IF($N$1&gt;=Table1[[#This Row],[PCountRecomm_min]],IF($N$1&lt;=Table1[[#This Row],[PCountRecomm_max]],TRUE,FALSE),FALSE)</f>
        <v>1</v>
      </c>
      <c r="P1032">
        <v>4</v>
      </c>
      <c r="Q1032">
        <v>4</v>
      </c>
      <c r="R1032" t="b">
        <f>IF($P$1&gt;=Table1[[#This Row],[PCountBest_min]],IF($P$1&lt;=Table1[[#This Row],[PCountBest_max]],TRUE,FALSE),FALSE)</f>
        <v>0</v>
      </c>
      <c r="S1032">
        <v>98</v>
      </c>
      <c r="T1032">
        <v>15</v>
      </c>
      <c r="U1032">
        <v>20</v>
      </c>
      <c r="V1032" s="1" t="s">
        <v>3042</v>
      </c>
      <c r="W1032" t="s">
        <v>87</v>
      </c>
      <c r="X1032">
        <v>273</v>
      </c>
      <c r="Y1032">
        <v>6.6829499999999999</v>
      </c>
      <c r="AC1032" s="2">
        <v>20.55</v>
      </c>
    </row>
    <row r="1033" spans="1:29" ht="19" hidden="1" customHeight="1" x14ac:dyDescent="0.2">
      <c r="A1033" t="s">
        <v>3043</v>
      </c>
      <c r="B1033" t="s">
        <v>3044</v>
      </c>
      <c r="C1033">
        <v>1030</v>
      </c>
      <c r="D1033">
        <v>2005</v>
      </c>
      <c r="E1033">
        <v>6034</v>
      </c>
      <c r="F1033">
        <v>6.99146</v>
      </c>
      <c r="G1033">
        <v>6.5866899999999999</v>
      </c>
      <c r="H1033">
        <v>1.27027</v>
      </c>
      <c r="I1033">
        <v>2.0371999999999999</v>
      </c>
      <c r="J1033">
        <v>564</v>
      </c>
      <c r="K1033">
        <v>13720</v>
      </c>
      <c r="L1033">
        <v>8</v>
      </c>
      <c r="M1033">
        <v>3</v>
      </c>
      <c r="N1033">
        <v>5</v>
      </c>
      <c r="O1033" t="b">
        <f>IF($N$1&gt;=Table1[[#This Row],[PCountRecomm_min]],IF($N$1&lt;=Table1[[#This Row],[PCountRecomm_max]],TRUE,FALSE),FALSE)</f>
        <v>1</v>
      </c>
      <c r="P1033">
        <v>4</v>
      </c>
      <c r="Q1033">
        <v>4</v>
      </c>
      <c r="R1033" t="b">
        <f>IF($P$1&gt;=Table1[[#This Row],[PCountBest_min]],IF($P$1&lt;=Table1[[#This Row],[PCountBest_max]],TRUE,FALSE),FALSE)</f>
        <v>0</v>
      </c>
      <c r="S1033">
        <v>96</v>
      </c>
      <c r="T1033">
        <v>60</v>
      </c>
      <c r="U1033">
        <v>60</v>
      </c>
      <c r="V1033" s="1" t="s">
        <v>3045</v>
      </c>
      <c r="W1033" t="s">
        <v>87</v>
      </c>
      <c r="X1033">
        <v>276</v>
      </c>
      <c r="Y1033">
        <v>6.6773999999999996</v>
      </c>
      <c r="AC1033" t="s">
        <v>19</v>
      </c>
    </row>
    <row r="1034" spans="1:29" ht="19" hidden="1" customHeight="1" x14ac:dyDescent="0.2">
      <c r="A1034" t="s">
        <v>3046</v>
      </c>
      <c r="B1034" t="s">
        <v>3047</v>
      </c>
      <c r="C1034">
        <v>1031</v>
      </c>
      <c r="D1034">
        <v>2018</v>
      </c>
      <c r="E1034">
        <v>3409</v>
      </c>
      <c r="F1034">
        <v>7.2819900000000004</v>
      </c>
      <c r="G1034">
        <v>6.5845000000000002</v>
      </c>
      <c r="H1034">
        <v>1.3488</v>
      </c>
      <c r="I1034">
        <v>2.1480999999999999</v>
      </c>
      <c r="J1034">
        <v>108</v>
      </c>
      <c r="K1034">
        <v>10188</v>
      </c>
      <c r="L1034">
        <v>2</v>
      </c>
      <c r="M1034">
        <v>2</v>
      </c>
      <c r="N1034">
        <v>4</v>
      </c>
      <c r="O1034" t="b">
        <f>IF($N$1&gt;=Table1[[#This Row],[PCountRecomm_min]],IF($N$1&lt;=Table1[[#This Row],[PCountRecomm_max]],TRUE,FALSE),FALSE)</f>
        <v>1</v>
      </c>
      <c r="P1034">
        <v>4</v>
      </c>
      <c r="Q1034">
        <v>4</v>
      </c>
      <c r="R1034" t="b">
        <f>IF($P$1&gt;=Table1[[#This Row],[PCountBest_min]],IF($P$1&lt;=Table1[[#This Row],[PCountBest_max]],TRUE,FALSE),FALSE)</f>
        <v>0</v>
      </c>
      <c r="S1034">
        <v>95</v>
      </c>
      <c r="T1034">
        <v>30</v>
      </c>
      <c r="U1034">
        <v>60</v>
      </c>
      <c r="V1034" s="1" t="s">
        <v>3048</v>
      </c>
      <c r="W1034" t="s">
        <v>10</v>
      </c>
      <c r="X1034">
        <v>600</v>
      </c>
      <c r="Y1034">
        <v>6.6966599999999996</v>
      </c>
      <c r="AC1034" s="2">
        <v>65.91</v>
      </c>
    </row>
    <row r="1035" spans="1:29" ht="19" hidden="1" customHeight="1" x14ac:dyDescent="0.2">
      <c r="A1035" t="s">
        <v>3049</v>
      </c>
      <c r="B1035" t="s">
        <v>3050</v>
      </c>
      <c r="C1035">
        <v>1032</v>
      </c>
      <c r="D1035">
        <v>2019</v>
      </c>
      <c r="E1035">
        <v>3771</v>
      </c>
      <c r="F1035">
        <v>7.2168200000000002</v>
      </c>
      <c r="G1035">
        <v>6.58399</v>
      </c>
      <c r="H1035">
        <v>1.27677</v>
      </c>
      <c r="I1035">
        <v>2.2555999999999998</v>
      </c>
      <c r="J1035">
        <v>90</v>
      </c>
      <c r="K1035">
        <v>12907</v>
      </c>
      <c r="L1035">
        <v>1</v>
      </c>
      <c r="M1035">
        <v>1</v>
      </c>
      <c r="N1035">
        <v>4</v>
      </c>
      <c r="O1035" t="b">
        <f>IF($N$1&gt;=Table1[[#This Row],[PCountRecomm_min]],IF($N$1&lt;=Table1[[#This Row],[PCountRecomm_max]],TRUE,FALSE),FALSE)</f>
        <v>1</v>
      </c>
      <c r="P1035">
        <v>2</v>
      </c>
      <c r="Q1035">
        <v>2</v>
      </c>
      <c r="R1035" t="b">
        <f>IF($P$1&gt;=Table1[[#This Row],[PCountBest_min]],IF($P$1&lt;=Table1[[#This Row],[PCountBest_max]],TRUE,FALSE),FALSE)</f>
        <v>0</v>
      </c>
      <c r="S1035">
        <v>56</v>
      </c>
      <c r="T1035">
        <v>45</v>
      </c>
      <c r="U1035">
        <v>60</v>
      </c>
      <c r="V1035" s="1" t="s">
        <v>3051</v>
      </c>
      <c r="W1035" t="s">
        <v>10</v>
      </c>
      <c r="X1035">
        <v>601</v>
      </c>
      <c r="Y1035">
        <v>6.694</v>
      </c>
      <c r="Z1035" t="s">
        <v>87</v>
      </c>
      <c r="AA1035">
        <v>252</v>
      </c>
      <c r="AB1035">
        <v>6.71814</v>
      </c>
      <c r="AC1035" t="s">
        <v>19</v>
      </c>
    </row>
    <row r="1036" spans="1:29" ht="19" hidden="1" customHeight="1" x14ac:dyDescent="0.2">
      <c r="A1036" t="s">
        <v>3052</v>
      </c>
      <c r="B1036" t="s">
        <v>3053</v>
      </c>
      <c r="C1036">
        <v>1033</v>
      </c>
      <c r="D1036">
        <v>2019</v>
      </c>
      <c r="E1036">
        <v>4558</v>
      </c>
      <c r="F1036">
        <v>7.1032500000000001</v>
      </c>
      <c r="G1036">
        <v>6.5834000000000001</v>
      </c>
      <c r="H1036">
        <v>1.11761</v>
      </c>
      <c r="I1036">
        <v>1.3368</v>
      </c>
      <c r="J1036">
        <v>95</v>
      </c>
      <c r="K1036">
        <v>21431</v>
      </c>
      <c r="L1036">
        <v>1</v>
      </c>
      <c r="M1036">
        <v>2</v>
      </c>
      <c r="N1036">
        <v>4</v>
      </c>
      <c r="O1036" t="b">
        <f>IF($N$1&gt;=Table1[[#This Row],[PCountRecomm_min]],IF($N$1&lt;=Table1[[#This Row],[PCountRecomm_max]],TRUE,FALSE),FALSE)</f>
        <v>1</v>
      </c>
      <c r="P1036">
        <v>3</v>
      </c>
      <c r="Q1036">
        <v>3</v>
      </c>
      <c r="R1036" t="b">
        <f>IF($P$1&gt;=Table1[[#This Row],[PCountBest_min]],IF($P$1&lt;=Table1[[#This Row],[PCountBest_max]],TRUE,FALSE),FALSE)</f>
        <v>0</v>
      </c>
      <c r="S1036">
        <v>60</v>
      </c>
      <c r="T1036">
        <v>10</v>
      </c>
      <c r="U1036">
        <v>15</v>
      </c>
      <c r="V1036" s="1" t="s">
        <v>1622</v>
      </c>
      <c r="W1036" t="s">
        <v>87</v>
      </c>
      <c r="X1036">
        <v>267</v>
      </c>
      <c r="Y1036">
        <v>6.6956699999999998</v>
      </c>
      <c r="AC1036" s="2">
        <v>17.989999999999998</v>
      </c>
    </row>
    <row r="1037" spans="1:29" ht="19" hidden="1" customHeight="1" x14ac:dyDescent="0.2">
      <c r="A1037" t="s">
        <v>3054</v>
      </c>
      <c r="B1037" t="s">
        <v>3055</v>
      </c>
      <c r="C1037">
        <v>1034</v>
      </c>
      <c r="D1037">
        <v>2017</v>
      </c>
      <c r="E1037">
        <v>2177</v>
      </c>
      <c r="F1037">
        <v>7.6129600000000002</v>
      </c>
      <c r="G1037">
        <v>6.5823799999999997</v>
      </c>
      <c r="H1037">
        <v>1.3106500000000001</v>
      </c>
      <c r="I1037">
        <v>3</v>
      </c>
      <c r="J1037">
        <v>123</v>
      </c>
      <c r="K1037">
        <v>5674</v>
      </c>
      <c r="L1037">
        <v>3</v>
      </c>
      <c r="M1037">
        <v>3</v>
      </c>
      <c r="N1037">
        <v>4</v>
      </c>
      <c r="O1037" t="b">
        <f>IF($N$1&gt;=Table1[[#This Row],[PCountRecomm_min]],IF($N$1&lt;=Table1[[#This Row],[PCountRecomm_max]],TRUE,FALSE),FALSE)</f>
        <v>1</v>
      </c>
      <c r="P1037">
        <v>4</v>
      </c>
      <c r="Q1037">
        <v>4</v>
      </c>
      <c r="R1037" t="b">
        <f>IF($P$1&gt;=Table1[[#This Row],[PCountBest_min]],IF($P$1&lt;=Table1[[#This Row],[PCountBest_max]],TRUE,FALSE),FALSE)</f>
        <v>0</v>
      </c>
      <c r="S1037">
        <v>71</v>
      </c>
      <c r="T1037">
        <v>120</v>
      </c>
      <c r="U1037">
        <v>180</v>
      </c>
      <c r="V1037" s="1" t="s">
        <v>3056</v>
      </c>
      <c r="W1037" t="s">
        <v>37</v>
      </c>
      <c r="X1037">
        <v>70</v>
      </c>
      <c r="Y1037">
        <v>7.2984299999999998</v>
      </c>
      <c r="Z1037" t="s">
        <v>10</v>
      </c>
      <c r="AA1037">
        <v>561</v>
      </c>
      <c r="AB1037">
        <v>6.74308</v>
      </c>
      <c r="AC1037" t="s">
        <v>19</v>
      </c>
    </row>
    <row r="1038" spans="1:29" ht="19" hidden="1" customHeight="1" x14ac:dyDescent="0.2">
      <c r="A1038" t="s">
        <v>3057</v>
      </c>
      <c r="B1038" t="s">
        <v>3058</v>
      </c>
      <c r="C1038">
        <v>1035</v>
      </c>
      <c r="D1038">
        <v>2016</v>
      </c>
      <c r="E1038">
        <v>1860</v>
      </c>
      <c r="F1038">
        <v>7.8416199999999998</v>
      </c>
      <c r="G1038">
        <v>6.58108</v>
      </c>
      <c r="H1038">
        <v>1.4482299999999999</v>
      </c>
      <c r="I1038">
        <v>4.3216999999999999</v>
      </c>
      <c r="J1038">
        <v>115</v>
      </c>
      <c r="K1038">
        <v>3821</v>
      </c>
      <c r="L1038">
        <v>1</v>
      </c>
      <c r="M1038">
        <v>1</v>
      </c>
      <c r="N1038">
        <v>3</v>
      </c>
      <c r="O1038" t="b">
        <f>IF($N$1&gt;=Table1[[#This Row],[PCountRecomm_min]],IF($N$1&lt;=Table1[[#This Row],[PCountRecomm_max]],TRUE,FALSE),FALSE)</f>
        <v>0</v>
      </c>
      <c r="P1038">
        <v>1</v>
      </c>
      <c r="Q1038">
        <v>1</v>
      </c>
      <c r="R1038" t="b">
        <f>IF($P$1&gt;=Table1[[#This Row],[PCountBest_min]],IF($P$1&lt;=Table1[[#This Row],[PCountBest_max]],TRUE,FALSE),FALSE)</f>
        <v>0</v>
      </c>
      <c r="S1038">
        <v>57</v>
      </c>
      <c r="T1038">
        <v>60</v>
      </c>
      <c r="U1038">
        <v>240</v>
      </c>
      <c r="V1038" s="1" t="s">
        <v>3059</v>
      </c>
      <c r="W1038" t="s">
        <v>10</v>
      </c>
      <c r="X1038">
        <v>556</v>
      </c>
      <c r="Y1038">
        <v>6.7501499999999997</v>
      </c>
      <c r="AC1038" s="2">
        <v>79.989999999999995</v>
      </c>
    </row>
    <row r="1039" spans="1:29" ht="19" hidden="1" customHeight="1" x14ac:dyDescent="0.2">
      <c r="A1039" t="s">
        <v>3060</v>
      </c>
      <c r="B1039" t="s">
        <v>3061</v>
      </c>
      <c r="C1039">
        <v>1036</v>
      </c>
      <c r="D1039">
        <v>2003</v>
      </c>
      <c r="E1039">
        <v>21403</v>
      </c>
      <c r="F1039">
        <v>6.6965899999999996</v>
      </c>
      <c r="G1039">
        <v>6.57979</v>
      </c>
      <c r="H1039">
        <v>1.1249199999999999</v>
      </c>
      <c r="I1039">
        <v>1.4489000000000001</v>
      </c>
      <c r="J1039">
        <v>1546</v>
      </c>
      <c r="K1039">
        <v>93779</v>
      </c>
      <c r="L1039">
        <v>12</v>
      </c>
      <c r="M1039">
        <v>2</v>
      </c>
      <c r="N1039">
        <v>4</v>
      </c>
      <c r="O1039" t="b">
        <f>IF($N$1&gt;=Table1[[#This Row],[PCountRecomm_min]],IF($N$1&lt;=Table1[[#This Row],[PCountRecomm_max]],TRUE,FALSE),FALSE)</f>
        <v>1</v>
      </c>
      <c r="P1039">
        <v>3</v>
      </c>
      <c r="Q1039">
        <v>3</v>
      </c>
      <c r="R1039" t="b">
        <f>IF($P$1&gt;=Table1[[#This Row],[PCountBest_min]],IF($P$1&lt;=Table1[[#This Row],[PCountBest_max]],TRUE,FALSE),FALSE)</f>
        <v>0</v>
      </c>
      <c r="S1039">
        <v>308</v>
      </c>
      <c r="T1039">
        <v>20</v>
      </c>
      <c r="U1039">
        <v>20</v>
      </c>
      <c r="V1039" s="1" t="s">
        <v>3062</v>
      </c>
      <c r="W1039" t="s">
        <v>148</v>
      </c>
      <c r="X1039">
        <v>72</v>
      </c>
      <c r="Y1039">
        <v>6.6400199999999998</v>
      </c>
      <c r="Z1039" t="s">
        <v>87</v>
      </c>
      <c r="AA1039">
        <v>328</v>
      </c>
      <c r="AB1039">
        <v>6.6041400000000001</v>
      </c>
      <c r="AC1039" s="2">
        <v>59.99</v>
      </c>
    </row>
    <row r="1040" spans="1:29" ht="19" hidden="1" customHeight="1" x14ac:dyDescent="0.2">
      <c r="A1040" t="s">
        <v>3063</v>
      </c>
      <c r="B1040" t="s">
        <v>3064</v>
      </c>
      <c r="C1040">
        <v>1037</v>
      </c>
      <c r="D1040">
        <v>2016</v>
      </c>
      <c r="E1040">
        <v>3968</v>
      </c>
      <c r="F1040">
        <v>7.1597499999999998</v>
      </c>
      <c r="G1040">
        <v>6.5794800000000002</v>
      </c>
      <c r="H1040">
        <v>1.1668000000000001</v>
      </c>
      <c r="I1040">
        <v>2.0101</v>
      </c>
      <c r="J1040">
        <v>99</v>
      </c>
      <c r="K1040">
        <v>11766</v>
      </c>
      <c r="L1040">
        <v>4</v>
      </c>
      <c r="M1040">
        <v>2</v>
      </c>
      <c r="N1040">
        <v>4</v>
      </c>
      <c r="O1040" t="b">
        <f>IF($N$1&gt;=Table1[[#This Row],[PCountRecomm_min]],IF($N$1&lt;=Table1[[#This Row],[PCountRecomm_max]],TRUE,FALSE),FALSE)</f>
        <v>1</v>
      </c>
      <c r="P1040">
        <v>4</v>
      </c>
      <c r="Q1040">
        <v>4</v>
      </c>
      <c r="R1040" t="b">
        <f>IF($P$1&gt;=Table1[[#This Row],[PCountBest_min]],IF($P$1&lt;=Table1[[#This Row],[PCountBest_max]],TRUE,FALSE),FALSE)</f>
        <v>0</v>
      </c>
      <c r="S1040">
        <v>61</v>
      </c>
      <c r="T1040">
        <v>35</v>
      </c>
      <c r="U1040">
        <v>45</v>
      </c>
      <c r="V1040" s="1" t="s">
        <v>3065</v>
      </c>
      <c r="W1040" t="s">
        <v>10</v>
      </c>
      <c r="X1040">
        <v>611</v>
      </c>
      <c r="Y1040">
        <v>6.6790599999999998</v>
      </c>
      <c r="Z1040" t="s">
        <v>87</v>
      </c>
      <c r="AA1040">
        <v>259</v>
      </c>
      <c r="AB1040">
        <v>6.7077900000000001</v>
      </c>
      <c r="AC1040" s="2">
        <v>34.479999999999997</v>
      </c>
    </row>
    <row r="1041" spans="1:29" ht="19" hidden="1" customHeight="1" x14ac:dyDescent="0.2">
      <c r="A1041" t="s">
        <v>3066</v>
      </c>
      <c r="B1041" t="s">
        <v>3067</v>
      </c>
      <c r="C1041">
        <v>1038</v>
      </c>
      <c r="D1041">
        <v>2019</v>
      </c>
      <c r="E1041">
        <v>4081</v>
      </c>
      <c r="F1041">
        <v>7.1407699999999998</v>
      </c>
      <c r="G1041">
        <v>6.5789999999999997</v>
      </c>
      <c r="H1041">
        <v>1.3547899999999999</v>
      </c>
      <c r="I1041">
        <v>2.5979999999999999</v>
      </c>
      <c r="J1041">
        <v>102</v>
      </c>
      <c r="K1041">
        <v>12022</v>
      </c>
      <c r="L1041">
        <v>2</v>
      </c>
      <c r="M1041">
        <v>2</v>
      </c>
      <c r="N1041">
        <v>4</v>
      </c>
      <c r="O1041" t="b">
        <f>IF($N$1&gt;=Table1[[#This Row],[PCountRecomm_min]],IF($N$1&lt;=Table1[[#This Row],[PCountRecomm_max]],TRUE,FALSE),FALSE)</f>
        <v>1</v>
      </c>
      <c r="P1041">
        <v>3</v>
      </c>
      <c r="Q1041">
        <v>4</v>
      </c>
      <c r="R1041" t="b">
        <f>IF($P$1&gt;=Table1[[#This Row],[PCountBest_min]],IF($P$1&lt;=Table1[[#This Row],[PCountBest_max]],TRUE,FALSE),FALSE)</f>
        <v>0</v>
      </c>
      <c r="S1041">
        <v>92</v>
      </c>
      <c r="T1041">
        <v>45</v>
      </c>
      <c r="U1041">
        <v>75</v>
      </c>
      <c r="V1041" s="1" t="s">
        <v>3068</v>
      </c>
      <c r="W1041" t="s">
        <v>10</v>
      </c>
      <c r="X1041">
        <v>607</v>
      </c>
      <c r="Y1041">
        <v>6.6872199999999999</v>
      </c>
      <c r="AC1041" s="2">
        <v>79.3</v>
      </c>
    </row>
    <row r="1042" spans="1:29" ht="19" hidden="1" customHeight="1" x14ac:dyDescent="0.2">
      <c r="A1042" t="s">
        <v>3069</v>
      </c>
      <c r="B1042" t="s">
        <v>3070</v>
      </c>
      <c r="C1042">
        <v>1039</v>
      </c>
      <c r="D1042">
        <v>2010</v>
      </c>
      <c r="E1042">
        <v>5078</v>
      </c>
      <c r="F1042">
        <v>7.0176400000000001</v>
      </c>
      <c r="G1042">
        <v>6.5778600000000003</v>
      </c>
      <c r="H1042">
        <v>1.2402299999999999</v>
      </c>
      <c r="I1042">
        <v>2.2755000000000001</v>
      </c>
      <c r="J1042">
        <v>363</v>
      </c>
      <c r="K1042">
        <v>15364</v>
      </c>
      <c r="L1042">
        <v>2</v>
      </c>
      <c r="M1042">
        <v>3</v>
      </c>
      <c r="N1042">
        <v>5</v>
      </c>
      <c r="O1042" t="b">
        <f>IF($N$1&gt;=Table1[[#This Row],[PCountRecomm_min]],IF($N$1&lt;=Table1[[#This Row],[PCountRecomm_max]],TRUE,FALSE),FALSE)</f>
        <v>1</v>
      </c>
      <c r="P1042">
        <v>4</v>
      </c>
      <c r="Q1042">
        <v>4</v>
      </c>
      <c r="R1042" t="b">
        <f>IF($P$1&gt;=Table1[[#This Row],[PCountBest_min]],IF($P$1&lt;=Table1[[#This Row],[PCountBest_max]],TRUE,FALSE),FALSE)</f>
        <v>0</v>
      </c>
      <c r="S1042">
        <v>128</v>
      </c>
      <c r="T1042">
        <v>45</v>
      </c>
      <c r="U1042">
        <v>45</v>
      </c>
      <c r="V1042" s="1" t="s">
        <v>3071</v>
      </c>
      <c r="W1042" t="s">
        <v>10</v>
      </c>
      <c r="X1042">
        <v>616</v>
      </c>
      <c r="Y1042">
        <v>6.6751699999999996</v>
      </c>
      <c r="AC1042" t="s">
        <v>19</v>
      </c>
    </row>
    <row r="1043" spans="1:29" ht="19" hidden="1" customHeight="1" x14ac:dyDescent="0.2">
      <c r="A1043" t="s">
        <v>3072</v>
      </c>
      <c r="B1043" t="s">
        <v>3073</v>
      </c>
      <c r="C1043">
        <v>1040</v>
      </c>
      <c r="D1043">
        <v>2000</v>
      </c>
      <c r="E1043">
        <v>5255</v>
      </c>
      <c r="F1043">
        <v>7.0143700000000004</v>
      </c>
      <c r="G1043">
        <v>6.5777999999999999</v>
      </c>
      <c r="H1043">
        <v>1.2886</v>
      </c>
      <c r="I1043">
        <v>3.2675000000000001</v>
      </c>
      <c r="J1043">
        <v>557</v>
      </c>
      <c r="K1043">
        <v>5898</v>
      </c>
      <c r="L1043">
        <v>3</v>
      </c>
      <c r="M1043">
        <v>2</v>
      </c>
      <c r="N1043">
        <v>5</v>
      </c>
      <c r="O1043" t="b">
        <f>IF($N$1&gt;=Table1[[#This Row],[PCountRecomm_min]],IF($N$1&lt;=Table1[[#This Row],[PCountRecomm_max]],TRUE,FALSE),FALSE)</f>
        <v>1</v>
      </c>
      <c r="P1043">
        <v>4</v>
      </c>
      <c r="Q1043">
        <v>4</v>
      </c>
      <c r="R1043" t="b">
        <f>IF($P$1&gt;=Table1[[#This Row],[PCountBest_min]],IF($P$1&lt;=Table1[[#This Row],[PCountBest_max]],TRUE,FALSE),FALSE)</f>
        <v>0</v>
      </c>
      <c r="S1043">
        <v>96</v>
      </c>
      <c r="T1043">
        <v>120</v>
      </c>
      <c r="U1043">
        <v>120</v>
      </c>
      <c r="V1043" s="1" t="s">
        <v>3074</v>
      </c>
      <c r="W1043" t="s">
        <v>10</v>
      </c>
      <c r="X1043">
        <v>619</v>
      </c>
      <c r="Y1043">
        <v>6.6726000000000001</v>
      </c>
      <c r="AC1043" s="2">
        <v>79.989999999999995</v>
      </c>
    </row>
    <row r="1044" spans="1:29" ht="19" hidden="1" customHeight="1" x14ac:dyDescent="0.2">
      <c r="A1044" t="s">
        <v>3075</v>
      </c>
      <c r="B1044" t="s">
        <v>3076</v>
      </c>
      <c r="C1044">
        <v>1041</v>
      </c>
      <c r="D1044">
        <v>2021</v>
      </c>
      <c r="E1044">
        <v>2127</v>
      </c>
      <c r="F1044">
        <v>7.6597900000000001</v>
      </c>
      <c r="G1044">
        <v>6.57803</v>
      </c>
      <c r="H1044">
        <v>1.1351599999999999</v>
      </c>
      <c r="I1044">
        <v>1.8077000000000001</v>
      </c>
      <c r="J1044">
        <v>52</v>
      </c>
      <c r="K1044">
        <v>13225</v>
      </c>
      <c r="L1044">
        <v>2</v>
      </c>
      <c r="M1044">
        <v>2</v>
      </c>
      <c r="N1044">
        <v>2</v>
      </c>
      <c r="O1044" t="b">
        <f>IF($N$1&gt;=Table1[[#This Row],[PCountRecomm_min]],IF($N$1&lt;=Table1[[#This Row],[PCountRecomm_max]],TRUE,FALSE),FALSE)</f>
        <v>0</v>
      </c>
      <c r="P1044">
        <v>2</v>
      </c>
      <c r="Q1044">
        <v>2</v>
      </c>
      <c r="R1044" t="b">
        <f>IF($P$1&gt;=Table1[[#This Row],[PCountBest_min]],IF($P$1&lt;=Table1[[#This Row],[PCountBest_max]],TRUE,FALSE),FALSE)</f>
        <v>0</v>
      </c>
      <c r="S1044">
        <v>21</v>
      </c>
      <c r="T1044">
        <v>30</v>
      </c>
      <c r="U1044">
        <v>30</v>
      </c>
      <c r="V1044" s="1" t="s">
        <v>3077</v>
      </c>
      <c r="W1044" t="s">
        <v>87</v>
      </c>
      <c r="X1044">
        <v>232</v>
      </c>
      <c r="Y1044">
        <v>6.7633799999999997</v>
      </c>
      <c r="AC1044" s="2">
        <v>27.75</v>
      </c>
    </row>
    <row r="1045" spans="1:29" ht="19" hidden="1" customHeight="1" x14ac:dyDescent="0.2">
      <c r="A1045" t="s">
        <v>3078</v>
      </c>
      <c r="B1045" t="s">
        <v>3079</v>
      </c>
      <c r="C1045">
        <v>1042</v>
      </c>
      <c r="D1045">
        <v>2005</v>
      </c>
      <c r="E1045">
        <v>4698</v>
      </c>
      <c r="F1045">
        <v>7.0761900000000004</v>
      </c>
      <c r="G1045">
        <v>6.5769900000000003</v>
      </c>
      <c r="H1045">
        <v>1.3506100000000001</v>
      </c>
      <c r="I1045">
        <v>2.9921000000000002</v>
      </c>
      <c r="J1045">
        <v>636</v>
      </c>
      <c r="K1045">
        <v>7835</v>
      </c>
      <c r="L1045">
        <v>5</v>
      </c>
      <c r="M1045">
        <v>3</v>
      </c>
      <c r="N1045">
        <v>6</v>
      </c>
      <c r="O1045" t="b">
        <f>IF($N$1&gt;=Table1[[#This Row],[PCountRecomm_min]],IF($N$1&lt;=Table1[[#This Row],[PCountRecomm_max]],TRUE,FALSE),FALSE)</f>
        <v>1</v>
      </c>
      <c r="P1045">
        <v>5</v>
      </c>
      <c r="Q1045">
        <v>5</v>
      </c>
      <c r="R1045" t="b">
        <f>IF($P$1&gt;=Table1[[#This Row],[PCountBest_min]],IF($P$1&lt;=Table1[[#This Row],[PCountBest_max]],TRUE,FALSE),FALSE)</f>
        <v>1</v>
      </c>
      <c r="S1045">
        <v>118</v>
      </c>
      <c r="T1045">
        <v>120</v>
      </c>
      <c r="U1045">
        <v>120</v>
      </c>
      <c r="V1045" s="1" t="s">
        <v>3080</v>
      </c>
      <c r="W1045" t="s">
        <v>10</v>
      </c>
      <c r="X1045">
        <v>609</v>
      </c>
      <c r="Y1045">
        <v>6.6836200000000003</v>
      </c>
      <c r="AC1045" t="s">
        <v>19</v>
      </c>
    </row>
    <row r="1046" spans="1:29" ht="19" hidden="1" customHeight="1" x14ac:dyDescent="0.2">
      <c r="A1046" t="s">
        <v>3081</v>
      </c>
      <c r="B1046" t="s">
        <v>3082</v>
      </c>
      <c r="C1046">
        <v>1043</v>
      </c>
      <c r="D1046">
        <v>2019</v>
      </c>
      <c r="E1046">
        <v>2875</v>
      </c>
      <c r="F1046">
        <v>7.3808800000000003</v>
      </c>
      <c r="G1046">
        <v>6.5764800000000001</v>
      </c>
      <c r="H1046">
        <v>1.3127200000000001</v>
      </c>
      <c r="I1046">
        <v>2.9361999999999999</v>
      </c>
      <c r="J1046">
        <v>94</v>
      </c>
      <c r="K1046">
        <v>6607</v>
      </c>
      <c r="L1046">
        <v>0</v>
      </c>
      <c r="M1046">
        <v>2</v>
      </c>
      <c r="N1046">
        <v>4</v>
      </c>
      <c r="O1046" t="b">
        <f>IF($N$1&gt;=Table1[[#This Row],[PCountRecomm_min]],IF($N$1&lt;=Table1[[#This Row],[PCountRecomm_max]],TRUE,FALSE),FALSE)</f>
        <v>1</v>
      </c>
      <c r="P1046">
        <v>4</v>
      </c>
      <c r="Q1046">
        <v>4</v>
      </c>
      <c r="R1046" t="b">
        <f>IF($P$1&gt;=Table1[[#This Row],[PCountBest_min]],IF($P$1&lt;=Table1[[#This Row],[PCountBest_max]],TRUE,FALSE),FALSE)</f>
        <v>0</v>
      </c>
      <c r="S1046">
        <v>68</v>
      </c>
      <c r="T1046">
        <v>60</v>
      </c>
      <c r="U1046">
        <v>120</v>
      </c>
      <c r="V1046" s="1" t="s">
        <v>3083</v>
      </c>
      <c r="W1046" t="s">
        <v>10</v>
      </c>
      <c r="X1046">
        <v>580</v>
      </c>
      <c r="Y1046">
        <v>6.7184900000000001</v>
      </c>
      <c r="AC1046" s="2">
        <v>43.85</v>
      </c>
    </row>
    <row r="1047" spans="1:29" ht="19" hidden="1" customHeight="1" x14ac:dyDescent="0.2">
      <c r="A1047" t="s">
        <v>3084</v>
      </c>
      <c r="B1047" t="s">
        <v>3085</v>
      </c>
      <c r="C1047">
        <v>1044</v>
      </c>
      <c r="D1047">
        <v>2022</v>
      </c>
      <c r="E1047">
        <v>1572</v>
      </c>
      <c r="F1047">
        <v>8.0668500000000005</v>
      </c>
      <c r="G1047">
        <v>6.5789600000000004</v>
      </c>
      <c r="H1047">
        <v>1.2604299999999999</v>
      </c>
      <c r="I1047">
        <v>2.9861</v>
      </c>
      <c r="J1047">
        <v>72</v>
      </c>
      <c r="K1047">
        <v>5342</v>
      </c>
      <c r="L1047">
        <v>1</v>
      </c>
      <c r="M1047">
        <v>2</v>
      </c>
      <c r="N1047">
        <v>2</v>
      </c>
      <c r="O1047" t="b">
        <f>IF($N$1&gt;=Table1[[#This Row],[PCountRecomm_min]],IF($N$1&lt;=Table1[[#This Row],[PCountRecomm_max]],TRUE,FALSE),FALSE)</f>
        <v>0</v>
      </c>
      <c r="P1047">
        <v>2</v>
      </c>
      <c r="Q1047">
        <v>2</v>
      </c>
      <c r="R1047" t="b">
        <f>IF($P$1&gt;=Table1[[#This Row],[PCountBest_min]],IF($P$1&lt;=Table1[[#This Row],[PCountBest_max]],TRUE,FALSE),FALSE)</f>
        <v>0</v>
      </c>
      <c r="S1047">
        <v>30</v>
      </c>
      <c r="T1047">
        <v>30</v>
      </c>
      <c r="U1047">
        <v>60</v>
      </c>
      <c r="V1047" s="1" t="s">
        <v>3086</v>
      </c>
      <c r="W1047" t="s">
        <v>93</v>
      </c>
      <c r="X1047">
        <v>26</v>
      </c>
      <c r="Y1047">
        <v>7.1614899999999997</v>
      </c>
      <c r="Z1047" t="s">
        <v>10</v>
      </c>
      <c r="AA1047">
        <v>528</v>
      </c>
      <c r="AB1047">
        <v>6.7764300000000004</v>
      </c>
      <c r="AC1047" t="s">
        <v>19</v>
      </c>
    </row>
    <row r="1048" spans="1:29" ht="19" hidden="1" customHeight="1" x14ac:dyDescent="0.2">
      <c r="A1048" t="s">
        <v>3087</v>
      </c>
      <c r="B1048" t="s">
        <v>3088</v>
      </c>
      <c r="C1048">
        <v>1045</v>
      </c>
      <c r="D1048">
        <v>2015</v>
      </c>
      <c r="E1048">
        <v>4905</v>
      </c>
      <c r="F1048">
        <v>7.0281500000000001</v>
      </c>
      <c r="G1048">
        <v>6.5753599999999999</v>
      </c>
      <c r="H1048">
        <v>1.1575899999999999</v>
      </c>
      <c r="I1048">
        <v>2.36</v>
      </c>
      <c r="J1048">
        <v>200</v>
      </c>
      <c r="K1048">
        <v>13927</v>
      </c>
      <c r="L1048">
        <v>2</v>
      </c>
      <c r="M1048">
        <v>2</v>
      </c>
      <c r="N1048">
        <v>4</v>
      </c>
      <c r="O1048" t="b">
        <f>IF($N$1&gt;=Table1[[#This Row],[PCountRecomm_min]],IF($N$1&lt;=Table1[[#This Row],[PCountRecomm_max]],TRUE,FALSE),FALSE)</f>
        <v>1</v>
      </c>
      <c r="P1048">
        <v>3</v>
      </c>
      <c r="Q1048">
        <v>3</v>
      </c>
      <c r="R1048" t="b">
        <f>IF($P$1&gt;=Table1[[#This Row],[PCountBest_min]],IF($P$1&lt;=Table1[[#This Row],[PCountBest_max]],TRUE,FALSE),FALSE)</f>
        <v>0</v>
      </c>
      <c r="S1048">
        <v>76</v>
      </c>
      <c r="T1048">
        <v>60</v>
      </c>
      <c r="U1048">
        <v>60</v>
      </c>
      <c r="V1048" s="1" t="s">
        <v>3089</v>
      </c>
      <c r="W1048" t="s">
        <v>10</v>
      </c>
      <c r="X1048">
        <v>624</v>
      </c>
      <c r="Y1048">
        <v>6.6696900000000001</v>
      </c>
      <c r="AC1048" s="2">
        <v>64.41</v>
      </c>
    </row>
    <row r="1049" spans="1:29" ht="19" hidden="1" customHeight="1" x14ac:dyDescent="0.2">
      <c r="A1049" t="s">
        <v>3090</v>
      </c>
      <c r="B1049" t="s">
        <v>3091</v>
      </c>
      <c r="C1049">
        <v>1046</v>
      </c>
      <c r="D1049">
        <v>2001</v>
      </c>
      <c r="E1049">
        <v>5587</v>
      </c>
      <c r="F1049">
        <v>6.9860499999999996</v>
      </c>
      <c r="G1049">
        <v>6.5753399999999997</v>
      </c>
      <c r="H1049">
        <v>1.2411399999999999</v>
      </c>
      <c r="I1049">
        <v>1.6089</v>
      </c>
      <c r="J1049">
        <v>514</v>
      </c>
      <c r="K1049">
        <v>15399</v>
      </c>
      <c r="L1049">
        <v>3</v>
      </c>
      <c r="M1049">
        <v>3</v>
      </c>
      <c r="N1049">
        <v>6</v>
      </c>
      <c r="O1049" t="b">
        <f>IF($N$1&gt;=Table1[[#This Row],[PCountRecomm_min]],IF($N$1&lt;=Table1[[#This Row],[PCountRecomm_max]],TRUE,FALSE),FALSE)</f>
        <v>1</v>
      </c>
      <c r="P1049">
        <v>5</v>
      </c>
      <c r="Q1049">
        <v>6</v>
      </c>
      <c r="R1049" t="b">
        <f>IF($P$1&gt;=Table1[[#This Row],[PCountBest_min]],IF($P$1&lt;=Table1[[#This Row],[PCountBest_max]],TRUE,FALSE),FALSE)</f>
        <v>1</v>
      </c>
      <c r="S1049">
        <v>87</v>
      </c>
      <c r="T1049">
        <v>45</v>
      </c>
      <c r="U1049">
        <v>60</v>
      </c>
      <c r="V1049" s="1" t="s">
        <v>3092</v>
      </c>
      <c r="W1049" t="s">
        <v>87</v>
      </c>
      <c r="X1049">
        <v>277</v>
      </c>
      <c r="Y1049">
        <v>6.6761799999999996</v>
      </c>
      <c r="AC1049" t="s">
        <v>19</v>
      </c>
    </row>
    <row r="1050" spans="1:29" ht="19" hidden="1" customHeight="1" x14ac:dyDescent="0.2">
      <c r="A1050" t="s">
        <v>3093</v>
      </c>
      <c r="B1050" t="s">
        <v>3094</v>
      </c>
      <c r="C1050">
        <v>1047</v>
      </c>
      <c r="D1050">
        <v>2016</v>
      </c>
      <c r="E1050">
        <v>4140</v>
      </c>
      <c r="F1050">
        <v>7.1302599999999998</v>
      </c>
      <c r="G1050">
        <v>6.5753899999999996</v>
      </c>
      <c r="H1050">
        <v>1.19062</v>
      </c>
      <c r="I1050">
        <v>1.2707999999999999</v>
      </c>
      <c r="J1050">
        <v>96</v>
      </c>
      <c r="K1050">
        <v>18164</v>
      </c>
      <c r="L1050">
        <v>1</v>
      </c>
      <c r="M1050">
        <v>2</v>
      </c>
      <c r="N1050">
        <v>5</v>
      </c>
      <c r="O1050" t="b">
        <f>IF($N$1&gt;=Table1[[#This Row],[PCountRecomm_min]],IF($N$1&lt;=Table1[[#This Row],[PCountRecomm_max]],TRUE,FALSE),FALSE)</f>
        <v>1</v>
      </c>
      <c r="P1050">
        <v>4</v>
      </c>
      <c r="Q1050">
        <v>4</v>
      </c>
      <c r="R1050" t="b">
        <f>IF($P$1&gt;=Table1[[#This Row],[PCountBest_min]],IF($P$1&lt;=Table1[[#This Row],[PCountBest_max]],TRUE,FALSE),FALSE)</f>
        <v>0</v>
      </c>
      <c r="S1050">
        <v>85</v>
      </c>
      <c r="T1050">
        <v>20</v>
      </c>
      <c r="U1050">
        <v>20</v>
      </c>
      <c r="V1050" s="1" t="s">
        <v>1952</v>
      </c>
      <c r="W1050" t="s">
        <v>87</v>
      </c>
      <c r="X1050">
        <v>266</v>
      </c>
      <c r="Y1050">
        <v>6.7007099999999999</v>
      </c>
      <c r="AC1050" t="s">
        <v>19</v>
      </c>
    </row>
    <row r="1051" spans="1:29" ht="19" hidden="1" customHeight="1" x14ac:dyDescent="0.2">
      <c r="A1051" t="s">
        <v>3095</v>
      </c>
      <c r="B1051" t="s">
        <v>3096</v>
      </c>
      <c r="C1051">
        <v>1048</v>
      </c>
      <c r="D1051">
        <v>2014</v>
      </c>
      <c r="E1051">
        <v>5508</v>
      </c>
      <c r="F1051">
        <v>6.9974999999999996</v>
      </c>
      <c r="G1051">
        <v>6.5741899999999998</v>
      </c>
      <c r="H1051">
        <v>1.2369300000000001</v>
      </c>
      <c r="I1051">
        <v>1.9443999999999999</v>
      </c>
      <c r="J1051">
        <v>216</v>
      </c>
      <c r="K1051">
        <v>10674</v>
      </c>
      <c r="L1051">
        <v>6</v>
      </c>
      <c r="M1051">
        <v>3</v>
      </c>
      <c r="N1051">
        <v>4</v>
      </c>
      <c r="O1051" t="b">
        <f>IF($N$1&gt;=Table1[[#This Row],[PCountRecomm_min]],IF($N$1&lt;=Table1[[#This Row],[PCountRecomm_max]],TRUE,FALSE),FALSE)</f>
        <v>1</v>
      </c>
      <c r="P1051">
        <v>4</v>
      </c>
      <c r="Q1051">
        <v>4</v>
      </c>
      <c r="R1051" t="b">
        <f>IF($P$1&gt;=Table1[[#This Row],[PCountBest_min]],IF($P$1&lt;=Table1[[#This Row],[PCountBest_max]],TRUE,FALSE),FALSE)</f>
        <v>0</v>
      </c>
      <c r="S1051">
        <v>87</v>
      </c>
      <c r="T1051">
        <v>60</v>
      </c>
      <c r="U1051">
        <v>60</v>
      </c>
      <c r="V1051" s="1" t="s">
        <v>3097</v>
      </c>
      <c r="W1051" t="s">
        <v>87</v>
      </c>
      <c r="X1051">
        <v>284</v>
      </c>
      <c r="Y1051">
        <v>6.66418</v>
      </c>
      <c r="AC1051" t="s">
        <v>19</v>
      </c>
    </row>
    <row r="1052" spans="1:29" ht="19" hidden="1" customHeight="1" x14ac:dyDescent="0.2">
      <c r="A1052" t="s">
        <v>3098</v>
      </c>
      <c r="B1052" t="s">
        <v>3099</v>
      </c>
      <c r="C1052">
        <v>1049</v>
      </c>
      <c r="D1052">
        <v>2016</v>
      </c>
      <c r="E1052">
        <v>3391</v>
      </c>
      <c r="F1052">
        <v>7.21075</v>
      </c>
      <c r="G1052">
        <v>6.5728099999999996</v>
      </c>
      <c r="H1052">
        <v>1.21454</v>
      </c>
      <c r="I1052">
        <v>2.2105000000000001</v>
      </c>
      <c r="J1052">
        <v>76</v>
      </c>
      <c r="K1052">
        <v>20123</v>
      </c>
      <c r="L1052">
        <v>0</v>
      </c>
      <c r="M1052">
        <v>2</v>
      </c>
      <c r="N1052">
        <v>5</v>
      </c>
      <c r="O1052" t="b">
        <f>IF($N$1&gt;=Table1[[#This Row],[PCountRecomm_min]],IF($N$1&lt;=Table1[[#This Row],[PCountRecomm_max]],TRUE,FALSE),FALSE)</f>
        <v>1</v>
      </c>
      <c r="P1052">
        <v>3</v>
      </c>
      <c r="Q1052">
        <v>4</v>
      </c>
      <c r="R1052" t="b">
        <f>IF($P$1&gt;=Table1[[#This Row],[PCountBest_min]],IF($P$1&lt;=Table1[[#This Row],[PCountBest_max]],TRUE,FALSE),FALSE)</f>
        <v>0</v>
      </c>
      <c r="S1052">
        <v>41</v>
      </c>
      <c r="T1052">
        <v>45</v>
      </c>
      <c r="U1052">
        <v>75</v>
      </c>
      <c r="V1052" s="1" t="s">
        <v>3100</v>
      </c>
      <c r="W1052" t="s">
        <v>10</v>
      </c>
      <c r="X1052">
        <v>595</v>
      </c>
      <c r="Y1052">
        <v>6.7045500000000002</v>
      </c>
      <c r="Z1052" t="s">
        <v>87</v>
      </c>
      <c r="AA1052">
        <v>256</v>
      </c>
      <c r="AB1052">
        <v>6.71035</v>
      </c>
      <c r="AC1052" t="s">
        <v>19</v>
      </c>
    </row>
    <row r="1053" spans="1:29" ht="19" customHeight="1" x14ac:dyDescent="0.2">
      <c r="A1053" t="s">
        <v>3101</v>
      </c>
      <c r="B1053" t="s">
        <v>3102</v>
      </c>
      <c r="C1053">
        <v>1050</v>
      </c>
      <c r="D1053">
        <v>2013</v>
      </c>
      <c r="E1053">
        <v>3460</v>
      </c>
      <c r="F1053">
        <v>7.2098000000000004</v>
      </c>
      <c r="G1053">
        <v>6.5735599999999996</v>
      </c>
      <c r="H1053">
        <v>1.6273500000000001</v>
      </c>
      <c r="I1053">
        <v>3.4458000000000002</v>
      </c>
      <c r="J1053">
        <v>240</v>
      </c>
      <c r="K1053">
        <v>8915</v>
      </c>
      <c r="L1053">
        <v>2</v>
      </c>
      <c r="M1053">
        <v>3</v>
      </c>
      <c r="N1053">
        <v>5</v>
      </c>
      <c r="O1053" t="b">
        <f>IF($N$1&gt;=Table1[[#This Row],[PCountRecomm_min]],IF($N$1&lt;=Table1[[#This Row],[PCountRecomm_max]],TRUE,FALSE),FALSE)</f>
        <v>1</v>
      </c>
      <c r="P1053">
        <v>5</v>
      </c>
      <c r="Q1053">
        <v>5</v>
      </c>
      <c r="R1053" t="b">
        <f>IF($P$1&gt;=Table1[[#This Row],[PCountBest_min]],IF($P$1&lt;=Table1[[#This Row],[PCountBest_max]],TRUE,FALSE),FALSE)</f>
        <v>1</v>
      </c>
      <c r="S1053">
        <v>112</v>
      </c>
      <c r="T1053">
        <v>90</v>
      </c>
      <c r="U1053">
        <v>90</v>
      </c>
      <c r="V1053" s="1" t="s">
        <v>3103</v>
      </c>
      <c r="W1053" t="s">
        <v>10</v>
      </c>
      <c r="X1053">
        <v>598</v>
      </c>
      <c r="Y1053">
        <v>6.6974299999999998</v>
      </c>
      <c r="AC1053" t="s">
        <v>19</v>
      </c>
    </row>
    <row r="1054" spans="1:29" ht="19" hidden="1" customHeight="1" x14ac:dyDescent="0.2">
      <c r="A1054" t="s">
        <v>3104</v>
      </c>
      <c r="B1054" t="s">
        <v>3105</v>
      </c>
      <c r="C1054">
        <v>1051</v>
      </c>
      <c r="D1054">
        <v>1991</v>
      </c>
      <c r="E1054">
        <v>4552</v>
      </c>
      <c r="F1054">
        <v>7.1156699999999997</v>
      </c>
      <c r="G1054">
        <v>6.5736499999999998</v>
      </c>
      <c r="H1054">
        <v>1.50983</v>
      </c>
      <c r="I1054">
        <v>2.7665999999999999</v>
      </c>
      <c r="J1054">
        <v>497</v>
      </c>
      <c r="K1054">
        <v>6223</v>
      </c>
      <c r="L1054">
        <v>1</v>
      </c>
      <c r="M1054">
        <v>4</v>
      </c>
      <c r="N1054">
        <v>6</v>
      </c>
      <c r="O1054" t="b">
        <f>IF($N$1&gt;=Table1[[#This Row],[PCountRecomm_min]],IF($N$1&lt;=Table1[[#This Row],[PCountRecomm_max]],TRUE,FALSE),FALSE)</f>
        <v>1</v>
      </c>
      <c r="P1054">
        <v>6</v>
      </c>
      <c r="Q1054">
        <v>6</v>
      </c>
      <c r="R1054" t="b">
        <f>IF($P$1&gt;=Table1[[#This Row],[PCountBest_min]],IF($P$1&lt;=Table1[[#This Row],[PCountBest_max]],TRUE,FALSE),FALSE)</f>
        <v>0</v>
      </c>
      <c r="S1054">
        <v>106</v>
      </c>
      <c r="T1054">
        <v>135</v>
      </c>
      <c r="U1054">
        <v>270</v>
      </c>
      <c r="V1054" s="1" t="s">
        <v>3106</v>
      </c>
      <c r="W1054" t="s">
        <v>37</v>
      </c>
      <c r="X1054">
        <v>182</v>
      </c>
      <c r="Y1054">
        <v>6.9446099999999999</v>
      </c>
      <c r="Z1054" t="s">
        <v>14</v>
      </c>
      <c r="AA1054">
        <v>251</v>
      </c>
      <c r="AB1054">
        <v>6.71896</v>
      </c>
      <c r="AC1054" s="2">
        <v>105.11</v>
      </c>
    </row>
    <row r="1055" spans="1:29" ht="19" customHeight="1" x14ac:dyDescent="0.2">
      <c r="A1055" t="s">
        <v>3107</v>
      </c>
      <c r="B1055" t="s">
        <v>3108</v>
      </c>
      <c r="C1055">
        <v>1052</v>
      </c>
      <c r="D1055">
        <v>2018</v>
      </c>
      <c r="E1055">
        <v>1968</v>
      </c>
      <c r="F1055">
        <v>7.6643999999999997</v>
      </c>
      <c r="G1055">
        <v>6.5730000000000004</v>
      </c>
      <c r="H1055">
        <v>1.4265300000000001</v>
      </c>
      <c r="I1055">
        <v>2.98</v>
      </c>
      <c r="J1055">
        <v>50</v>
      </c>
      <c r="K1055">
        <v>4449</v>
      </c>
      <c r="L1055">
        <v>0</v>
      </c>
      <c r="M1055">
        <v>4</v>
      </c>
      <c r="N1055">
        <v>5</v>
      </c>
      <c r="O1055" t="b">
        <f>IF($N$1&gt;=Table1[[#This Row],[PCountRecomm_min]],IF($N$1&lt;=Table1[[#This Row],[PCountRecomm_max]],TRUE,FALSE),FALSE)</f>
        <v>1</v>
      </c>
      <c r="P1055">
        <v>5</v>
      </c>
      <c r="Q1055">
        <v>5</v>
      </c>
      <c r="R1055" t="b">
        <f>IF($P$1&gt;=Table1[[#This Row],[PCountBest_min]],IF($P$1&lt;=Table1[[#This Row],[PCountBest_max]],TRUE,FALSE),FALSE)</f>
        <v>1</v>
      </c>
      <c r="S1055">
        <v>45</v>
      </c>
      <c r="T1055">
        <v>75</v>
      </c>
      <c r="U1055">
        <v>90</v>
      </c>
      <c r="V1055" s="1" t="s">
        <v>3109</v>
      </c>
      <c r="W1055" t="s">
        <v>10</v>
      </c>
      <c r="X1055">
        <v>542</v>
      </c>
      <c r="Y1055">
        <v>6.7612399999999999</v>
      </c>
      <c r="AC1055" t="s">
        <v>19</v>
      </c>
    </row>
    <row r="1056" spans="1:29" ht="19" hidden="1" customHeight="1" x14ac:dyDescent="0.2">
      <c r="A1056" t="s">
        <v>3110</v>
      </c>
      <c r="B1056" t="s">
        <v>3111</v>
      </c>
      <c r="C1056">
        <v>1053</v>
      </c>
      <c r="D1056">
        <v>2018</v>
      </c>
      <c r="E1056">
        <v>2535</v>
      </c>
      <c r="F1056">
        <v>7.4736500000000001</v>
      </c>
      <c r="G1056">
        <v>6.5728</v>
      </c>
      <c r="H1056">
        <v>1.3566199999999999</v>
      </c>
      <c r="I1056">
        <v>3.4601999999999999</v>
      </c>
      <c r="J1056">
        <v>113</v>
      </c>
      <c r="K1056">
        <v>4572</v>
      </c>
      <c r="L1056">
        <v>1</v>
      </c>
      <c r="M1056">
        <v>2</v>
      </c>
      <c r="N1056">
        <v>5</v>
      </c>
      <c r="O1056" t="b">
        <f>IF($N$1&gt;=Table1[[#This Row],[PCountRecomm_min]],IF($N$1&lt;=Table1[[#This Row],[PCountRecomm_max]],TRUE,FALSE),FALSE)</f>
        <v>1</v>
      </c>
      <c r="P1056">
        <v>3</v>
      </c>
      <c r="Q1056">
        <v>3</v>
      </c>
      <c r="R1056" t="b">
        <f>IF($P$1&gt;=Table1[[#This Row],[PCountBest_min]],IF($P$1&lt;=Table1[[#This Row],[PCountBest_max]],TRUE,FALSE),FALSE)</f>
        <v>0</v>
      </c>
      <c r="S1056">
        <v>61</v>
      </c>
      <c r="T1056">
        <v>90</v>
      </c>
      <c r="U1056">
        <v>180</v>
      </c>
      <c r="V1056" s="1" t="s">
        <v>3112</v>
      </c>
      <c r="W1056" t="s">
        <v>10</v>
      </c>
      <c r="X1056">
        <v>566</v>
      </c>
      <c r="Y1056">
        <v>6.7345899999999999</v>
      </c>
      <c r="AC1056" s="2">
        <v>63.48</v>
      </c>
    </row>
    <row r="1057" spans="1:29" ht="19" hidden="1" customHeight="1" x14ac:dyDescent="0.2">
      <c r="A1057" t="s">
        <v>3113</v>
      </c>
      <c r="B1057" t="s">
        <v>3114</v>
      </c>
      <c r="C1057">
        <v>1054</v>
      </c>
      <c r="D1057">
        <v>2014</v>
      </c>
      <c r="E1057">
        <v>4274</v>
      </c>
      <c r="F1057">
        <v>7.1559900000000001</v>
      </c>
      <c r="G1057">
        <v>6.5726800000000001</v>
      </c>
      <c r="H1057">
        <v>1.26349</v>
      </c>
      <c r="I1057">
        <v>1.1148</v>
      </c>
      <c r="J1057">
        <v>122</v>
      </c>
      <c r="K1057">
        <v>27487</v>
      </c>
      <c r="L1057">
        <v>4</v>
      </c>
      <c r="M1057">
        <v>2</v>
      </c>
      <c r="N1057">
        <v>4</v>
      </c>
      <c r="O1057" t="b">
        <f>IF($N$1&gt;=Table1[[#This Row],[PCountRecomm_min]],IF($N$1&lt;=Table1[[#This Row],[PCountRecomm_max]],TRUE,FALSE),FALSE)</f>
        <v>1</v>
      </c>
      <c r="P1057">
        <v>3</v>
      </c>
      <c r="Q1057">
        <v>4</v>
      </c>
      <c r="R1057" t="b">
        <f>IF($P$1&gt;=Table1[[#This Row],[PCountBest_min]],IF($P$1&lt;=Table1[[#This Row],[PCountBest_max]],TRUE,FALSE),FALSE)</f>
        <v>0</v>
      </c>
      <c r="S1057">
        <v>85</v>
      </c>
      <c r="T1057">
        <v>20</v>
      </c>
      <c r="U1057">
        <v>20</v>
      </c>
      <c r="V1057" s="1" t="s">
        <v>3115</v>
      </c>
      <c r="W1057" t="s">
        <v>1498</v>
      </c>
      <c r="X1057">
        <v>8</v>
      </c>
      <c r="Y1057">
        <v>6.9828299999999999</v>
      </c>
      <c r="AC1057" s="2">
        <v>19.97</v>
      </c>
    </row>
    <row r="1058" spans="1:29" ht="19" hidden="1" customHeight="1" x14ac:dyDescent="0.2">
      <c r="A1058" t="s">
        <v>3116</v>
      </c>
      <c r="B1058" t="s">
        <v>3117</v>
      </c>
      <c r="C1058">
        <v>1055</v>
      </c>
      <c r="D1058">
        <v>2017</v>
      </c>
      <c r="E1058">
        <v>3932</v>
      </c>
      <c r="F1058">
        <v>7.18161</v>
      </c>
      <c r="G1058">
        <v>6.5728999999999997</v>
      </c>
      <c r="H1058">
        <v>1.13951</v>
      </c>
      <c r="I1058">
        <v>1.9217</v>
      </c>
      <c r="J1058">
        <v>115</v>
      </c>
      <c r="K1058">
        <v>13882</v>
      </c>
      <c r="L1058">
        <v>6</v>
      </c>
      <c r="M1058">
        <v>2</v>
      </c>
      <c r="N1058">
        <v>4</v>
      </c>
      <c r="O1058" t="b">
        <f>IF($N$1&gt;=Table1[[#This Row],[PCountRecomm_min]],IF($N$1&lt;=Table1[[#This Row],[PCountRecomm_max]],TRUE,FALSE),FALSE)</f>
        <v>1</v>
      </c>
      <c r="P1058">
        <v>3</v>
      </c>
      <c r="Q1058">
        <v>4</v>
      </c>
      <c r="R1058" t="b">
        <f>IF($P$1&gt;=Table1[[#This Row],[PCountBest_min]],IF($P$1&lt;=Table1[[#This Row],[PCountBest_max]],TRUE,FALSE),FALSE)</f>
        <v>0</v>
      </c>
      <c r="S1058">
        <v>79</v>
      </c>
      <c r="T1058">
        <v>30</v>
      </c>
      <c r="U1058">
        <v>60</v>
      </c>
      <c r="V1058" s="1" t="s">
        <v>3118</v>
      </c>
      <c r="W1058" t="s">
        <v>87</v>
      </c>
      <c r="X1058">
        <v>268</v>
      </c>
      <c r="Y1058">
        <v>6.69529</v>
      </c>
      <c r="AC1058" s="2">
        <v>23.9</v>
      </c>
    </row>
    <row r="1059" spans="1:29" ht="19" hidden="1" customHeight="1" x14ac:dyDescent="0.2">
      <c r="A1059" t="s">
        <v>3119</v>
      </c>
      <c r="B1059" t="s">
        <v>3120</v>
      </c>
      <c r="C1059">
        <v>1056</v>
      </c>
      <c r="D1059">
        <v>2015</v>
      </c>
      <c r="E1059">
        <v>2726</v>
      </c>
      <c r="F1059">
        <v>7.4218599999999997</v>
      </c>
      <c r="G1059">
        <v>6.5719900000000004</v>
      </c>
      <c r="H1059">
        <v>1.3246500000000001</v>
      </c>
      <c r="I1059">
        <v>2.6667000000000001</v>
      </c>
      <c r="J1059">
        <v>75</v>
      </c>
      <c r="K1059">
        <v>6854</v>
      </c>
      <c r="L1059">
        <v>0</v>
      </c>
      <c r="M1059">
        <v>1</v>
      </c>
      <c r="N1059">
        <v>4</v>
      </c>
      <c r="O1059" t="b">
        <f>IF($N$1&gt;=Table1[[#This Row],[PCountRecomm_min]],IF($N$1&lt;=Table1[[#This Row],[PCountRecomm_max]],TRUE,FALSE),FALSE)</f>
        <v>1</v>
      </c>
      <c r="P1059">
        <v>3</v>
      </c>
      <c r="Q1059">
        <v>3</v>
      </c>
      <c r="R1059" t="b">
        <f>IF($P$1&gt;=Table1[[#This Row],[PCountBest_min]],IF($P$1&lt;=Table1[[#This Row],[PCountBest_max]],TRUE,FALSE),FALSE)</f>
        <v>0</v>
      </c>
      <c r="S1059">
        <v>43</v>
      </c>
      <c r="T1059">
        <v>45</v>
      </c>
      <c r="U1059">
        <v>45</v>
      </c>
      <c r="V1059" s="1" t="s">
        <v>3121</v>
      </c>
      <c r="W1059" t="s">
        <v>14</v>
      </c>
      <c r="X1059">
        <v>177</v>
      </c>
      <c r="Y1059">
        <v>6.8854899999999999</v>
      </c>
      <c r="AC1059" t="s">
        <v>19</v>
      </c>
    </row>
    <row r="1060" spans="1:29" ht="19" hidden="1" customHeight="1" x14ac:dyDescent="0.2">
      <c r="A1060" t="s">
        <v>3122</v>
      </c>
      <c r="B1060" t="s">
        <v>3123</v>
      </c>
      <c r="C1060">
        <v>1057</v>
      </c>
      <c r="D1060">
        <v>2016</v>
      </c>
      <c r="E1060">
        <v>8345</v>
      </c>
      <c r="F1060">
        <v>6.8556699999999999</v>
      </c>
      <c r="G1060">
        <v>6.5714899999999998</v>
      </c>
      <c r="H1060">
        <v>1.1968000000000001</v>
      </c>
      <c r="I1060">
        <v>1.8927</v>
      </c>
      <c r="J1060">
        <v>177</v>
      </c>
      <c r="K1060">
        <v>27967</v>
      </c>
      <c r="L1060">
        <v>3</v>
      </c>
      <c r="M1060">
        <v>1</v>
      </c>
      <c r="N1060">
        <v>4</v>
      </c>
      <c r="O1060" t="b">
        <f>IF($N$1&gt;=Table1[[#This Row],[PCountRecomm_min]],IF($N$1&lt;=Table1[[#This Row],[PCountRecomm_max]],TRUE,FALSE),FALSE)</f>
        <v>1</v>
      </c>
      <c r="P1060">
        <v>3</v>
      </c>
      <c r="Q1060">
        <v>3</v>
      </c>
      <c r="R1060" t="b">
        <f>IF($P$1&gt;=Table1[[#This Row],[PCountBest_min]],IF($P$1&lt;=Table1[[#This Row],[PCountBest_max]],TRUE,FALSE),FALSE)</f>
        <v>0</v>
      </c>
      <c r="S1060">
        <v>96</v>
      </c>
      <c r="T1060">
        <v>60</v>
      </c>
      <c r="U1060">
        <v>60</v>
      </c>
      <c r="V1060" s="1" t="s">
        <v>3124</v>
      </c>
      <c r="W1060" t="s">
        <v>87</v>
      </c>
      <c r="X1060">
        <v>307</v>
      </c>
      <c r="Y1060">
        <v>6.6397500000000003</v>
      </c>
      <c r="AC1060" t="s">
        <v>19</v>
      </c>
    </row>
    <row r="1061" spans="1:29" ht="19" hidden="1" customHeight="1" x14ac:dyDescent="0.2">
      <c r="A1061" t="s">
        <v>3125</v>
      </c>
      <c r="B1061" t="s">
        <v>3126</v>
      </c>
      <c r="C1061">
        <v>1058</v>
      </c>
      <c r="D1061">
        <v>2014</v>
      </c>
      <c r="E1061">
        <v>3256</v>
      </c>
      <c r="F1061">
        <v>7.2349699999999997</v>
      </c>
      <c r="G1061">
        <v>6.5716700000000001</v>
      </c>
      <c r="H1061">
        <v>1.2365200000000001</v>
      </c>
      <c r="I1061">
        <v>2.35</v>
      </c>
      <c r="J1061">
        <v>80</v>
      </c>
      <c r="K1061">
        <v>8778</v>
      </c>
      <c r="L1061">
        <v>1</v>
      </c>
      <c r="M1061">
        <v>3</v>
      </c>
      <c r="N1061">
        <v>5</v>
      </c>
      <c r="O1061" t="b">
        <f>IF($N$1&gt;=Table1[[#This Row],[PCountRecomm_min]],IF($N$1&lt;=Table1[[#This Row],[PCountRecomm_max]],TRUE,FALSE),FALSE)</f>
        <v>1</v>
      </c>
      <c r="P1061">
        <v>4</v>
      </c>
      <c r="Q1061">
        <v>4</v>
      </c>
      <c r="R1061" t="b">
        <f>IF($P$1&gt;=Table1[[#This Row],[PCountBest_min]],IF($P$1&lt;=Table1[[#This Row],[PCountBest_max]],TRUE,FALSE),FALSE)</f>
        <v>0</v>
      </c>
      <c r="S1061">
        <v>47</v>
      </c>
      <c r="T1061">
        <v>60</v>
      </c>
      <c r="U1061">
        <v>60</v>
      </c>
      <c r="V1061" s="1" t="s">
        <v>3127</v>
      </c>
      <c r="W1061" t="s">
        <v>10</v>
      </c>
      <c r="X1061">
        <v>590</v>
      </c>
      <c r="Y1061">
        <v>6.7092200000000002</v>
      </c>
      <c r="AC1061" t="s">
        <v>19</v>
      </c>
    </row>
    <row r="1062" spans="1:29" ht="19" hidden="1" customHeight="1" x14ac:dyDescent="0.2">
      <c r="A1062" t="s">
        <v>3128</v>
      </c>
      <c r="B1062" t="s">
        <v>3129</v>
      </c>
      <c r="C1062">
        <v>1059</v>
      </c>
      <c r="D1062">
        <v>2010</v>
      </c>
      <c r="E1062">
        <v>8648</v>
      </c>
      <c r="F1062">
        <v>6.8440399999999997</v>
      </c>
      <c r="G1062">
        <v>6.5698499999999997</v>
      </c>
      <c r="H1062">
        <v>1.20953</v>
      </c>
      <c r="I1062">
        <v>1.8250999999999999</v>
      </c>
      <c r="J1062">
        <v>343</v>
      </c>
      <c r="K1062">
        <v>29946</v>
      </c>
      <c r="L1062">
        <v>3</v>
      </c>
      <c r="M1062">
        <v>2</v>
      </c>
      <c r="N1062">
        <v>2</v>
      </c>
      <c r="O1062" t="b">
        <f>IF($N$1&gt;=Table1[[#This Row],[PCountRecomm_min]],IF($N$1&lt;=Table1[[#This Row],[PCountRecomm_max]],TRUE,FALSE),FALSE)</f>
        <v>0</v>
      </c>
      <c r="P1062">
        <v>2</v>
      </c>
      <c r="Q1062">
        <v>2</v>
      </c>
      <c r="R1062" t="b">
        <f>IF($P$1&gt;=Table1[[#This Row],[PCountBest_min]],IF($P$1&lt;=Table1[[#This Row],[PCountBest_max]],TRUE,FALSE),FALSE)</f>
        <v>0</v>
      </c>
      <c r="S1062">
        <v>55</v>
      </c>
      <c r="T1062">
        <v>15</v>
      </c>
      <c r="U1062">
        <v>15</v>
      </c>
      <c r="V1062" s="1" t="s">
        <v>3130</v>
      </c>
      <c r="W1062" t="s">
        <v>10</v>
      </c>
      <c r="X1062">
        <v>673</v>
      </c>
      <c r="Y1062">
        <v>6.6104500000000002</v>
      </c>
      <c r="AC1062" s="2">
        <v>12.99</v>
      </c>
    </row>
    <row r="1063" spans="1:29" ht="19" hidden="1" customHeight="1" x14ac:dyDescent="0.2">
      <c r="A1063" t="s">
        <v>3131</v>
      </c>
      <c r="B1063" t="s">
        <v>3132</v>
      </c>
      <c r="C1063">
        <v>1060</v>
      </c>
      <c r="D1063">
        <v>2011</v>
      </c>
      <c r="E1063">
        <v>3336</v>
      </c>
      <c r="F1063">
        <v>7.2691299999999996</v>
      </c>
      <c r="G1063">
        <v>6.5689299999999999</v>
      </c>
      <c r="H1063">
        <v>1.2816399999999999</v>
      </c>
      <c r="I1063">
        <v>2.157</v>
      </c>
      <c r="J1063">
        <v>121</v>
      </c>
      <c r="K1063">
        <v>27096</v>
      </c>
      <c r="L1063">
        <v>1</v>
      </c>
      <c r="M1063">
        <v>2</v>
      </c>
      <c r="N1063">
        <v>2</v>
      </c>
      <c r="O1063" t="b">
        <f>IF($N$1&gt;=Table1[[#This Row],[PCountRecomm_min]],IF($N$1&lt;=Table1[[#This Row],[PCountRecomm_max]],TRUE,FALSE),FALSE)</f>
        <v>0</v>
      </c>
      <c r="P1063">
        <v>2</v>
      </c>
      <c r="Q1063">
        <v>2</v>
      </c>
      <c r="R1063" t="b">
        <f>IF($P$1&gt;=Table1[[#This Row],[PCountBest_min]],IF($P$1&lt;=Table1[[#This Row],[PCountBest_max]],TRUE,FALSE),FALSE)</f>
        <v>0</v>
      </c>
      <c r="S1063">
        <v>25</v>
      </c>
      <c r="T1063">
        <v>30</v>
      </c>
      <c r="U1063">
        <v>30</v>
      </c>
      <c r="V1063" s="1" t="s">
        <v>2161</v>
      </c>
      <c r="W1063" t="s">
        <v>10</v>
      </c>
      <c r="X1063">
        <v>613</v>
      </c>
      <c r="Y1063">
        <v>6.6767899999999996</v>
      </c>
      <c r="AC1063" t="s">
        <v>19</v>
      </c>
    </row>
    <row r="1064" spans="1:29" ht="19" hidden="1" customHeight="1" x14ac:dyDescent="0.2">
      <c r="A1064" t="s">
        <v>3133</v>
      </c>
      <c r="B1064" t="s">
        <v>3134</v>
      </c>
      <c r="C1064">
        <v>1061</v>
      </c>
      <c r="D1064">
        <v>2000</v>
      </c>
      <c r="E1064">
        <v>2229</v>
      </c>
      <c r="F1064">
        <v>7.5778400000000001</v>
      </c>
      <c r="G1064">
        <v>6.5678299999999998</v>
      </c>
      <c r="H1064">
        <v>1.44983</v>
      </c>
      <c r="I1064">
        <v>2.4847999999999999</v>
      </c>
      <c r="J1064">
        <v>198</v>
      </c>
      <c r="K1064">
        <v>3764</v>
      </c>
      <c r="L1064">
        <v>1</v>
      </c>
      <c r="M1064">
        <v>2</v>
      </c>
      <c r="N1064">
        <v>2</v>
      </c>
      <c r="O1064" t="b">
        <f>IF($N$1&gt;=Table1[[#This Row],[PCountRecomm_min]],IF($N$1&lt;=Table1[[#This Row],[PCountRecomm_max]],TRUE,FALSE),FALSE)</f>
        <v>0</v>
      </c>
      <c r="P1064">
        <v>2</v>
      </c>
      <c r="Q1064">
        <v>2</v>
      </c>
      <c r="R1064" t="b">
        <f>IF($P$1&gt;=Table1[[#This Row],[PCountBest_min]],IF($P$1&lt;=Table1[[#This Row],[PCountBest_max]],TRUE,FALSE),FALSE)</f>
        <v>0</v>
      </c>
      <c r="S1064">
        <v>42</v>
      </c>
      <c r="T1064">
        <v>120</v>
      </c>
      <c r="U1064">
        <v>120</v>
      </c>
      <c r="V1064" s="1" t="s">
        <v>3135</v>
      </c>
      <c r="W1064" t="s">
        <v>14</v>
      </c>
      <c r="X1064">
        <v>166</v>
      </c>
      <c r="Y1064">
        <v>6.9208299999999996</v>
      </c>
      <c r="AC1064" t="s">
        <v>19</v>
      </c>
    </row>
    <row r="1065" spans="1:29" ht="19" hidden="1" customHeight="1" x14ac:dyDescent="0.2">
      <c r="A1065" t="s">
        <v>3136</v>
      </c>
      <c r="B1065" t="s">
        <v>3137</v>
      </c>
      <c r="C1065">
        <v>1062</v>
      </c>
      <c r="D1065">
        <v>2016</v>
      </c>
      <c r="E1065">
        <v>11036</v>
      </c>
      <c r="F1065">
        <v>6.7900299999999998</v>
      </c>
      <c r="G1065">
        <v>6.56717</v>
      </c>
      <c r="H1065">
        <v>1.25874</v>
      </c>
      <c r="I1065">
        <v>1.0355000000000001</v>
      </c>
      <c r="J1065">
        <v>169</v>
      </c>
      <c r="K1065">
        <v>45006</v>
      </c>
      <c r="L1065">
        <v>21</v>
      </c>
      <c r="M1065">
        <v>3</v>
      </c>
      <c r="N1065">
        <v>4</v>
      </c>
      <c r="O1065" t="b">
        <f>IF($N$1&gt;=Table1[[#This Row],[PCountRecomm_min]],IF($N$1&lt;=Table1[[#This Row],[PCountRecomm_max]],TRUE,FALSE),FALSE)</f>
        <v>1</v>
      </c>
      <c r="P1065">
        <v>4</v>
      </c>
      <c r="Q1065">
        <v>4</v>
      </c>
      <c r="R1065" t="b">
        <f>IF($P$1&gt;=Table1[[#This Row],[PCountBest_min]],IF($P$1&lt;=Table1[[#This Row],[PCountBest_max]],TRUE,FALSE),FALSE)</f>
        <v>0</v>
      </c>
      <c r="S1065">
        <v>108</v>
      </c>
      <c r="T1065">
        <v>30</v>
      </c>
      <c r="U1065">
        <v>30</v>
      </c>
      <c r="V1065" s="1" t="s">
        <v>3138</v>
      </c>
      <c r="W1065" t="s">
        <v>1498</v>
      </c>
      <c r="X1065">
        <v>24</v>
      </c>
      <c r="Y1065">
        <v>6.69876</v>
      </c>
      <c r="Z1065" t="s">
        <v>87</v>
      </c>
      <c r="AA1065">
        <v>318</v>
      </c>
      <c r="AB1065">
        <v>6.6184900000000004</v>
      </c>
      <c r="AC1065" s="2">
        <v>29.99</v>
      </c>
    </row>
    <row r="1066" spans="1:29" ht="19" hidden="1" customHeight="1" x14ac:dyDescent="0.2">
      <c r="A1066" t="s">
        <v>3139</v>
      </c>
      <c r="B1066" t="s">
        <v>3140</v>
      </c>
      <c r="C1066">
        <v>1063</v>
      </c>
      <c r="D1066">
        <v>2017</v>
      </c>
      <c r="E1066">
        <v>6333</v>
      </c>
      <c r="F1066">
        <v>6.9332900000000004</v>
      </c>
      <c r="G1066">
        <v>6.5658500000000002</v>
      </c>
      <c r="H1066">
        <v>1.13876</v>
      </c>
      <c r="I1066">
        <v>1.7229000000000001</v>
      </c>
      <c r="J1066">
        <v>166</v>
      </c>
      <c r="K1066">
        <v>30966</v>
      </c>
      <c r="L1066">
        <v>9</v>
      </c>
      <c r="M1066">
        <v>2</v>
      </c>
      <c r="N1066">
        <v>4</v>
      </c>
      <c r="O1066" t="b">
        <f>IF($N$1&gt;=Table1[[#This Row],[PCountRecomm_min]],IF($N$1&lt;=Table1[[#This Row],[PCountRecomm_max]],TRUE,FALSE),FALSE)</f>
        <v>1</v>
      </c>
      <c r="P1066">
        <v>4</v>
      </c>
      <c r="Q1066">
        <v>4</v>
      </c>
      <c r="R1066" t="b">
        <f>IF($P$1&gt;=Table1[[#This Row],[PCountBest_min]],IF($P$1&lt;=Table1[[#This Row],[PCountBest_max]],TRUE,FALSE),FALSE)</f>
        <v>0</v>
      </c>
      <c r="S1066">
        <v>97</v>
      </c>
      <c r="T1066">
        <v>20</v>
      </c>
      <c r="U1066">
        <v>40</v>
      </c>
      <c r="V1066" s="1" t="s">
        <v>3141</v>
      </c>
      <c r="W1066" t="s">
        <v>87</v>
      </c>
      <c r="X1066">
        <v>293</v>
      </c>
      <c r="Y1066">
        <v>6.6562999999999999</v>
      </c>
      <c r="AC1066" t="s">
        <v>19</v>
      </c>
    </row>
    <row r="1067" spans="1:29" ht="19" hidden="1" customHeight="1" x14ac:dyDescent="0.2">
      <c r="A1067" t="s">
        <v>3142</v>
      </c>
      <c r="B1067" t="s">
        <v>3143</v>
      </c>
      <c r="C1067">
        <v>1064</v>
      </c>
      <c r="D1067">
        <v>2021</v>
      </c>
      <c r="E1067">
        <v>3026</v>
      </c>
      <c r="F1067">
        <v>7.3223599999999998</v>
      </c>
      <c r="G1067">
        <v>6.5651999999999999</v>
      </c>
      <c r="H1067">
        <v>1.2236499999999999</v>
      </c>
      <c r="I1067">
        <v>1.1493</v>
      </c>
      <c r="J1067">
        <v>67</v>
      </c>
      <c r="K1067">
        <v>15800</v>
      </c>
      <c r="L1067">
        <v>7</v>
      </c>
      <c r="M1067">
        <v>3</v>
      </c>
      <c r="N1067">
        <v>6</v>
      </c>
      <c r="O1067" t="b">
        <f>IF($N$1&gt;=Table1[[#This Row],[PCountRecomm_min]],IF($N$1&lt;=Table1[[#This Row],[PCountRecomm_max]],TRUE,FALSE),FALSE)</f>
        <v>1</v>
      </c>
      <c r="P1067">
        <v>5</v>
      </c>
      <c r="Q1067">
        <v>6</v>
      </c>
      <c r="R1067" t="b">
        <f>IF($P$1&gt;=Table1[[#This Row],[PCountBest_min]],IF($P$1&lt;=Table1[[#This Row],[PCountBest_max]],TRUE,FALSE),FALSE)</f>
        <v>1</v>
      </c>
      <c r="S1067">
        <v>42</v>
      </c>
      <c r="T1067">
        <v>30</v>
      </c>
      <c r="U1067">
        <v>30</v>
      </c>
      <c r="V1067" s="1" t="s">
        <v>3144</v>
      </c>
      <c r="W1067" t="s">
        <v>300</v>
      </c>
      <c r="X1067">
        <v>40</v>
      </c>
      <c r="Y1067">
        <v>6.9450799999999999</v>
      </c>
      <c r="Z1067" t="s">
        <v>87</v>
      </c>
      <c r="AA1067">
        <v>250</v>
      </c>
      <c r="AB1067">
        <v>6.7227499999999996</v>
      </c>
      <c r="AC1067" s="2">
        <v>24.72</v>
      </c>
    </row>
    <row r="1068" spans="1:29" ht="19" hidden="1" customHeight="1" x14ac:dyDescent="0.2">
      <c r="A1068" t="s">
        <v>3145</v>
      </c>
      <c r="B1068" t="s">
        <v>3146</v>
      </c>
      <c r="C1068">
        <v>1065</v>
      </c>
      <c r="D1068">
        <v>2017</v>
      </c>
      <c r="E1068">
        <v>4954</v>
      </c>
      <c r="F1068">
        <v>7.0286200000000001</v>
      </c>
      <c r="G1068">
        <v>6.5648999999999997</v>
      </c>
      <c r="H1068">
        <v>1.2921100000000001</v>
      </c>
      <c r="I1068">
        <v>2.1714000000000002</v>
      </c>
      <c r="J1068">
        <v>105</v>
      </c>
      <c r="K1068">
        <v>17627</v>
      </c>
      <c r="L1068">
        <v>1</v>
      </c>
      <c r="M1068">
        <v>2</v>
      </c>
      <c r="N1068">
        <v>5</v>
      </c>
      <c r="O1068" t="b">
        <f>IF($N$1&gt;=Table1[[#This Row],[PCountRecomm_min]],IF($N$1&lt;=Table1[[#This Row],[PCountRecomm_max]],TRUE,FALSE),FALSE)</f>
        <v>1</v>
      </c>
      <c r="P1068">
        <v>4</v>
      </c>
      <c r="Q1068">
        <v>4</v>
      </c>
      <c r="R1068" t="b">
        <f>IF($P$1&gt;=Table1[[#This Row],[PCountBest_min]],IF($P$1&lt;=Table1[[#This Row],[PCountBest_max]],TRUE,FALSE),FALSE)</f>
        <v>0</v>
      </c>
      <c r="S1068">
        <v>73</v>
      </c>
      <c r="T1068">
        <v>30</v>
      </c>
      <c r="U1068">
        <v>30</v>
      </c>
      <c r="V1068" s="1" t="s">
        <v>3147</v>
      </c>
      <c r="W1068" t="s">
        <v>10</v>
      </c>
      <c r="X1068">
        <v>641</v>
      </c>
      <c r="Y1068">
        <v>6.64567</v>
      </c>
      <c r="AC1068" s="2">
        <v>35.94</v>
      </c>
    </row>
    <row r="1069" spans="1:29" ht="19" hidden="1" customHeight="1" x14ac:dyDescent="0.2">
      <c r="A1069" t="s">
        <v>3148</v>
      </c>
      <c r="B1069" t="s">
        <v>3149</v>
      </c>
      <c r="C1069">
        <v>1066</v>
      </c>
      <c r="D1069">
        <v>2017</v>
      </c>
      <c r="E1069">
        <v>6539</v>
      </c>
      <c r="F1069">
        <v>6.92408</v>
      </c>
      <c r="G1069">
        <v>6.56412</v>
      </c>
      <c r="H1069">
        <v>1.2147300000000001</v>
      </c>
      <c r="I1069">
        <v>1.7169000000000001</v>
      </c>
      <c r="J1069">
        <v>166</v>
      </c>
      <c r="K1069">
        <v>35049</v>
      </c>
      <c r="L1069">
        <v>0</v>
      </c>
      <c r="M1069">
        <v>1</v>
      </c>
      <c r="N1069">
        <v>4</v>
      </c>
      <c r="O1069" t="b">
        <f>IF($N$1&gt;=Table1[[#This Row],[PCountRecomm_min]],IF($N$1&lt;=Table1[[#This Row],[PCountRecomm_max]],TRUE,FALSE),FALSE)</f>
        <v>1</v>
      </c>
      <c r="P1069">
        <v>3</v>
      </c>
      <c r="Q1069">
        <v>3</v>
      </c>
      <c r="R1069" t="b">
        <f>IF($P$1&gt;=Table1[[#This Row],[PCountBest_min]],IF($P$1&lt;=Table1[[#This Row],[PCountBest_max]],TRUE,FALSE),FALSE)</f>
        <v>0</v>
      </c>
      <c r="S1069">
        <v>143</v>
      </c>
      <c r="T1069">
        <v>10</v>
      </c>
      <c r="U1069">
        <v>20</v>
      </c>
      <c r="V1069" s="1" t="s">
        <v>3150</v>
      </c>
      <c r="W1069" t="s">
        <v>10</v>
      </c>
      <c r="X1069">
        <v>678</v>
      </c>
      <c r="Y1069">
        <v>6.6069399999999998</v>
      </c>
      <c r="AC1069" t="s">
        <v>19</v>
      </c>
    </row>
    <row r="1070" spans="1:29" ht="19" hidden="1" customHeight="1" x14ac:dyDescent="0.2">
      <c r="A1070" t="s">
        <v>3151</v>
      </c>
      <c r="B1070" t="s">
        <v>3152</v>
      </c>
      <c r="C1070">
        <v>1067</v>
      </c>
      <c r="D1070">
        <v>2018</v>
      </c>
      <c r="E1070">
        <v>6723</v>
      </c>
      <c r="F1070">
        <v>6.9245099999999997</v>
      </c>
      <c r="G1070">
        <v>6.5647399999999996</v>
      </c>
      <c r="H1070">
        <v>1.1661900000000001</v>
      </c>
      <c r="I1070">
        <v>1.2477</v>
      </c>
      <c r="J1070">
        <v>109</v>
      </c>
      <c r="K1070">
        <v>30731</v>
      </c>
      <c r="L1070">
        <v>2</v>
      </c>
      <c r="M1070">
        <v>2</v>
      </c>
      <c r="N1070">
        <v>4</v>
      </c>
      <c r="O1070" t="b">
        <f>IF($N$1&gt;=Table1[[#This Row],[PCountRecomm_min]],IF($N$1&lt;=Table1[[#This Row],[PCountRecomm_max]],TRUE,FALSE),FALSE)</f>
        <v>1</v>
      </c>
      <c r="P1070">
        <v>2</v>
      </c>
      <c r="Q1070">
        <v>2</v>
      </c>
      <c r="R1070" t="b">
        <f>IF($P$1&gt;=Table1[[#This Row],[PCountBest_min]],IF($P$1&lt;=Table1[[#This Row],[PCountBest_max]],TRUE,FALSE),FALSE)</f>
        <v>0</v>
      </c>
      <c r="S1070">
        <v>78</v>
      </c>
      <c r="T1070">
        <v>10</v>
      </c>
      <c r="U1070">
        <v>15</v>
      </c>
      <c r="V1070" s="1" t="s">
        <v>1622</v>
      </c>
      <c r="W1070" t="s">
        <v>87</v>
      </c>
      <c r="X1070">
        <v>300</v>
      </c>
      <c r="Y1070">
        <v>6.6468299999999996</v>
      </c>
      <c r="AC1070" s="2">
        <v>24.98</v>
      </c>
    </row>
    <row r="1071" spans="1:29" ht="19" hidden="1" customHeight="1" x14ac:dyDescent="0.2">
      <c r="A1071" t="s">
        <v>3153</v>
      </c>
      <c r="B1071" t="s">
        <v>3154</v>
      </c>
      <c r="C1071">
        <v>1068</v>
      </c>
      <c r="D1071">
        <v>2014</v>
      </c>
      <c r="E1071">
        <v>3204</v>
      </c>
      <c r="F1071">
        <v>7.3670099999999996</v>
      </c>
      <c r="G1071">
        <v>6.5637600000000003</v>
      </c>
      <c r="H1071">
        <v>1.5261400000000001</v>
      </c>
      <c r="I1071">
        <v>3.0432000000000001</v>
      </c>
      <c r="J1071">
        <v>139</v>
      </c>
      <c r="K1071">
        <v>13939</v>
      </c>
      <c r="L1071">
        <v>1</v>
      </c>
      <c r="M1071">
        <v>2</v>
      </c>
      <c r="N1071">
        <v>2</v>
      </c>
      <c r="O1071" t="b">
        <f>IF($N$1&gt;=Table1[[#This Row],[PCountRecomm_min]],IF($N$1&lt;=Table1[[#This Row],[PCountRecomm_max]],TRUE,FALSE),FALSE)</f>
        <v>0</v>
      </c>
      <c r="P1071">
        <v>2</v>
      </c>
      <c r="Q1071">
        <v>2</v>
      </c>
      <c r="R1071" t="b">
        <f>IF($P$1&gt;=Table1[[#This Row],[PCountBest_min]],IF($P$1&lt;=Table1[[#This Row],[PCountBest_max]],TRUE,FALSE),FALSE)</f>
        <v>0</v>
      </c>
      <c r="S1071">
        <v>33</v>
      </c>
      <c r="T1071">
        <v>30</v>
      </c>
      <c r="U1071">
        <v>60</v>
      </c>
      <c r="V1071" s="1" t="s">
        <v>3155</v>
      </c>
      <c r="W1071" t="s">
        <v>93</v>
      </c>
      <c r="X1071">
        <v>38</v>
      </c>
      <c r="Y1071">
        <v>7.0001100000000003</v>
      </c>
      <c r="AC1071" s="2">
        <v>200</v>
      </c>
    </row>
    <row r="1072" spans="1:29" ht="19" customHeight="1" x14ac:dyDescent="0.2">
      <c r="A1072" t="s">
        <v>3156</v>
      </c>
      <c r="B1072" t="s">
        <v>3157</v>
      </c>
      <c r="C1072">
        <v>1069</v>
      </c>
      <c r="D1072">
        <v>2009</v>
      </c>
      <c r="E1072">
        <v>7629</v>
      </c>
      <c r="F1072">
        <v>6.8637300000000003</v>
      </c>
      <c r="G1072">
        <v>6.56386</v>
      </c>
      <c r="H1072">
        <v>1.2648699999999999</v>
      </c>
      <c r="I1072">
        <v>1.6888000000000001</v>
      </c>
      <c r="J1072">
        <v>376</v>
      </c>
      <c r="K1072">
        <v>22495</v>
      </c>
      <c r="L1072">
        <v>8</v>
      </c>
      <c r="M1072">
        <v>3</v>
      </c>
      <c r="N1072">
        <v>5</v>
      </c>
      <c r="O1072" t="b">
        <f>IF($N$1&gt;=Table1[[#This Row],[PCountRecomm_min]],IF($N$1&lt;=Table1[[#This Row],[PCountRecomm_max]],TRUE,FALSE),FALSE)</f>
        <v>1</v>
      </c>
      <c r="P1072">
        <v>4</v>
      </c>
      <c r="Q1072">
        <v>5</v>
      </c>
      <c r="R1072" t="b">
        <f>IF($P$1&gt;=Table1[[#This Row],[PCountBest_min]],IF($P$1&lt;=Table1[[#This Row],[PCountBest_max]],TRUE,FALSE),FALSE)</f>
        <v>1</v>
      </c>
      <c r="S1072">
        <v>92</v>
      </c>
      <c r="T1072">
        <v>45</v>
      </c>
      <c r="U1072">
        <v>45</v>
      </c>
      <c r="V1072" s="1" t="s">
        <v>3158</v>
      </c>
      <c r="W1072" t="s">
        <v>87</v>
      </c>
      <c r="X1072">
        <v>305</v>
      </c>
      <c r="Y1072">
        <v>6.641</v>
      </c>
      <c r="AC1072" s="2">
        <v>43.82</v>
      </c>
    </row>
    <row r="1073" spans="1:29" ht="19" hidden="1" customHeight="1" x14ac:dyDescent="0.2">
      <c r="A1073" t="s">
        <v>3159</v>
      </c>
      <c r="B1073" t="s">
        <v>3160</v>
      </c>
      <c r="C1073">
        <v>1070</v>
      </c>
      <c r="D1073">
        <v>2012</v>
      </c>
      <c r="E1073">
        <v>5009</v>
      </c>
      <c r="F1073">
        <v>7.0474699999999997</v>
      </c>
      <c r="G1073">
        <v>6.5636299999999999</v>
      </c>
      <c r="H1073">
        <v>1.43825</v>
      </c>
      <c r="I1073">
        <v>2.3224</v>
      </c>
      <c r="J1073">
        <v>245</v>
      </c>
      <c r="K1073">
        <v>11827</v>
      </c>
      <c r="L1073">
        <v>0</v>
      </c>
      <c r="M1073">
        <v>2</v>
      </c>
      <c r="N1073">
        <v>4</v>
      </c>
      <c r="O1073" t="b">
        <f>IF($N$1&gt;=Table1[[#This Row],[PCountRecomm_min]],IF($N$1&lt;=Table1[[#This Row],[PCountRecomm_max]],TRUE,FALSE),FALSE)</f>
        <v>1</v>
      </c>
      <c r="P1073">
        <v>4</v>
      </c>
      <c r="Q1073">
        <v>4</v>
      </c>
      <c r="R1073" t="b">
        <f>IF($P$1&gt;=Table1[[#This Row],[PCountBest_min]],IF($P$1&lt;=Table1[[#This Row],[PCountBest_max]],TRUE,FALSE),FALSE)</f>
        <v>0</v>
      </c>
      <c r="S1073">
        <v>83</v>
      </c>
      <c r="T1073">
        <v>30</v>
      </c>
      <c r="U1073">
        <v>60</v>
      </c>
      <c r="V1073" s="1" t="s">
        <v>3161</v>
      </c>
      <c r="W1073" t="s">
        <v>14</v>
      </c>
      <c r="X1073">
        <v>254</v>
      </c>
      <c r="Y1073">
        <v>6.7142600000000003</v>
      </c>
      <c r="AC1073" t="s">
        <v>19</v>
      </c>
    </row>
    <row r="1074" spans="1:29" ht="19" hidden="1" customHeight="1" x14ac:dyDescent="0.2">
      <c r="A1074" t="s">
        <v>3162</v>
      </c>
      <c r="B1074" t="s">
        <v>3163</v>
      </c>
      <c r="C1074">
        <v>1071</v>
      </c>
      <c r="D1074">
        <v>2016</v>
      </c>
      <c r="E1074">
        <v>3795</v>
      </c>
      <c r="F1074">
        <v>7.1379599999999996</v>
      </c>
      <c r="G1074">
        <v>6.5631300000000001</v>
      </c>
      <c r="H1074">
        <v>1.2045600000000001</v>
      </c>
      <c r="I1074">
        <v>2.63</v>
      </c>
      <c r="J1074">
        <v>100</v>
      </c>
      <c r="K1074">
        <v>10404</v>
      </c>
      <c r="L1074">
        <v>0</v>
      </c>
      <c r="M1074">
        <v>2</v>
      </c>
      <c r="N1074">
        <v>4</v>
      </c>
      <c r="O1074" t="b">
        <f>IF($N$1&gt;=Table1[[#This Row],[PCountRecomm_min]],IF($N$1&lt;=Table1[[#This Row],[PCountRecomm_max]],TRUE,FALSE),FALSE)</f>
        <v>1</v>
      </c>
      <c r="P1074">
        <v>2</v>
      </c>
      <c r="Q1074">
        <v>2</v>
      </c>
      <c r="R1074" t="b">
        <f>IF($P$1&gt;=Table1[[#This Row],[PCountBest_min]],IF($P$1&lt;=Table1[[#This Row],[PCountBest_max]],TRUE,FALSE),FALSE)</f>
        <v>0</v>
      </c>
      <c r="S1074">
        <v>80</v>
      </c>
      <c r="T1074">
        <v>45</v>
      </c>
      <c r="U1074">
        <v>45</v>
      </c>
      <c r="V1074" s="1" t="s">
        <v>3164</v>
      </c>
      <c r="W1074" t="s">
        <v>10</v>
      </c>
      <c r="X1074">
        <v>614</v>
      </c>
      <c r="Y1074">
        <v>6.6767599999999998</v>
      </c>
      <c r="AC1074" s="2">
        <v>48.38</v>
      </c>
    </row>
    <row r="1075" spans="1:29" ht="19" hidden="1" customHeight="1" x14ac:dyDescent="0.2">
      <c r="A1075" t="s">
        <v>3165</v>
      </c>
      <c r="B1075" t="s">
        <v>3166</v>
      </c>
      <c r="C1075">
        <v>1072</v>
      </c>
      <c r="D1075">
        <v>2016</v>
      </c>
      <c r="E1075">
        <v>3598</v>
      </c>
      <c r="F1075">
        <v>7.1723400000000002</v>
      </c>
      <c r="G1075">
        <v>6.5622999999999996</v>
      </c>
      <c r="H1075">
        <v>1.2180299999999999</v>
      </c>
      <c r="I1075">
        <v>2.7126000000000001</v>
      </c>
      <c r="J1075">
        <v>87</v>
      </c>
      <c r="K1075">
        <v>6723</v>
      </c>
      <c r="L1075">
        <v>1</v>
      </c>
      <c r="M1075">
        <v>2</v>
      </c>
      <c r="N1075">
        <v>4</v>
      </c>
      <c r="O1075" t="b">
        <f>IF($N$1&gt;=Table1[[#This Row],[PCountRecomm_min]],IF($N$1&lt;=Table1[[#This Row],[PCountRecomm_max]],TRUE,FALSE),FALSE)</f>
        <v>1</v>
      </c>
      <c r="P1075">
        <v>3</v>
      </c>
      <c r="Q1075">
        <v>4</v>
      </c>
      <c r="R1075" t="b">
        <f>IF($P$1&gt;=Table1[[#This Row],[PCountBest_min]],IF($P$1&lt;=Table1[[#This Row],[PCountBest_max]],TRUE,FALSE),FALSE)</f>
        <v>0</v>
      </c>
      <c r="S1075">
        <v>53</v>
      </c>
      <c r="T1075">
        <v>60</v>
      </c>
      <c r="U1075">
        <v>120</v>
      </c>
      <c r="V1075" s="1" t="s">
        <v>3167</v>
      </c>
      <c r="W1075" t="s">
        <v>10</v>
      </c>
      <c r="X1075">
        <v>623</v>
      </c>
      <c r="Y1075">
        <v>6.67035</v>
      </c>
      <c r="AC1075" t="s">
        <v>19</v>
      </c>
    </row>
    <row r="1076" spans="1:29" ht="19" hidden="1" customHeight="1" x14ac:dyDescent="0.2">
      <c r="A1076" t="s">
        <v>3168</v>
      </c>
      <c r="B1076" t="s">
        <v>3169</v>
      </c>
      <c r="C1076">
        <v>1073</v>
      </c>
      <c r="D1076">
        <v>2020</v>
      </c>
      <c r="E1076">
        <v>2815</v>
      </c>
      <c r="F1076">
        <v>7.3660300000000003</v>
      </c>
      <c r="G1076">
        <v>6.5621400000000003</v>
      </c>
      <c r="H1076">
        <v>1.31633</v>
      </c>
      <c r="I1076">
        <v>3.7547000000000001</v>
      </c>
      <c r="J1076">
        <v>159</v>
      </c>
      <c r="K1076">
        <v>6265</v>
      </c>
      <c r="L1076">
        <v>1</v>
      </c>
      <c r="M1076">
        <v>2</v>
      </c>
      <c r="N1076">
        <v>4</v>
      </c>
      <c r="O1076" t="b">
        <f>IF($N$1&gt;=Table1[[#This Row],[PCountRecomm_min]],IF($N$1&lt;=Table1[[#This Row],[PCountRecomm_max]],TRUE,FALSE),FALSE)</f>
        <v>1</v>
      </c>
      <c r="P1076">
        <v>4</v>
      </c>
      <c r="Q1076">
        <v>4</v>
      </c>
      <c r="R1076" t="b">
        <f>IF($P$1&gt;=Table1[[#This Row],[PCountBest_min]],IF($P$1&lt;=Table1[[#This Row],[PCountBest_max]],TRUE,FALSE),FALSE)</f>
        <v>0</v>
      </c>
      <c r="S1076">
        <v>107</v>
      </c>
      <c r="T1076">
        <v>90</v>
      </c>
      <c r="U1076">
        <v>150</v>
      </c>
      <c r="V1076" s="1" t="s">
        <v>3170</v>
      </c>
      <c r="W1076" t="s">
        <v>10</v>
      </c>
      <c r="X1076">
        <v>592</v>
      </c>
      <c r="Y1076">
        <v>6.7084000000000001</v>
      </c>
      <c r="AC1076" s="2">
        <v>19.989999999999998</v>
      </c>
    </row>
    <row r="1077" spans="1:29" ht="19" hidden="1" customHeight="1" x14ac:dyDescent="0.2">
      <c r="A1077" t="s">
        <v>3171</v>
      </c>
      <c r="B1077" t="s">
        <v>3172</v>
      </c>
      <c r="C1077">
        <v>1074</v>
      </c>
      <c r="D1077">
        <v>2016</v>
      </c>
      <c r="E1077">
        <v>1791</v>
      </c>
      <c r="F1077">
        <v>7.8277299999999999</v>
      </c>
      <c r="G1077">
        <v>6.5614800000000004</v>
      </c>
      <c r="H1077">
        <v>1.36805</v>
      </c>
      <c r="I1077">
        <v>3.9918999999999998</v>
      </c>
      <c r="J1077">
        <v>124</v>
      </c>
      <c r="K1077">
        <v>3344</v>
      </c>
      <c r="L1077">
        <v>3</v>
      </c>
      <c r="M1077">
        <v>1</v>
      </c>
      <c r="N1077">
        <v>4</v>
      </c>
      <c r="O1077" t="b">
        <f>IF($N$1&gt;=Table1[[#This Row],[PCountRecomm_min]],IF($N$1&lt;=Table1[[#This Row],[PCountRecomm_max]],TRUE,FALSE),FALSE)</f>
        <v>1</v>
      </c>
      <c r="P1077">
        <v>4</v>
      </c>
      <c r="Q1077">
        <v>4</v>
      </c>
      <c r="R1077" t="b">
        <f>IF($P$1&gt;=Table1[[#This Row],[PCountBest_min]],IF($P$1&lt;=Table1[[#This Row],[PCountBest_max]],TRUE,FALSE),FALSE)</f>
        <v>0</v>
      </c>
      <c r="S1077">
        <v>55</v>
      </c>
      <c r="T1077">
        <v>180</v>
      </c>
      <c r="U1077">
        <v>360</v>
      </c>
      <c r="V1077" s="1" t="s">
        <v>3173</v>
      </c>
      <c r="W1077" t="s">
        <v>37</v>
      </c>
      <c r="X1077">
        <v>52</v>
      </c>
      <c r="Y1077">
        <v>7.3863700000000003</v>
      </c>
      <c r="AC1077" s="2">
        <v>179.95</v>
      </c>
    </row>
    <row r="1078" spans="1:29" ht="19" hidden="1" customHeight="1" x14ac:dyDescent="0.2">
      <c r="A1078" t="s">
        <v>3174</v>
      </c>
      <c r="B1078" t="s">
        <v>3175</v>
      </c>
      <c r="C1078">
        <v>1075</v>
      </c>
      <c r="D1078">
        <v>2022</v>
      </c>
      <c r="E1078">
        <v>4129</v>
      </c>
      <c r="F1078">
        <v>7.1320100000000002</v>
      </c>
      <c r="G1078">
        <v>6.5629799999999996</v>
      </c>
      <c r="H1078">
        <v>1.6118399999999999</v>
      </c>
      <c r="I1078">
        <v>1.8028999999999999</v>
      </c>
      <c r="J1078">
        <v>137</v>
      </c>
      <c r="K1078">
        <v>32230</v>
      </c>
      <c r="L1078">
        <v>9</v>
      </c>
      <c r="M1078">
        <v>2</v>
      </c>
      <c r="N1078">
        <v>2</v>
      </c>
      <c r="O1078" t="b">
        <f>IF($N$1&gt;=Table1[[#This Row],[PCountRecomm_min]],IF($N$1&lt;=Table1[[#This Row],[PCountRecomm_max]],TRUE,FALSE),FALSE)</f>
        <v>0</v>
      </c>
      <c r="P1078">
        <v>4</v>
      </c>
      <c r="Q1078">
        <v>4</v>
      </c>
      <c r="R1078" t="b">
        <f>IF($P$1&gt;=Table1[[#This Row],[PCountBest_min]],IF($P$1&lt;=Table1[[#This Row],[PCountBest_max]],TRUE,FALSE),FALSE)</f>
        <v>0</v>
      </c>
      <c r="S1078">
        <v>125</v>
      </c>
      <c r="T1078">
        <v>45</v>
      </c>
      <c r="U1078">
        <v>45</v>
      </c>
      <c r="V1078" s="1" t="s">
        <v>3176</v>
      </c>
      <c r="W1078" t="s">
        <v>300</v>
      </c>
      <c r="X1078">
        <v>53</v>
      </c>
      <c r="Y1078">
        <v>6.8056700000000001</v>
      </c>
      <c r="Z1078" t="s">
        <v>87</v>
      </c>
      <c r="AA1078">
        <v>279</v>
      </c>
      <c r="AB1078">
        <v>6.67476</v>
      </c>
      <c r="AC1078" s="2">
        <v>39.99</v>
      </c>
    </row>
    <row r="1079" spans="1:29" ht="19" hidden="1" customHeight="1" x14ac:dyDescent="0.2">
      <c r="A1079" t="s">
        <v>3177</v>
      </c>
      <c r="B1079" t="s">
        <v>3178</v>
      </c>
      <c r="C1079">
        <v>1076</v>
      </c>
      <c r="D1079">
        <v>2016</v>
      </c>
      <c r="E1079">
        <v>3075</v>
      </c>
      <c r="F1079">
        <v>7.2893499999999998</v>
      </c>
      <c r="G1079">
        <v>6.5608700000000004</v>
      </c>
      <c r="H1079">
        <v>1.18516</v>
      </c>
      <c r="I1079">
        <v>2.1333000000000002</v>
      </c>
      <c r="J1079">
        <v>105</v>
      </c>
      <c r="K1079">
        <v>10008</v>
      </c>
      <c r="L1079">
        <v>0</v>
      </c>
      <c r="M1079">
        <v>1</v>
      </c>
      <c r="N1079">
        <v>4</v>
      </c>
      <c r="O1079" t="b">
        <f>IF($N$1&gt;=Table1[[#This Row],[PCountRecomm_min]],IF($N$1&lt;=Table1[[#This Row],[PCountRecomm_max]],TRUE,FALSE),FALSE)</f>
        <v>1</v>
      </c>
      <c r="P1079">
        <v>4</v>
      </c>
      <c r="Q1079">
        <v>4</v>
      </c>
      <c r="R1079" t="b">
        <f>IF($P$1&gt;=Table1[[#This Row],[PCountBest_min]],IF($P$1&lt;=Table1[[#This Row],[PCountBest_max]],TRUE,FALSE),FALSE)</f>
        <v>0</v>
      </c>
      <c r="S1079">
        <v>56</v>
      </c>
      <c r="T1079">
        <v>45</v>
      </c>
      <c r="U1079">
        <v>60</v>
      </c>
      <c r="V1079" s="1" t="s">
        <v>3179</v>
      </c>
      <c r="W1079" t="s">
        <v>10</v>
      </c>
      <c r="X1079">
        <v>606</v>
      </c>
      <c r="Y1079">
        <v>6.6880199999999999</v>
      </c>
      <c r="AC1079" s="2">
        <v>51.1</v>
      </c>
    </row>
    <row r="1080" spans="1:29" ht="19" hidden="1" customHeight="1" x14ac:dyDescent="0.2">
      <c r="A1080" t="s">
        <v>3180</v>
      </c>
      <c r="B1080" t="s">
        <v>3181</v>
      </c>
      <c r="C1080">
        <v>1077</v>
      </c>
      <c r="D1080">
        <v>2014</v>
      </c>
      <c r="E1080">
        <v>4796</v>
      </c>
      <c r="F1080">
        <v>7.0150699999999997</v>
      </c>
      <c r="G1080">
        <v>6.5602200000000002</v>
      </c>
      <c r="H1080">
        <v>1.1977599999999999</v>
      </c>
      <c r="I1080">
        <v>2.1785999999999999</v>
      </c>
      <c r="J1080">
        <v>168</v>
      </c>
      <c r="K1080">
        <v>13164</v>
      </c>
      <c r="L1080">
        <v>1</v>
      </c>
      <c r="M1080">
        <v>2</v>
      </c>
      <c r="N1080">
        <v>4</v>
      </c>
      <c r="O1080" t="b">
        <f>IF($N$1&gt;=Table1[[#This Row],[PCountRecomm_min]],IF($N$1&lt;=Table1[[#This Row],[PCountRecomm_max]],TRUE,FALSE),FALSE)</f>
        <v>1</v>
      </c>
      <c r="P1080">
        <v>2</v>
      </c>
      <c r="Q1080">
        <v>2</v>
      </c>
      <c r="R1080" t="b">
        <f>IF($P$1&gt;=Table1[[#This Row],[PCountBest_min]],IF($P$1&lt;=Table1[[#This Row],[PCountBest_max]],TRUE,FALSE),FALSE)</f>
        <v>0</v>
      </c>
      <c r="S1080">
        <v>75</v>
      </c>
      <c r="T1080">
        <v>45</v>
      </c>
      <c r="U1080">
        <v>45</v>
      </c>
      <c r="V1080" s="1" t="s">
        <v>3182</v>
      </c>
      <c r="W1080" t="s">
        <v>10</v>
      </c>
      <c r="X1080">
        <v>630</v>
      </c>
      <c r="Y1080">
        <v>6.6589999999999998</v>
      </c>
      <c r="AC1080" t="s">
        <v>19</v>
      </c>
    </row>
    <row r="1081" spans="1:29" ht="19" hidden="1" customHeight="1" x14ac:dyDescent="0.2">
      <c r="A1081" t="s">
        <v>3183</v>
      </c>
      <c r="B1081" t="s">
        <v>3184</v>
      </c>
      <c r="C1081">
        <v>1078</v>
      </c>
      <c r="D1081">
        <v>2020</v>
      </c>
      <c r="E1081">
        <v>3385</v>
      </c>
      <c r="F1081">
        <v>7.3224900000000002</v>
      </c>
      <c r="G1081">
        <v>6.5598099999999997</v>
      </c>
      <c r="H1081">
        <v>1.29806</v>
      </c>
      <c r="I1081">
        <v>2.6196999999999999</v>
      </c>
      <c r="J1081">
        <v>71</v>
      </c>
      <c r="K1081">
        <v>5190</v>
      </c>
      <c r="L1081">
        <v>1</v>
      </c>
      <c r="M1081">
        <v>2</v>
      </c>
      <c r="N1081">
        <v>5</v>
      </c>
      <c r="O1081" t="b">
        <f>IF($N$1&gt;=Table1[[#This Row],[PCountRecomm_min]],IF($N$1&lt;=Table1[[#This Row],[PCountRecomm_max]],TRUE,FALSE),FALSE)</f>
        <v>1</v>
      </c>
      <c r="P1081">
        <v>4</v>
      </c>
      <c r="Q1081">
        <v>4</v>
      </c>
      <c r="R1081" t="b">
        <f>IF($P$1&gt;=Table1[[#This Row],[PCountBest_min]],IF($P$1&lt;=Table1[[#This Row],[PCountBest_max]],TRUE,FALSE),FALSE)</f>
        <v>0</v>
      </c>
      <c r="S1081">
        <v>41</v>
      </c>
      <c r="T1081">
        <v>40</v>
      </c>
      <c r="U1081">
        <v>80</v>
      </c>
      <c r="V1081" s="1" t="s">
        <v>3185</v>
      </c>
      <c r="W1081" t="s">
        <v>10</v>
      </c>
      <c r="X1081">
        <v>662</v>
      </c>
      <c r="Y1081">
        <v>6.6288799999999997</v>
      </c>
      <c r="AC1081" s="2">
        <v>47.99</v>
      </c>
    </row>
    <row r="1082" spans="1:29" ht="19" hidden="1" customHeight="1" x14ac:dyDescent="0.2">
      <c r="A1082" t="s">
        <v>3186</v>
      </c>
      <c r="B1082" t="s">
        <v>3187</v>
      </c>
      <c r="C1082">
        <v>1079</v>
      </c>
      <c r="D1082">
        <v>2016</v>
      </c>
      <c r="E1082">
        <v>2796</v>
      </c>
      <c r="F1082">
        <v>7.3304499999999999</v>
      </c>
      <c r="G1082">
        <v>6.5599299999999996</v>
      </c>
      <c r="H1082">
        <v>1.2596099999999999</v>
      </c>
      <c r="I1082">
        <v>3.2566000000000002</v>
      </c>
      <c r="J1082">
        <v>113</v>
      </c>
      <c r="K1082">
        <v>6816</v>
      </c>
      <c r="L1082">
        <v>4</v>
      </c>
      <c r="M1082">
        <v>2</v>
      </c>
      <c r="N1082">
        <v>4</v>
      </c>
      <c r="O1082" t="b">
        <f>IF($N$1&gt;=Table1[[#This Row],[PCountRecomm_min]],IF($N$1&lt;=Table1[[#This Row],[PCountRecomm_max]],TRUE,FALSE),FALSE)</f>
        <v>1</v>
      </c>
      <c r="P1082">
        <v>3</v>
      </c>
      <c r="Q1082">
        <v>4</v>
      </c>
      <c r="R1082" t="b">
        <f>IF($P$1&gt;=Table1[[#This Row],[PCountBest_min]],IF($P$1&lt;=Table1[[#This Row],[PCountBest_max]],TRUE,FALSE),FALSE)</f>
        <v>0</v>
      </c>
      <c r="S1082">
        <v>55</v>
      </c>
      <c r="T1082">
        <v>45</v>
      </c>
      <c r="U1082">
        <v>90</v>
      </c>
      <c r="V1082" s="1" t="s">
        <v>3188</v>
      </c>
      <c r="W1082" t="s">
        <v>10</v>
      </c>
      <c r="X1082">
        <v>588</v>
      </c>
      <c r="Y1082">
        <v>6.7105800000000002</v>
      </c>
      <c r="AC1082" s="2">
        <v>49.99</v>
      </c>
    </row>
    <row r="1083" spans="1:29" ht="19" hidden="1" customHeight="1" x14ac:dyDescent="0.2">
      <c r="A1083" t="s">
        <v>3189</v>
      </c>
      <c r="B1083" t="s">
        <v>3190</v>
      </c>
      <c r="C1083">
        <v>1080</v>
      </c>
      <c r="D1083">
        <v>2010</v>
      </c>
      <c r="E1083">
        <v>3214</v>
      </c>
      <c r="F1083">
        <v>7.2252999999999998</v>
      </c>
      <c r="G1083">
        <v>6.5587099999999996</v>
      </c>
      <c r="H1083">
        <v>1.18093</v>
      </c>
      <c r="I1083">
        <v>2.5562</v>
      </c>
      <c r="J1083">
        <v>178</v>
      </c>
      <c r="K1083">
        <v>10180</v>
      </c>
      <c r="L1083">
        <v>0</v>
      </c>
      <c r="M1083">
        <v>2</v>
      </c>
      <c r="N1083">
        <v>4</v>
      </c>
      <c r="O1083" t="b">
        <f>IF($N$1&gt;=Table1[[#This Row],[PCountRecomm_min]],IF($N$1&lt;=Table1[[#This Row],[PCountRecomm_max]],TRUE,FALSE),FALSE)</f>
        <v>1</v>
      </c>
      <c r="P1083">
        <v>3</v>
      </c>
      <c r="Q1083">
        <v>3</v>
      </c>
      <c r="R1083" t="b">
        <f>IF($P$1&gt;=Table1[[#This Row],[PCountBest_min]],IF($P$1&lt;=Table1[[#This Row],[PCountBest_max]],TRUE,FALSE),FALSE)</f>
        <v>0</v>
      </c>
      <c r="S1083">
        <v>68</v>
      </c>
      <c r="T1083">
        <v>60</v>
      </c>
      <c r="U1083">
        <v>60</v>
      </c>
      <c r="V1083" s="1" t="s">
        <v>3191</v>
      </c>
      <c r="W1083" t="s">
        <v>10</v>
      </c>
      <c r="X1083">
        <v>604</v>
      </c>
      <c r="Y1083">
        <v>6.6925299999999996</v>
      </c>
      <c r="Z1083" t="s">
        <v>87</v>
      </c>
      <c r="AA1083">
        <v>261</v>
      </c>
      <c r="AB1083">
        <v>6.7037399999999998</v>
      </c>
      <c r="AC1083" t="s">
        <v>19</v>
      </c>
    </row>
    <row r="1084" spans="1:29" ht="19" hidden="1" customHeight="1" x14ac:dyDescent="0.2">
      <c r="A1084" t="s">
        <v>3192</v>
      </c>
      <c r="B1084" t="s">
        <v>3193</v>
      </c>
      <c r="C1084">
        <v>1081</v>
      </c>
      <c r="D1084">
        <v>2015</v>
      </c>
      <c r="E1084">
        <v>3592</v>
      </c>
      <c r="F1084">
        <v>7.2273300000000003</v>
      </c>
      <c r="G1084">
        <v>6.5574199999999996</v>
      </c>
      <c r="H1084">
        <v>1.3403499999999999</v>
      </c>
      <c r="I1084">
        <v>2.1522000000000001</v>
      </c>
      <c r="J1084">
        <v>46</v>
      </c>
      <c r="K1084">
        <v>2274</v>
      </c>
      <c r="L1084">
        <v>0</v>
      </c>
      <c r="M1084">
        <v>2</v>
      </c>
      <c r="N1084">
        <v>2</v>
      </c>
      <c r="O1084" t="b">
        <f>IF($N$1&gt;=Table1[[#This Row],[PCountRecomm_min]],IF($N$1&lt;=Table1[[#This Row],[PCountRecomm_max]],TRUE,FALSE),FALSE)</f>
        <v>0</v>
      </c>
      <c r="P1084">
        <v>3</v>
      </c>
      <c r="R1084" t="b">
        <f>IF($P$1&gt;=Table1[[#This Row],[PCountBest_min]],IF($P$1&lt;=Table1[[#This Row],[PCountBest_max]],TRUE,FALSE),FALSE)</f>
        <v>0</v>
      </c>
      <c r="S1084">
        <v>10</v>
      </c>
      <c r="T1084">
        <v>45</v>
      </c>
      <c r="U1084">
        <v>45</v>
      </c>
      <c r="V1084" s="1" t="s">
        <v>3194</v>
      </c>
      <c r="W1084" t="s">
        <v>10</v>
      </c>
      <c r="X1084">
        <v>640</v>
      </c>
      <c r="Y1084">
        <v>6.6469800000000001</v>
      </c>
      <c r="AC1084" s="2">
        <v>24.14</v>
      </c>
    </row>
    <row r="1085" spans="1:29" ht="19" hidden="1" customHeight="1" x14ac:dyDescent="0.2">
      <c r="A1085" t="s">
        <v>3195</v>
      </c>
      <c r="B1085" t="s">
        <v>3196</v>
      </c>
      <c r="C1085">
        <v>1082</v>
      </c>
      <c r="D1085">
        <v>2018</v>
      </c>
      <c r="E1085">
        <v>2061</v>
      </c>
      <c r="F1085">
        <v>7.6814400000000003</v>
      </c>
      <c r="G1085">
        <v>6.5584499999999997</v>
      </c>
      <c r="H1085">
        <v>1.36425</v>
      </c>
      <c r="I1085">
        <v>2.7222</v>
      </c>
      <c r="J1085">
        <v>54</v>
      </c>
      <c r="K1085">
        <v>6512</v>
      </c>
      <c r="L1085">
        <v>2</v>
      </c>
      <c r="M1085">
        <v>1</v>
      </c>
      <c r="N1085">
        <v>6</v>
      </c>
      <c r="O1085" t="b">
        <f>IF($N$1&gt;=Table1[[#This Row],[PCountRecomm_min]],IF($N$1&lt;=Table1[[#This Row],[PCountRecomm_max]],TRUE,FALSE),FALSE)</f>
        <v>1</v>
      </c>
      <c r="P1085">
        <v>4</v>
      </c>
      <c r="Q1085">
        <v>4</v>
      </c>
      <c r="R1085" t="b">
        <f>IF($P$1&gt;=Table1[[#This Row],[PCountBest_min]],IF($P$1&lt;=Table1[[#This Row],[PCountBest_max]],TRUE,FALSE),FALSE)</f>
        <v>0</v>
      </c>
      <c r="S1085">
        <v>40</v>
      </c>
      <c r="T1085">
        <v>60</v>
      </c>
      <c r="U1085">
        <v>100</v>
      </c>
      <c r="V1085" s="1" t="s">
        <v>3197</v>
      </c>
      <c r="W1085" t="s">
        <v>14</v>
      </c>
      <c r="X1085">
        <v>173</v>
      </c>
      <c r="Y1085">
        <v>6.9002100000000004</v>
      </c>
      <c r="AC1085" t="s">
        <v>19</v>
      </c>
    </row>
    <row r="1086" spans="1:29" ht="19" hidden="1" customHeight="1" x14ac:dyDescent="0.2">
      <c r="A1086" t="s">
        <v>3198</v>
      </c>
      <c r="B1086" t="s">
        <v>3199</v>
      </c>
      <c r="C1086">
        <v>1083</v>
      </c>
      <c r="D1086">
        <v>2014</v>
      </c>
      <c r="E1086">
        <v>1813</v>
      </c>
      <c r="F1086">
        <v>7.9428700000000001</v>
      </c>
      <c r="G1086">
        <v>6.5576999999999996</v>
      </c>
      <c r="H1086">
        <v>1.42882</v>
      </c>
      <c r="I1086">
        <v>2.7174</v>
      </c>
      <c r="J1086">
        <v>92</v>
      </c>
      <c r="K1086">
        <v>2659</v>
      </c>
      <c r="L1086">
        <v>0</v>
      </c>
      <c r="M1086">
        <v>2</v>
      </c>
      <c r="N1086">
        <v>2</v>
      </c>
      <c r="O1086" t="b">
        <f>IF($N$1&gt;=Table1[[#This Row],[PCountRecomm_min]],IF($N$1&lt;=Table1[[#This Row],[PCountRecomm_max]],TRUE,FALSE),FALSE)</f>
        <v>0</v>
      </c>
      <c r="P1086">
        <v>2</v>
      </c>
      <c r="Q1086">
        <v>2</v>
      </c>
      <c r="R1086" t="b">
        <f>IF($P$1&gt;=Table1[[#This Row],[PCountBest_min]],IF($P$1&lt;=Table1[[#This Row],[PCountBest_max]],TRUE,FALSE),FALSE)</f>
        <v>0</v>
      </c>
      <c r="S1086">
        <v>35</v>
      </c>
      <c r="T1086">
        <v>60</v>
      </c>
      <c r="U1086">
        <v>60</v>
      </c>
      <c r="V1086" s="1" t="s">
        <v>3200</v>
      </c>
      <c r="W1086" t="s">
        <v>14</v>
      </c>
      <c r="X1086">
        <v>159</v>
      </c>
      <c r="Y1086">
        <v>6.9344599999999996</v>
      </c>
      <c r="AC1086" t="s">
        <v>19</v>
      </c>
    </row>
    <row r="1087" spans="1:29" ht="19" hidden="1" customHeight="1" x14ac:dyDescent="0.2">
      <c r="A1087" t="s">
        <v>3201</v>
      </c>
      <c r="B1087" t="s">
        <v>3202</v>
      </c>
      <c r="C1087">
        <v>1084</v>
      </c>
      <c r="D1087">
        <v>2017</v>
      </c>
      <c r="E1087">
        <v>7512</v>
      </c>
      <c r="F1087">
        <v>6.8591300000000004</v>
      </c>
      <c r="G1087">
        <v>6.5566700000000004</v>
      </c>
      <c r="H1087">
        <v>1.2263500000000001</v>
      </c>
      <c r="I1087">
        <v>1.2197</v>
      </c>
      <c r="J1087">
        <v>132</v>
      </c>
      <c r="K1087">
        <v>63117</v>
      </c>
      <c r="L1087">
        <v>5</v>
      </c>
      <c r="M1087">
        <v>1</v>
      </c>
      <c r="N1087">
        <v>4</v>
      </c>
      <c r="O1087" t="b">
        <f>IF($N$1&gt;=Table1[[#This Row],[PCountRecomm_min]],IF($N$1&lt;=Table1[[#This Row],[PCountRecomm_max]],TRUE,FALSE),FALSE)</f>
        <v>1</v>
      </c>
      <c r="P1087">
        <v>3</v>
      </c>
      <c r="Q1087">
        <v>4</v>
      </c>
      <c r="R1087" t="b">
        <f>IF($P$1&gt;=Table1[[#This Row],[PCountBest_min]],IF($P$1&lt;=Table1[[#This Row],[PCountBest_max]],TRUE,FALSE),FALSE)</f>
        <v>0</v>
      </c>
      <c r="S1087">
        <v>88</v>
      </c>
      <c r="T1087">
        <v>20</v>
      </c>
      <c r="U1087">
        <v>20</v>
      </c>
      <c r="V1087" s="1" t="s">
        <v>3203</v>
      </c>
      <c r="W1087" t="s">
        <v>148</v>
      </c>
      <c r="X1087">
        <v>63</v>
      </c>
      <c r="Y1087">
        <v>6.7027799999999997</v>
      </c>
      <c r="Z1087" t="s">
        <v>87</v>
      </c>
      <c r="AA1087">
        <v>313</v>
      </c>
      <c r="AB1087">
        <v>6.6318400000000004</v>
      </c>
      <c r="AC1087" s="2">
        <v>29.99</v>
      </c>
    </row>
    <row r="1088" spans="1:29" ht="19" hidden="1" customHeight="1" x14ac:dyDescent="0.2">
      <c r="A1088" t="s">
        <v>3204</v>
      </c>
      <c r="B1088" t="s">
        <v>3205</v>
      </c>
      <c r="C1088">
        <v>1085</v>
      </c>
      <c r="D1088">
        <v>2000</v>
      </c>
      <c r="E1088">
        <v>15645</v>
      </c>
      <c r="F1088">
        <v>6.7370099999999997</v>
      </c>
      <c r="G1088">
        <v>6.5557600000000003</v>
      </c>
      <c r="H1088">
        <v>1.47255</v>
      </c>
      <c r="I1088">
        <v>2.5605000000000002</v>
      </c>
      <c r="J1088">
        <v>1338</v>
      </c>
      <c r="K1088">
        <v>27673</v>
      </c>
      <c r="L1088">
        <v>3</v>
      </c>
      <c r="M1088">
        <v>1</v>
      </c>
      <c r="N1088">
        <v>5</v>
      </c>
      <c r="O1088" t="b">
        <f>IF($N$1&gt;=Table1[[#This Row],[PCountRecomm_min]],IF($N$1&lt;=Table1[[#This Row],[PCountRecomm_max]],TRUE,FALSE),FALSE)</f>
        <v>1</v>
      </c>
      <c r="P1088">
        <v>4</v>
      </c>
      <c r="Q1088">
        <v>4</v>
      </c>
      <c r="R1088" t="b">
        <f>IF($P$1&gt;=Table1[[#This Row],[PCountBest_min]],IF($P$1&lt;=Table1[[#This Row],[PCountBest_max]],TRUE,FALSE),FALSE)</f>
        <v>0</v>
      </c>
      <c r="S1088">
        <v>241</v>
      </c>
      <c r="T1088">
        <v>60</v>
      </c>
      <c r="U1088">
        <v>90</v>
      </c>
      <c r="V1088" s="1" t="s">
        <v>3206</v>
      </c>
      <c r="W1088" t="s">
        <v>14</v>
      </c>
      <c r="X1088">
        <v>319</v>
      </c>
      <c r="Y1088">
        <v>6.5945799999999997</v>
      </c>
      <c r="AC1088" s="2">
        <v>99.95</v>
      </c>
    </row>
    <row r="1089" spans="1:29" ht="19" hidden="1" customHeight="1" x14ac:dyDescent="0.2">
      <c r="A1089" t="s">
        <v>3207</v>
      </c>
      <c r="B1089" t="s">
        <v>3208</v>
      </c>
      <c r="C1089">
        <v>1086</v>
      </c>
      <c r="D1089">
        <v>2018</v>
      </c>
      <c r="E1089">
        <v>6726</v>
      </c>
      <c r="F1089">
        <v>6.9283200000000003</v>
      </c>
      <c r="G1089">
        <v>6.5557400000000001</v>
      </c>
      <c r="H1089">
        <v>1.27155</v>
      </c>
      <c r="I1089">
        <v>1.3312999999999999</v>
      </c>
      <c r="J1089">
        <v>163</v>
      </c>
      <c r="K1089">
        <v>84634</v>
      </c>
      <c r="L1089">
        <v>6</v>
      </c>
      <c r="M1089">
        <v>2</v>
      </c>
      <c r="N1089">
        <v>5</v>
      </c>
      <c r="O1089" t="b">
        <f>IF($N$1&gt;=Table1[[#This Row],[PCountRecomm_min]],IF($N$1&lt;=Table1[[#This Row],[PCountRecomm_max]],TRUE,FALSE),FALSE)</f>
        <v>1</v>
      </c>
      <c r="P1089">
        <v>3</v>
      </c>
      <c r="Q1089">
        <v>3</v>
      </c>
      <c r="R1089" t="b">
        <f>IF($P$1&gt;=Table1[[#This Row],[PCountBest_min]],IF($P$1&lt;=Table1[[#This Row],[PCountBest_max]],TRUE,FALSE),FALSE)</f>
        <v>0</v>
      </c>
      <c r="S1089">
        <v>129</v>
      </c>
      <c r="T1089">
        <v>20</v>
      </c>
      <c r="U1089">
        <v>20</v>
      </c>
      <c r="V1089" s="1" t="s">
        <v>2671</v>
      </c>
      <c r="W1089" t="s">
        <v>87</v>
      </c>
      <c r="X1089">
        <v>312</v>
      </c>
      <c r="Y1089">
        <v>6.6347300000000002</v>
      </c>
      <c r="AC1089" t="s">
        <v>19</v>
      </c>
    </row>
    <row r="1090" spans="1:29" ht="19" hidden="1" customHeight="1" x14ac:dyDescent="0.2">
      <c r="A1090" t="s">
        <v>3209</v>
      </c>
      <c r="B1090" t="s">
        <v>3210</v>
      </c>
      <c r="C1090">
        <v>1087</v>
      </c>
      <c r="D1090">
        <v>2018</v>
      </c>
      <c r="E1090">
        <v>2098</v>
      </c>
      <c r="F1090">
        <v>7.5829399999999998</v>
      </c>
      <c r="G1090">
        <v>6.5556799999999997</v>
      </c>
      <c r="H1090">
        <v>1.2003200000000001</v>
      </c>
      <c r="I1090">
        <v>1.4468000000000001</v>
      </c>
      <c r="J1090">
        <v>47</v>
      </c>
      <c r="K1090">
        <v>7920</v>
      </c>
      <c r="L1090">
        <v>2</v>
      </c>
      <c r="M1090">
        <v>3</v>
      </c>
      <c r="N1090">
        <v>6</v>
      </c>
      <c r="O1090" t="b">
        <f>IF($N$1&gt;=Table1[[#This Row],[PCountRecomm_min]],IF($N$1&lt;=Table1[[#This Row],[PCountRecomm_max]],TRUE,FALSE),FALSE)</f>
        <v>1</v>
      </c>
      <c r="P1090">
        <v>5</v>
      </c>
      <c r="Q1090">
        <v>6</v>
      </c>
      <c r="R1090" t="b">
        <f>IF($P$1&gt;=Table1[[#This Row],[PCountBest_min]],IF($P$1&lt;=Table1[[#This Row],[PCountBest_max]],TRUE,FALSE),FALSE)</f>
        <v>1</v>
      </c>
      <c r="S1090">
        <v>30</v>
      </c>
      <c r="T1090">
        <v>20</v>
      </c>
      <c r="U1090">
        <v>40</v>
      </c>
      <c r="V1090" s="1" t="s">
        <v>3211</v>
      </c>
      <c r="W1090" t="s">
        <v>300</v>
      </c>
      <c r="X1090">
        <v>29</v>
      </c>
      <c r="Y1090">
        <v>7.0550899999999999</v>
      </c>
      <c r="AC1090" s="2">
        <v>28.75</v>
      </c>
    </row>
    <row r="1091" spans="1:29" ht="19" hidden="1" customHeight="1" x14ac:dyDescent="0.2">
      <c r="A1091" t="s">
        <v>3212</v>
      </c>
      <c r="B1091" t="s">
        <v>3213</v>
      </c>
      <c r="C1091">
        <v>1088</v>
      </c>
      <c r="D1091">
        <v>1991</v>
      </c>
      <c r="E1091">
        <v>7681</v>
      </c>
      <c r="F1091">
        <v>6.8827999999999996</v>
      </c>
      <c r="G1091">
        <v>6.5551399999999997</v>
      </c>
      <c r="H1091">
        <v>1.3713500000000001</v>
      </c>
      <c r="I1091">
        <v>1.9029</v>
      </c>
      <c r="J1091">
        <v>350</v>
      </c>
      <c r="K1091">
        <v>44786</v>
      </c>
      <c r="L1091">
        <v>4</v>
      </c>
      <c r="M1091">
        <v>2</v>
      </c>
      <c r="N1091">
        <v>2</v>
      </c>
      <c r="O1091" t="b">
        <f>IF($N$1&gt;=Table1[[#This Row],[PCountRecomm_min]],IF($N$1&lt;=Table1[[#This Row],[PCountRecomm_max]],TRUE,FALSE),FALSE)</f>
        <v>0</v>
      </c>
      <c r="P1091">
        <v>2</v>
      </c>
      <c r="Q1091">
        <v>2</v>
      </c>
      <c r="R1091" t="b">
        <f>IF($P$1&gt;=Table1[[#This Row],[PCountBest_min]],IF($P$1&lt;=Table1[[#This Row],[PCountBest_max]],TRUE,FALSE),FALSE)</f>
        <v>0</v>
      </c>
      <c r="S1091">
        <v>72</v>
      </c>
      <c r="T1091">
        <v>20</v>
      </c>
      <c r="U1091">
        <v>20</v>
      </c>
      <c r="V1091" s="1" t="s">
        <v>3214</v>
      </c>
      <c r="W1091" t="s">
        <v>148</v>
      </c>
      <c r="X1091">
        <v>69</v>
      </c>
      <c r="Y1091">
        <v>6.6576500000000003</v>
      </c>
      <c r="AC1091" s="2">
        <v>37.99</v>
      </c>
    </row>
    <row r="1092" spans="1:29" ht="19" hidden="1" customHeight="1" x14ac:dyDescent="0.2">
      <c r="A1092" t="s">
        <v>3215</v>
      </c>
      <c r="B1092" t="s">
        <v>3216</v>
      </c>
      <c r="C1092">
        <v>1089</v>
      </c>
      <c r="D1092">
        <v>2015</v>
      </c>
      <c r="E1092">
        <v>2741</v>
      </c>
      <c r="F1092">
        <v>7.5152599999999996</v>
      </c>
      <c r="G1092">
        <v>6.5550300000000004</v>
      </c>
      <c r="H1092">
        <v>1.46573</v>
      </c>
      <c r="I1092">
        <v>2.4809999999999999</v>
      </c>
      <c r="J1092">
        <v>79</v>
      </c>
      <c r="K1092">
        <v>4033</v>
      </c>
      <c r="L1092">
        <v>0</v>
      </c>
      <c r="M1092">
        <v>1</v>
      </c>
      <c r="N1092">
        <v>6</v>
      </c>
      <c r="O1092" t="b">
        <f>IF($N$1&gt;=Table1[[#This Row],[PCountRecomm_min]],IF($N$1&lt;=Table1[[#This Row],[PCountRecomm_max]],TRUE,FALSE),FALSE)</f>
        <v>1</v>
      </c>
      <c r="P1092">
        <v>3</v>
      </c>
      <c r="Q1092">
        <v>3</v>
      </c>
      <c r="R1092" t="b">
        <f>IF($P$1&gt;=Table1[[#This Row],[PCountBest_min]],IF($P$1&lt;=Table1[[#This Row],[PCountBest_max]],TRUE,FALSE),FALSE)</f>
        <v>0</v>
      </c>
      <c r="S1092">
        <v>27</v>
      </c>
      <c r="T1092">
        <v>60</v>
      </c>
      <c r="U1092">
        <v>60</v>
      </c>
      <c r="V1092" s="1" t="s">
        <v>3217</v>
      </c>
      <c r="W1092" t="s">
        <v>14</v>
      </c>
      <c r="X1092">
        <v>197</v>
      </c>
      <c r="Y1092">
        <v>6.8231099999999998</v>
      </c>
      <c r="AC1092" t="s">
        <v>19</v>
      </c>
    </row>
    <row r="1093" spans="1:29" ht="19" hidden="1" customHeight="1" x14ac:dyDescent="0.2">
      <c r="A1093" t="s">
        <v>3218</v>
      </c>
      <c r="B1093" t="s">
        <v>3219</v>
      </c>
      <c r="C1093">
        <v>1090</v>
      </c>
      <c r="D1093">
        <v>2012</v>
      </c>
      <c r="E1093">
        <v>2365</v>
      </c>
      <c r="F1093">
        <v>7.5197500000000002</v>
      </c>
      <c r="G1093">
        <v>6.5537900000000002</v>
      </c>
      <c r="H1093">
        <v>1.5782099999999999</v>
      </c>
      <c r="I1093">
        <v>3.6756000000000002</v>
      </c>
      <c r="J1093">
        <v>225</v>
      </c>
      <c r="K1093">
        <v>5853</v>
      </c>
      <c r="L1093">
        <v>3</v>
      </c>
      <c r="M1093">
        <v>2</v>
      </c>
      <c r="N1093">
        <v>2</v>
      </c>
      <c r="O1093" t="b">
        <f>IF($N$1&gt;=Table1[[#This Row],[PCountRecomm_min]],IF($N$1&lt;=Table1[[#This Row],[PCountRecomm_max]],TRUE,FALSE),FALSE)</f>
        <v>0</v>
      </c>
      <c r="P1093">
        <v>2</v>
      </c>
      <c r="Q1093">
        <v>2</v>
      </c>
      <c r="R1093" t="b">
        <f>IF($P$1&gt;=Table1[[#This Row],[PCountBest_min]],IF($P$1&lt;=Table1[[#This Row],[PCountBest_max]],TRUE,FALSE),FALSE)</f>
        <v>0</v>
      </c>
      <c r="S1093">
        <v>48</v>
      </c>
      <c r="T1093">
        <v>90</v>
      </c>
      <c r="U1093">
        <v>120</v>
      </c>
      <c r="V1093" s="1" t="s">
        <v>3220</v>
      </c>
      <c r="W1093" t="s">
        <v>37</v>
      </c>
      <c r="X1093">
        <v>89</v>
      </c>
      <c r="Y1093">
        <v>7.1993900000000002</v>
      </c>
      <c r="Z1093" t="s">
        <v>10</v>
      </c>
      <c r="AA1093">
        <v>582</v>
      </c>
      <c r="AB1093">
        <v>6.71739</v>
      </c>
      <c r="AC1093" s="2">
        <v>156.77000000000001</v>
      </c>
    </row>
    <row r="1094" spans="1:29" ht="19" hidden="1" customHeight="1" x14ac:dyDescent="0.2">
      <c r="A1094" t="s">
        <v>3221</v>
      </c>
      <c r="B1094" t="s">
        <v>3222</v>
      </c>
      <c r="C1094">
        <v>1091</v>
      </c>
      <c r="D1094">
        <v>2021</v>
      </c>
      <c r="E1094">
        <v>3628</v>
      </c>
      <c r="F1094">
        <v>7.1661000000000001</v>
      </c>
      <c r="G1094">
        <v>6.5543399999999998</v>
      </c>
      <c r="H1094">
        <v>1.26254</v>
      </c>
      <c r="I1094">
        <v>1.9167000000000001</v>
      </c>
      <c r="J1094">
        <v>84</v>
      </c>
      <c r="K1094">
        <v>26060</v>
      </c>
      <c r="L1094">
        <v>3</v>
      </c>
      <c r="M1094">
        <v>1</v>
      </c>
      <c r="N1094">
        <v>6</v>
      </c>
      <c r="O1094" t="b">
        <f>IF($N$1&gt;=Table1[[#This Row],[PCountRecomm_min]],IF($N$1&lt;=Table1[[#This Row],[PCountRecomm_max]],TRUE,FALSE),FALSE)</f>
        <v>1</v>
      </c>
      <c r="P1094">
        <v>1</v>
      </c>
      <c r="Q1094">
        <v>2</v>
      </c>
      <c r="R1094" t="b">
        <f>IF($P$1&gt;=Table1[[#This Row],[PCountBest_min]],IF($P$1&lt;=Table1[[#This Row],[PCountBest_max]],TRUE,FALSE),FALSE)</f>
        <v>0</v>
      </c>
      <c r="S1094">
        <v>56</v>
      </c>
      <c r="T1094">
        <v>30</v>
      </c>
      <c r="U1094">
        <v>30</v>
      </c>
      <c r="V1094" s="1" t="s">
        <v>3223</v>
      </c>
      <c r="W1094" t="s">
        <v>87</v>
      </c>
      <c r="X1094">
        <v>269</v>
      </c>
      <c r="Y1094">
        <v>6.6888100000000001</v>
      </c>
      <c r="AC1094" s="2">
        <v>20</v>
      </c>
    </row>
    <row r="1095" spans="1:29" ht="19" hidden="1" customHeight="1" x14ac:dyDescent="0.2">
      <c r="A1095" t="s">
        <v>3224</v>
      </c>
      <c r="B1095" t="s">
        <v>3225</v>
      </c>
      <c r="C1095">
        <v>1092</v>
      </c>
      <c r="D1095">
        <v>2021</v>
      </c>
      <c r="E1095">
        <v>2795</v>
      </c>
      <c r="F1095">
        <v>7.3811400000000003</v>
      </c>
      <c r="G1095">
        <v>6.55403</v>
      </c>
      <c r="H1095">
        <v>1.1471499999999999</v>
      </c>
      <c r="I1095">
        <v>1.9778</v>
      </c>
      <c r="J1095">
        <v>90</v>
      </c>
      <c r="K1095">
        <v>10552</v>
      </c>
      <c r="L1095">
        <v>1</v>
      </c>
      <c r="M1095">
        <v>1</v>
      </c>
      <c r="N1095">
        <v>3</v>
      </c>
      <c r="O1095" t="b">
        <f>IF($N$1&gt;=Table1[[#This Row],[PCountRecomm_min]],IF($N$1&lt;=Table1[[#This Row],[PCountRecomm_max]],TRUE,FALSE),FALSE)</f>
        <v>0</v>
      </c>
      <c r="P1095">
        <v>2</v>
      </c>
      <c r="Q1095">
        <v>2</v>
      </c>
      <c r="R1095" t="b">
        <f>IF($P$1&gt;=Table1[[#This Row],[PCountBest_min]],IF($P$1&lt;=Table1[[#This Row],[PCountBest_max]],TRUE,FALSE),FALSE)</f>
        <v>0</v>
      </c>
      <c r="S1095">
        <v>68</v>
      </c>
      <c r="T1095">
        <v>30</v>
      </c>
      <c r="U1095">
        <v>30</v>
      </c>
      <c r="V1095" s="1" t="s">
        <v>1952</v>
      </c>
      <c r="W1095" t="s">
        <v>87</v>
      </c>
      <c r="X1095">
        <v>260</v>
      </c>
      <c r="Y1095">
        <v>6.7052300000000002</v>
      </c>
      <c r="AC1095" s="2">
        <v>29</v>
      </c>
    </row>
    <row r="1096" spans="1:29" ht="19" hidden="1" customHeight="1" x14ac:dyDescent="0.2">
      <c r="A1096" t="s">
        <v>3226</v>
      </c>
      <c r="B1096" t="s">
        <v>3227</v>
      </c>
      <c r="C1096">
        <v>1093</v>
      </c>
      <c r="D1096">
        <v>2014</v>
      </c>
      <c r="E1096">
        <v>5635</v>
      </c>
      <c r="F1096">
        <v>6.9395899999999999</v>
      </c>
      <c r="G1096">
        <v>6.5532000000000004</v>
      </c>
      <c r="H1096">
        <v>1.25925</v>
      </c>
      <c r="I1096">
        <v>2.0042</v>
      </c>
      <c r="J1096">
        <v>237</v>
      </c>
      <c r="K1096">
        <v>32672</v>
      </c>
      <c r="L1096">
        <v>0</v>
      </c>
      <c r="M1096">
        <v>1</v>
      </c>
      <c r="N1096">
        <v>4</v>
      </c>
      <c r="O1096" t="b">
        <f>IF($N$1&gt;=Table1[[#This Row],[PCountRecomm_min]],IF($N$1&lt;=Table1[[#This Row],[PCountRecomm_max]],TRUE,FALSE),FALSE)</f>
        <v>1</v>
      </c>
      <c r="P1096">
        <v>4</v>
      </c>
      <c r="Q1096">
        <v>4</v>
      </c>
      <c r="R1096" t="b">
        <f>IF($P$1&gt;=Table1[[#This Row],[PCountBest_min]],IF($P$1&lt;=Table1[[#This Row],[PCountBest_max]],TRUE,FALSE),FALSE)</f>
        <v>0</v>
      </c>
      <c r="S1096">
        <v>88</v>
      </c>
      <c r="T1096">
        <v>20</v>
      </c>
      <c r="U1096">
        <v>40</v>
      </c>
      <c r="V1096" s="1" t="s">
        <v>3228</v>
      </c>
      <c r="W1096" t="s">
        <v>10</v>
      </c>
      <c r="X1096">
        <v>651</v>
      </c>
      <c r="Y1096">
        <v>6.63748</v>
      </c>
      <c r="Z1096" t="s">
        <v>87</v>
      </c>
      <c r="AA1096">
        <v>296</v>
      </c>
      <c r="AB1096">
        <v>6.6519899999999996</v>
      </c>
      <c r="AC1096" s="2">
        <v>43.96</v>
      </c>
    </row>
    <row r="1097" spans="1:29" ht="19" hidden="1" customHeight="1" x14ac:dyDescent="0.2">
      <c r="A1097" t="s">
        <v>3229</v>
      </c>
      <c r="B1097" t="s">
        <v>3230</v>
      </c>
      <c r="C1097">
        <v>1094</v>
      </c>
      <c r="D1097">
        <v>2012</v>
      </c>
      <c r="E1097">
        <v>3858</v>
      </c>
      <c r="F1097">
        <v>7.1312100000000003</v>
      </c>
      <c r="G1097">
        <v>6.5530099999999996</v>
      </c>
      <c r="H1097">
        <v>1.468</v>
      </c>
      <c r="I1097">
        <v>2.9958</v>
      </c>
      <c r="J1097">
        <v>238</v>
      </c>
      <c r="K1097">
        <v>6801</v>
      </c>
      <c r="L1097">
        <v>1</v>
      </c>
      <c r="M1097">
        <v>2</v>
      </c>
      <c r="N1097">
        <v>4</v>
      </c>
      <c r="O1097" t="b">
        <f>IF($N$1&gt;=Table1[[#This Row],[PCountRecomm_min]],IF($N$1&lt;=Table1[[#This Row],[PCountRecomm_max]],TRUE,FALSE),FALSE)</f>
        <v>1</v>
      </c>
      <c r="P1097">
        <v>3</v>
      </c>
      <c r="Q1097">
        <v>3</v>
      </c>
      <c r="R1097" t="b">
        <f>IF($P$1&gt;=Table1[[#This Row],[PCountBest_min]],IF($P$1&lt;=Table1[[#This Row],[PCountBest_max]],TRUE,FALSE),FALSE)</f>
        <v>0</v>
      </c>
      <c r="S1097">
        <v>74</v>
      </c>
      <c r="T1097">
        <v>120</v>
      </c>
      <c r="U1097">
        <v>240</v>
      </c>
      <c r="V1097" s="1" t="s">
        <v>3231</v>
      </c>
      <c r="W1097" t="s">
        <v>14</v>
      </c>
      <c r="X1097">
        <v>224</v>
      </c>
      <c r="Y1097">
        <v>6.7722899999999999</v>
      </c>
      <c r="Z1097" t="s">
        <v>10</v>
      </c>
      <c r="AA1097">
        <v>627</v>
      </c>
      <c r="AB1097">
        <v>6.6610500000000004</v>
      </c>
      <c r="AC1097" s="2">
        <v>219.99</v>
      </c>
    </row>
    <row r="1098" spans="1:29" ht="19" hidden="1" customHeight="1" x14ac:dyDescent="0.2">
      <c r="A1098" t="s">
        <v>3232</v>
      </c>
      <c r="B1098" t="s">
        <v>3233</v>
      </c>
      <c r="C1098">
        <v>1095</v>
      </c>
      <c r="D1098">
        <v>2008</v>
      </c>
      <c r="E1098">
        <v>4591</v>
      </c>
      <c r="F1098">
        <v>7.0359999999999996</v>
      </c>
      <c r="G1098">
        <v>6.5524199999999997</v>
      </c>
      <c r="H1098">
        <v>1.24335</v>
      </c>
      <c r="I1098">
        <v>1.4641</v>
      </c>
      <c r="J1098">
        <v>237</v>
      </c>
      <c r="K1098">
        <v>15793</v>
      </c>
      <c r="L1098">
        <v>11</v>
      </c>
      <c r="M1098">
        <v>2</v>
      </c>
      <c r="N1098">
        <v>6</v>
      </c>
      <c r="O1098" t="b">
        <f>IF($N$1&gt;=Table1[[#This Row],[PCountRecomm_min]],IF($N$1&lt;=Table1[[#This Row],[PCountRecomm_max]],TRUE,FALSE),FALSE)</f>
        <v>1</v>
      </c>
      <c r="P1098">
        <v>4</v>
      </c>
      <c r="Q1098">
        <v>5</v>
      </c>
      <c r="R1098" t="b">
        <f>IF($P$1&gt;=Table1[[#This Row],[PCountBest_min]],IF($P$1&lt;=Table1[[#This Row],[PCountBest_max]],TRUE,FALSE),FALSE)</f>
        <v>1</v>
      </c>
      <c r="S1098">
        <v>76</v>
      </c>
      <c r="T1098">
        <v>45</v>
      </c>
      <c r="U1098">
        <v>60</v>
      </c>
      <c r="V1098" s="1" t="s">
        <v>3234</v>
      </c>
      <c r="W1098" t="s">
        <v>87</v>
      </c>
      <c r="X1098">
        <v>281</v>
      </c>
      <c r="Y1098">
        <v>6.66859</v>
      </c>
      <c r="AC1098" t="s">
        <v>19</v>
      </c>
    </row>
    <row r="1099" spans="1:29" ht="19" hidden="1" customHeight="1" x14ac:dyDescent="0.2">
      <c r="A1099" t="s">
        <v>3235</v>
      </c>
      <c r="B1099" t="s">
        <v>3236</v>
      </c>
      <c r="C1099">
        <v>1096</v>
      </c>
      <c r="D1099">
        <v>2022</v>
      </c>
      <c r="E1099">
        <v>2306</v>
      </c>
      <c r="F1099">
        <v>7.6594899999999999</v>
      </c>
      <c r="G1099">
        <v>6.5525200000000003</v>
      </c>
      <c r="H1099">
        <v>1.55942</v>
      </c>
      <c r="I1099">
        <v>2.2713999999999999</v>
      </c>
      <c r="J1099">
        <v>70</v>
      </c>
      <c r="K1099">
        <v>10983</v>
      </c>
      <c r="L1099">
        <v>5</v>
      </c>
      <c r="M1099">
        <v>2</v>
      </c>
      <c r="N1099">
        <v>2</v>
      </c>
      <c r="O1099" t="b">
        <f>IF($N$1&gt;=Table1[[#This Row],[PCountRecomm_min]],IF($N$1&lt;=Table1[[#This Row],[PCountRecomm_max]],TRUE,FALSE),FALSE)</f>
        <v>0</v>
      </c>
      <c r="P1099">
        <v>2</v>
      </c>
      <c r="Q1099">
        <v>2</v>
      </c>
      <c r="R1099" t="b">
        <f>IF($P$1&gt;=Table1[[#This Row],[PCountBest_min]],IF($P$1&lt;=Table1[[#This Row],[PCountBest_max]],TRUE,FALSE),FALSE)</f>
        <v>0</v>
      </c>
      <c r="S1099">
        <v>49</v>
      </c>
      <c r="T1099">
        <v>30</v>
      </c>
      <c r="U1099">
        <v>40</v>
      </c>
      <c r="V1099" s="1" t="s">
        <v>3237</v>
      </c>
      <c r="W1099" t="s">
        <v>10</v>
      </c>
      <c r="X1099">
        <v>621</v>
      </c>
      <c r="Y1099">
        <v>6.6706799999999999</v>
      </c>
      <c r="AC1099" s="2">
        <v>40</v>
      </c>
    </row>
    <row r="1100" spans="1:29" ht="19" hidden="1" customHeight="1" x14ac:dyDescent="0.2">
      <c r="A1100" t="s">
        <v>3238</v>
      </c>
      <c r="B1100" t="s">
        <v>3239</v>
      </c>
      <c r="C1100">
        <v>1097</v>
      </c>
      <c r="D1100">
        <v>2014</v>
      </c>
      <c r="E1100">
        <v>5037</v>
      </c>
      <c r="F1100">
        <v>6.99085</v>
      </c>
      <c r="G1100">
        <v>6.5519100000000003</v>
      </c>
      <c r="H1100">
        <v>1.20618</v>
      </c>
      <c r="I1100">
        <v>1.3862000000000001</v>
      </c>
      <c r="J1100">
        <v>246</v>
      </c>
      <c r="K1100">
        <v>40962</v>
      </c>
      <c r="L1100">
        <v>8</v>
      </c>
      <c r="M1100">
        <v>2</v>
      </c>
      <c r="N1100">
        <v>5</v>
      </c>
      <c r="O1100" t="b">
        <f>IF($N$1&gt;=Table1[[#This Row],[PCountRecomm_min]],IF($N$1&lt;=Table1[[#This Row],[PCountRecomm_max]],TRUE,FALSE),FALSE)</f>
        <v>1</v>
      </c>
      <c r="P1100">
        <v>4</v>
      </c>
      <c r="Q1100">
        <v>4</v>
      </c>
      <c r="R1100" t="b">
        <f>IF($P$1&gt;=Table1[[#This Row],[PCountBest_min]],IF($P$1&lt;=Table1[[#This Row],[PCountBest_max]],TRUE,FALSE),FALSE)</f>
        <v>0</v>
      </c>
      <c r="S1100">
        <v>113</v>
      </c>
      <c r="T1100">
        <v>20</v>
      </c>
      <c r="U1100">
        <v>20</v>
      </c>
      <c r="V1100" s="1" t="s">
        <v>3240</v>
      </c>
      <c r="W1100" t="s">
        <v>87</v>
      </c>
      <c r="X1100">
        <v>288</v>
      </c>
      <c r="Y1100">
        <v>6.6588700000000003</v>
      </c>
      <c r="AC1100" t="s">
        <v>19</v>
      </c>
    </row>
    <row r="1101" spans="1:29" ht="19" hidden="1" customHeight="1" x14ac:dyDescent="0.2">
      <c r="A1101" t="s">
        <v>3241</v>
      </c>
      <c r="B1101" t="s">
        <v>3242</v>
      </c>
      <c r="C1101">
        <v>1098</v>
      </c>
      <c r="D1101">
        <v>2013</v>
      </c>
      <c r="E1101">
        <v>1745</v>
      </c>
      <c r="F1101">
        <v>7.8305999999999996</v>
      </c>
      <c r="G1101">
        <v>6.5505699999999996</v>
      </c>
      <c r="H1101">
        <v>1.3697900000000001</v>
      </c>
      <c r="I1101">
        <v>3.8649</v>
      </c>
      <c r="J1101">
        <v>148</v>
      </c>
      <c r="K1101">
        <v>2835</v>
      </c>
      <c r="L1101">
        <v>1</v>
      </c>
      <c r="M1101">
        <v>1</v>
      </c>
      <c r="N1101">
        <v>4</v>
      </c>
      <c r="O1101" t="b">
        <f>IF($N$1&gt;=Table1[[#This Row],[PCountRecomm_min]],IF($N$1&lt;=Table1[[#This Row],[PCountRecomm_max]],TRUE,FALSE),FALSE)</f>
        <v>1</v>
      </c>
      <c r="P1101">
        <v>4</v>
      </c>
      <c r="Q1101">
        <v>4</v>
      </c>
      <c r="R1101" t="b">
        <f>IF($P$1&gt;=Table1[[#This Row],[PCountBest_min]],IF($P$1&lt;=Table1[[#This Row],[PCountBest_max]],TRUE,FALSE),FALSE)</f>
        <v>0</v>
      </c>
      <c r="S1101">
        <v>49</v>
      </c>
      <c r="T1101">
        <v>180</v>
      </c>
      <c r="U1101">
        <v>300</v>
      </c>
      <c r="V1101" s="1" t="s">
        <v>3243</v>
      </c>
      <c r="W1101" t="s">
        <v>37</v>
      </c>
      <c r="X1101">
        <v>39</v>
      </c>
      <c r="Y1101">
        <v>7.4287299999999998</v>
      </c>
      <c r="AC1101" s="2">
        <v>179.95</v>
      </c>
    </row>
    <row r="1102" spans="1:29" ht="19" hidden="1" customHeight="1" x14ac:dyDescent="0.2">
      <c r="A1102" t="s">
        <v>3244</v>
      </c>
      <c r="B1102" t="s">
        <v>3245</v>
      </c>
      <c r="C1102">
        <v>1099</v>
      </c>
      <c r="D1102">
        <v>2014</v>
      </c>
      <c r="E1102">
        <v>3814</v>
      </c>
      <c r="F1102">
        <v>7.1503899999999998</v>
      </c>
      <c r="G1102">
        <v>6.5499099999999997</v>
      </c>
      <c r="H1102">
        <v>1.38659</v>
      </c>
      <c r="I1102">
        <v>2.3683999999999998</v>
      </c>
      <c r="J1102">
        <v>114</v>
      </c>
      <c r="K1102">
        <v>12911</v>
      </c>
      <c r="L1102">
        <v>1</v>
      </c>
      <c r="M1102">
        <v>2</v>
      </c>
      <c r="N1102">
        <v>2</v>
      </c>
      <c r="O1102" t="b">
        <f>IF($N$1&gt;=Table1[[#This Row],[PCountRecomm_min]],IF($N$1&lt;=Table1[[#This Row],[PCountRecomm_max]],TRUE,FALSE),FALSE)</f>
        <v>0</v>
      </c>
      <c r="P1102">
        <v>2</v>
      </c>
      <c r="Q1102">
        <v>2</v>
      </c>
      <c r="R1102" t="b">
        <f>IF($P$1&gt;=Table1[[#This Row],[PCountBest_min]],IF($P$1&lt;=Table1[[#This Row],[PCountBest_max]],TRUE,FALSE),FALSE)</f>
        <v>0</v>
      </c>
      <c r="S1102">
        <v>20</v>
      </c>
      <c r="T1102">
        <v>60</v>
      </c>
      <c r="U1102">
        <v>60</v>
      </c>
      <c r="V1102" s="1" t="s">
        <v>3246</v>
      </c>
      <c r="W1102" t="s">
        <v>93</v>
      </c>
      <c r="X1102">
        <v>42</v>
      </c>
      <c r="Y1102">
        <v>6.9745999999999997</v>
      </c>
      <c r="AC1102" s="2">
        <v>19.95</v>
      </c>
    </row>
    <row r="1103" spans="1:29" ht="19" hidden="1" customHeight="1" x14ac:dyDescent="0.2">
      <c r="A1103" t="s">
        <v>3247</v>
      </c>
      <c r="B1103" t="s">
        <v>3248</v>
      </c>
      <c r="C1103">
        <v>1100</v>
      </c>
      <c r="D1103">
        <v>2020</v>
      </c>
      <c r="E1103">
        <v>3927</v>
      </c>
      <c r="F1103">
        <v>7.2010699999999996</v>
      </c>
      <c r="G1103">
        <v>6.5504800000000003</v>
      </c>
      <c r="H1103">
        <v>1.5773900000000001</v>
      </c>
      <c r="I1103">
        <v>2.2241</v>
      </c>
      <c r="J1103">
        <v>116</v>
      </c>
      <c r="K1103">
        <v>37404</v>
      </c>
      <c r="L1103">
        <v>2</v>
      </c>
      <c r="M1103">
        <v>1</v>
      </c>
      <c r="N1103">
        <v>6</v>
      </c>
      <c r="O1103" t="b">
        <f>IF($N$1&gt;=Table1[[#This Row],[PCountRecomm_min]],IF($N$1&lt;=Table1[[#This Row],[PCountRecomm_max]],TRUE,FALSE),FALSE)</f>
        <v>1</v>
      </c>
      <c r="P1103">
        <v>4</v>
      </c>
      <c r="Q1103">
        <v>5</v>
      </c>
      <c r="R1103" t="b">
        <f>IF($P$1&gt;=Table1[[#This Row],[PCountBest_min]],IF($P$1&lt;=Table1[[#This Row],[PCountBest_max]],TRUE,FALSE),FALSE)</f>
        <v>1</v>
      </c>
      <c r="S1103">
        <v>76</v>
      </c>
      <c r="T1103">
        <v>45</v>
      </c>
      <c r="U1103">
        <v>60</v>
      </c>
      <c r="V1103" s="1" t="s">
        <v>3249</v>
      </c>
      <c r="W1103" t="s">
        <v>14</v>
      </c>
      <c r="X1103">
        <v>265</v>
      </c>
      <c r="Y1103">
        <v>6.6957899999999997</v>
      </c>
      <c r="AC1103" s="2">
        <v>49.15</v>
      </c>
    </row>
    <row r="1104" spans="1:29" ht="19" hidden="1" customHeight="1" x14ac:dyDescent="0.2">
      <c r="A1104" t="s">
        <v>3250</v>
      </c>
      <c r="B1104" t="s">
        <v>3251</v>
      </c>
      <c r="C1104">
        <v>1101</v>
      </c>
      <c r="D1104">
        <v>2020</v>
      </c>
      <c r="E1104">
        <v>2521</v>
      </c>
      <c r="F1104">
        <v>7.4422600000000001</v>
      </c>
      <c r="G1104">
        <v>6.5507600000000004</v>
      </c>
      <c r="H1104">
        <v>1.3940699999999999</v>
      </c>
      <c r="I1104">
        <v>4.0956999999999999</v>
      </c>
      <c r="J1104">
        <v>188</v>
      </c>
      <c r="K1104">
        <v>6383</v>
      </c>
      <c r="L1104">
        <v>0</v>
      </c>
      <c r="M1104">
        <v>1</v>
      </c>
      <c r="N1104">
        <v>4</v>
      </c>
      <c r="O1104" t="b">
        <f>IF($N$1&gt;=Table1[[#This Row],[PCountRecomm_min]],IF($N$1&lt;=Table1[[#This Row],[PCountRecomm_max]],TRUE,FALSE),FALSE)</f>
        <v>1</v>
      </c>
      <c r="P1104">
        <v>3</v>
      </c>
      <c r="Q1104">
        <v>4</v>
      </c>
      <c r="R1104" t="b">
        <f>IF($P$1&gt;=Table1[[#This Row],[PCountBest_min]],IF($P$1&lt;=Table1[[#This Row],[PCountBest_max]],TRUE,FALSE),FALSE)</f>
        <v>0</v>
      </c>
      <c r="S1104">
        <v>80</v>
      </c>
      <c r="T1104">
        <v>60</v>
      </c>
      <c r="U1104">
        <v>120</v>
      </c>
      <c r="V1104" s="1" t="s">
        <v>3252</v>
      </c>
      <c r="W1104" t="s">
        <v>10</v>
      </c>
      <c r="X1104">
        <v>596</v>
      </c>
      <c r="Y1104">
        <v>6.7030500000000002</v>
      </c>
      <c r="AC1104" t="s">
        <v>19</v>
      </c>
    </row>
    <row r="1105" spans="1:29" ht="19" hidden="1" customHeight="1" x14ac:dyDescent="0.2">
      <c r="A1105" t="s">
        <v>3253</v>
      </c>
      <c r="B1105" t="s">
        <v>3254</v>
      </c>
      <c r="C1105">
        <v>1102</v>
      </c>
      <c r="D1105">
        <v>2019</v>
      </c>
      <c r="E1105">
        <v>4033</v>
      </c>
      <c r="F1105">
        <v>7.1196599999999997</v>
      </c>
      <c r="G1105">
        <v>6.5493800000000002</v>
      </c>
      <c r="H1105">
        <v>1.25895</v>
      </c>
      <c r="I1105">
        <v>1.6446000000000001</v>
      </c>
      <c r="J1105">
        <v>121</v>
      </c>
      <c r="K1105">
        <v>21955</v>
      </c>
      <c r="L1105">
        <v>5</v>
      </c>
      <c r="M1105">
        <v>3</v>
      </c>
      <c r="N1105">
        <v>5</v>
      </c>
      <c r="O1105" t="b">
        <f>IF($N$1&gt;=Table1[[#This Row],[PCountRecomm_min]],IF($N$1&lt;=Table1[[#This Row],[PCountRecomm_max]],TRUE,FALSE),FALSE)</f>
        <v>1</v>
      </c>
      <c r="P1105">
        <v>4</v>
      </c>
      <c r="Q1105">
        <v>4</v>
      </c>
      <c r="R1105" t="b">
        <f>IF($P$1&gt;=Table1[[#This Row],[PCountBest_min]],IF($P$1&lt;=Table1[[#This Row],[PCountBest_max]],TRUE,FALSE),FALSE)</f>
        <v>0</v>
      </c>
      <c r="S1105">
        <v>77</v>
      </c>
      <c r="T1105">
        <v>15</v>
      </c>
      <c r="U1105">
        <v>30</v>
      </c>
      <c r="V1105" s="1" t="s">
        <v>3255</v>
      </c>
      <c r="W1105" t="s">
        <v>10</v>
      </c>
      <c r="X1105">
        <v>653</v>
      </c>
      <c r="Y1105">
        <v>6.6362300000000003</v>
      </c>
      <c r="Z1105" t="s">
        <v>87</v>
      </c>
      <c r="AA1105">
        <v>294</v>
      </c>
      <c r="AB1105">
        <v>6.6557300000000001</v>
      </c>
      <c r="AC1105" t="s">
        <v>19</v>
      </c>
    </row>
    <row r="1106" spans="1:29" ht="19" hidden="1" customHeight="1" x14ac:dyDescent="0.2">
      <c r="A1106" t="s">
        <v>3256</v>
      </c>
      <c r="B1106" t="s">
        <v>3257</v>
      </c>
      <c r="C1106">
        <v>1103</v>
      </c>
      <c r="D1106">
        <v>2016</v>
      </c>
      <c r="E1106">
        <v>4540</v>
      </c>
      <c r="F1106">
        <v>7.0316999999999998</v>
      </c>
      <c r="G1106">
        <v>6.5491099999999998</v>
      </c>
      <c r="H1106">
        <v>1.1556299999999999</v>
      </c>
      <c r="I1106">
        <v>2.2381000000000002</v>
      </c>
      <c r="J1106">
        <v>126</v>
      </c>
      <c r="K1106">
        <v>12355</v>
      </c>
      <c r="L1106">
        <v>1</v>
      </c>
      <c r="M1106">
        <v>2</v>
      </c>
      <c r="N1106">
        <v>4</v>
      </c>
      <c r="O1106" t="b">
        <f>IF($N$1&gt;=Table1[[#This Row],[PCountRecomm_min]],IF($N$1&lt;=Table1[[#This Row],[PCountRecomm_max]],TRUE,FALSE),FALSE)</f>
        <v>1</v>
      </c>
      <c r="P1106">
        <v>3</v>
      </c>
      <c r="Q1106">
        <v>4</v>
      </c>
      <c r="R1106" t="b">
        <f>IF($P$1&gt;=Table1[[#This Row],[PCountBest_min]],IF($P$1&lt;=Table1[[#This Row],[PCountBest_max]],TRUE,FALSE),FALSE)</f>
        <v>0</v>
      </c>
      <c r="S1106">
        <v>80</v>
      </c>
      <c r="T1106">
        <v>45</v>
      </c>
      <c r="U1106">
        <v>60</v>
      </c>
      <c r="V1106" s="1" t="s">
        <v>3258</v>
      </c>
      <c r="W1106" t="s">
        <v>10</v>
      </c>
      <c r="X1106">
        <v>644</v>
      </c>
      <c r="Y1106">
        <v>6.6433499999999999</v>
      </c>
      <c r="Z1106" t="s">
        <v>87</v>
      </c>
      <c r="AA1106">
        <v>287</v>
      </c>
      <c r="AB1106">
        <v>6.6614800000000001</v>
      </c>
      <c r="AC1106" s="2">
        <v>29.99</v>
      </c>
    </row>
    <row r="1107" spans="1:29" ht="19" hidden="1" customHeight="1" x14ac:dyDescent="0.2">
      <c r="A1107" t="s">
        <v>3259</v>
      </c>
      <c r="B1107" t="s">
        <v>3260</v>
      </c>
      <c r="C1107">
        <v>1104</v>
      </c>
      <c r="D1107">
        <v>2013</v>
      </c>
      <c r="E1107">
        <v>5345</v>
      </c>
      <c r="F1107">
        <v>6.99024</v>
      </c>
      <c r="G1107">
        <v>6.55044</v>
      </c>
      <c r="H1107">
        <v>1.6623399999999999</v>
      </c>
      <c r="I1107">
        <v>1.446</v>
      </c>
      <c r="J1107">
        <v>139</v>
      </c>
      <c r="K1107">
        <v>22100</v>
      </c>
      <c r="L1107">
        <v>1</v>
      </c>
      <c r="M1107">
        <v>8</v>
      </c>
      <c r="N1107">
        <v>30</v>
      </c>
      <c r="O1107" t="b">
        <f>IF($N$1&gt;=Table1[[#This Row],[PCountRecomm_min]],IF($N$1&lt;=Table1[[#This Row],[PCountRecomm_max]],TRUE,FALSE),FALSE)</f>
        <v>0</v>
      </c>
      <c r="P1107">
        <v>14</v>
      </c>
      <c r="Q1107">
        <v>14</v>
      </c>
      <c r="R1107" t="b">
        <f>IF($P$1&gt;=Table1[[#This Row],[PCountBest_min]],IF($P$1&lt;=Table1[[#This Row],[PCountBest_max]],TRUE,FALSE),FALSE)</f>
        <v>0</v>
      </c>
      <c r="S1107">
        <v>70</v>
      </c>
      <c r="T1107">
        <v>7</v>
      </c>
      <c r="U1107">
        <v>20</v>
      </c>
      <c r="V1107" s="1" t="s">
        <v>3261</v>
      </c>
      <c r="W1107" t="s">
        <v>300</v>
      </c>
      <c r="X1107">
        <v>60</v>
      </c>
      <c r="Y1107">
        <v>6.7582399999999998</v>
      </c>
      <c r="AC1107" t="s">
        <v>19</v>
      </c>
    </row>
    <row r="1108" spans="1:29" ht="19" hidden="1" customHeight="1" x14ac:dyDescent="0.2">
      <c r="A1108" t="s">
        <v>3262</v>
      </c>
      <c r="B1108" t="s">
        <v>3263</v>
      </c>
      <c r="C1108">
        <v>1105</v>
      </c>
      <c r="D1108">
        <v>2018</v>
      </c>
      <c r="E1108">
        <v>2515</v>
      </c>
      <c r="F1108">
        <v>7.5155000000000003</v>
      </c>
      <c r="G1108">
        <v>6.5483099999999999</v>
      </c>
      <c r="H1108">
        <v>1.6297200000000001</v>
      </c>
      <c r="I1108">
        <v>3.2040999999999999</v>
      </c>
      <c r="J1108">
        <v>98</v>
      </c>
      <c r="K1108">
        <v>10461</v>
      </c>
      <c r="L1108">
        <v>0</v>
      </c>
      <c r="M1108">
        <v>1</v>
      </c>
      <c r="N1108">
        <v>4</v>
      </c>
      <c r="O1108" t="b">
        <f>IF($N$1&gt;=Table1[[#This Row],[PCountRecomm_min]],IF($N$1&lt;=Table1[[#This Row],[PCountRecomm_max]],TRUE,FALSE),FALSE)</f>
        <v>1</v>
      </c>
      <c r="P1108">
        <v>1</v>
      </c>
      <c r="Q1108">
        <v>1</v>
      </c>
      <c r="R1108" t="b">
        <f>IF($P$1&gt;=Table1[[#This Row],[PCountBest_min]],IF($P$1&lt;=Table1[[#This Row],[PCountBest_max]],TRUE,FALSE),FALSE)</f>
        <v>0</v>
      </c>
      <c r="S1108">
        <v>113</v>
      </c>
      <c r="T1108">
        <v>45</v>
      </c>
      <c r="U1108">
        <v>180</v>
      </c>
      <c r="V1108" s="1" t="s">
        <v>3264</v>
      </c>
      <c r="W1108" t="s">
        <v>14</v>
      </c>
      <c r="X1108">
        <v>193</v>
      </c>
      <c r="Y1108">
        <v>6.8346900000000002</v>
      </c>
      <c r="Z1108" t="s">
        <v>10</v>
      </c>
      <c r="AA1108">
        <v>622</v>
      </c>
      <c r="AB1108">
        <v>6.6706599999999998</v>
      </c>
      <c r="AC1108" t="s">
        <v>19</v>
      </c>
    </row>
    <row r="1109" spans="1:29" ht="19" hidden="1" customHeight="1" x14ac:dyDescent="0.2">
      <c r="A1109" t="s">
        <v>3265</v>
      </c>
      <c r="B1109" t="s">
        <v>3266</v>
      </c>
      <c r="C1109">
        <v>1106</v>
      </c>
      <c r="D1109">
        <v>2013</v>
      </c>
      <c r="E1109">
        <v>3901</v>
      </c>
      <c r="F1109">
        <v>7.1470099999999999</v>
      </c>
      <c r="G1109">
        <v>6.5493899999999998</v>
      </c>
      <c r="H1109">
        <v>1.2125900000000001</v>
      </c>
      <c r="I1109">
        <v>1.629</v>
      </c>
      <c r="J1109">
        <v>124</v>
      </c>
      <c r="K1109">
        <v>16981</v>
      </c>
      <c r="L1109">
        <v>3</v>
      </c>
      <c r="M1109">
        <v>1</v>
      </c>
      <c r="N1109">
        <v>4</v>
      </c>
      <c r="O1109" t="b">
        <f>IF($N$1&gt;=Table1[[#This Row],[PCountRecomm_min]],IF($N$1&lt;=Table1[[#This Row],[PCountRecomm_max]],TRUE,FALSE),FALSE)</f>
        <v>1</v>
      </c>
      <c r="P1109">
        <v>4</v>
      </c>
      <c r="Q1109">
        <v>4</v>
      </c>
      <c r="R1109" t="b">
        <f>IF($P$1&gt;=Table1[[#This Row],[PCountBest_min]],IF($P$1&lt;=Table1[[#This Row],[PCountBest_max]],TRUE,FALSE),FALSE)</f>
        <v>0</v>
      </c>
      <c r="S1109">
        <v>60</v>
      </c>
      <c r="T1109">
        <v>30</v>
      </c>
      <c r="U1109">
        <v>30</v>
      </c>
      <c r="V1109" s="1" t="s">
        <v>3267</v>
      </c>
      <c r="W1109" t="s">
        <v>1498</v>
      </c>
      <c r="X1109">
        <v>5</v>
      </c>
      <c r="Y1109">
        <v>7.0314300000000003</v>
      </c>
      <c r="Z1109" t="s">
        <v>87</v>
      </c>
      <c r="AA1109">
        <v>283</v>
      </c>
      <c r="AB1109">
        <v>6.6641899999999996</v>
      </c>
      <c r="AC1109" s="2">
        <v>99.95</v>
      </c>
    </row>
    <row r="1110" spans="1:29" ht="19" hidden="1" customHeight="1" x14ac:dyDescent="0.2">
      <c r="A1110" t="s">
        <v>3268</v>
      </c>
      <c r="B1110" t="s">
        <v>3269</v>
      </c>
      <c r="C1110">
        <v>1107</v>
      </c>
      <c r="D1110">
        <v>2020</v>
      </c>
      <c r="E1110">
        <v>2236</v>
      </c>
      <c r="F1110">
        <v>7.5101699999999996</v>
      </c>
      <c r="G1110">
        <v>6.5494300000000001</v>
      </c>
      <c r="H1110">
        <v>1.23407</v>
      </c>
      <c r="I1110">
        <v>3.0708000000000002</v>
      </c>
      <c r="J1110">
        <v>113</v>
      </c>
      <c r="K1110">
        <v>5419</v>
      </c>
      <c r="L1110">
        <v>3</v>
      </c>
      <c r="M1110">
        <v>1</v>
      </c>
      <c r="N1110">
        <v>5</v>
      </c>
      <c r="O1110" t="b">
        <f>IF($N$1&gt;=Table1[[#This Row],[PCountRecomm_min]],IF($N$1&lt;=Table1[[#This Row],[PCountRecomm_max]],TRUE,FALSE),FALSE)</f>
        <v>1</v>
      </c>
      <c r="P1110">
        <v>4</v>
      </c>
      <c r="Q1110">
        <v>4</v>
      </c>
      <c r="R1110" t="b">
        <f>IF($P$1&gt;=Table1[[#This Row],[PCountBest_min]],IF($P$1&lt;=Table1[[#This Row],[PCountBest_max]],TRUE,FALSE),FALSE)</f>
        <v>0</v>
      </c>
      <c r="S1110">
        <v>106</v>
      </c>
      <c r="T1110">
        <v>110</v>
      </c>
      <c r="U1110">
        <v>140</v>
      </c>
      <c r="V1110" s="1" t="s">
        <v>3270</v>
      </c>
      <c r="W1110" t="s">
        <v>10</v>
      </c>
      <c r="X1110">
        <v>570</v>
      </c>
      <c r="Y1110">
        <v>6.7293500000000002</v>
      </c>
      <c r="AC1110" s="2">
        <v>38.86</v>
      </c>
    </row>
    <row r="1111" spans="1:29" ht="19" hidden="1" customHeight="1" x14ac:dyDescent="0.2">
      <c r="A1111" t="s">
        <v>3271</v>
      </c>
      <c r="B1111" t="s">
        <v>3272</v>
      </c>
      <c r="C1111">
        <v>1108</v>
      </c>
      <c r="D1111">
        <v>2021</v>
      </c>
      <c r="E1111">
        <v>2420</v>
      </c>
      <c r="F1111">
        <v>7.52691</v>
      </c>
      <c r="G1111">
        <v>6.5498000000000003</v>
      </c>
      <c r="H1111">
        <v>1.1263399999999999</v>
      </c>
      <c r="I1111">
        <v>2.1175999999999999</v>
      </c>
      <c r="J1111">
        <v>34</v>
      </c>
      <c r="K1111">
        <v>5693</v>
      </c>
      <c r="L1111">
        <v>1</v>
      </c>
      <c r="M1111">
        <v>1</v>
      </c>
      <c r="N1111">
        <v>5</v>
      </c>
      <c r="O1111" t="b">
        <f>IF($N$1&gt;=Table1[[#This Row],[PCountRecomm_min]],IF($N$1&lt;=Table1[[#This Row],[PCountRecomm_max]],TRUE,FALSE),FALSE)</f>
        <v>1</v>
      </c>
      <c r="P1111">
        <v>3</v>
      </c>
      <c r="Q1111">
        <v>3</v>
      </c>
      <c r="R1111" t="b">
        <f>IF($P$1&gt;=Table1[[#This Row],[PCountBest_min]],IF($P$1&lt;=Table1[[#This Row],[PCountBest_max]],TRUE,FALSE),FALSE)</f>
        <v>0</v>
      </c>
      <c r="S1111">
        <v>29</v>
      </c>
      <c r="T1111">
        <v>60</v>
      </c>
      <c r="U1111">
        <v>60</v>
      </c>
      <c r="V1111" s="1" t="s">
        <v>572</v>
      </c>
      <c r="W1111" t="s">
        <v>10</v>
      </c>
      <c r="X1111">
        <v>648</v>
      </c>
      <c r="Y1111">
        <v>6.6410400000000003</v>
      </c>
      <c r="AC1111" s="2">
        <v>31.49</v>
      </c>
    </row>
    <row r="1112" spans="1:29" ht="19" hidden="1" customHeight="1" x14ac:dyDescent="0.2">
      <c r="A1112" t="s">
        <v>3273</v>
      </c>
      <c r="B1112" t="s">
        <v>3274</v>
      </c>
      <c r="C1112">
        <v>1109</v>
      </c>
      <c r="D1112">
        <v>2019</v>
      </c>
      <c r="E1112">
        <v>3241</v>
      </c>
      <c r="F1112">
        <v>7.2277199999999997</v>
      </c>
      <c r="G1112">
        <v>6.5475199999999996</v>
      </c>
      <c r="H1112">
        <v>1.2387900000000001</v>
      </c>
      <c r="I1112">
        <v>1.0892999999999999</v>
      </c>
      <c r="J1112">
        <v>56</v>
      </c>
      <c r="K1112">
        <v>13216</v>
      </c>
      <c r="L1112">
        <v>2</v>
      </c>
      <c r="M1112">
        <v>2</v>
      </c>
      <c r="N1112">
        <v>5</v>
      </c>
      <c r="O1112" t="b">
        <f>IF($N$1&gt;=Table1[[#This Row],[PCountRecomm_min]],IF($N$1&lt;=Table1[[#This Row],[PCountRecomm_max]],TRUE,FALSE),FALSE)</f>
        <v>1</v>
      </c>
      <c r="P1112">
        <v>3</v>
      </c>
      <c r="Q1112">
        <v>4</v>
      </c>
      <c r="R1112" t="b">
        <f>IF($P$1&gt;=Table1[[#This Row],[PCountBest_min]],IF($P$1&lt;=Table1[[#This Row],[PCountBest_max]],TRUE,FALSE),FALSE)</f>
        <v>0</v>
      </c>
      <c r="S1112">
        <v>31</v>
      </c>
      <c r="T1112">
        <v>30</v>
      </c>
      <c r="U1112">
        <v>45</v>
      </c>
      <c r="V1112" s="1" t="s">
        <v>3275</v>
      </c>
      <c r="W1112" t="s">
        <v>87</v>
      </c>
      <c r="X1112">
        <v>272</v>
      </c>
      <c r="Y1112">
        <v>6.6829900000000002</v>
      </c>
      <c r="AC1112" t="s">
        <v>19</v>
      </c>
    </row>
    <row r="1113" spans="1:29" ht="19" hidden="1" customHeight="1" x14ac:dyDescent="0.2">
      <c r="A1113" t="s">
        <v>3276</v>
      </c>
      <c r="B1113" t="s">
        <v>3277</v>
      </c>
      <c r="C1113">
        <v>1110</v>
      </c>
      <c r="D1113">
        <v>2011</v>
      </c>
      <c r="E1113">
        <v>4139</v>
      </c>
      <c r="F1113">
        <v>7.0787399999999998</v>
      </c>
      <c r="G1113">
        <v>6.5445599999999997</v>
      </c>
      <c r="H1113">
        <v>1.1574899999999999</v>
      </c>
      <c r="I1113">
        <v>1.3635999999999999</v>
      </c>
      <c r="J1113">
        <v>143</v>
      </c>
      <c r="K1113">
        <v>18887</v>
      </c>
      <c r="L1113">
        <v>4</v>
      </c>
      <c r="M1113">
        <v>2</v>
      </c>
      <c r="N1113">
        <v>5</v>
      </c>
      <c r="O1113" t="b">
        <f>IF($N$1&gt;=Table1[[#This Row],[PCountRecomm_min]],IF($N$1&lt;=Table1[[#This Row],[PCountRecomm_max]],TRUE,FALSE),FALSE)</f>
        <v>1</v>
      </c>
      <c r="P1113">
        <v>4</v>
      </c>
      <c r="Q1113">
        <v>4</v>
      </c>
      <c r="R1113" t="b">
        <f>IF($P$1&gt;=Table1[[#This Row],[PCountBest_min]],IF($P$1&lt;=Table1[[#This Row],[PCountBest_max]],TRUE,FALSE),FALSE)</f>
        <v>0</v>
      </c>
      <c r="S1113">
        <v>65</v>
      </c>
      <c r="T1113">
        <v>15</v>
      </c>
      <c r="U1113">
        <v>20</v>
      </c>
      <c r="V1113" s="1" t="s">
        <v>3027</v>
      </c>
      <c r="W1113" t="s">
        <v>87</v>
      </c>
      <c r="X1113">
        <v>282</v>
      </c>
      <c r="Y1113">
        <v>6.6664500000000002</v>
      </c>
      <c r="AC1113" t="s">
        <v>19</v>
      </c>
    </row>
    <row r="1114" spans="1:29" ht="19" hidden="1" customHeight="1" x14ac:dyDescent="0.2">
      <c r="A1114" t="s">
        <v>3278</v>
      </c>
      <c r="B1114" t="s">
        <v>3279</v>
      </c>
      <c r="C1114">
        <v>1111</v>
      </c>
      <c r="D1114">
        <v>2018</v>
      </c>
      <c r="E1114">
        <v>1834</v>
      </c>
      <c r="F1114">
        <v>8.0212800000000009</v>
      </c>
      <c r="G1114">
        <v>6.5442499999999999</v>
      </c>
      <c r="H1114">
        <v>1.5440700000000001</v>
      </c>
      <c r="I1114">
        <v>3.4815</v>
      </c>
      <c r="J1114">
        <v>54</v>
      </c>
      <c r="K1114">
        <v>7642</v>
      </c>
      <c r="L1114">
        <v>2</v>
      </c>
      <c r="M1114">
        <v>2</v>
      </c>
      <c r="N1114">
        <v>2</v>
      </c>
      <c r="O1114" t="b">
        <f>IF($N$1&gt;=Table1[[#This Row],[PCountRecomm_min]],IF($N$1&lt;=Table1[[#This Row],[PCountRecomm_max]],TRUE,FALSE),FALSE)</f>
        <v>0</v>
      </c>
      <c r="P1114">
        <v>2</v>
      </c>
      <c r="Q1114">
        <v>2</v>
      </c>
      <c r="R1114" t="b">
        <f>IF($P$1&gt;=Table1[[#This Row],[PCountBest_min]],IF($P$1&lt;=Table1[[#This Row],[PCountBest_max]],TRUE,FALSE),FALSE)</f>
        <v>0</v>
      </c>
      <c r="S1114">
        <v>23</v>
      </c>
      <c r="T1114">
        <v>120</v>
      </c>
      <c r="U1114">
        <v>180</v>
      </c>
      <c r="V1114" s="1" t="s">
        <v>3280</v>
      </c>
      <c r="W1114" t="s">
        <v>37</v>
      </c>
      <c r="X1114">
        <v>101</v>
      </c>
      <c r="Y1114">
        <v>7.1542899999999996</v>
      </c>
      <c r="Z1114" t="s">
        <v>93</v>
      </c>
      <c r="AA1114">
        <v>12</v>
      </c>
      <c r="AB1114">
        <v>7.3551299999999999</v>
      </c>
      <c r="AC1114" s="2">
        <v>95.99</v>
      </c>
    </row>
    <row r="1115" spans="1:29" ht="19" hidden="1" customHeight="1" x14ac:dyDescent="0.2">
      <c r="A1115" t="s">
        <v>3281</v>
      </c>
      <c r="B1115" t="s">
        <v>3282</v>
      </c>
      <c r="C1115">
        <v>1112</v>
      </c>
      <c r="D1115">
        <v>2008</v>
      </c>
      <c r="E1115">
        <v>4255</v>
      </c>
      <c r="F1115">
        <v>7.0386800000000003</v>
      </c>
      <c r="G1115">
        <v>6.5442799999999997</v>
      </c>
      <c r="H1115">
        <v>1.19581</v>
      </c>
      <c r="I1115">
        <v>2.2044999999999999</v>
      </c>
      <c r="J1115">
        <v>396</v>
      </c>
      <c r="K1115">
        <v>11994</v>
      </c>
      <c r="L1115">
        <v>4</v>
      </c>
      <c r="M1115">
        <v>2</v>
      </c>
      <c r="N1115">
        <v>4</v>
      </c>
      <c r="O1115" t="b">
        <f>IF($N$1&gt;=Table1[[#This Row],[PCountRecomm_min]],IF($N$1&lt;=Table1[[#This Row],[PCountRecomm_max]],TRUE,FALSE),FALSE)</f>
        <v>1</v>
      </c>
      <c r="P1115">
        <v>4</v>
      </c>
      <c r="Q1115">
        <v>4</v>
      </c>
      <c r="R1115" t="b">
        <f>IF($P$1&gt;=Table1[[#This Row],[PCountBest_min]],IF($P$1&lt;=Table1[[#This Row],[PCountBest_max]],TRUE,FALSE),FALSE)</f>
        <v>0</v>
      </c>
      <c r="S1115">
        <v>130</v>
      </c>
      <c r="T1115">
        <v>30</v>
      </c>
      <c r="U1115">
        <v>60</v>
      </c>
      <c r="V1115" s="1" t="s">
        <v>3283</v>
      </c>
      <c r="W1115" t="s">
        <v>10</v>
      </c>
      <c r="X1115">
        <v>635</v>
      </c>
      <c r="Y1115">
        <v>6.65421</v>
      </c>
      <c r="AC1115" t="s">
        <v>19</v>
      </c>
    </row>
    <row r="1116" spans="1:29" ht="19" hidden="1" customHeight="1" x14ac:dyDescent="0.2">
      <c r="A1116" t="s">
        <v>3284</v>
      </c>
      <c r="B1116" t="s">
        <v>3285</v>
      </c>
      <c r="C1116">
        <v>1113</v>
      </c>
      <c r="D1116">
        <v>2001</v>
      </c>
      <c r="E1116">
        <v>3202</v>
      </c>
      <c r="F1116">
        <v>7.2157999999999998</v>
      </c>
      <c r="G1116">
        <v>6.5431299999999997</v>
      </c>
      <c r="H1116">
        <v>1.6312800000000001</v>
      </c>
      <c r="I1116">
        <v>2.5186999999999999</v>
      </c>
      <c r="J1116">
        <v>214</v>
      </c>
      <c r="K1116">
        <v>17611</v>
      </c>
      <c r="L1116">
        <v>1</v>
      </c>
      <c r="M1116">
        <v>3</v>
      </c>
      <c r="N1116">
        <v>5</v>
      </c>
      <c r="O1116" t="b">
        <f>IF($N$1&gt;=Table1[[#This Row],[PCountRecomm_min]],IF($N$1&lt;=Table1[[#This Row],[PCountRecomm_max]],TRUE,FALSE),FALSE)</f>
        <v>1</v>
      </c>
      <c r="P1116">
        <v>4</v>
      </c>
      <c r="Q1116">
        <v>4</v>
      </c>
      <c r="R1116" t="b">
        <f>IF($P$1&gt;=Table1[[#This Row],[PCountBest_min]],IF($P$1&lt;=Table1[[#This Row],[PCountBest_max]],TRUE,FALSE),FALSE)</f>
        <v>0</v>
      </c>
      <c r="S1116">
        <v>45</v>
      </c>
      <c r="T1116">
        <v>60</v>
      </c>
      <c r="U1116">
        <v>60</v>
      </c>
      <c r="V1116" s="1" t="s">
        <v>3286</v>
      </c>
      <c r="W1116" t="s">
        <v>148</v>
      </c>
      <c r="X1116">
        <v>36</v>
      </c>
      <c r="Y1116">
        <v>6.9309099999999999</v>
      </c>
      <c r="AC1116" s="2">
        <v>44</v>
      </c>
    </row>
    <row r="1117" spans="1:29" ht="19" hidden="1" customHeight="1" x14ac:dyDescent="0.2">
      <c r="A1117" t="s">
        <v>3287</v>
      </c>
      <c r="B1117" t="s">
        <v>3288</v>
      </c>
      <c r="C1117">
        <v>1114</v>
      </c>
      <c r="D1117">
        <v>2015</v>
      </c>
      <c r="E1117">
        <v>6784</v>
      </c>
      <c r="F1117">
        <v>6.8979200000000001</v>
      </c>
      <c r="G1117">
        <v>6.5434700000000001</v>
      </c>
      <c r="H1117">
        <v>1.3243100000000001</v>
      </c>
      <c r="I1117">
        <v>2.6909999999999998</v>
      </c>
      <c r="J1117">
        <v>178</v>
      </c>
      <c r="K1117">
        <v>15697</v>
      </c>
      <c r="L1117">
        <v>1</v>
      </c>
      <c r="M1117">
        <v>2</v>
      </c>
      <c r="N1117">
        <v>4</v>
      </c>
      <c r="O1117" t="b">
        <f>IF($N$1&gt;=Table1[[#This Row],[PCountRecomm_min]],IF($N$1&lt;=Table1[[#This Row],[PCountRecomm_max]],TRUE,FALSE),FALSE)</f>
        <v>1</v>
      </c>
      <c r="P1117">
        <v>3</v>
      </c>
      <c r="Q1117">
        <v>3</v>
      </c>
      <c r="R1117" t="b">
        <f>IF($P$1&gt;=Table1[[#This Row],[PCountBest_min]],IF($P$1&lt;=Table1[[#This Row],[PCountBest_max]],TRUE,FALSE),FALSE)</f>
        <v>0</v>
      </c>
      <c r="S1117">
        <v>123</v>
      </c>
      <c r="T1117">
        <v>60</v>
      </c>
      <c r="U1117">
        <v>90</v>
      </c>
      <c r="V1117" s="1" t="s">
        <v>3289</v>
      </c>
      <c r="W1117" t="s">
        <v>10</v>
      </c>
      <c r="X1117">
        <v>710</v>
      </c>
      <c r="Y1117">
        <v>6.5781599999999996</v>
      </c>
      <c r="AC1117" t="s">
        <v>19</v>
      </c>
    </row>
    <row r="1118" spans="1:29" ht="19" hidden="1" customHeight="1" x14ac:dyDescent="0.2">
      <c r="A1118" t="s">
        <v>3290</v>
      </c>
      <c r="B1118" t="s">
        <v>3291</v>
      </c>
      <c r="C1118">
        <v>1115</v>
      </c>
      <c r="D1118">
        <v>2018</v>
      </c>
      <c r="E1118">
        <v>3415</v>
      </c>
      <c r="F1118">
        <v>7.1752200000000004</v>
      </c>
      <c r="G1118">
        <v>6.5424100000000003</v>
      </c>
      <c r="H1118">
        <v>1.28735</v>
      </c>
      <c r="I1118">
        <v>2.0968</v>
      </c>
      <c r="J1118">
        <v>62</v>
      </c>
      <c r="K1118">
        <v>16684</v>
      </c>
      <c r="L1118">
        <v>1</v>
      </c>
      <c r="M1118">
        <v>1</v>
      </c>
      <c r="N1118">
        <v>4</v>
      </c>
      <c r="O1118" t="b">
        <f>IF($N$1&gt;=Table1[[#This Row],[PCountRecomm_min]],IF($N$1&lt;=Table1[[#This Row],[PCountRecomm_max]],TRUE,FALSE),FALSE)</f>
        <v>1</v>
      </c>
      <c r="P1118">
        <v>2</v>
      </c>
      <c r="Q1118">
        <v>2</v>
      </c>
      <c r="R1118" t="b">
        <f>IF($P$1&gt;=Table1[[#This Row],[PCountBest_min]],IF($P$1&lt;=Table1[[#This Row],[PCountBest_max]],TRUE,FALSE),FALSE)</f>
        <v>0</v>
      </c>
      <c r="S1118">
        <v>45</v>
      </c>
      <c r="T1118">
        <v>45</v>
      </c>
      <c r="U1118">
        <v>90</v>
      </c>
      <c r="V1118" s="1" t="s">
        <v>3292</v>
      </c>
      <c r="W1118" t="s">
        <v>10</v>
      </c>
      <c r="X1118">
        <v>633</v>
      </c>
      <c r="Y1118">
        <v>6.6556699999999998</v>
      </c>
      <c r="Z1118" t="s">
        <v>87</v>
      </c>
      <c r="AA1118">
        <v>278</v>
      </c>
      <c r="AB1118">
        <v>6.6758199999999999</v>
      </c>
      <c r="AC1118" t="s">
        <v>19</v>
      </c>
    </row>
    <row r="1119" spans="1:29" ht="19" hidden="1" customHeight="1" x14ac:dyDescent="0.2">
      <c r="A1119" t="s">
        <v>3293</v>
      </c>
      <c r="B1119" t="s">
        <v>3294</v>
      </c>
      <c r="C1119">
        <v>1116</v>
      </c>
      <c r="D1119">
        <v>2012</v>
      </c>
      <c r="E1119">
        <v>3902</v>
      </c>
      <c r="F1119">
        <v>7.1005099999999999</v>
      </c>
      <c r="G1119">
        <v>6.5417500000000004</v>
      </c>
      <c r="H1119">
        <v>1.4957</v>
      </c>
      <c r="I1119">
        <v>3.8738000000000001</v>
      </c>
      <c r="J1119">
        <v>325</v>
      </c>
      <c r="K1119">
        <v>7260</v>
      </c>
      <c r="L1119">
        <v>3</v>
      </c>
      <c r="M1119">
        <v>1</v>
      </c>
      <c r="N1119">
        <v>4</v>
      </c>
      <c r="O1119" t="b">
        <f>IF($N$1&gt;=Table1[[#This Row],[PCountRecomm_min]],IF($N$1&lt;=Table1[[#This Row],[PCountRecomm_max]],TRUE,FALSE),FALSE)</f>
        <v>1</v>
      </c>
      <c r="P1119">
        <v>4</v>
      </c>
      <c r="Q1119">
        <v>4</v>
      </c>
      <c r="R1119" t="b">
        <f>IF($P$1&gt;=Table1[[#This Row],[PCountBest_min]],IF($P$1&lt;=Table1[[#This Row],[PCountBest_max]],TRUE,FALSE),FALSE)</f>
        <v>0</v>
      </c>
      <c r="S1119">
        <v>98</v>
      </c>
      <c r="T1119">
        <v>120</v>
      </c>
      <c r="U1119">
        <v>120</v>
      </c>
      <c r="V1119" s="1" t="s">
        <v>3295</v>
      </c>
      <c r="W1119" t="s">
        <v>10</v>
      </c>
      <c r="X1119">
        <v>631</v>
      </c>
      <c r="Y1119">
        <v>6.6566700000000001</v>
      </c>
      <c r="AC1119" t="s">
        <v>19</v>
      </c>
    </row>
    <row r="1120" spans="1:29" ht="19" hidden="1" customHeight="1" x14ac:dyDescent="0.2">
      <c r="A1120" t="s">
        <v>3296</v>
      </c>
      <c r="B1120" t="s">
        <v>3297</v>
      </c>
      <c r="C1120">
        <v>1117</v>
      </c>
      <c r="D1120">
        <v>2020</v>
      </c>
      <c r="E1120">
        <v>3116</v>
      </c>
      <c r="F1120">
        <v>7.2415900000000004</v>
      </c>
      <c r="G1120">
        <v>6.5410399999999997</v>
      </c>
      <c r="H1120">
        <v>1.17245</v>
      </c>
      <c r="I1120">
        <v>2.2198000000000002</v>
      </c>
      <c r="J1120">
        <v>91</v>
      </c>
      <c r="K1120">
        <v>11710</v>
      </c>
      <c r="L1120">
        <v>0</v>
      </c>
      <c r="M1120">
        <v>2</v>
      </c>
      <c r="N1120">
        <v>4</v>
      </c>
      <c r="O1120" t="b">
        <f>IF($N$1&gt;=Table1[[#This Row],[PCountRecomm_min]],IF($N$1&lt;=Table1[[#This Row],[PCountRecomm_max]],TRUE,FALSE),FALSE)</f>
        <v>1</v>
      </c>
      <c r="P1120">
        <v>3</v>
      </c>
      <c r="Q1120">
        <v>3</v>
      </c>
      <c r="R1120" t="b">
        <f>IF($P$1&gt;=Table1[[#This Row],[PCountBest_min]],IF($P$1&lt;=Table1[[#This Row],[PCountBest_max]],TRUE,FALSE),FALSE)</f>
        <v>0</v>
      </c>
      <c r="S1120">
        <v>48</v>
      </c>
      <c r="T1120">
        <v>45</v>
      </c>
      <c r="U1120">
        <v>60</v>
      </c>
      <c r="V1120" s="1" t="s">
        <v>3298</v>
      </c>
      <c r="W1120" t="s">
        <v>10</v>
      </c>
      <c r="X1120">
        <v>625</v>
      </c>
      <c r="Y1120">
        <v>6.6692799999999997</v>
      </c>
      <c r="AC1120" s="2">
        <v>33.979999999999997</v>
      </c>
    </row>
    <row r="1121" spans="1:29" ht="19" hidden="1" customHeight="1" x14ac:dyDescent="0.2">
      <c r="A1121" t="s">
        <v>3299</v>
      </c>
      <c r="B1121" t="s">
        <v>3300</v>
      </c>
      <c r="C1121">
        <v>1118</v>
      </c>
      <c r="D1121">
        <v>2012</v>
      </c>
      <c r="E1121">
        <v>4473</v>
      </c>
      <c r="F1121">
        <v>7.0556400000000004</v>
      </c>
      <c r="G1121">
        <v>6.5413600000000001</v>
      </c>
      <c r="H1121">
        <v>1.52721</v>
      </c>
      <c r="I1121">
        <v>3.2890000000000001</v>
      </c>
      <c r="J1121">
        <v>263</v>
      </c>
      <c r="K1121">
        <v>5109</v>
      </c>
      <c r="L1121">
        <v>0</v>
      </c>
      <c r="M1121">
        <v>4</v>
      </c>
      <c r="N1121">
        <v>6</v>
      </c>
      <c r="O1121" t="b">
        <f>IF($N$1&gt;=Table1[[#This Row],[PCountRecomm_min]],IF($N$1&lt;=Table1[[#This Row],[PCountRecomm_max]],TRUE,FALSE),FALSE)</f>
        <v>1</v>
      </c>
      <c r="P1121">
        <v>6</v>
      </c>
      <c r="Q1121">
        <v>6</v>
      </c>
      <c r="R1121" t="b">
        <f>IF($P$1&gt;=Table1[[#This Row],[PCountBest_min]],IF($P$1&lt;=Table1[[#This Row],[PCountBest_max]],TRUE,FALSE),FALSE)</f>
        <v>0</v>
      </c>
      <c r="S1121">
        <v>116</v>
      </c>
      <c r="T1121">
        <v>120</v>
      </c>
      <c r="U1121">
        <v>180</v>
      </c>
      <c r="V1121" s="1" t="s">
        <v>3301</v>
      </c>
      <c r="W1121" t="s">
        <v>14</v>
      </c>
      <c r="X1121">
        <v>250</v>
      </c>
      <c r="Y1121">
        <v>6.7205300000000001</v>
      </c>
      <c r="Z1121" t="s">
        <v>10</v>
      </c>
      <c r="AA1121">
        <v>657</v>
      </c>
      <c r="AB1121">
        <v>6.6317399999999997</v>
      </c>
      <c r="AC1121" s="2">
        <v>274.81</v>
      </c>
    </row>
    <row r="1122" spans="1:29" ht="19" hidden="1" customHeight="1" x14ac:dyDescent="0.2">
      <c r="A1122" t="s">
        <v>3302</v>
      </c>
      <c r="B1122" t="s">
        <v>3303</v>
      </c>
      <c r="C1122">
        <v>1119</v>
      </c>
      <c r="D1122">
        <v>2017</v>
      </c>
      <c r="E1122">
        <v>4667</v>
      </c>
      <c r="F1122">
        <v>7.00746</v>
      </c>
      <c r="G1122">
        <v>6.5409499999999996</v>
      </c>
      <c r="H1122">
        <v>1.35273</v>
      </c>
      <c r="I1122">
        <v>2</v>
      </c>
      <c r="J1122">
        <v>111</v>
      </c>
      <c r="K1122">
        <v>61128</v>
      </c>
      <c r="L1122">
        <v>3</v>
      </c>
      <c r="M1122">
        <v>1</v>
      </c>
      <c r="N1122">
        <v>4</v>
      </c>
      <c r="O1122" t="b">
        <f>IF($N$1&gt;=Table1[[#This Row],[PCountRecomm_min]],IF($N$1&lt;=Table1[[#This Row],[PCountRecomm_max]],TRUE,FALSE),FALSE)</f>
        <v>1</v>
      </c>
      <c r="P1122">
        <v>3</v>
      </c>
      <c r="Q1122">
        <v>3</v>
      </c>
      <c r="R1122" t="b">
        <f>IF($P$1&gt;=Table1[[#This Row],[PCountBest_min]],IF($P$1&lt;=Table1[[#This Row],[PCountBest_max]],TRUE,FALSE),FALSE)</f>
        <v>0</v>
      </c>
      <c r="S1122">
        <v>102</v>
      </c>
      <c r="T1122">
        <v>10</v>
      </c>
      <c r="U1122">
        <v>30</v>
      </c>
      <c r="V1122" s="1" t="s">
        <v>3304</v>
      </c>
      <c r="W1122" t="s">
        <v>10</v>
      </c>
      <c r="X1122">
        <v>655</v>
      </c>
      <c r="Y1122">
        <v>6.6326400000000003</v>
      </c>
      <c r="Z1122" t="s">
        <v>87</v>
      </c>
      <c r="AA1122">
        <v>304</v>
      </c>
      <c r="AB1122">
        <v>6.64316</v>
      </c>
      <c r="AC1122" s="2">
        <v>21.27</v>
      </c>
    </row>
    <row r="1123" spans="1:29" ht="19" hidden="1" customHeight="1" x14ac:dyDescent="0.2">
      <c r="A1123" t="s">
        <v>3305</v>
      </c>
      <c r="B1123" t="s">
        <v>3306</v>
      </c>
      <c r="C1123">
        <v>1120</v>
      </c>
      <c r="D1123">
        <v>2015</v>
      </c>
      <c r="E1123">
        <v>6430</v>
      </c>
      <c r="F1123">
        <v>6.8845900000000002</v>
      </c>
      <c r="G1123">
        <v>6.5407900000000003</v>
      </c>
      <c r="H1123">
        <v>1.1372</v>
      </c>
      <c r="I1123">
        <v>1.1953</v>
      </c>
      <c r="J1123">
        <v>169</v>
      </c>
      <c r="K1123">
        <v>20170</v>
      </c>
      <c r="L1123">
        <v>8</v>
      </c>
      <c r="M1123">
        <v>2</v>
      </c>
      <c r="N1123">
        <v>5</v>
      </c>
      <c r="O1123" t="b">
        <f>IF($N$1&gt;=Table1[[#This Row],[PCountRecomm_min]],IF($N$1&lt;=Table1[[#This Row],[PCountRecomm_max]],TRUE,FALSE),FALSE)</f>
        <v>1</v>
      </c>
      <c r="P1123">
        <v>4</v>
      </c>
      <c r="Q1123">
        <v>4</v>
      </c>
      <c r="R1123" t="b">
        <f>IF($P$1&gt;=Table1[[#This Row],[PCountBest_min]],IF($P$1&lt;=Table1[[#This Row],[PCountBest_max]],TRUE,FALSE),FALSE)</f>
        <v>0</v>
      </c>
      <c r="S1123">
        <v>43</v>
      </c>
      <c r="T1123">
        <v>20</v>
      </c>
      <c r="U1123">
        <v>30</v>
      </c>
      <c r="V1123" s="1" t="s">
        <v>3307</v>
      </c>
      <c r="W1123" t="s">
        <v>87</v>
      </c>
      <c r="X1123">
        <v>316</v>
      </c>
      <c r="Y1123">
        <v>6.6252700000000004</v>
      </c>
      <c r="AC1123" t="s">
        <v>19</v>
      </c>
    </row>
    <row r="1124" spans="1:29" ht="19" hidden="1" customHeight="1" x14ac:dyDescent="0.2">
      <c r="A1124" t="s">
        <v>3308</v>
      </c>
      <c r="B1124" t="s">
        <v>3309</v>
      </c>
      <c r="C1124">
        <v>1121</v>
      </c>
      <c r="D1124">
        <v>2005</v>
      </c>
      <c r="E1124">
        <v>27859</v>
      </c>
      <c r="F1124">
        <v>6.6662100000000004</v>
      </c>
      <c r="G1124">
        <v>6.5391300000000001</v>
      </c>
      <c r="H1124">
        <v>1.33036</v>
      </c>
      <c r="I1124">
        <v>1.2230000000000001</v>
      </c>
      <c r="J1124">
        <v>1363</v>
      </c>
      <c r="K1124">
        <v>133703</v>
      </c>
      <c r="L1124">
        <v>1</v>
      </c>
      <c r="M1124">
        <v>3</v>
      </c>
      <c r="N1124">
        <v>8</v>
      </c>
      <c r="O1124" t="b">
        <f>IF($N$1&gt;=Table1[[#This Row],[PCountRecomm_min]],IF($N$1&lt;=Table1[[#This Row],[PCountRecomm_max]],TRUE,FALSE),FALSE)</f>
        <v>1</v>
      </c>
      <c r="P1124">
        <v>4</v>
      </c>
      <c r="Q1124">
        <v>4</v>
      </c>
      <c r="R1124" t="b">
        <f>IF($P$1&gt;=Table1[[#This Row],[PCountBest_min]],IF($P$1&lt;=Table1[[#This Row],[PCountBest_max]],TRUE,FALSE),FALSE)</f>
        <v>0</v>
      </c>
      <c r="S1124">
        <v>290</v>
      </c>
      <c r="T1124">
        <v>15</v>
      </c>
      <c r="U1124">
        <v>20</v>
      </c>
      <c r="V1124" s="1" t="s">
        <v>3310</v>
      </c>
      <c r="W1124" t="s">
        <v>148</v>
      </c>
      <c r="X1124">
        <v>130</v>
      </c>
      <c r="Y1124">
        <v>6.3766100000000003</v>
      </c>
      <c r="Z1124" t="s">
        <v>87</v>
      </c>
      <c r="AA1124">
        <v>376</v>
      </c>
      <c r="AB1124">
        <v>6.5363800000000003</v>
      </c>
      <c r="AC1124" s="2">
        <v>39.99</v>
      </c>
    </row>
    <row r="1125" spans="1:29" ht="19" customHeight="1" x14ac:dyDescent="0.2">
      <c r="A1125" t="s">
        <v>3311</v>
      </c>
      <c r="B1125" t="s">
        <v>3312</v>
      </c>
      <c r="C1125">
        <v>1122</v>
      </c>
      <c r="D1125">
        <v>2021</v>
      </c>
      <c r="E1125">
        <v>1832</v>
      </c>
      <c r="F1125">
        <v>7.7477900000000002</v>
      </c>
      <c r="G1125">
        <v>6.5377099999999997</v>
      </c>
      <c r="H1125">
        <v>1.3658399999999999</v>
      </c>
      <c r="I1125">
        <v>4.2313000000000001</v>
      </c>
      <c r="J1125">
        <v>160</v>
      </c>
      <c r="K1125">
        <v>4160</v>
      </c>
      <c r="L1125">
        <v>2</v>
      </c>
      <c r="M1125">
        <v>3</v>
      </c>
      <c r="N1125">
        <v>5</v>
      </c>
      <c r="O1125" t="b">
        <f>IF($N$1&gt;=Table1[[#This Row],[PCountRecomm_min]],IF($N$1&lt;=Table1[[#This Row],[PCountRecomm_max]],TRUE,FALSE),FALSE)</f>
        <v>1</v>
      </c>
      <c r="P1125">
        <v>4</v>
      </c>
      <c r="Q1125">
        <v>5</v>
      </c>
      <c r="R1125" t="b">
        <f>IF($P$1&gt;=Table1[[#This Row],[PCountBest_min]],IF($P$1&lt;=Table1[[#This Row],[PCountBest_max]],TRUE,FALSE),FALSE)</f>
        <v>1</v>
      </c>
      <c r="S1125">
        <v>86</v>
      </c>
      <c r="T1125">
        <v>120</v>
      </c>
      <c r="U1125">
        <v>150</v>
      </c>
      <c r="V1125" s="1" t="s">
        <v>3313</v>
      </c>
      <c r="W1125" t="s">
        <v>10</v>
      </c>
      <c r="X1125">
        <v>569</v>
      </c>
      <c r="Y1125">
        <v>6.7302400000000002</v>
      </c>
      <c r="AC1125" s="2">
        <v>85.5</v>
      </c>
    </row>
    <row r="1126" spans="1:29" ht="19" hidden="1" customHeight="1" x14ac:dyDescent="0.2">
      <c r="A1126" t="s">
        <v>3314</v>
      </c>
      <c r="B1126" t="s">
        <v>3315</v>
      </c>
      <c r="C1126">
        <v>1123</v>
      </c>
      <c r="D1126">
        <v>2005</v>
      </c>
      <c r="E1126">
        <v>8057</v>
      </c>
      <c r="F1126">
        <v>6.8898000000000001</v>
      </c>
      <c r="G1126">
        <v>6.5376099999999999</v>
      </c>
      <c r="H1126">
        <v>1.52708</v>
      </c>
      <c r="I1126">
        <v>2.6772</v>
      </c>
      <c r="J1126">
        <v>824</v>
      </c>
      <c r="K1126">
        <v>15262</v>
      </c>
      <c r="L1126">
        <v>3</v>
      </c>
      <c r="M1126">
        <v>1</v>
      </c>
      <c r="N1126">
        <v>4</v>
      </c>
      <c r="O1126" t="b">
        <f>IF($N$1&gt;=Table1[[#This Row],[PCountRecomm_min]],IF($N$1&lt;=Table1[[#This Row],[PCountRecomm_max]],TRUE,FALSE),FALSE)</f>
        <v>1</v>
      </c>
      <c r="P1126">
        <v>2</v>
      </c>
      <c r="Q1126">
        <v>2</v>
      </c>
      <c r="R1126" t="b">
        <f>IF($P$1&gt;=Table1[[#This Row],[PCountBest_min]],IF($P$1&lt;=Table1[[#This Row],[PCountBest_max]],TRUE,FALSE),FALSE)</f>
        <v>0</v>
      </c>
      <c r="S1126">
        <v>239</v>
      </c>
      <c r="T1126">
        <v>120</v>
      </c>
      <c r="U1126">
        <v>240</v>
      </c>
      <c r="V1126" s="1" t="s">
        <v>3316</v>
      </c>
      <c r="W1126" t="s">
        <v>14</v>
      </c>
      <c r="X1126">
        <v>295</v>
      </c>
      <c r="Y1126">
        <v>6.6350899999999999</v>
      </c>
      <c r="AC1126" t="s">
        <v>19</v>
      </c>
    </row>
    <row r="1127" spans="1:29" ht="19" hidden="1" customHeight="1" x14ac:dyDescent="0.2">
      <c r="A1127" t="s">
        <v>3317</v>
      </c>
      <c r="B1127" t="s">
        <v>3318</v>
      </c>
      <c r="C1127">
        <v>1124</v>
      </c>
      <c r="D1127">
        <v>2012</v>
      </c>
      <c r="E1127">
        <v>26976</v>
      </c>
      <c r="F1127">
        <v>6.7074600000000002</v>
      </c>
      <c r="G1127">
        <v>6.5364300000000002</v>
      </c>
      <c r="H1127">
        <v>1.49733</v>
      </c>
      <c r="I1127">
        <v>2.0638999999999998</v>
      </c>
      <c r="J1127">
        <v>971</v>
      </c>
      <c r="K1127">
        <v>72423</v>
      </c>
      <c r="L1127">
        <v>3</v>
      </c>
      <c r="M1127">
        <v>2</v>
      </c>
      <c r="N1127">
        <v>4</v>
      </c>
      <c r="O1127" t="b">
        <f>IF($N$1&gt;=Table1[[#This Row],[PCountRecomm_min]],IF($N$1&lt;=Table1[[#This Row],[PCountRecomm_max]],TRUE,FALSE),FALSE)</f>
        <v>1</v>
      </c>
      <c r="P1127">
        <v>3</v>
      </c>
      <c r="Q1127">
        <v>3</v>
      </c>
      <c r="R1127" t="b">
        <f>IF($P$1&gt;=Table1[[#This Row],[PCountBest_min]],IF($P$1&lt;=Table1[[#This Row],[PCountBest_max]],TRUE,FALSE),FALSE)</f>
        <v>0</v>
      </c>
      <c r="S1127">
        <v>407</v>
      </c>
      <c r="T1127">
        <v>45</v>
      </c>
      <c r="U1127">
        <v>45</v>
      </c>
      <c r="V1127" s="1" t="s">
        <v>3319</v>
      </c>
      <c r="W1127" t="s">
        <v>10</v>
      </c>
      <c r="X1127">
        <v>801</v>
      </c>
      <c r="Y1127">
        <v>6.4873200000000004</v>
      </c>
      <c r="Z1127" t="s">
        <v>87</v>
      </c>
      <c r="AA1127">
        <v>398</v>
      </c>
      <c r="AB1127">
        <v>6.5156999999999998</v>
      </c>
      <c r="AC1127" s="2">
        <v>27.07</v>
      </c>
    </row>
    <row r="1128" spans="1:29" ht="19" hidden="1" customHeight="1" x14ac:dyDescent="0.2">
      <c r="A1128" t="s">
        <v>3320</v>
      </c>
      <c r="B1128" t="s">
        <v>3321</v>
      </c>
      <c r="C1128">
        <v>1125</v>
      </c>
      <c r="D1128">
        <v>2014</v>
      </c>
      <c r="E1128">
        <v>3245</v>
      </c>
      <c r="F1128">
        <v>7.2599799999999997</v>
      </c>
      <c r="G1128">
        <v>6.5360300000000002</v>
      </c>
      <c r="H1128">
        <v>1.3118300000000001</v>
      </c>
      <c r="I1128">
        <v>2.2292000000000001</v>
      </c>
      <c r="J1128">
        <v>48</v>
      </c>
      <c r="K1128">
        <v>2046</v>
      </c>
      <c r="L1128">
        <v>0</v>
      </c>
      <c r="M1128">
        <v>2</v>
      </c>
      <c r="N1128">
        <v>2</v>
      </c>
      <c r="O1128" t="b">
        <f>IF($N$1&gt;=Table1[[#This Row],[PCountRecomm_min]],IF($N$1&lt;=Table1[[#This Row],[PCountRecomm_max]],TRUE,FALSE),FALSE)</f>
        <v>0</v>
      </c>
      <c r="P1128">
        <v>3</v>
      </c>
      <c r="R1128" t="b">
        <f>IF($P$1&gt;=Table1[[#This Row],[PCountBest_min]],IF($P$1&lt;=Table1[[#This Row],[PCountBest_max]],TRUE,FALSE),FALSE)</f>
        <v>0</v>
      </c>
      <c r="S1128">
        <v>15</v>
      </c>
      <c r="T1128">
        <v>30</v>
      </c>
      <c r="U1128">
        <v>45</v>
      </c>
      <c r="V1128" s="1" t="s">
        <v>2175</v>
      </c>
      <c r="W1128" t="s">
        <v>10</v>
      </c>
      <c r="X1128">
        <v>661</v>
      </c>
      <c r="Y1128">
        <v>6.62913</v>
      </c>
      <c r="Z1128" t="s">
        <v>87</v>
      </c>
      <c r="AA1128">
        <v>285</v>
      </c>
      <c r="AB1128">
        <v>6.66343</v>
      </c>
      <c r="AC1128" t="s">
        <v>19</v>
      </c>
    </row>
    <row r="1129" spans="1:29" ht="19" hidden="1" customHeight="1" x14ac:dyDescent="0.2">
      <c r="A1129" t="s">
        <v>3322</v>
      </c>
      <c r="B1129" t="s">
        <v>3323</v>
      </c>
      <c r="C1129">
        <v>1126</v>
      </c>
      <c r="D1129">
        <v>2016</v>
      </c>
      <c r="E1129">
        <v>5532</v>
      </c>
      <c r="F1129">
        <v>6.9604999999999997</v>
      </c>
      <c r="G1129">
        <v>6.5355999999999996</v>
      </c>
      <c r="H1129">
        <v>1.32094</v>
      </c>
      <c r="I1129">
        <v>1.1975</v>
      </c>
      <c r="J1129">
        <v>81</v>
      </c>
      <c r="K1129">
        <v>13568</v>
      </c>
      <c r="L1129">
        <v>6</v>
      </c>
      <c r="M1129">
        <v>4</v>
      </c>
      <c r="N1129">
        <v>10</v>
      </c>
      <c r="O1129" t="b">
        <f>IF($N$1&gt;=Table1[[#This Row],[PCountRecomm_min]],IF($N$1&lt;=Table1[[#This Row],[PCountRecomm_max]],TRUE,FALSE),FALSE)</f>
        <v>1</v>
      </c>
      <c r="P1129">
        <v>6</v>
      </c>
      <c r="Q1129">
        <v>6</v>
      </c>
      <c r="R1129" t="b">
        <f>IF($P$1&gt;=Table1[[#This Row],[PCountBest_min]],IF($P$1&lt;=Table1[[#This Row],[PCountBest_max]],TRUE,FALSE),FALSE)</f>
        <v>0</v>
      </c>
      <c r="S1129">
        <v>50</v>
      </c>
      <c r="T1129">
        <v>20</v>
      </c>
      <c r="U1129">
        <v>40</v>
      </c>
      <c r="V1129" s="1" t="s">
        <v>3324</v>
      </c>
      <c r="W1129" t="s">
        <v>300</v>
      </c>
      <c r="X1129">
        <v>64</v>
      </c>
      <c r="Y1129">
        <v>6.7449399999999997</v>
      </c>
      <c r="AC1129" t="s">
        <v>19</v>
      </c>
    </row>
    <row r="1130" spans="1:29" ht="19" hidden="1" customHeight="1" x14ac:dyDescent="0.2">
      <c r="A1130" t="s">
        <v>3325</v>
      </c>
      <c r="B1130" t="s">
        <v>3326</v>
      </c>
      <c r="C1130">
        <v>1127</v>
      </c>
      <c r="D1130">
        <v>2016</v>
      </c>
      <c r="E1130">
        <v>7133</v>
      </c>
      <c r="F1130">
        <v>6.8732899999999999</v>
      </c>
      <c r="G1130">
        <v>6.53512</v>
      </c>
      <c r="H1130">
        <v>1.1793100000000001</v>
      </c>
      <c r="I1130">
        <v>1.6471</v>
      </c>
      <c r="J1130">
        <v>170</v>
      </c>
      <c r="K1130">
        <v>30929</v>
      </c>
      <c r="L1130">
        <v>8</v>
      </c>
      <c r="M1130">
        <v>2</v>
      </c>
      <c r="N1130">
        <v>4</v>
      </c>
      <c r="O1130" t="b">
        <f>IF($N$1&gt;=Table1[[#This Row],[PCountRecomm_min]],IF($N$1&lt;=Table1[[#This Row],[PCountRecomm_max]],TRUE,FALSE),FALSE)</f>
        <v>1</v>
      </c>
      <c r="P1130">
        <v>3</v>
      </c>
      <c r="Q1130">
        <v>4</v>
      </c>
      <c r="R1130" t="b">
        <f>IF($P$1&gt;=Table1[[#This Row],[PCountBest_min]],IF($P$1&lt;=Table1[[#This Row],[PCountBest_max]],TRUE,FALSE),FALSE)</f>
        <v>0</v>
      </c>
      <c r="S1130">
        <v>89</v>
      </c>
      <c r="T1130">
        <v>30</v>
      </c>
      <c r="U1130">
        <v>30</v>
      </c>
      <c r="V1130" s="1" t="s">
        <v>3327</v>
      </c>
      <c r="W1130" t="s">
        <v>87</v>
      </c>
      <c r="X1130">
        <v>326</v>
      </c>
      <c r="Y1130">
        <v>6.6050700000000004</v>
      </c>
      <c r="AC1130" s="2">
        <v>41.59</v>
      </c>
    </row>
    <row r="1131" spans="1:29" ht="19" hidden="1" customHeight="1" x14ac:dyDescent="0.2">
      <c r="A1131" t="s">
        <v>3328</v>
      </c>
      <c r="B1131" t="s">
        <v>3329</v>
      </c>
      <c r="C1131">
        <v>1128</v>
      </c>
      <c r="D1131">
        <v>2009</v>
      </c>
      <c r="E1131">
        <v>3453</v>
      </c>
      <c r="F1131">
        <v>7.1931700000000003</v>
      </c>
      <c r="G1131">
        <v>6.5348600000000001</v>
      </c>
      <c r="H1131">
        <v>1.27034</v>
      </c>
      <c r="I1131">
        <v>2.5341999999999998</v>
      </c>
      <c r="J1131">
        <v>161</v>
      </c>
      <c r="K1131">
        <v>8828</v>
      </c>
      <c r="L1131">
        <v>1</v>
      </c>
      <c r="M1131">
        <v>2</v>
      </c>
      <c r="N1131">
        <v>2</v>
      </c>
      <c r="O1131" t="b">
        <f>IF($N$1&gt;=Table1[[#This Row],[PCountRecomm_min]],IF($N$1&lt;=Table1[[#This Row],[PCountRecomm_max]],TRUE,FALSE),FALSE)</f>
        <v>0</v>
      </c>
      <c r="P1131">
        <v>2</v>
      </c>
      <c r="Q1131">
        <v>2</v>
      </c>
      <c r="R1131" t="b">
        <f>IF($P$1&gt;=Table1[[#This Row],[PCountBest_min]],IF($P$1&lt;=Table1[[#This Row],[PCountBest_max]],TRUE,FALSE),FALSE)</f>
        <v>0</v>
      </c>
      <c r="S1131">
        <v>36</v>
      </c>
      <c r="T1131">
        <v>30</v>
      </c>
      <c r="U1131">
        <v>30</v>
      </c>
      <c r="V1131" s="1" t="s">
        <v>3330</v>
      </c>
      <c r="W1131" t="s">
        <v>10</v>
      </c>
      <c r="X1131">
        <v>647</v>
      </c>
      <c r="Y1131">
        <v>6.6424399999999997</v>
      </c>
      <c r="AC1131" t="s">
        <v>19</v>
      </c>
    </row>
    <row r="1132" spans="1:29" ht="19" hidden="1" customHeight="1" x14ac:dyDescent="0.2">
      <c r="A1132" t="s">
        <v>3331</v>
      </c>
      <c r="B1132" t="s">
        <v>3332</v>
      </c>
      <c r="C1132">
        <v>1129</v>
      </c>
      <c r="D1132">
        <v>2019</v>
      </c>
      <c r="E1132">
        <v>3290</v>
      </c>
      <c r="F1132">
        <v>7.2510899999999996</v>
      </c>
      <c r="G1132">
        <v>6.5338000000000003</v>
      </c>
      <c r="H1132">
        <v>1.2924800000000001</v>
      </c>
      <c r="I1132">
        <v>2.3961999999999999</v>
      </c>
      <c r="J1132">
        <v>106</v>
      </c>
      <c r="K1132">
        <v>7985</v>
      </c>
      <c r="L1132">
        <v>1</v>
      </c>
      <c r="M1132">
        <v>1</v>
      </c>
      <c r="N1132">
        <v>4</v>
      </c>
      <c r="O1132" t="b">
        <f>IF($N$1&gt;=Table1[[#This Row],[PCountRecomm_min]],IF($N$1&lt;=Table1[[#This Row],[PCountRecomm_max]],TRUE,FALSE),FALSE)</f>
        <v>1</v>
      </c>
      <c r="P1132">
        <v>1</v>
      </c>
      <c r="Q1132">
        <v>1</v>
      </c>
      <c r="R1132" t="b">
        <f>IF($P$1&gt;=Table1[[#This Row],[PCountBest_min]],IF($P$1&lt;=Table1[[#This Row],[PCountBest_max]],TRUE,FALSE),FALSE)</f>
        <v>0</v>
      </c>
      <c r="S1132">
        <v>140</v>
      </c>
      <c r="T1132">
        <v>45</v>
      </c>
      <c r="U1132">
        <v>80</v>
      </c>
      <c r="V1132" s="1" t="s">
        <v>3333</v>
      </c>
      <c r="W1132" t="s">
        <v>14</v>
      </c>
      <c r="X1132">
        <v>243</v>
      </c>
      <c r="Y1132">
        <v>6.7364199999999999</v>
      </c>
      <c r="AC1132" s="2">
        <v>32</v>
      </c>
    </row>
    <row r="1133" spans="1:29" ht="19" hidden="1" customHeight="1" x14ac:dyDescent="0.2">
      <c r="A1133" t="s">
        <v>3334</v>
      </c>
      <c r="B1133" t="s">
        <v>3335</v>
      </c>
      <c r="C1133">
        <v>1130</v>
      </c>
      <c r="D1133">
        <v>2001</v>
      </c>
      <c r="E1133">
        <v>1891</v>
      </c>
      <c r="F1133">
        <v>7.7016</v>
      </c>
      <c r="G1133">
        <v>6.5329600000000001</v>
      </c>
      <c r="H1133">
        <v>1.3344100000000001</v>
      </c>
      <c r="I1133">
        <v>3.3008999999999999</v>
      </c>
      <c r="J1133">
        <v>226</v>
      </c>
      <c r="K1133">
        <v>2863</v>
      </c>
      <c r="L1133">
        <v>5</v>
      </c>
      <c r="M1133">
        <v>2</v>
      </c>
      <c r="N1133">
        <v>2</v>
      </c>
      <c r="O1133" t="b">
        <f>IF($N$1&gt;=Table1[[#This Row],[PCountRecomm_min]],IF($N$1&lt;=Table1[[#This Row],[PCountRecomm_max]],TRUE,FALSE),FALSE)</f>
        <v>0</v>
      </c>
      <c r="P1133">
        <v>2</v>
      </c>
      <c r="Q1133">
        <v>2</v>
      </c>
      <c r="R1133" t="b">
        <f>IF($P$1&gt;=Table1[[#This Row],[PCountBest_min]],IF($P$1&lt;=Table1[[#This Row],[PCountBest_max]],TRUE,FALSE),FALSE)</f>
        <v>0</v>
      </c>
      <c r="S1133">
        <v>38</v>
      </c>
      <c r="T1133">
        <v>180</v>
      </c>
      <c r="U1133">
        <v>180</v>
      </c>
      <c r="V1133" s="1" t="s">
        <v>3336</v>
      </c>
      <c r="W1133" t="s">
        <v>37</v>
      </c>
      <c r="X1133">
        <v>49</v>
      </c>
      <c r="Y1133">
        <v>7.3951799999999999</v>
      </c>
      <c r="AC1133" t="s">
        <v>19</v>
      </c>
    </row>
    <row r="1134" spans="1:29" ht="19" hidden="1" customHeight="1" x14ac:dyDescent="0.2">
      <c r="A1134" t="s">
        <v>3337</v>
      </c>
      <c r="B1134" t="s">
        <v>3338</v>
      </c>
      <c r="C1134">
        <v>1131</v>
      </c>
      <c r="D1134">
        <v>2022</v>
      </c>
      <c r="E1134">
        <v>2360</v>
      </c>
      <c r="F1134">
        <v>7.6141199999999998</v>
      </c>
      <c r="G1134">
        <v>6.5370900000000001</v>
      </c>
      <c r="H1134">
        <v>1.49573</v>
      </c>
      <c r="I1134">
        <v>2.9457</v>
      </c>
      <c r="J1134">
        <v>92</v>
      </c>
      <c r="K1134">
        <v>5141</v>
      </c>
      <c r="L1134">
        <v>0</v>
      </c>
      <c r="M1134">
        <v>2</v>
      </c>
      <c r="N1134">
        <v>4</v>
      </c>
      <c r="O1134" t="b">
        <f>IF($N$1&gt;=Table1[[#This Row],[PCountRecomm_min]],IF($N$1&lt;=Table1[[#This Row],[PCountRecomm_max]],TRUE,FALSE),FALSE)</f>
        <v>1</v>
      </c>
      <c r="P1134">
        <v>3</v>
      </c>
      <c r="Q1134">
        <v>3</v>
      </c>
      <c r="R1134" t="b">
        <f>IF($P$1&gt;=Table1[[#This Row],[PCountBest_min]],IF($P$1&lt;=Table1[[#This Row],[PCountBest_max]],TRUE,FALSE),FALSE)</f>
        <v>0</v>
      </c>
      <c r="S1134">
        <v>70</v>
      </c>
      <c r="T1134">
        <v>60</v>
      </c>
      <c r="U1134">
        <v>120</v>
      </c>
      <c r="V1134" s="1" t="s">
        <v>3339</v>
      </c>
      <c r="W1134" t="s">
        <v>14</v>
      </c>
      <c r="X1134">
        <v>225</v>
      </c>
      <c r="Y1134">
        <v>6.76797</v>
      </c>
      <c r="Z1134" t="s">
        <v>10</v>
      </c>
      <c r="AA1134">
        <v>637</v>
      </c>
      <c r="AB1134">
        <v>6.6501599999999996</v>
      </c>
      <c r="AC1134" s="2">
        <v>63.95</v>
      </c>
    </row>
    <row r="1135" spans="1:29" ht="19" hidden="1" customHeight="1" x14ac:dyDescent="0.2">
      <c r="A1135" t="s">
        <v>3340</v>
      </c>
      <c r="B1135" t="s">
        <v>3341</v>
      </c>
      <c r="C1135">
        <v>1132</v>
      </c>
      <c r="D1135">
        <v>2013</v>
      </c>
      <c r="E1135">
        <v>7515</v>
      </c>
      <c r="F1135">
        <v>6.8298100000000002</v>
      </c>
      <c r="G1135">
        <v>6.5319000000000003</v>
      </c>
      <c r="H1135">
        <v>1.2777099999999999</v>
      </c>
      <c r="I1135">
        <v>1.4798</v>
      </c>
      <c r="J1135">
        <v>321</v>
      </c>
      <c r="K1135">
        <v>18208</v>
      </c>
      <c r="L1135">
        <v>9</v>
      </c>
      <c r="M1135">
        <v>2</v>
      </c>
      <c r="N1135">
        <v>4</v>
      </c>
      <c r="O1135" t="b">
        <f>IF($N$1&gt;=Table1[[#This Row],[PCountRecomm_min]],IF($N$1&lt;=Table1[[#This Row],[PCountRecomm_max]],TRUE,FALSE),FALSE)</f>
        <v>1</v>
      </c>
      <c r="P1135">
        <v>4</v>
      </c>
      <c r="Q1135">
        <v>4</v>
      </c>
      <c r="R1135" t="b">
        <f>IF($P$1&gt;=Table1[[#This Row],[PCountBest_min]],IF($P$1&lt;=Table1[[#This Row],[PCountBest_max]],TRUE,FALSE),FALSE)</f>
        <v>0</v>
      </c>
      <c r="S1135">
        <v>62</v>
      </c>
      <c r="T1135">
        <v>45</v>
      </c>
      <c r="U1135">
        <v>45</v>
      </c>
      <c r="V1135" s="1" t="s">
        <v>3342</v>
      </c>
      <c r="W1135" t="s">
        <v>87</v>
      </c>
      <c r="X1135">
        <v>335</v>
      </c>
      <c r="Y1135">
        <v>6.5930099999999996</v>
      </c>
      <c r="AC1135" t="s">
        <v>19</v>
      </c>
    </row>
    <row r="1136" spans="1:29" ht="19" customHeight="1" x14ac:dyDescent="0.2">
      <c r="A1136" t="s">
        <v>3343</v>
      </c>
      <c r="B1136" t="s">
        <v>3344</v>
      </c>
      <c r="C1136">
        <v>1133</v>
      </c>
      <c r="D1136">
        <v>2019</v>
      </c>
      <c r="E1136">
        <v>2324</v>
      </c>
      <c r="F1136">
        <v>7.4589699999999999</v>
      </c>
      <c r="G1136">
        <v>6.5339400000000003</v>
      </c>
      <c r="H1136">
        <v>1.15259</v>
      </c>
      <c r="I1136">
        <v>1.4151</v>
      </c>
      <c r="J1136">
        <v>53</v>
      </c>
      <c r="K1136">
        <v>8569</v>
      </c>
      <c r="L1136">
        <v>1</v>
      </c>
      <c r="M1136">
        <v>3</v>
      </c>
      <c r="N1136">
        <v>5</v>
      </c>
      <c r="O1136" t="b">
        <f>IF($N$1&gt;=Table1[[#This Row],[PCountRecomm_min]],IF($N$1&lt;=Table1[[#This Row],[PCountRecomm_max]],TRUE,FALSE),FALSE)</f>
        <v>1</v>
      </c>
      <c r="P1136">
        <v>4</v>
      </c>
      <c r="Q1136">
        <v>5</v>
      </c>
      <c r="R1136" t="b">
        <f>IF($P$1&gt;=Table1[[#This Row],[PCountBest_min]],IF($P$1&lt;=Table1[[#This Row],[PCountBest_max]],TRUE,FALSE),FALSE)</f>
        <v>1</v>
      </c>
      <c r="S1136">
        <v>41</v>
      </c>
      <c r="T1136">
        <v>45</v>
      </c>
      <c r="U1136">
        <v>60</v>
      </c>
      <c r="V1136" s="1" t="s">
        <v>1750</v>
      </c>
      <c r="W1136" t="s">
        <v>87</v>
      </c>
      <c r="X1136">
        <v>253</v>
      </c>
      <c r="Y1136">
        <v>6.7157900000000001</v>
      </c>
      <c r="AC1136" s="2">
        <v>84.83</v>
      </c>
    </row>
    <row r="1137" spans="1:29" ht="19" hidden="1" customHeight="1" x14ac:dyDescent="0.2">
      <c r="A1137" t="s">
        <v>3345</v>
      </c>
      <c r="B1137" t="s">
        <v>3346</v>
      </c>
      <c r="C1137">
        <v>1134</v>
      </c>
      <c r="D1137">
        <v>2015</v>
      </c>
      <c r="E1137">
        <v>4223</v>
      </c>
      <c r="F1137">
        <v>7.0376200000000004</v>
      </c>
      <c r="G1137">
        <v>6.5316900000000002</v>
      </c>
      <c r="H1137">
        <v>1.53294</v>
      </c>
      <c r="I1137">
        <v>3.1469</v>
      </c>
      <c r="J1137">
        <v>177</v>
      </c>
      <c r="K1137">
        <v>25919</v>
      </c>
      <c r="L1137">
        <v>3</v>
      </c>
      <c r="M1137">
        <v>2</v>
      </c>
      <c r="N1137">
        <v>3</v>
      </c>
      <c r="O1137" t="b">
        <f>IF($N$1&gt;=Table1[[#This Row],[PCountRecomm_min]],IF($N$1&lt;=Table1[[#This Row],[PCountRecomm_max]],TRUE,FALSE),FALSE)</f>
        <v>0</v>
      </c>
      <c r="P1137">
        <v>2</v>
      </c>
      <c r="Q1137">
        <v>2</v>
      </c>
      <c r="R1137" t="b">
        <f>IF($P$1&gt;=Table1[[#This Row],[PCountBest_min]],IF($P$1&lt;=Table1[[#This Row],[PCountBest_max]],TRUE,FALSE),FALSE)</f>
        <v>0</v>
      </c>
      <c r="S1137">
        <v>96</v>
      </c>
      <c r="T1137">
        <v>15</v>
      </c>
      <c r="U1137">
        <v>30</v>
      </c>
      <c r="V1137" s="1" t="s">
        <v>3347</v>
      </c>
      <c r="W1137" t="s">
        <v>10</v>
      </c>
      <c r="X1137">
        <v>652</v>
      </c>
      <c r="Y1137">
        <v>6.6372999999999998</v>
      </c>
      <c r="AC1137" s="2">
        <v>14.99</v>
      </c>
    </row>
    <row r="1138" spans="1:29" ht="19" hidden="1" customHeight="1" x14ac:dyDescent="0.2">
      <c r="A1138" t="s">
        <v>3348</v>
      </c>
      <c r="B1138" t="s">
        <v>3349</v>
      </c>
      <c r="C1138">
        <v>1135</v>
      </c>
      <c r="D1138">
        <v>2019</v>
      </c>
      <c r="E1138">
        <v>3039</v>
      </c>
      <c r="F1138">
        <v>7.25054</v>
      </c>
      <c r="G1138">
        <v>6.5311199999999996</v>
      </c>
      <c r="H1138">
        <v>1.1426000000000001</v>
      </c>
      <c r="I1138">
        <v>1.7935000000000001</v>
      </c>
      <c r="J1138">
        <v>92</v>
      </c>
      <c r="K1138">
        <v>26042</v>
      </c>
      <c r="L1138">
        <v>1</v>
      </c>
      <c r="M1138">
        <v>2</v>
      </c>
      <c r="N1138">
        <v>4</v>
      </c>
      <c r="O1138" t="b">
        <f>IF($N$1&gt;=Table1[[#This Row],[PCountRecomm_min]],IF($N$1&lt;=Table1[[#This Row],[PCountRecomm_max]],TRUE,FALSE),FALSE)</f>
        <v>1</v>
      </c>
      <c r="P1138">
        <v>2</v>
      </c>
      <c r="Q1138">
        <v>3</v>
      </c>
      <c r="R1138" t="b">
        <f>IF($P$1&gt;=Table1[[#This Row],[PCountBest_min]],IF($P$1&lt;=Table1[[#This Row],[PCountBest_max]],TRUE,FALSE),FALSE)</f>
        <v>0</v>
      </c>
      <c r="S1138">
        <v>68</v>
      </c>
      <c r="T1138">
        <v>30</v>
      </c>
      <c r="U1138">
        <v>30</v>
      </c>
      <c r="V1138" s="1" t="s">
        <v>3350</v>
      </c>
      <c r="W1138" t="s">
        <v>87</v>
      </c>
      <c r="X1138">
        <v>275</v>
      </c>
      <c r="Y1138">
        <v>6.6793699999999996</v>
      </c>
      <c r="AC1138" t="s">
        <v>19</v>
      </c>
    </row>
    <row r="1139" spans="1:29" ht="19" hidden="1" customHeight="1" x14ac:dyDescent="0.2">
      <c r="A1139" t="s">
        <v>3351</v>
      </c>
      <c r="B1139" t="s">
        <v>3352</v>
      </c>
      <c r="C1139">
        <v>1136</v>
      </c>
      <c r="D1139">
        <v>2011</v>
      </c>
      <c r="E1139">
        <v>13792</v>
      </c>
      <c r="F1139">
        <v>6.7343099999999998</v>
      </c>
      <c r="G1139">
        <v>6.5308900000000003</v>
      </c>
      <c r="H1139">
        <v>1.4338500000000001</v>
      </c>
      <c r="I1139">
        <v>1.9686999999999999</v>
      </c>
      <c r="J1139">
        <v>766</v>
      </c>
      <c r="K1139">
        <v>56076</v>
      </c>
      <c r="L1139">
        <v>7</v>
      </c>
      <c r="M1139">
        <v>2</v>
      </c>
      <c r="N1139">
        <v>4</v>
      </c>
      <c r="O1139" t="b">
        <f>IF($N$1&gt;=Table1[[#This Row],[PCountRecomm_min]],IF($N$1&lt;=Table1[[#This Row],[PCountRecomm_max]],TRUE,FALSE),FALSE)</f>
        <v>1</v>
      </c>
      <c r="P1139">
        <v>3</v>
      </c>
      <c r="Q1139">
        <v>4</v>
      </c>
      <c r="R1139" t="b">
        <f>IF($P$1&gt;=Table1[[#This Row],[PCountBest_min]],IF($P$1&lt;=Table1[[#This Row],[PCountBest_max]],TRUE,FALSE),FALSE)</f>
        <v>0</v>
      </c>
      <c r="S1139">
        <v>238</v>
      </c>
      <c r="T1139">
        <v>30</v>
      </c>
      <c r="U1139">
        <v>30</v>
      </c>
      <c r="V1139" s="1" t="s">
        <v>3353</v>
      </c>
      <c r="W1139" t="s">
        <v>10</v>
      </c>
      <c r="X1139">
        <v>756</v>
      </c>
      <c r="Y1139">
        <v>6.5322199999999997</v>
      </c>
      <c r="AC1139" s="2">
        <v>60</v>
      </c>
    </row>
    <row r="1140" spans="1:29" ht="19" hidden="1" customHeight="1" x14ac:dyDescent="0.2">
      <c r="A1140" t="s">
        <v>3354</v>
      </c>
      <c r="B1140" t="s">
        <v>3355</v>
      </c>
      <c r="C1140">
        <v>1137</v>
      </c>
      <c r="D1140">
        <v>2007</v>
      </c>
      <c r="E1140">
        <v>3847</v>
      </c>
      <c r="F1140">
        <v>7.1996000000000002</v>
      </c>
      <c r="G1140">
        <v>6.53104</v>
      </c>
      <c r="H1140">
        <v>1.4926699999999999</v>
      </c>
      <c r="I1140">
        <v>3.4554999999999998</v>
      </c>
      <c r="J1140">
        <v>573</v>
      </c>
      <c r="K1140">
        <v>5763</v>
      </c>
      <c r="L1140">
        <v>5</v>
      </c>
      <c r="M1140">
        <v>2</v>
      </c>
      <c r="N1140">
        <v>2</v>
      </c>
      <c r="O1140" t="b">
        <f>IF($N$1&gt;=Table1[[#This Row],[PCountRecomm_min]],IF($N$1&lt;=Table1[[#This Row],[PCountRecomm_max]],TRUE,FALSE),FALSE)</f>
        <v>0</v>
      </c>
      <c r="P1140">
        <v>2</v>
      </c>
      <c r="Q1140">
        <v>2</v>
      </c>
      <c r="R1140" t="b">
        <f>IF($P$1&gt;=Table1[[#This Row],[PCountBest_min]],IF($P$1&lt;=Table1[[#This Row],[PCountBest_max]],TRUE,FALSE),FALSE)</f>
        <v>0</v>
      </c>
      <c r="S1140">
        <v>105</v>
      </c>
      <c r="T1140">
        <v>120</v>
      </c>
      <c r="U1140">
        <v>120</v>
      </c>
      <c r="V1140" s="1" t="s">
        <v>3356</v>
      </c>
      <c r="W1140" t="s">
        <v>37</v>
      </c>
      <c r="X1140">
        <v>209</v>
      </c>
      <c r="Y1140">
        <v>6.9026199999999998</v>
      </c>
      <c r="AC1140" t="s">
        <v>19</v>
      </c>
    </row>
    <row r="1141" spans="1:29" ht="19" hidden="1" customHeight="1" x14ac:dyDescent="0.2">
      <c r="A1141" t="s">
        <v>3357</v>
      </c>
      <c r="B1141" t="s">
        <v>3358</v>
      </c>
      <c r="C1141">
        <v>1138</v>
      </c>
      <c r="D1141">
        <v>2017</v>
      </c>
      <c r="E1141">
        <v>3611</v>
      </c>
      <c r="F1141">
        <v>7.1335199999999999</v>
      </c>
      <c r="G1141">
        <v>6.5310899999999998</v>
      </c>
      <c r="H1141">
        <v>1.38249</v>
      </c>
      <c r="I1141">
        <v>3.0720000000000001</v>
      </c>
      <c r="J1141">
        <v>125</v>
      </c>
      <c r="K1141">
        <v>10419</v>
      </c>
      <c r="L1141">
        <v>0</v>
      </c>
      <c r="M1141">
        <v>2</v>
      </c>
      <c r="N1141">
        <v>4</v>
      </c>
      <c r="O1141" t="b">
        <f>IF($N$1&gt;=Table1[[#This Row],[PCountRecomm_min]],IF($N$1&lt;=Table1[[#This Row],[PCountRecomm_max]],TRUE,FALSE),FALSE)</f>
        <v>1</v>
      </c>
      <c r="P1141">
        <v>3</v>
      </c>
      <c r="Q1141">
        <v>3</v>
      </c>
      <c r="R1141" t="b">
        <f>IF($P$1&gt;=Table1[[#This Row],[PCountBest_min]],IF($P$1&lt;=Table1[[#This Row],[PCountBest_max]],TRUE,FALSE),FALSE)</f>
        <v>0</v>
      </c>
      <c r="S1141">
        <v>67</v>
      </c>
      <c r="T1141">
        <v>75</v>
      </c>
      <c r="U1141">
        <v>75</v>
      </c>
      <c r="V1141" s="1" t="s">
        <v>3359</v>
      </c>
      <c r="W1141" t="s">
        <v>10</v>
      </c>
      <c r="X1141">
        <v>645</v>
      </c>
      <c r="Y1141">
        <v>6.6431100000000001</v>
      </c>
      <c r="AC1141" t="s">
        <v>19</v>
      </c>
    </row>
    <row r="1142" spans="1:29" ht="19" hidden="1" customHeight="1" x14ac:dyDescent="0.2">
      <c r="A1142" t="s">
        <v>3360</v>
      </c>
      <c r="B1142" t="s">
        <v>3361</v>
      </c>
      <c r="C1142">
        <v>1139</v>
      </c>
      <c r="D1142">
        <v>2020</v>
      </c>
      <c r="E1142">
        <v>3217</v>
      </c>
      <c r="F1142">
        <v>7.25373</v>
      </c>
      <c r="G1142">
        <v>6.5312700000000001</v>
      </c>
      <c r="H1142">
        <v>1.26092</v>
      </c>
      <c r="I1142">
        <v>1.0488</v>
      </c>
      <c r="J1142">
        <v>82</v>
      </c>
      <c r="K1142">
        <v>35373</v>
      </c>
      <c r="L1142">
        <v>4</v>
      </c>
      <c r="M1142">
        <v>2</v>
      </c>
      <c r="N1142">
        <v>6</v>
      </c>
      <c r="O1142" t="b">
        <f>IF($N$1&gt;=Table1[[#This Row],[PCountRecomm_min]],IF($N$1&lt;=Table1[[#This Row],[PCountRecomm_max]],TRUE,FALSE),FALSE)</f>
        <v>1</v>
      </c>
      <c r="P1142">
        <v>4</v>
      </c>
      <c r="Q1142">
        <v>4</v>
      </c>
      <c r="R1142" t="b">
        <f>IF($P$1&gt;=Table1[[#This Row],[PCountBest_min]],IF($P$1&lt;=Table1[[#This Row],[PCountBest_max]],TRUE,FALSE),FALSE)</f>
        <v>0</v>
      </c>
      <c r="S1142">
        <v>65</v>
      </c>
      <c r="T1142">
        <v>5</v>
      </c>
      <c r="U1142">
        <v>10</v>
      </c>
      <c r="V1142" s="1" t="s">
        <v>3362</v>
      </c>
      <c r="W1142" t="s">
        <v>300</v>
      </c>
      <c r="X1142">
        <v>49</v>
      </c>
      <c r="Y1142">
        <v>6.8632</v>
      </c>
      <c r="AC1142" s="2">
        <v>18.95</v>
      </c>
    </row>
    <row r="1143" spans="1:29" ht="19" hidden="1" customHeight="1" x14ac:dyDescent="0.2">
      <c r="A1143" t="s">
        <v>3363</v>
      </c>
      <c r="B1143" t="s">
        <v>3364</v>
      </c>
      <c r="C1143">
        <v>1140</v>
      </c>
      <c r="D1143">
        <v>2008</v>
      </c>
      <c r="E1143">
        <v>2981</v>
      </c>
      <c r="F1143">
        <v>7.4329200000000002</v>
      </c>
      <c r="G1143">
        <v>6.5301600000000004</v>
      </c>
      <c r="H1143">
        <v>1.7250000000000001</v>
      </c>
      <c r="I1143">
        <v>3.1042999999999998</v>
      </c>
      <c r="J1143">
        <v>211</v>
      </c>
      <c r="K1143">
        <v>2828</v>
      </c>
      <c r="L1143">
        <v>5</v>
      </c>
      <c r="M1143">
        <v>2</v>
      </c>
      <c r="N1143">
        <v>6</v>
      </c>
      <c r="O1143" t="b">
        <f>IF($N$1&gt;=Table1[[#This Row],[PCountRecomm_min]],IF($N$1&lt;=Table1[[#This Row],[PCountRecomm_max]],TRUE,FALSE),FALSE)</f>
        <v>1</v>
      </c>
      <c r="P1143">
        <v>2</v>
      </c>
      <c r="Q1143">
        <v>2</v>
      </c>
      <c r="R1143" t="b">
        <f>IF($P$1&gt;=Table1[[#This Row],[PCountBest_min]],IF($P$1&lt;=Table1[[#This Row],[PCountBest_max]],TRUE,FALSE),FALSE)</f>
        <v>0</v>
      </c>
      <c r="S1143">
        <v>138</v>
      </c>
      <c r="T1143">
        <v>360</v>
      </c>
      <c r="U1143">
        <v>360</v>
      </c>
      <c r="V1143" s="1" t="s">
        <v>3365</v>
      </c>
      <c r="W1143" t="s">
        <v>37</v>
      </c>
      <c r="X1143">
        <v>121</v>
      </c>
      <c r="Y1143">
        <v>7.0905800000000001</v>
      </c>
      <c r="AC1143" t="s">
        <v>19</v>
      </c>
    </row>
    <row r="1144" spans="1:29" ht="19" hidden="1" customHeight="1" x14ac:dyDescent="0.2">
      <c r="A1144" t="s">
        <v>3366</v>
      </c>
      <c r="B1144" t="s">
        <v>3367</v>
      </c>
      <c r="C1144">
        <v>1141</v>
      </c>
      <c r="D1144">
        <v>2021</v>
      </c>
      <c r="E1144">
        <v>2142</v>
      </c>
      <c r="F1144">
        <v>7.5327200000000003</v>
      </c>
      <c r="G1144">
        <v>6.5308799999999998</v>
      </c>
      <c r="H1144">
        <v>1.0692999999999999</v>
      </c>
      <c r="I1144">
        <v>1.8957999999999999</v>
      </c>
      <c r="J1144">
        <v>48</v>
      </c>
      <c r="K1144">
        <v>8439</v>
      </c>
      <c r="L1144">
        <v>2</v>
      </c>
      <c r="M1144">
        <v>2</v>
      </c>
      <c r="N1144">
        <v>4</v>
      </c>
      <c r="O1144" t="b">
        <f>IF($N$1&gt;=Table1[[#This Row],[PCountRecomm_min]],IF($N$1&lt;=Table1[[#This Row],[PCountRecomm_max]],TRUE,FALSE),FALSE)</f>
        <v>1</v>
      </c>
      <c r="P1144">
        <v>2</v>
      </c>
      <c r="Q1144">
        <v>2</v>
      </c>
      <c r="R1144" t="b">
        <f>IF($P$1&gt;=Table1[[#This Row],[PCountBest_min]],IF($P$1&lt;=Table1[[#This Row],[PCountBest_max]],TRUE,FALSE),FALSE)</f>
        <v>0</v>
      </c>
      <c r="S1144">
        <v>26</v>
      </c>
      <c r="T1144">
        <v>20</v>
      </c>
      <c r="U1144">
        <v>40</v>
      </c>
      <c r="V1144" s="1" t="s">
        <v>3368</v>
      </c>
      <c r="W1144" t="s">
        <v>87</v>
      </c>
      <c r="X1144">
        <v>249</v>
      </c>
      <c r="Y1144">
        <v>6.7246600000000001</v>
      </c>
      <c r="AC1144" s="2">
        <v>26.39</v>
      </c>
    </row>
    <row r="1145" spans="1:29" ht="19" hidden="1" customHeight="1" x14ac:dyDescent="0.2">
      <c r="A1145" t="s">
        <v>3369</v>
      </c>
      <c r="B1145" t="s">
        <v>3370</v>
      </c>
      <c r="C1145">
        <v>1142</v>
      </c>
      <c r="D1145">
        <v>2015</v>
      </c>
      <c r="E1145">
        <v>2719</v>
      </c>
      <c r="F1145">
        <v>7.2975700000000003</v>
      </c>
      <c r="G1145">
        <v>6.5286499999999998</v>
      </c>
      <c r="H1145">
        <v>1.2017899999999999</v>
      </c>
      <c r="I1145">
        <v>3.2524999999999999</v>
      </c>
      <c r="J1145">
        <v>99</v>
      </c>
      <c r="K1145">
        <v>5372</v>
      </c>
      <c r="L1145">
        <v>1</v>
      </c>
      <c r="M1145">
        <v>2</v>
      </c>
      <c r="N1145">
        <v>5</v>
      </c>
      <c r="O1145" t="b">
        <f>IF($N$1&gt;=Table1[[#This Row],[PCountRecomm_min]],IF($N$1&lt;=Table1[[#This Row],[PCountRecomm_max]],TRUE,FALSE),FALSE)</f>
        <v>1</v>
      </c>
      <c r="P1145">
        <v>4</v>
      </c>
      <c r="Q1145">
        <v>4</v>
      </c>
      <c r="R1145" t="b">
        <f>IF($P$1&gt;=Table1[[#This Row],[PCountBest_min]],IF($P$1&lt;=Table1[[#This Row],[PCountBest_max]],TRUE,FALSE),FALSE)</f>
        <v>0</v>
      </c>
      <c r="S1145">
        <v>41</v>
      </c>
      <c r="T1145">
        <v>40</v>
      </c>
      <c r="U1145">
        <v>100</v>
      </c>
      <c r="V1145" s="1" t="s">
        <v>3371</v>
      </c>
      <c r="W1145" t="s">
        <v>10</v>
      </c>
      <c r="X1145">
        <v>620</v>
      </c>
      <c r="Y1145">
        <v>6.6723600000000003</v>
      </c>
      <c r="AC1145" s="2">
        <v>71.53</v>
      </c>
    </row>
    <row r="1146" spans="1:29" ht="19" hidden="1" customHeight="1" x14ac:dyDescent="0.2">
      <c r="A1146" t="s">
        <v>3372</v>
      </c>
      <c r="B1146" t="s">
        <v>3373</v>
      </c>
      <c r="C1146">
        <v>1143</v>
      </c>
      <c r="D1146">
        <v>2021</v>
      </c>
      <c r="E1146">
        <v>2696</v>
      </c>
      <c r="F1146">
        <v>7.4520900000000001</v>
      </c>
      <c r="G1146">
        <v>6.5267999999999997</v>
      </c>
      <c r="H1146">
        <v>1.2496400000000001</v>
      </c>
      <c r="I1146">
        <v>2.1846000000000001</v>
      </c>
      <c r="J1146">
        <v>65</v>
      </c>
      <c r="K1146">
        <v>5770</v>
      </c>
      <c r="L1146">
        <v>3</v>
      </c>
      <c r="M1146">
        <v>1</v>
      </c>
      <c r="N1146">
        <v>5</v>
      </c>
      <c r="O1146" t="b">
        <f>IF($N$1&gt;=Table1[[#This Row],[PCountRecomm_min]],IF($N$1&lt;=Table1[[#This Row],[PCountRecomm_max]],TRUE,FALSE),FALSE)</f>
        <v>1</v>
      </c>
      <c r="P1146">
        <v>3</v>
      </c>
      <c r="Q1146">
        <v>3</v>
      </c>
      <c r="R1146" t="b">
        <f>IF($P$1&gt;=Table1[[#This Row],[PCountBest_min]],IF($P$1&lt;=Table1[[#This Row],[PCountBest_max]],TRUE,FALSE),FALSE)</f>
        <v>0</v>
      </c>
      <c r="S1146">
        <v>44</v>
      </c>
      <c r="T1146">
        <v>45</v>
      </c>
      <c r="U1146">
        <v>60</v>
      </c>
      <c r="V1146" s="1" t="s">
        <v>1405</v>
      </c>
      <c r="W1146" t="s">
        <v>14</v>
      </c>
      <c r="X1146">
        <v>220</v>
      </c>
      <c r="Y1146">
        <v>6.7786600000000004</v>
      </c>
      <c r="AC1146" s="2">
        <v>32.97</v>
      </c>
    </row>
    <row r="1147" spans="1:29" ht="19" hidden="1" customHeight="1" x14ac:dyDescent="0.2">
      <c r="A1147" t="s">
        <v>3374</v>
      </c>
      <c r="B1147" t="s">
        <v>3375</v>
      </c>
      <c r="C1147">
        <v>1144</v>
      </c>
      <c r="D1147">
        <v>1999</v>
      </c>
      <c r="E1147">
        <v>4045</v>
      </c>
      <c r="F1147">
        <v>7.0660499999999997</v>
      </c>
      <c r="G1147">
        <v>6.5260400000000001</v>
      </c>
      <c r="H1147">
        <v>1.3505799999999999</v>
      </c>
      <c r="I1147">
        <v>2.7805</v>
      </c>
      <c r="J1147">
        <v>442</v>
      </c>
      <c r="K1147">
        <v>6768</v>
      </c>
      <c r="L1147">
        <v>2</v>
      </c>
      <c r="M1147">
        <v>3</v>
      </c>
      <c r="N1147">
        <v>5</v>
      </c>
      <c r="O1147" t="b">
        <f>IF($N$1&gt;=Table1[[#This Row],[PCountRecomm_min]],IF($N$1&lt;=Table1[[#This Row],[PCountRecomm_max]],TRUE,FALSE),FALSE)</f>
        <v>1</v>
      </c>
      <c r="P1147">
        <v>4</v>
      </c>
      <c r="Q1147">
        <v>4</v>
      </c>
      <c r="R1147" t="b">
        <f>IF($P$1&gt;=Table1[[#This Row],[PCountBest_min]],IF($P$1&lt;=Table1[[#This Row],[PCountBest_max]],TRUE,FALSE),FALSE)</f>
        <v>0</v>
      </c>
      <c r="S1147">
        <v>69</v>
      </c>
      <c r="T1147">
        <v>120</v>
      </c>
      <c r="U1147">
        <v>120</v>
      </c>
      <c r="V1147" s="1" t="s">
        <v>3376</v>
      </c>
      <c r="W1147" t="s">
        <v>10</v>
      </c>
      <c r="X1147">
        <v>654</v>
      </c>
      <c r="Y1147">
        <v>6.6350300000000004</v>
      </c>
      <c r="AC1147" s="2">
        <v>47.95</v>
      </c>
    </row>
    <row r="1148" spans="1:29" ht="19" hidden="1" customHeight="1" x14ac:dyDescent="0.2">
      <c r="A1148" t="s">
        <v>3377</v>
      </c>
      <c r="B1148" t="s">
        <v>3378</v>
      </c>
      <c r="C1148">
        <v>1145</v>
      </c>
      <c r="D1148">
        <v>1983</v>
      </c>
      <c r="E1148">
        <v>2361</v>
      </c>
      <c r="F1148">
        <v>7.5083399999999996</v>
      </c>
      <c r="G1148">
        <v>6.5242100000000001</v>
      </c>
      <c r="H1148">
        <v>1.5469200000000001</v>
      </c>
      <c r="I1148">
        <v>3.2562000000000002</v>
      </c>
      <c r="J1148">
        <v>281</v>
      </c>
      <c r="K1148">
        <v>2852</v>
      </c>
      <c r="L1148">
        <v>1</v>
      </c>
      <c r="M1148">
        <v>1</v>
      </c>
      <c r="N1148">
        <v>1</v>
      </c>
      <c r="O1148" t="b">
        <f>IF($N$1&gt;=Table1[[#This Row],[PCountRecomm_min]],IF($N$1&lt;=Table1[[#This Row],[PCountRecomm_max]],TRUE,FALSE),FALSE)</f>
        <v>0</v>
      </c>
      <c r="P1148">
        <v>1</v>
      </c>
      <c r="Q1148">
        <v>1</v>
      </c>
      <c r="R1148" t="b">
        <f>IF($P$1&gt;=Table1[[#This Row],[PCountBest_min]],IF($P$1&lt;=Table1[[#This Row],[PCountBest_max]],TRUE,FALSE),FALSE)</f>
        <v>0</v>
      </c>
      <c r="S1148">
        <v>77</v>
      </c>
      <c r="T1148">
        <v>180</v>
      </c>
      <c r="U1148">
        <v>240</v>
      </c>
      <c r="V1148" s="1" t="s">
        <v>3379</v>
      </c>
      <c r="W1148" t="s">
        <v>37</v>
      </c>
      <c r="X1148">
        <v>83</v>
      </c>
      <c r="Y1148">
        <v>7.2228500000000002</v>
      </c>
      <c r="AC1148" t="s">
        <v>19</v>
      </c>
    </row>
    <row r="1149" spans="1:29" ht="19" hidden="1" customHeight="1" x14ac:dyDescent="0.2">
      <c r="A1149" t="s">
        <v>3380</v>
      </c>
      <c r="B1149" t="s">
        <v>3381</v>
      </c>
      <c r="C1149">
        <v>1146</v>
      </c>
      <c r="D1149">
        <v>2011</v>
      </c>
      <c r="E1149">
        <v>2715</v>
      </c>
      <c r="F1149">
        <v>7.3185399999999996</v>
      </c>
      <c r="G1149">
        <v>6.5240099999999996</v>
      </c>
      <c r="H1149">
        <v>1.46573</v>
      </c>
      <c r="I1149">
        <v>2.6941999999999999</v>
      </c>
      <c r="J1149">
        <v>121</v>
      </c>
      <c r="K1149">
        <v>5224</v>
      </c>
      <c r="L1149">
        <v>2</v>
      </c>
      <c r="M1149">
        <v>1</v>
      </c>
      <c r="N1149">
        <v>4</v>
      </c>
      <c r="O1149" t="b">
        <f>IF($N$1&gt;=Table1[[#This Row],[PCountRecomm_min]],IF($N$1&lt;=Table1[[#This Row],[PCountRecomm_max]],TRUE,FALSE),FALSE)</f>
        <v>1</v>
      </c>
      <c r="P1149">
        <v>2</v>
      </c>
      <c r="Q1149">
        <v>3</v>
      </c>
      <c r="R1149" t="b">
        <f>IF($P$1&gt;=Table1[[#This Row],[PCountBest_min]],IF($P$1&lt;=Table1[[#This Row],[PCountBest_max]],TRUE,FALSE),FALSE)</f>
        <v>0</v>
      </c>
      <c r="S1149">
        <v>36</v>
      </c>
      <c r="T1149">
        <v>45</v>
      </c>
      <c r="U1149">
        <v>45</v>
      </c>
      <c r="V1149" s="1" t="s">
        <v>2161</v>
      </c>
      <c r="W1149" t="s">
        <v>14</v>
      </c>
      <c r="X1149">
        <v>210</v>
      </c>
      <c r="Y1149">
        <v>6.7964200000000003</v>
      </c>
      <c r="Z1149" t="s">
        <v>10</v>
      </c>
      <c r="AA1149">
        <v>638</v>
      </c>
      <c r="AB1149">
        <v>6.6500399999999997</v>
      </c>
      <c r="AC1149" t="s">
        <v>19</v>
      </c>
    </row>
    <row r="1150" spans="1:29" ht="19" customHeight="1" x14ac:dyDescent="0.2">
      <c r="A1150" t="s">
        <v>3382</v>
      </c>
      <c r="B1150" t="s">
        <v>3383</v>
      </c>
      <c r="C1150">
        <v>1147</v>
      </c>
      <c r="D1150">
        <v>1986</v>
      </c>
      <c r="E1150">
        <v>5184</v>
      </c>
      <c r="F1150">
        <v>7.0271499999999998</v>
      </c>
      <c r="G1150">
        <v>6.5237699999999998</v>
      </c>
      <c r="H1150">
        <v>1.38103</v>
      </c>
      <c r="I1150">
        <v>2.9518</v>
      </c>
      <c r="J1150">
        <v>519</v>
      </c>
      <c r="K1150">
        <v>3904</v>
      </c>
      <c r="L1150">
        <v>1</v>
      </c>
      <c r="M1150">
        <v>3</v>
      </c>
      <c r="N1150">
        <v>5</v>
      </c>
      <c r="O1150" t="b">
        <f>IF($N$1&gt;=Table1[[#This Row],[PCountRecomm_min]],IF($N$1&lt;=Table1[[#This Row],[PCountRecomm_max]],TRUE,FALSE),FALSE)</f>
        <v>1</v>
      </c>
      <c r="P1150">
        <v>4</v>
      </c>
      <c r="Q1150">
        <v>5</v>
      </c>
      <c r="R1150" t="b">
        <f>IF($P$1&gt;=Table1[[#This Row],[PCountBest_min]],IF($P$1&lt;=Table1[[#This Row],[PCountBest_max]],TRUE,FALSE),FALSE)</f>
        <v>1</v>
      </c>
      <c r="S1150">
        <v>82</v>
      </c>
      <c r="T1150">
        <v>240</v>
      </c>
      <c r="U1150">
        <v>360</v>
      </c>
      <c r="V1150" s="1" t="s">
        <v>3384</v>
      </c>
      <c r="W1150" t="s">
        <v>37</v>
      </c>
      <c r="X1150">
        <v>261</v>
      </c>
      <c r="Y1150">
        <v>6.8018000000000001</v>
      </c>
      <c r="Z1150" t="s">
        <v>14</v>
      </c>
      <c r="AA1150">
        <v>301</v>
      </c>
      <c r="AB1150">
        <v>6.6286100000000001</v>
      </c>
      <c r="AC1150" t="s">
        <v>19</v>
      </c>
    </row>
    <row r="1151" spans="1:29" ht="19" hidden="1" customHeight="1" x14ac:dyDescent="0.2">
      <c r="A1151" t="s">
        <v>3385</v>
      </c>
      <c r="B1151" t="s">
        <v>3386</v>
      </c>
      <c r="C1151">
        <v>1148</v>
      </c>
      <c r="D1151">
        <v>2010</v>
      </c>
      <c r="E1151">
        <v>4396</v>
      </c>
      <c r="F1151">
        <v>6.9933500000000004</v>
      </c>
      <c r="G1151">
        <v>6.5232999999999999</v>
      </c>
      <c r="H1151">
        <v>1.3573200000000001</v>
      </c>
      <c r="I1151">
        <v>2.1111</v>
      </c>
      <c r="J1151">
        <v>216</v>
      </c>
      <c r="K1151">
        <v>20270</v>
      </c>
      <c r="L1151">
        <v>4</v>
      </c>
      <c r="M1151">
        <v>2</v>
      </c>
      <c r="N1151">
        <v>3</v>
      </c>
      <c r="O1151" t="b">
        <f>IF($N$1&gt;=Table1[[#This Row],[PCountRecomm_min]],IF($N$1&lt;=Table1[[#This Row],[PCountRecomm_max]],TRUE,FALSE),FALSE)</f>
        <v>0</v>
      </c>
      <c r="P1151">
        <v>2</v>
      </c>
      <c r="Q1151">
        <v>2</v>
      </c>
      <c r="R1151" t="b">
        <f>IF($P$1&gt;=Table1[[#This Row],[PCountBest_min]],IF($P$1&lt;=Table1[[#This Row],[PCountBest_max]],TRUE,FALSE),FALSE)</f>
        <v>0</v>
      </c>
      <c r="S1151">
        <v>95</v>
      </c>
      <c r="T1151">
        <v>45</v>
      </c>
      <c r="U1151">
        <v>45</v>
      </c>
      <c r="V1151" s="1" t="s">
        <v>3387</v>
      </c>
      <c r="W1151" t="s">
        <v>10</v>
      </c>
      <c r="X1151">
        <v>663</v>
      </c>
      <c r="Y1151">
        <v>6.6243800000000004</v>
      </c>
      <c r="AC1151" t="s">
        <v>19</v>
      </c>
    </row>
    <row r="1152" spans="1:29" ht="19" hidden="1" customHeight="1" x14ac:dyDescent="0.2">
      <c r="A1152" t="s">
        <v>3388</v>
      </c>
      <c r="B1152" t="s">
        <v>3389</v>
      </c>
      <c r="C1152">
        <v>1149</v>
      </c>
      <c r="D1152">
        <v>2016</v>
      </c>
      <c r="E1152">
        <v>4050</v>
      </c>
      <c r="F1152">
        <v>7.0490700000000004</v>
      </c>
      <c r="G1152">
        <v>6.5241499999999997</v>
      </c>
      <c r="H1152">
        <v>1.29861</v>
      </c>
      <c r="I1152">
        <v>1.1194</v>
      </c>
      <c r="J1152">
        <v>67</v>
      </c>
      <c r="K1152">
        <v>32531</v>
      </c>
      <c r="L1152">
        <v>1</v>
      </c>
      <c r="M1152">
        <v>4</v>
      </c>
      <c r="N1152">
        <v>8</v>
      </c>
      <c r="O1152" t="b">
        <f>IF($N$1&gt;=Table1[[#This Row],[PCountRecomm_min]],IF($N$1&lt;=Table1[[#This Row],[PCountRecomm_max]],TRUE,FALSE),FALSE)</f>
        <v>1</v>
      </c>
      <c r="P1152">
        <v>5</v>
      </c>
      <c r="Q1152">
        <v>6</v>
      </c>
      <c r="R1152" t="b">
        <f>IF($P$1&gt;=Table1[[#This Row],[PCountBest_min]],IF($P$1&lt;=Table1[[#This Row],[PCountBest_max]],TRUE,FALSE),FALSE)</f>
        <v>1</v>
      </c>
      <c r="S1152">
        <v>55</v>
      </c>
      <c r="T1152">
        <v>15</v>
      </c>
      <c r="U1152">
        <v>15</v>
      </c>
      <c r="V1152" s="1" t="s">
        <v>3390</v>
      </c>
      <c r="W1152" t="s">
        <v>300</v>
      </c>
      <c r="X1152">
        <v>55</v>
      </c>
      <c r="Y1152">
        <v>6.79291</v>
      </c>
      <c r="AC1152" s="2">
        <v>22.95</v>
      </c>
    </row>
    <row r="1153" spans="1:29" ht="19" hidden="1" customHeight="1" x14ac:dyDescent="0.2">
      <c r="A1153" t="s">
        <v>3391</v>
      </c>
      <c r="B1153" t="s">
        <v>3392</v>
      </c>
      <c r="C1153">
        <v>1150</v>
      </c>
      <c r="D1153">
        <v>2009</v>
      </c>
      <c r="E1153">
        <v>3468</v>
      </c>
      <c r="F1153">
        <v>7.1351100000000001</v>
      </c>
      <c r="G1153">
        <v>6.5232400000000004</v>
      </c>
      <c r="H1153">
        <v>1.43292</v>
      </c>
      <c r="I1153">
        <v>3.6720999999999999</v>
      </c>
      <c r="J1153">
        <v>305</v>
      </c>
      <c r="K1153">
        <v>5347</v>
      </c>
      <c r="L1153">
        <v>5</v>
      </c>
      <c r="M1153">
        <v>2</v>
      </c>
      <c r="N1153">
        <v>4</v>
      </c>
      <c r="O1153" t="b">
        <f>IF($N$1&gt;=Table1[[#This Row],[PCountRecomm_min]],IF($N$1&lt;=Table1[[#This Row],[PCountRecomm_max]],TRUE,FALSE),FALSE)</f>
        <v>1</v>
      </c>
      <c r="P1153">
        <v>2</v>
      </c>
      <c r="Q1153">
        <v>2</v>
      </c>
      <c r="R1153" t="b">
        <f>IF($P$1&gt;=Table1[[#This Row],[PCountBest_min]],IF($P$1&lt;=Table1[[#This Row],[PCountBest_max]],TRUE,FALSE),FALSE)</f>
        <v>0</v>
      </c>
      <c r="S1153">
        <v>93</v>
      </c>
      <c r="T1153">
        <v>120</v>
      </c>
      <c r="U1153">
        <v>120</v>
      </c>
      <c r="V1153" s="1" t="s">
        <v>3393</v>
      </c>
      <c r="W1153" t="s">
        <v>10</v>
      </c>
      <c r="X1153">
        <v>642</v>
      </c>
      <c r="Y1153">
        <v>6.6454399999999998</v>
      </c>
      <c r="AC1153" t="s">
        <v>19</v>
      </c>
    </row>
    <row r="1154" spans="1:29" ht="19" hidden="1" customHeight="1" x14ac:dyDescent="0.2">
      <c r="A1154" t="s">
        <v>3394</v>
      </c>
      <c r="B1154" t="s">
        <v>3395</v>
      </c>
      <c r="C1154">
        <v>1151</v>
      </c>
      <c r="D1154">
        <v>2023</v>
      </c>
      <c r="E1154">
        <v>1160</v>
      </c>
      <c r="F1154">
        <v>8.5115400000000001</v>
      </c>
      <c r="G1154">
        <v>6.5243099999999998</v>
      </c>
      <c r="H1154">
        <v>1.3162799999999999</v>
      </c>
      <c r="I1154">
        <v>3.4544999999999999</v>
      </c>
      <c r="J1154">
        <v>66</v>
      </c>
      <c r="K1154">
        <v>6354</v>
      </c>
      <c r="L1154">
        <v>0</v>
      </c>
      <c r="M1154">
        <v>1</v>
      </c>
      <c r="N1154">
        <v>1</v>
      </c>
      <c r="O1154" t="b">
        <f>IF($N$1&gt;=Table1[[#This Row],[PCountRecomm_min]],IF($N$1&lt;=Table1[[#This Row],[PCountRecomm_max]],TRUE,FALSE),FALSE)</f>
        <v>0</v>
      </c>
      <c r="P1154">
        <v>1</v>
      </c>
      <c r="Q1154">
        <v>1</v>
      </c>
      <c r="R1154" t="b">
        <f>IF($P$1&gt;=Table1[[#This Row],[PCountBest_min]],IF($P$1&lt;=Table1[[#This Row],[PCountBest_max]],TRUE,FALSE),FALSE)</f>
        <v>0</v>
      </c>
      <c r="S1154">
        <v>40</v>
      </c>
      <c r="T1154">
        <v>0</v>
      </c>
      <c r="U1154">
        <v>90</v>
      </c>
      <c r="V1154" s="1" t="s">
        <v>3396</v>
      </c>
      <c r="W1154" t="s">
        <v>10</v>
      </c>
      <c r="X1154">
        <v>565</v>
      </c>
      <c r="Y1154">
        <v>6.74024</v>
      </c>
      <c r="AC1154" t="s">
        <v>19</v>
      </c>
    </row>
    <row r="1155" spans="1:29" ht="19" hidden="1" customHeight="1" x14ac:dyDescent="0.2">
      <c r="A1155" t="s">
        <v>3397</v>
      </c>
      <c r="B1155" t="s">
        <v>3398</v>
      </c>
      <c r="C1155">
        <v>1152</v>
      </c>
      <c r="D1155">
        <v>2013</v>
      </c>
      <c r="E1155">
        <v>4397</v>
      </c>
      <c r="F1155">
        <v>7.0281799999999999</v>
      </c>
      <c r="G1155">
        <v>6.5221499999999999</v>
      </c>
      <c r="H1155">
        <v>1.2985100000000001</v>
      </c>
      <c r="I1155">
        <v>1.0389999999999999</v>
      </c>
      <c r="J1155">
        <v>154</v>
      </c>
      <c r="K1155">
        <v>38011</v>
      </c>
      <c r="L1155">
        <v>4</v>
      </c>
      <c r="M1155">
        <v>2</v>
      </c>
      <c r="N1155">
        <v>4</v>
      </c>
      <c r="O1155" t="b">
        <f>IF($N$1&gt;=Table1[[#This Row],[PCountRecomm_min]],IF($N$1&lt;=Table1[[#This Row],[PCountRecomm_max]],TRUE,FALSE),FALSE)</f>
        <v>1</v>
      </c>
      <c r="P1155">
        <v>4</v>
      </c>
      <c r="Q1155">
        <v>4</v>
      </c>
      <c r="R1155" t="b">
        <f>IF($P$1&gt;=Table1[[#This Row],[PCountBest_min]],IF($P$1&lt;=Table1[[#This Row],[PCountBest_max]],TRUE,FALSE),FALSE)</f>
        <v>0</v>
      </c>
      <c r="S1155">
        <v>49</v>
      </c>
      <c r="T1155">
        <v>20</v>
      </c>
      <c r="U1155">
        <v>20</v>
      </c>
      <c r="V1155" s="1" t="s">
        <v>3399</v>
      </c>
      <c r="W1155" t="s">
        <v>1498</v>
      </c>
      <c r="X1155">
        <v>13</v>
      </c>
      <c r="Y1155">
        <v>6.88598</v>
      </c>
      <c r="Z1155" t="s">
        <v>87</v>
      </c>
      <c r="AA1155">
        <v>311</v>
      </c>
      <c r="AB1155">
        <v>6.6349400000000003</v>
      </c>
      <c r="AC1155" t="s">
        <v>19</v>
      </c>
    </row>
    <row r="1156" spans="1:29" ht="19" hidden="1" customHeight="1" x14ac:dyDescent="0.2">
      <c r="A1156" t="s">
        <v>3400</v>
      </c>
      <c r="B1156" t="s">
        <v>3401</v>
      </c>
      <c r="C1156">
        <v>1153</v>
      </c>
      <c r="D1156">
        <v>2022</v>
      </c>
      <c r="E1156">
        <v>2238</v>
      </c>
      <c r="F1156">
        <v>7.4913499999999997</v>
      </c>
      <c r="G1156">
        <v>6.5257899999999998</v>
      </c>
      <c r="H1156">
        <v>1.12303</v>
      </c>
      <c r="I1156">
        <v>2.1185999999999998</v>
      </c>
      <c r="J1156">
        <v>59</v>
      </c>
      <c r="K1156">
        <v>10455</v>
      </c>
      <c r="L1156">
        <v>1</v>
      </c>
      <c r="M1156">
        <v>1</v>
      </c>
      <c r="N1156">
        <v>4</v>
      </c>
      <c r="O1156" t="b">
        <f>IF($N$1&gt;=Table1[[#This Row],[PCountRecomm_min]],IF($N$1&lt;=Table1[[#This Row],[PCountRecomm_max]],TRUE,FALSE),FALSE)</f>
        <v>1</v>
      </c>
      <c r="P1156">
        <v>2</v>
      </c>
      <c r="Q1156">
        <v>2</v>
      </c>
      <c r="R1156" t="b">
        <f>IF($P$1&gt;=Table1[[#This Row],[PCountBest_min]],IF($P$1&lt;=Table1[[#This Row],[PCountBest_max]],TRUE,FALSE),FALSE)</f>
        <v>0</v>
      </c>
      <c r="S1156">
        <v>49</v>
      </c>
      <c r="T1156">
        <v>45</v>
      </c>
      <c r="U1156">
        <v>45</v>
      </c>
      <c r="V1156" s="1" t="s">
        <v>3402</v>
      </c>
      <c r="W1156" t="s">
        <v>87</v>
      </c>
      <c r="X1156">
        <v>258</v>
      </c>
      <c r="Y1156">
        <v>6.7081400000000002</v>
      </c>
      <c r="AC1156" s="2">
        <v>44.81</v>
      </c>
    </row>
    <row r="1157" spans="1:29" ht="19" hidden="1" customHeight="1" x14ac:dyDescent="0.2">
      <c r="A1157" t="s">
        <v>3403</v>
      </c>
      <c r="B1157" t="s">
        <v>3404</v>
      </c>
      <c r="C1157">
        <v>1154</v>
      </c>
      <c r="D1157">
        <v>2019</v>
      </c>
      <c r="E1157">
        <v>3676</v>
      </c>
      <c r="F1157">
        <v>7.1369400000000001</v>
      </c>
      <c r="G1157">
        <v>6.5211100000000002</v>
      </c>
      <c r="H1157">
        <v>1.3076099999999999</v>
      </c>
      <c r="I1157">
        <v>1.873</v>
      </c>
      <c r="J1157">
        <v>63</v>
      </c>
      <c r="K1157">
        <v>8262</v>
      </c>
      <c r="L1157">
        <v>3</v>
      </c>
      <c r="M1157">
        <v>4</v>
      </c>
      <c r="N1157">
        <v>8</v>
      </c>
      <c r="O1157" t="b">
        <f>IF($N$1&gt;=Table1[[#This Row],[PCountRecomm_min]],IF($N$1&lt;=Table1[[#This Row],[PCountRecomm_max]],TRUE,FALSE),FALSE)</f>
        <v>1</v>
      </c>
      <c r="P1157">
        <v>5</v>
      </c>
      <c r="Q1157">
        <v>8</v>
      </c>
      <c r="R1157" t="b">
        <f>IF($P$1&gt;=Table1[[#This Row],[PCountBest_min]],IF($P$1&lt;=Table1[[#This Row],[PCountBest_max]],TRUE,FALSE),FALSE)</f>
        <v>1</v>
      </c>
      <c r="S1157">
        <v>54</v>
      </c>
      <c r="T1157">
        <v>40</v>
      </c>
      <c r="U1157">
        <v>40</v>
      </c>
      <c r="V1157" s="1" t="s">
        <v>3405</v>
      </c>
      <c r="W1157" t="s">
        <v>87</v>
      </c>
      <c r="X1157">
        <v>309</v>
      </c>
      <c r="Y1157">
        <v>6.6375200000000003</v>
      </c>
      <c r="AC1157" s="2">
        <v>55.99</v>
      </c>
    </row>
    <row r="1158" spans="1:29" ht="19" hidden="1" customHeight="1" x14ac:dyDescent="0.2">
      <c r="A1158" t="s">
        <v>3406</v>
      </c>
      <c r="B1158" t="s">
        <v>3407</v>
      </c>
      <c r="C1158">
        <v>1155</v>
      </c>
      <c r="D1158">
        <v>1996</v>
      </c>
      <c r="E1158">
        <v>2452</v>
      </c>
      <c r="F1158">
        <v>7.4367599999999996</v>
      </c>
      <c r="G1158">
        <v>6.5200399999999998</v>
      </c>
      <c r="H1158">
        <v>1.60568</v>
      </c>
      <c r="I1158">
        <v>2.9336000000000002</v>
      </c>
      <c r="J1158">
        <v>211</v>
      </c>
      <c r="K1158">
        <v>5104</v>
      </c>
      <c r="L1158">
        <v>0</v>
      </c>
      <c r="M1158">
        <v>2</v>
      </c>
      <c r="N1158">
        <v>2</v>
      </c>
      <c r="O1158" t="b">
        <f>IF($N$1&gt;=Table1[[#This Row],[PCountRecomm_min]],IF($N$1&lt;=Table1[[#This Row],[PCountRecomm_max]],TRUE,FALSE),FALSE)</f>
        <v>0</v>
      </c>
      <c r="P1158">
        <v>2</v>
      </c>
      <c r="Q1158">
        <v>2</v>
      </c>
      <c r="R1158" t="b">
        <f>IF($P$1&gt;=Table1[[#This Row],[PCountBest_min]],IF($P$1&lt;=Table1[[#This Row],[PCountBest_max]],TRUE,FALSE),FALSE)</f>
        <v>0</v>
      </c>
      <c r="S1158">
        <v>32</v>
      </c>
      <c r="T1158">
        <v>45</v>
      </c>
      <c r="U1158">
        <v>45</v>
      </c>
      <c r="V1158" s="1" t="s">
        <v>3408</v>
      </c>
      <c r="W1158" t="s">
        <v>93</v>
      </c>
      <c r="X1158">
        <v>29</v>
      </c>
      <c r="Y1158">
        <v>7.1405099999999999</v>
      </c>
      <c r="AC1158" t="s">
        <v>19</v>
      </c>
    </row>
    <row r="1159" spans="1:29" ht="19" hidden="1" customHeight="1" x14ac:dyDescent="0.2">
      <c r="A1159" t="s">
        <v>3409</v>
      </c>
      <c r="B1159" t="s">
        <v>3410</v>
      </c>
      <c r="C1159">
        <v>1156</v>
      </c>
      <c r="D1159">
        <v>2005</v>
      </c>
      <c r="E1159">
        <v>8419</v>
      </c>
      <c r="F1159">
        <v>6.7901300000000004</v>
      </c>
      <c r="G1159">
        <v>6.52135</v>
      </c>
      <c r="H1159">
        <v>1.1845000000000001</v>
      </c>
      <c r="I1159">
        <v>1.0401</v>
      </c>
      <c r="J1159">
        <v>399</v>
      </c>
      <c r="K1159">
        <v>54924</v>
      </c>
      <c r="L1159">
        <v>7</v>
      </c>
      <c r="M1159">
        <v>2</v>
      </c>
      <c r="N1159">
        <v>4</v>
      </c>
      <c r="O1159" t="b">
        <f>IF($N$1&gt;=Table1[[#This Row],[PCountRecomm_min]],IF($N$1&lt;=Table1[[#This Row],[PCountRecomm_max]],TRUE,FALSE),FALSE)</f>
        <v>1</v>
      </c>
      <c r="P1159">
        <v>4</v>
      </c>
      <c r="Q1159">
        <v>4</v>
      </c>
      <c r="R1159" t="b">
        <f>IF($P$1&gt;=Table1[[#This Row],[PCountBest_min]],IF($P$1&lt;=Table1[[#This Row],[PCountBest_max]],TRUE,FALSE),FALSE)</f>
        <v>0</v>
      </c>
      <c r="S1159">
        <v>113</v>
      </c>
      <c r="T1159">
        <v>15</v>
      </c>
      <c r="U1159">
        <v>15</v>
      </c>
      <c r="V1159" s="1" t="s">
        <v>3411</v>
      </c>
      <c r="W1159" t="s">
        <v>1498</v>
      </c>
      <c r="X1159">
        <v>23</v>
      </c>
      <c r="Y1159">
        <v>6.7147800000000002</v>
      </c>
      <c r="AC1159" s="2">
        <v>24.99</v>
      </c>
    </row>
    <row r="1160" spans="1:29" ht="19" hidden="1" customHeight="1" x14ac:dyDescent="0.2">
      <c r="A1160" t="s">
        <v>3412</v>
      </c>
      <c r="B1160" t="s">
        <v>3413</v>
      </c>
      <c r="C1160">
        <v>1157</v>
      </c>
      <c r="D1160">
        <v>2005</v>
      </c>
      <c r="E1160">
        <v>4489</v>
      </c>
      <c r="F1160">
        <v>6.9812099999999999</v>
      </c>
      <c r="G1160">
        <v>6.5202099999999996</v>
      </c>
      <c r="H1160">
        <v>1.1796199999999999</v>
      </c>
      <c r="I1160">
        <v>2.2848000000000002</v>
      </c>
      <c r="J1160">
        <v>488</v>
      </c>
      <c r="K1160">
        <v>12000</v>
      </c>
      <c r="L1160">
        <v>0</v>
      </c>
      <c r="M1160">
        <v>3</v>
      </c>
      <c r="N1160">
        <v>5</v>
      </c>
      <c r="O1160" t="b">
        <f>IF($N$1&gt;=Table1[[#This Row],[PCountRecomm_min]],IF($N$1&lt;=Table1[[#This Row],[PCountRecomm_max]],TRUE,FALSE),FALSE)</f>
        <v>1</v>
      </c>
      <c r="P1160">
        <v>3</v>
      </c>
      <c r="Q1160">
        <v>3</v>
      </c>
      <c r="R1160" t="b">
        <f>IF($P$1&gt;=Table1[[#This Row],[PCountBest_min]],IF($P$1&lt;=Table1[[#This Row],[PCountBest_max]],TRUE,FALSE),FALSE)</f>
        <v>0</v>
      </c>
      <c r="S1160">
        <v>96</v>
      </c>
      <c r="T1160">
        <v>45</v>
      </c>
      <c r="U1160">
        <v>45</v>
      </c>
      <c r="V1160" s="1" t="s">
        <v>3414</v>
      </c>
      <c r="W1160" t="s">
        <v>10</v>
      </c>
      <c r="X1160">
        <v>665</v>
      </c>
      <c r="Y1160">
        <v>6.6219299999999999</v>
      </c>
      <c r="AC1160" s="2">
        <v>54.99</v>
      </c>
    </row>
    <row r="1161" spans="1:29" ht="19" hidden="1" customHeight="1" x14ac:dyDescent="0.2">
      <c r="A1161" t="s">
        <v>3415</v>
      </c>
      <c r="B1161" t="s">
        <v>3416</v>
      </c>
      <c r="C1161">
        <v>1158</v>
      </c>
      <c r="D1161">
        <v>2023</v>
      </c>
      <c r="E1161">
        <v>1676</v>
      </c>
      <c r="F1161">
        <v>7.8308200000000001</v>
      </c>
      <c r="G1161">
        <v>6.5229900000000001</v>
      </c>
      <c r="H1161">
        <v>1.2573700000000001</v>
      </c>
      <c r="I1161">
        <v>3.3454999999999999</v>
      </c>
      <c r="J1161">
        <v>110</v>
      </c>
      <c r="K1161">
        <v>5179</v>
      </c>
      <c r="L1161">
        <v>0</v>
      </c>
      <c r="M1161">
        <v>1</v>
      </c>
      <c r="N1161">
        <v>4</v>
      </c>
      <c r="O1161" t="b">
        <f>IF($N$1&gt;=Table1[[#This Row],[PCountRecomm_min]],IF($N$1&lt;=Table1[[#This Row],[PCountRecomm_max]],TRUE,FALSE),FALSE)</f>
        <v>1</v>
      </c>
      <c r="P1161">
        <v>3</v>
      </c>
      <c r="Q1161">
        <v>3</v>
      </c>
      <c r="R1161" t="b">
        <f>IF($P$1&gt;=Table1[[#This Row],[PCountBest_min]],IF($P$1&lt;=Table1[[#This Row],[PCountBest_max]],TRUE,FALSE),FALSE)</f>
        <v>0</v>
      </c>
      <c r="S1161">
        <v>82</v>
      </c>
      <c r="T1161">
        <v>60</v>
      </c>
      <c r="U1161">
        <v>90</v>
      </c>
      <c r="V1161" s="1" t="s">
        <v>3417</v>
      </c>
      <c r="W1161" t="s">
        <v>10</v>
      </c>
      <c r="X1161">
        <v>591</v>
      </c>
      <c r="Y1161">
        <v>6.7085299999999997</v>
      </c>
      <c r="AC1161" t="s">
        <v>19</v>
      </c>
    </row>
    <row r="1162" spans="1:29" ht="19" hidden="1" customHeight="1" x14ac:dyDescent="0.2">
      <c r="A1162" t="s">
        <v>3418</v>
      </c>
      <c r="B1162" t="s">
        <v>3419</v>
      </c>
      <c r="C1162">
        <v>1159</v>
      </c>
      <c r="D1162">
        <v>2020</v>
      </c>
      <c r="E1162">
        <v>3163</v>
      </c>
      <c r="F1162">
        <v>7.2454299999999998</v>
      </c>
      <c r="G1162">
        <v>6.5206999999999997</v>
      </c>
      <c r="H1162">
        <v>1.13524</v>
      </c>
      <c r="I1162">
        <v>2</v>
      </c>
      <c r="J1162">
        <v>76</v>
      </c>
      <c r="K1162">
        <v>6586</v>
      </c>
      <c r="L1162">
        <v>0</v>
      </c>
      <c r="M1162">
        <v>2</v>
      </c>
      <c r="N1162">
        <v>4</v>
      </c>
      <c r="O1162" t="b">
        <f>IF($N$1&gt;=Table1[[#This Row],[PCountRecomm_min]],IF($N$1&lt;=Table1[[#This Row],[PCountRecomm_max]],TRUE,FALSE),FALSE)</f>
        <v>1</v>
      </c>
      <c r="P1162">
        <v>3</v>
      </c>
      <c r="Q1162">
        <v>3</v>
      </c>
      <c r="R1162" t="b">
        <f>IF($P$1&gt;=Table1[[#This Row],[PCountBest_min]],IF($P$1&lt;=Table1[[#This Row],[PCountBest_max]],TRUE,FALSE),FALSE)</f>
        <v>0</v>
      </c>
      <c r="S1162">
        <v>42</v>
      </c>
      <c r="T1162">
        <v>60</v>
      </c>
      <c r="U1162">
        <v>90</v>
      </c>
      <c r="V1162" s="1" t="s">
        <v>3420</v>
      </c>
      <c r="W1162" t="s">
        <v>87</v>
      </c>
      <c r="X1162">
        <v>301</v>
      </c>
      <c r="Y1162">
        <v>6.64602</v>
      </c>
      <c r="AC1162" s="2">
        <v>44.99</v>
      </c>
    </row>
    <row r="1163" spans="1:29" ht="19" hidden="1" customHeight="1" x14ac:dyDescent="0.2">
      <c r="A1163" t="s">
        <v>3421</v>
      </c>
      <c r="B1163" t="s">
        <v>3422</v>
      </c>
      <c r="C1163">
        <v>1160</v>
      </c>
      <c r="D1163">
        <v>2013</v>
      </c>
      <c r="E1163">
        <v>5189</v>
      </c>
      <c r="F1163">
        <v>6.9249299999999998</v>
      </c>
      <c r="G1163">
        <v>6.5197399999999996</v>
      </c>
      <c r="H1163">
        <v>1.15158</v>
      </c>
      <c r="I1163">
        <v>1.9749000000000001</v>
      </c>
      <c r="J1163">
        <v>199</v>
      </c>
      <c r="K1163">
        <v>11131</v>
      </c>
      <c r="L1163">
        <v>1</v>
      </c>
      <c r="M1163">
        <v>2</v>
      </c>
      <c r="N1163">
        <v>4</v>
      </c>
      <c r="O1163" t="b">
        <f>IF($N$1&gt;=Table1[[#This Row],[PCountRecomm_min]],IF($N$1&lt;=Table1[[#This Row],[PCountRecomm_max]],TRUE,FALSE),FALSE)</f>
        <v>1</v>
      </c>
      <c r="P1163">
        <v>4</v>
      </c>
      <c r="Q1163">
        <v>4</v>
      </c>
      <c r="R1163" t="b">
        <f>IF($P$1&gt;=Table1[[#This Row],[PCountBest_min]],IF($P$1&lt;=Table1[[#This Row],[PCountBest_max]],TRUE,FALSE),FALSE)</f>
        <v>0</v>
      </c>
      <c r="S1163">
        <v>71</v>
      </c>
      <c r="T1163">
        <v>8</v>
      </c>
      <c r="U1163">
        <v>20</v>
      </c>
      <c r="V1163" s="1" t="s">
        <v>3423</v>
      </c>
      <c r="W1163" t="s">
        <v>10</v>
      </c>
      <c r="X1163">
        <v>683</v>
      </c>
      <c r="Y1163">
        <v>6.6003299999999996</v>
      </c>
      <c r="Z1163" t="s">
        <v>87</v>
      </c>
      <c r="AA1163">
        <v>323</v>
      </c>
      <c r="AB1163">
        <v>6.6127599999999997</v>
      </c>
      <c r="AC1163" t="s">
        <v>19</v>
      </c>
    </row>
    <row r="1164" spans="1:29" ht="19" hidden="1" customHeight="1" x14ac:dyDescent="0.2">
      <c r="A1164" t="s">
        <v>3424</v>
      </c>
      <c r="B1164" t="s">
        <v>3425</v>
      </c>
      <c r="C1164">
        <v>1161</v>
      </c>
      <c r="D1164">
        <v>2005</v>
      </c>
      <c r="E1164">
        <v>8774</v>
      </c>
      <c r="F1164">
        <v>6.8217299999999996</v>
      </c>
      <c r="G1164">
        <v>6.5196300000000003</v>
      </c>
      <c r="H1164">
        <v>1.52027</v>
      </c>
      <c r="I1164">
        <v>1.8222</v>
      </c>
      <c r="J1164">
        <v>495</v>
      </c>
      <c r="K1164">
        <v>39975</v>
      </c>
      <c r="L1164">
        <v>2</v>
      </c>
      <c r="M1164">
        <v>5</v>
      </c>
      <c r="N1164">
        <v>8</v>
      </c>
      <c r="O1164" t="b">
        <f>IF($N$1&gt;=Table1[[#This Row],[PCountRecomm_min]],IF($N$1&lt;=Table1[[#This Row],[PCountRecomm_max]],TRUE,FALSE),FALSE)</f>
        <v>0</v>
      </c>
      <c r="P1164">
        <v>7</v>
      </c>
      <c r="Q1164">
        <v>8</v>
      </c>
      <c r="R1164" t="b">
        <f>IF($P$1&gt;=Table1[[#This Row],[PCountBest_min]],IF($P$1&lt;=Table1[[#This Row],[PCountBest_max]],TRUE,FALSE),FALSE)</f>
        <v>0</v>
      </c>
      <c r="S1164">
        <v>166</v>
      </c>
      <c r="T1164">
        <v>60</v>
      </c>
      <c r="U1164">
        <v>60</v>
      </c>
      <c r="V1164" s="1" t="s">
        <v>3426</v>
      </c>
      <c r="W1164" t="s">
        <v>300</v>
      </c>
      <c r="X1164">
        <v>92</v>
      </c>
      <c r="Y1164">
        <v>6.5692899999999996</v>
      </c>
      <c r="AC1164" t="s">
        <v>19</v>
      </c>
    </row>
    <row r="1165" spans="1:29" ht="19" hidden="1" customHeight="1" x14ac:dyDescent="0.2">
      <c r="A1165" t="s">
        <v>3427</v>
      </c>
      <c r="B1165" t="s">
        <v>3428</v>
      </c>
      <c r="C1165">
        <v>1162</v>
      </c>
      <c r="D1165">
        <v>2015</v>
      </c>
      <c r="E1165">
        <v>3820</v>
      </c>
      <c r="F1165">
        <v>7.1143999999999998</v>
      </c>
      <c r="G1165">
        <v>6.5165800000000003</v>
      </c>
      <c r="H1165">
        <v>1.2648999999999999</v>
      </c>
      <c r="I1165">
        <v>2.5211000000000001</v>
      </c>
      <c r="J1165">
        <v>142</v>
      </c>
      <c r="K1165">
        <v>8048</v>
      </c>
      <c r="L1165">
        <v>0</v>
      </c>
      <c r="M1165">
        <v>1</v>
      </c>
      <c r="N1165">
        <v>5</v>
      </c>
      <c r="O1165" t="b">
        <f>IF($N$1&gt;=Table1[[#This Row],[PCountRecomm_min]],IF($N$1&lt;=Table1[[#This Row],[PCountRecomm_max]],TRUE,FALSE),FALSE)</f>
        <v>1</v>
      </c>
      <c r="P1165">
        <v>3</v>
      </c>
      <c r="Q1165">
        <v>3</v>
      </c>
      <c r="R1165" t="b">
        <f>IF($P$1&gt;=Table1[[#This Row],[PCountBest_min]],IF($P$1&lt;=Table1[[#This Row],[PCountBest_max]],TRUE,FALSE),FALSE)</f>
        <v>0</v>
      </c>
      <c r="S1165">
        <v>63</v>
      </c>
      <c r="T1165">
        <v>60</v>
      </c>
      <c r="U1165">
        <v>75</v>
      </c>
      <c r="V1165" s="1" t="s">
        <v>3429</v>
      </c>
      <c r="W1165" t="s">
        <v>14</v>
      </c>
      <c r="X1165">
        <v>256</v>
      </c>
      <c r="Y1165">
        <v>6.7117800000000001</v>
      </c>
      <c r="Z1165" t="s">
        <v>10</v>
      </c>
      <c r="AA1165">
        <v>697</v>
      </c>
      <c r="AB1165">
        <v>6.5882699999999996</v>
      </c>
      <c r="AC1165" s="2">
        <v>46.47</v>
      </c>
    </row>
    <row r="1166" spans="1:29" ht="19" hidden="1" customHeight="1" x14ac:dyDescent="0.2">
      <c r="A1166" t="s">
        <v>3430</v>
      </c>
      <c r="B1166" t="s">
        <v>3431</v>
      </c>
      <c r="C1166">
        <v>1163</v>
      </c>
      <c r="D1166">
        <v>2012</v>
      </c>
      <c r="E1166">
        <v>3973</v>
      </c>
      <c r="F1166">
        <v>7.0654700000000004</v>
      </c>
      <c r="G1166">
        <v>6.5172800000000004</v>
      </c>
      <c r="H1166">
        <v>1.3668800000000001</v>
      </c>
      <c r="I1166">
        <v>1.1165</v>
      </c>
      <c r="J1166">
        <v>103</v>
      </c>
      <c r="K1166">
        <v>18684</v>
      </c>
      <c r="L1166">
        <v>0</v>
      </c>
      <c r="M1166">
        <v>3</v>
      </c>
      <c r="N1166">
        <v>6</v>
      </c>
      <c r="O1166" t="b">
        <f>IF($N$1&gt;=Table1[[#This Row],[PCountRecomm_min]],IF($N$1&lt;=Table1[[#This Row],[PCountRecomm_max]],TRUE,FALSE),FALSE)</f>
        <v>1</v>
      </c>
      <c r="P1166">
        <v>4</v>
      </c>
      <c r="Q1166">
        <v>5</v>
      </c>
      <c r="R1166" t="b">
        <f>IF($P$1&gt;=Table1[[#This Row],[PCountBest_min]],IF($P$1&lt;=Table1[[#This Row],[PCountBest_max]],TRUE,FALSE),FALSE)</f>
        <v>1</v>
      </c>
      <c r="S1166">
        <v>50</v>
      </c>
      <c r="T1166">
        <v>15</v>
      </c>
      <c r="U1166">
        <v>25</v>
      </c>
      <c r="V1166" s="1" t="s">
        <v>3039</v>
      </c>
      <c r="W1166" t="s">
        <v>300</v>
      </c>
      <c r="X1166">
        <v>57</v>
      </c>
      <c r="Y1166">
        <v>6.7756800000000004</v>
      </c>
      <c r="AC1166" t="s">
        <v>19</v>
      </c>
    </row>
    <row r="1167" spans="1:29" ht="19" hidden="1" customHeight="1" x14ac:dyDescent="0.2">
      <c r="A1167" t="s">
        <v>3432</v>
      </c>
      <c r="B1167" t="s">
        <v>3433</v>
      </c>
      <c r="C1167">
        <v>1164</v>
      </c>
      <c r="D1167">
        <v>2020</v>
      </c>
      <c r="E1167">
        <v>4027</v>
      </c>
      <c r="F1167">
        <v>7.08432</v>
      </c>
      <c r="G1167">
        <v>6.5154399999999999</v>
      </c>
      <c r="H1167">
        <v>1.2826599999999999</v>
      </c>
      <c r="I1167">
        <v>1.4507000000000001</v>
      </c>
      <c r="J1167">
        <v>71</v>
      </c>
      <c r="K1167">
        <v>13769</v>
      </c>
      <c r="L1167">
        <v>6</v>
      </c>
      <c r="M1167">
        <v>2</v>
      </c>
      <c r="N1167">
        <v>6</v>
      </c>
      <c r="O1167" t="b">
        <f>IF($N$1&gt;=Table1[[#This Row],[PCountRecomm_min]],IF($N$1&lt;=Table1[[#This Row],[PCountRecomm_max]],TRUE,FALSE),FALSE)</f>
        <v>1</v>
      </c>
      <c r="P1167">
        <v>4</v>
      </c>
      <c r="Q1167">
        <v>4</v>
      </c>
      <c r="R1167" t="b">
        <f>IF($P$1&gt;=Table1[[#This Row],[PCountBest_min]],IF($P$1&lt;=Table1[[#This Row],[PCountBest_max]],TRUE,FALSE),FALSE)</f>
        <v>0</v>
      </c>
      <c r="S1167">
        <v>56</v>
      </c>
      <c r="T1167">
        <v>30</v>
      </c>
      <c r="U1167">
        <v>45</v>
      </c>
      <c r="V1167" s="1" t="s">
        <v>3434</v>
      </c>
      <c r="W1167" t="s">
        <v>14</v>
      </c>
      <c r="X1167">
        <v>285</v>
      </c>
      <c r="Y1167">
        <v>6.6641000000000004</v>
      </c>
      <c r="Z1167" t="s">
        <v>87</v>
      </c>
      <c r="AA1167">
        <v>314</v>
      </c>
      <c r="AB1167">
        <v>6.6279599999999999</v>
      </c>
      <c r="AC1167" s="2">
        <v>25.49</v>
      </c>
    </row>
    <row r="1168" spans="1:29" ht="19" hidden="1" customHeight="1" x14ac:dyDescent="0.2">
      <c r="A1168" t="s">
        <v>3435</v>
      </c>
      <c r="B1168" t="s">
        <v>3436</v>
      </c>
      <c r="C1168">
        <v>1165</v>
      </c>
      <c r="D1168">
        <v>2022</v>
      </c>
      <c r="E1168">
        <v>1157</v>
      </c>
      <c r="F1168">
        <v>8.3642900000000004</v>
      </c>
      <c r="G1168">
        <v>6.51708</v>
      </c>
      <c r="H1168">
        <v>1.13456</v>
      </c>
      <c r="I1168">
        <v>2.5333000000000001</v>
      </c>
      <c r="J1168">
        <v>15</v>
      </c>
      <c r="K1168">
        <v>3906</v>
      </c>
      <c r="L1168">
        <v>0</v>
      </c>
      <c r="M1168">
        <v>1</v>
      </c>
      <c r="N1168">
        <v>4</v>
      </c>
      <c r="O1168" t="b">
        <f>IF($N$1&gt;=Table1[[#This Row],[PCountRecomm_min]],IF($N$1&lt;=Table1[[#This Row],[PCountRecomm_max]],TRUE,FALSE),FALSE)</f>
        <v>1</v>
      </c>
      <c r="P1168">
        <v>3</v>
      </c>
      <c r="Q1168">
        <v>3</v>
      </c>
      <c r="R1168" t="b">
        <f>IF($P$1&gt;=Table1[[#This Row],[PCountBest_min]],IF($P$1&lt;=Table1[[#This Row],[PCountBest_max]],TRUE,FALSE),FALSE)</f>
        <v>0</v>
      </c>
      <c r="S1168">
        <v>11</v>
      </c>
      <c r="T1168">
        <v>60</v>
      </c>
      <c r="U1168">
        <v>90</v>
      </c>
      <c r="V1168" s="1" t="s">
        <v>3437</v>
      </c>
      <c r="W1168" t="s">
        <v>10</v>
      </c>
      <c r="X1168">
        <v>568</v>
      </c>
      <c r="Y1168">
        <v>6.73203</v>
      </c>
      <c r="AC1168" t="s">
        <v>19</v>
      </c>
    </row>
    <row r="1169" spans="1:29" ht="19" hidden="1" customHeight="1" x14ac:dyDescent="0.2">
      <c r="A1169" t="s">
        <v>3438</v>
      </c>
      <c r="B1169" t="s">
        <v>3439</v>
      </c>
      <c r="C1169">
        <v>1166</v>
      </c>
      <c r="D1169">
        <v>2022</v>
      </c>
      <c r="E1169">
        <v>1102</v>
      </c>
      <c r="F1169">
        <v>8.6701999999999995</v>
      </c>
      <c r="G1169">
        <v>6.5177699999999996</v>
      </c>
      <c r="H1169">
        <v>1.38463</v>
      </c>
      <c r="I1169">
        <v>2.5312000000000001</v>
      </c>
      <c r="J1169">
        <v>32</v>
      </c>
      <c r="K1169">
        <v>6043</v>
      </c>
      <c r="L1169">
        <v>5</v>
      </c>
      <c r="M1169">
        <v>2</v>
      </c>
      <c r="N1169">
        <v>2</v>
      </c>
      <c r="O1169" t="b">
        <f>IF($N$1&gt;=Table1[[#This Row],[PCountRecomm_min]],IF($N$1&lt;=Table1[[#This Row],[PCountRecomm_max]],TRUE,FALSE),FALSE)</f>
        <v>0</v>
      </c>
      <c r="P1169">
        <v>2</v>
      </c>
      <c r="Q1169">
        <v>2</v>
      </c>
      <c r="R1169" t="b">
        <f>IF($P$1&gt;=Table1[[#This Row],[PCountBest_min]],IF($P$1&lt;=Table1[[#This Row],[PCountBest_max]],TRUE,FALSE),FALSE)</f>
        <v>0</v>
      </c>
      <c r="S1169">
        <v>16</v>
      </c>
      <c r="T1169">
        <v>45</v>
      </c>
      <c r="U1169">
        <v>60</v>
      </c>
      <c r="V1169" s="1" t="s">
        <v>3440</v>
      </c>
      <c r="W1169" t="s">
        <v>37</v>
      </c>
      <c r="X1169">
        <v>25</v>
      </c>
      <c r="Y1169">
        <v>7.5625299999999998</v>
      </c>
      <c r="AC1169" t="s">
        <v>19</v>
      </c>
    </row>
    <row r="1170" spans="1:29" ht="19" hidden="1" customHeight="1" x14ac:dyDescent="0.2">
      <c r="A1170" t="s">
        <v>3441</v>
      </c>
      <c r="B1170" t="s">
        <v>3442</v>
      </c>
      <c r="C1170">
        <v>1167</v>
      </c>
      <c r="D1170">
        <v>2017</v>
      </c>
      <c r="E1170">
        <v>2204</v>
      </c>
      <c r="F1170">
        <v>7.4760099999999996</v>
      </c>
      <c r="G1170">
        <v>6.5119999999999996</v>
      </c>
      <c r="H1170">
        <v>1.2634300000000001</v>
      </c>
      <c r="I1170">
        <v>3.6116999999999999</v>
      </c>
      <c r="J1170">
        <v>103</v>
      </c>
      <c r="K1170">
        <v>4848</v>
      </c>
      <c r="L1170">
        <v>1</v>
      </c>
      <c r="M1170">
        <v>1</v>
      </c>
      <c r="N1170">
        <v>4</v>
      </c>
      <c r="O1170" t="b">
        <f>IF($N$1&gt;=Table1[[#This Row],[PCountRecomm_min]],IF($N$1&lt;=Table1[[#This Row],[PCountRecomm_max]],TRUE,FALSE),FALSE)</f>
        <v>1</v>
      </c>
      <c r="P1170">
        <v>4</v>
      </c>
      <c r="Q1170">
        <v>4</v>
      </c>
      <c r="R1170" t="b">
        <f>IF($P$1&gt;=Table1[[#This Row],[PCountBest_min]],IF($P$1&lt;=Table1[[#This Row],[PCountBest_max]],TRUE,FALSE),FALSE)</f>
        <v>0</v>
      </c>
      <c r="S1170">
        <v>58</v>
      </c>
      <c r="T1170">
        <v>60</v>
      </c>
      <c r="U1170">
        <v>120</v>
      </c>
      <c r="V1170" s="1" t="s">
        <v>3443</v>
      </c>
      <c r="W1170" t="s">
        <v>10</v>
      </c>
      <c r="X1170">
        <v>615</v>
      </c>
      <c r="Y1170">
        <v>6.6763500000000002</v>
      </c>
      <c r="AC1170" s="2">
        <v>152.43</v>
      </c>
    </row>
    <row r="1171" spans="1:29" ht="19" hidden="1" customHeight="1" x14ac:dyDescent="0.2">
      <c r="A1171" t="s">
        <v>3444</v>
      </c>
      <c r="B1171" t="s">
        <v>3445</v>
      </c>
      <c r="C1171">
        <v>1168</v>
      </c>
      <c r="D1171">
        <v>2016</v>
      </c>
      <c r="E1171">
        <v>4952</v>
      </c>
      <c r="F1171">
        <v>6.95594</v>
      </c>
      <c r="G1171">
        <v>6.5113700000000003</v>
      </c>
      <c r="H1171">
        <v>1.1271500000000001</v>
      </c>
      <c r="I1171">
        <v>1.1368</v>
      </c>
      <c r="J1171">
        <v>95</v>
      </c>
      <c r="K1171">
        <v>89951</v>
      </c>
      <c r="L1171">
        <v>0</v>
      </c>
      <c r="M1171">
        <v>1</v>
      </c>
      <c r="N1171">
        <v>6</v>
      </c>
      <c r="O1171" t="b">
        <f>IF($N$1&gt;=Table1[[#This Row],[PCountRecomm_min]],IF($N$1&lt;=Table1[[#This Row],[PCountRecomm_max]],TRUE,FALSE),FALSE)</f>
        <v>1</v>
      </c>
      <c r="P1171">
        <v>2</v>
      </c>
      <c r="Q1171">
        <v>2</v>
      </c>
      <c r="R1171" t="b">
        <f>IF($P$1&gt;=Table1[[#This Row],[PCountBest_min]],IF($P$1&lt;=Table1[[#This Row],[PCountBest_max]],TRUE,FALSE),FALSE)</f>
        <v>0</v>
      </c>
      <c r="S1171">
        <v>82</v>
      </c>
      <c r="T1171">
        <v>20</v>
      </c>
      <c r="U1171">
        <v>20</v>
      </c>
      <c r="V1171" s="1" t="s">
        <v>3446</v>
      </c>
      <c r="W1171" t="s">
        <v>87</v>
      </c>
      <c r="X1171">
        <v>320</v>
      </c>
      <c r="Y1171">
        <v>6.6164500000000004</v>
      </c>
      <c r="AC1171" s="2">
        <v>24.99</v>
      </c>
    </row>
    <row r="1172" spans="1:29" ht="19" hidden="1" customHeight="1" x14ac:dyDescent="0.2">
      <c r="A1172" t="s">
        <v>3447</v>
      </c>
      <c r="B1172" t="s">
        <v>3448</v>
      </c>
      <c r="C1172">
        <v>1169</v>
      </c>
      <c r="D1172">
        <v>2015</v>
      </c>
      <c r="E1172">
        <v>2498</v>
      </c>
      <c r="F1172">
        <v>7.3181900000000004</v>
      </c>
      <c r="G1172">
        <v>6.5114700000000001</v>
      </c>
      <c r="H1172">
        <v>1.0737300000000001</v>
      </c>
      <c r="I1172">
        <v>2.74</v>
      </c>
      <c r="J1172">
        <v>100</v>
      </c>
      <c r="K1172">
        <v>5255</v>
      </c>
      <c r="L1172">
        <v>0</v>
      </c>
      <c r="M1172">
        <v>2</v>
      </c>
      <c r="N1172">
        <v>4</v>
      </c>
      <c r="O1172" t="b">
        <f>IF($N$1&gt;=Table1[[#This Row],[PCountRecomm_min]],IF($N$1&lt;=Table1[[#This Row],[PCountRecomm_max]],TRUE,FALSE),FALSE)</f>
        <v>1</v>
      </c>
      <c r="P1172">
        <v>4</v>
      </c>
      <c r="Q1172">
        <v>4</v>
      </c>
      <c r="R1172" t="b">
        <f>IF($P$1&gt;=Table1[[#This Row],[PCountBest_min]],IF($P$1&lt;=Table1[[#This Row],[PCountBest_max]],TRUE,FALSE),FALSE)</f>
        <v>0</v>
      </c>
      <c r="S1172">
        <v>49</v>
      </c>
      <c r="T1172">
        <v>60</v>
      </c>
      <c r="U1172">
        <v>90</v>
      </c>
      <c r="V1172" s="1" t="s">
        <v>3449</v>
      </c>
      <c r="W1172" t="s">
        <v>10</v>
      </c>
      <c r="X1172">
        <v>626</v>
      </c>
      <c r="Y1172">
        <v>6.6648500000000004</v>
      </c>
      <c r="AC1172" t="s">
        <v>19</v>
      </c>
    </row>
    <row r="1173" spans="1:29" ht="19" hidden="1" customHeight="1" x14ac:dyDescent="0.2">
      <c r="A1173" t="s">
        <v>3450</v>
      </c>
      <c r="B1173" t="s">
        <v>3451</v>
      </c>
      <c r="C1173">
        <v>1170</v>
      </c>
      <c r="D1173">
        <v>2012</v>
      </c>
      <c r="E1173">
        <v>1924</v>
      </c>
      <c r="F1173">
        <v>7.6559900000000001</v>
      </c>
      <c r="G1173">
        <v>6.5104800000000003</v>
      </c>
      <c r="H1173">
        <v>1.6087100000000001</v>
      </c>
      <c r="I1173">
        <v>2.7585999999999999</v>
      </c>
      <c r="J1173">
        <v>87</v>
      </c>
      <c r="K1173">
        <v>5910</v>
      </c>
      <c r="L1173">
        <v>1</v>
      </c>
      <c r="M1173">
        <v>2</v>
      </c>
      <c r="N1173">
        <v>4</v>
      </c>
      <c r="O1173" t="b">
        <f>IF($N$1&gt;=Table1[[#This Row],[PCountRecomm_min]],IF($N$1&lt;=Table1[[#This Row],[PCountRecomm_max]],TRUE,FALSE),FALSE)</f>
        <v>1</v>
      </c>
      <c r="P1173">
        <v>2</v>
      </c>
      <c r="Q1173">
        <v>2</v>
      </c>
      <c r="R1173" t="b">
        <f>IF($P$1&gt;=Table1[[#This Row],[PCountBest_min]],IF($P$1&lt;=Table1[[#This Row],[PCountBest_max]],TRUE,FALSE),FALSE)</f>
        <v>0</v>
      </c>
      <c r="S1173">
        <v>30</v>
      </c>
      <c r="T1173">
        <v>15</v>
      </c>
      <c r="U1173">
        <v>60</v>
      </c>
      <c r="V1173" s="1" t="s">
        <v>3452</v>
      </c>
      <c r="W1173" t="s">
        <v>10</v>
      </c>
      <c r="X1173">
        <v>634</v>
      </c>
      <c r="Y1173">
        <v>6.6547499999999999</v>
      </c>
      <c r="AC1173" t="s">
        <v>19</v>
      </c>
    </row>
    <row r="1174" spans="1:29" ht="19" hidden="1" customHeight="1" x14ac:dyDescent="0.2">
      <c r="A1174" t="s">
        <v>3453</v>
      </c>
      <c r="B1174" t="s">
        <v>3454</v>
      </c>
      <c r="C1174">
        <v>1171</v>
      </c>
      <c r="D1174">
        <v>1999</v>
      </c>
      <c r="E1174">
        <v>3530</v>
      </c>
      <c r="F1174">
        <v>7.1539200000000003</v>
      </c>
      <c r="G1174">
        <v>6.5096299999999996</v>
      </c>
      <c r="H1174">
        <v>1.3795299999999999</v>
      </c>
      <c r="I1174">
        <v>2.0969000000000002</v>
      </c>
      <c r="J1174">
        <v>423</v>
      </c>
      <c r="K1174">
        <v>8068</v>
      </c>
      <c r="L1174">
        <v>2</v>
      </c>
      <c r="M1174">
        <v>2</v>
      </c>
      <c r="N1174">
        <v>2</v>
      </c>
      <c r="O1174" t="b">
        <f>IF($N$1&gt;=Table1[[#This Row],[PCountRecomm_min]],IF($N$1&lt;=Table1[[#This Row],[PCountRecomm_max]],TRUE,FALSE),FALSE)</f>
        <v>0</v>
      </c>
      <c r="P1174">
        <v>2</v>
      </c>
      <c r="Q1174">
        <v>2</v>
      </c>
      <c r="R1174" t="b">
        <f>IF($P$1&gt;=Table1[[#This Row],[PCountBest_min]],IF($P$1&lt;=Table1[[#This Row],[PCountBest_max]],TRUE,FALSE),FALSE)</f>
        <v>0</v>
      </c>
      <c r="S1174">
        <v>55</v>
      </c>
      <c r="T1174">
        <v>45</v>
      </c>
      <c r="U1174">
        <v>45</v>
      </c>
      <c r="V1174" s="1" t="s">
        <v>3455</v>
      </c>
      <c r="W1174" t="s">
        <v>37</v>
      </c>
      <c r="X1174">
        <v>180</v>
      </c>
      <c r="Y1174">
        <v>6.9466900000000003</v>
      </c>
      <c r="AC1174" s="2">
        <v>192.96</v>
      </c>
    </row>
    <row r="1175" spans="1:29" ht="19" hidden="1" customHeight="1" x14ac:dyDescent="0.2">
      <c r="A1175" t="s">
        <v>3456</v>
      </c>
      <c r="B1175" t="s">
        <v>3457</v>
      </c>
      <c r="C1175">
        <v>1172</v>
      </c>
      <c r="D1175">
        <v>2017</v>
      </c>
      <c r="E1175">
        <v>3149</v>
      </c>
      <c r="F1175">
        <v>7.2232500000000002</v>
      </c>
      <c r="G1175">
        <v>6.5093199999999998</v>
      </c>
      <c r="H1175">
        <v>1.68682</v>
      </c>
      <c r="I1175">
        <v>1.2292000000000001</v>
      </c>
      <c r="J1175">
        <v>96</v>
      </c>
      <c r="K1175">
        <v>10959</v>
      </c>
      <c r="L1175">
        <v>0</v>
      </c>
      <c r="M1175">
        <v>1</v>
      </c>
      <c r="N1175">
        <v>3</v>
      </c>
      <c r="O1175" t="b">
        <f>IF($N$1&gt;=Table1[[#This Row],[PCountRecomm_min]],IF($N$1&lt;=Table1[[#This Row],[PCountRecomm_max]],TRUE,FALSE),FALSE)</f>
        <v>0</v>
      </c>
      <c r="P1175">
        <v>1</v>
      </c>
      <c r="Q1175">
        <v>1</v>
      </c>
      <c r="R1175" t="b">
        <f>IF($P$1&gt;=Table1[[#This Row],[PCountBest_min]],IF($P$1&lt;=Table1[[#This Row],[PCountBest_max]],TRUE,FALSE),FALSE)</f>
        <v>0</v>
      </c>
      <c r="S1175">
        <v>131</v>
      </c>
      <c r="T1175">
        <v>60</v>
      </c>
      <c r="U1175">
        <v>999</v>
      </c>
      <c r="V1175" s="1" t="s">
        <v>3458</v>
      </c>
      <c r="X1175">
        <v>450</v>
      </c>
      <c r="Y1175">
        <v>6.8074599999999998</v>
      </c>
      <c r="Z1175" t="s">
        <v>14</v>
      </c>
      <c r="AA1175">
        <v>223</v>
      </c>
      <c r="AB1175">
        <v>6.7731000000000003</v>
      </c>
      <c r="AC1175" s="2">
        <v>53.99</v>
      </c>
    </row>
    <row r="1176" spans="1:29" ht="19" hidden="1" customHeight="1" x14ac:dyDescent="0.2">
      <c r="A1176" t="s">
        <v>3459</v>
      </c>
      <c r="B1176" t="s">
        <v>3460</v>
      </c>
      <c r="C1176">
        <v>1173</v>
      </c>
      <c r="D1176">
        <v>2019</v>
      </c>
      <c r="E1176">
        <v>2553</v>
      </c>
      <c r="F1176">
        <v>7.6228100000000003</v>
      </c>
      <c r="G1176">
        <v>6.5081199999999999</v>
      </c>
      <c r="H1176">
        <v>1.7866</v>
      </c>
      <c r="I1176">
        <v>3.7458</v>
      </c>
      <c r="J1176">
        <v>118</v>
      </c>
      <c r="K1176">
        <v>6952</v>
      </c>
      <c r="L1176">
        <v>2</v>
      </c>
      <c r="M1176">
        <v>2</v>
      </c>
      <c r="N1176">
        <v>4</v>
      </c>
      <c r="O1176" t="b">
        <f>IF($N$1&gt;=Table1[[#This Row],[PCountRecomm_min]],IF($N$1&lt;=Table1[[#This Row],[PCountRecomm_max]],TRUE,FALSE),FALSE)</f>
        <v>1</v>
      </c>
      <c r="P1176">
        <v>2</v>
      </c>
      <c r="Q1176">
        <v>2</v>
      </c>
      <c r="R1176" t="b">
        <f>IF($P$1&gt;=Table1[[#This Row],[PCountBest_min]],IF($P$1&lt;=Table1[[#This Row],[PCountBest_max]],TRUE,FALSE),FALSE)</f>
        <v>0</v>
      </c>
      <c r="S1176">
        <v>63</v>
      </c>
      <c r="T1176">
        <v>60</v>
      </c>
      <c r="U1176">
        <v>90</v>
      </c>
      <c r="V1176" s="1" t="s">
        <v>3461</v>
      </c>
      <c r="W1176" t="s">
        <v>14</v>
      </c>
      <c r="X1176">
        <v>204</v>
      </c>
      <c r="Y1176">
        <v>6.8023100000000003</v>
      </c>
      <c r="AC1176" t="s">
        <v>19</v>
      </c>
    </row>
    <row r="1177" spans="1:29" ht="19" hidden="1" customHeight="1" x14ac:dyDescent="0.2">
      <c r="A1177" t="s">
        <v>3462</v>
      </c>
      <c r="B1177" t="s">
        <v>3463</v>
      </c>
      <c r="C1177">
        <v>1174</v>
      </c>
      <c r="D1177">
        <v>2003</v>
      </c>
      <c r="E1177">
        <v>4503</v>
      </c>
      <c r="F1177">
        <v>6.9845800000000002</v>
      </c>
      <c r="G1177">
        <v>6.50678</v>
      </c>
      <c r="H1177">
        <v>1.2505200000000001</v>
      </c>
      <c r="I1177">
        <v>2.7113</v>
      </c>
      <c r="J1177">
        <v>471</v>
      </c>
      <c r="K1177">
        <v>7112</v>
      </c>
      <c r="L1177">
        <v>3</v>
      </c>
      <c r="M1177">
        <v>2</v>
      </c>
      <c r="N1177">
        <v>4</v>
      </c>
      <c r="O1177" t="b">
        <f>IF($N$1&gt;=Table1[[#This Row],[PCountRecomm_min]],IF($N$1&lt;=Table1[[#This Row],[PCountRecomm_max]],TRUE,FALSE),FALSE)</f>
        <v>1</v>
      </c>
      <c r="P1177">
        <v>4</v>
      </c>
      <c r="Q1177">
        <v>4</v>
      </c>
      <c r="R1177" t="b">
        <f>IF($P$1&gt;=Table1[[#This Row],[PCountBest_min]],IF($P$1&lt;=Table1[[#This Row],[PCountBest_max]],TRUE,FALSE),FALSE)</f>
        <v>0</v>
      </c>
      <c r="S1177">
        <v>83</v>
      </c>
      <c r="T1177">
        <v>60</v>
      </c>
      <c r="U1177">
        <v>60</v>
      </c>
      <c r="V1177" s="1" t="s">
        <v>3464</v>
      </c>
      <c r="W1177" t="s">
        <v>10</v>
      </c>
      <c r="X1177">
        <v>682</v>
      </c>
      <c r="Y1177">
        <v>6.6026699999999998</v>
      </c>
      <c r="AC1177" t="s">
        <v>19</v>
      </c>
    </row>
    <row r="1178" spans="1:29" ht="19" hidden="1" customHeight="1" x14ac:dyDescent="0.2">
      <c r="A1178" t="s">
        <v>3465</v>
      </c>
      <c r="B1178" t="s">
        <v>3466</v>
      </c>
      <c r="C1178">
        <v>1175</v>
      </c>
      <c r="D1178">
        <v>2014</v>
      </c>
      <c r="E1178">
        <v>5454</v>
      </c>
      <c r="F1178">
        <v>6.8882099999999999</v>
      </c>
      <c r="G1178">
        <v>6.5068799999999998</v>
      </c>
      <c r="H1178">
        <v>1.2199199999999999</v>
      </c>
      <c r="I1178">
        <v>1.5428999999999999</v>
      </c>
      <c r="J1178">
        <v>175</v>
      </c>
      <c r="K1178">
        <v>20699</v>
      </c>
      <c r="L1178">
        <v>3</v>
      </c>
      <c r="M1178">
        <v>3</v>
      </c>
      <c r="N1178">
        <v>6</v>
      </c>
      <c r="O1178" t="b">
        <f>IF($N$1&gt;=Table1[[#This Row],[PCountRecomm_min]],IF($N$1&lt;=Table1[[#This Row],[PCountRecomm_max]],TRUE,FALSE),FALSE)</f>
        <v>1</v>
      </c>
      <c r="P1178">
        <v>4</v>
      </c>
      <c r="Q1178">
        <v>5</v>
      </c>
      <c r="R1178" t="b">
        <f>IF($P$1&gt;=Table1[[#This Row],[PCountBest_min]],IF($P$1&lt;=Table1[[#This Row],[PCountBest_max]],TRUE,FALSE),FALSE)</f>
        <v>1</v>
      </c>
      <c r="S1178">
        <v>56</v>
      </c>
      <c r="T1178">
        <v>20</v>
      </c>
      <c r="U1178">
        <v>30</v>
      </c>
      <c r="V1178" s="1" t="s">
        <v>1681</v>
      </c>
      <c r="W1178" t="s">
        <v>87</v>
      </c>
      <c r="X1178">
        <v>330</v>
      </c>
      <c r="Y1178">
        <v>6.6014299999999997</v>
      </c>
      <c r="AC1178" t="s">
        <v>19</v>
      </c>
    </row>
    <row r="1179" spans="1:29" ht="19" hidden="1" customHeight="1" x14ac:dyDescent="0.2">
      <c r="A1179" t="s">
        <v>3467</v>
      </c>
      <c r="B1179" t="s">
        <v>3468</v>
      </c>
      <c r="C1179">
        <v>1176</v>
      </c>
      <c r="D1179">
        <v>2012</v>
      </c>
      <c r="E1179">
        <v>1948</v>
      </c>
      <c r="F1179">
        <v>7.6088399999999998</v>
      </c>
      <c r="G1179">
        <v>6.5069499999999998</v>
      </c>
      <c r="H1179">
        <v>1.40615</v>
      </c>
      <c r="I1179">
        <v>3.7833000000000001</v>
      </c>
      <c r="J1179">
        <v>203</v>
      </c>
      <c r="K1179">
        <v>4088</v>
      </c>
      <c r="L1179">
        <v>5</v>
      </c>
      <c r="M1179">
        <v>1</v>
      </c>
      <c r="N1179">
        <v>4</v>
      </c>
      <c r="O1179" t="b">
        <f>IF($N$1&gt;=Table1[[#This Row],[PCountRecomm_min]],IF($N$1&lt;=Table1[[#This Row],[PCountRecomm_max]],TRUE,FALSE),FALSE)</f>
        <v>1</v>
      </c>
      <c r="P1179">
        <v>4</v>
      </c>
      <c r="Q1179">
        <v>4</v>
      </c>
      <c r="R1179" t="b">
        <f>IF($P$1&gt;=Table1[[#This Row],[PCountBest_min]],IF($P$1&lt;=Table1[[#This Row],[PCountBest_max]],TRUE,FALSE),FALSE)</f>
        <v>0</v>
      </c>
      <c r="S1179">
        <v>66</v>
      </c>
      <c r="T1179">
        <v>360</v>
      </c>
      <c r="U1179">
        <v>360</v>
      </c>
      <c r="V1179" s="1" t="s">
        <v>3469</v>
      </c>
      <c r="W1179" t="s">
        <v>37</v>
      </c>
      <c r="X1179">
        <v>74</v>
      </c>
      <c r="Y1179">
        <v>7.2796500000000002</v>
      </c>
      <c r="AC1179" t="s">
        <v>19</v>
      </c>
    </row>
    <row r="1180" spans="1:29" ht="19" hidden="1" customHeight="1" x14ac:dyDescent="0.2">
      <c r="A1180" t="s">
        <v>3470</v>
      </c>
      <c r="B1180" t="s">
        <v>3471</v>
      </c>
      <c r="C1180">
        <v>1177</v>
      </c>
      <c r="D1180">
        <v>2014</v>
      </c>
      <c r="E1180">
        <v>3677</v>
      </c>
      <c r="F1180">
        <v>7.1225199999999997</v>
      </c>
      <c r="G1180">
        <v>6.5073699999999999</v>
      </c>
      <c r="H1180">
        <v>1.68377</v>
      </c>
      <c r="I1180">
        <v>2.8306</v>
      </c>
      <c r="J1180">
        <v>183</v>
      </c>
      <c r="K1180">
        <v>21780</v>
      </c>
      <c r="L1180">
        <v>0</v>
      </c>
      <c r="M1180">
        <v>1</v>
      </c>
      <c r="N1180">
        <v>4</v>
      </c>
      <c r="O1180" t="b">
        <f>IF($N$1&gt;=Table1[[#This Row],[PCountRecomm_min]],IF($N$1&lt;=Table1[[#This Row],[PCountRecomm_max]],TRUE,FALSE),FALSE)</f>
        <v>1</v>
      </c>
      <c r="P1180">
        <v>4</v>
      </c>
      <c r="Q1180">
        <v>4</v>
      </c>
      <c r="R1180" t="b">
        <f>IF($P$1&gt;=Table1[[#This Row],[PCountBest_min]],IF($P$1&lt;=Table1[[#This Row],[PCountBest_max]],TRUE,FALSE),FALSE)</f>
        <v>0</v>
      </c>
      <c r="S1180">
        <v>103</v>
      </c>
      <c r="T1180">
        <v>30</v>
      </c>
      <c r="U1180">
        <v>60</v>
      </c>
      <c r="V1180" s="1" t="s">
        <v>3472</v>
      </c>
      <c r="W1180" t="s">
        <v>14</v>
      </c>
      <c r="X1180">
        <v>260</v>
      </c>
      <c r="Y1180">
        <v>6.7063699999999997</v>
      </c>
      <c r="AC1180" t="s">
        <v>19</v>
      </c>
    </row>
    <row r="1181" spans="1:29" ht="19" hidden="1" customHeight="1" x14ac:dyDescent="0.2">
      <c r="A1181" t="s">
        <v>3473</v>
      </c>
      <c r="B1181" t="s">
        <v>3474</v>
      </c>
      <c r="C1181">
        <v>1178</v>
      </c>
      <c r="D1181">
        <v>1992</v>
      </c>
      <c r="E1181">
        <v>9363</v>
      </c>
      <c r="F1181">
        <v>6.7434900000000004</v>
      </c>
      <c r="G1181">
        <v>6.5058600000000002</v>
      </c>
      <c r="H1181">
        <v>1.4846200000000001</v>
      </c>
      <c r="I1181">
        <v>1.0533999999999999</v>
      </c>
      <c r="J1181">
        <v>656</v>
      </c>
      <c r="K1181">
        <v>96309</v>
      </c>
      <c r="L1181">
        <v>5</v>
      </c>
      <c r="M1181">
        <v>2</v>
      </c>
      <c r="N1181">
        <v>2</v>
      </c>
      <c r="O1181" t="b">
        <f>IF($N$1&gt;=Table1[[#This Row],[PCountRecomm_min]],IF($N$1&lt;=Table1[[#This Row],[PCountRecomm_max]],TRUE,FALSE),FALSE)</f>
        <v>0</v>
      </c>
      <c r="P1181">
        <v>4</v>
      </c>
      <c r="Q1181">
        <v>4</v>
      </c>
      <c r="R1181" t="b">
        <f>IF($P$1&gt;=Table1[[#This Row],[PCountBest_min]],IF($P$1&lt;=Table1[[#This Row],[PCountBest_max]],TRUE,FALSE),FALSE)</f>
        <v>0</v>
      </c>
      <c r="S1181">
        <v>172</v>
      </c>
      <c r="T1181">
        <v>10</v>
      </c>
      <c r="U1181">
        <v>10</v>
      </c>
      <c r="V1181" s="1" t="s">
        <v>3475</v>
      </c>
      <c r="W1181" t="s">
        <v>1498</v>
      </c>
      <c r="X1181">
        <v>26</v>
      </c>
      <c r="Y1181">
        <v>6.6830699999999998</v>
      </c>
      <c r="AC1181" t="s">
        <v>19</v>
      </c>
    </row>
    <row r="1182" spans="1:29" ht="19" hidden="1" customHeight="1" x14ac:dyDescent="0.2">
      <c r="A1182" t="s">
        <v>3476</v>
      </c>
      <c r="B1182" t="s">
        <v>3477</v>
      </c>
      <c r="C1182">
        <v>1179</v>
      </c>
      <c r="D1182">
        <v>2014</v>
      </c>
      <c r="E1182">
        <v>1554</v>
      </c>
      <c r="F1182">
        <v>7.8609999999999998</v>
      </c>
      <c r="G1182">
        <v>6.5067599999999999</v>
      </c>
      <c r="H1182">
        <v>1.4190700000000001</v>
      </c>
      <c r="I1182">
        <v>4.0403000000000002</v>
      </c>
      <c r="J1182">
        <v>124</v>
      </c>
      <c r="K1182">
        <v>3055</v>
      </c>
      <c r="L1182">
        <v>1</v>
      </c>
      <c r="M1182">
        <v>3</v>
      </c>
      <c r="N1182">
        <v>3</v>
      </c>
      <c r="O1182" t="b">
        <f>IF($N$1&gt;=Table1[[#This Row],[PCountRecomm_min]],IF($N$1&lt;=Table1[[#This Row],[PCountRecomm_max]],TRUE,FALSE),FALSE)</f>
        <v>0</v>
      </c>
      <c r="P1182">
        <v>3</v>
      </c>
      <c r="Q1182">
        <v>3</v>
      </c>
      <c r="R1182" t="b">
        <f>IF($P$1&gt;=Table1[[#This Row],[PCountBest_min]],IF($P$1&lt;=Table1[[#This Row],[PCountBest_max]],TRUE,FALSE),FALSE)</f>
        <v>0</v>
      </c>
      <c r="S1182">
        <v>44</v>
      </c>
      <c r="T1182">
        <v>135</v>
      </c>
      <c r="U1182">
        <v>165</v>
      </c>
      <c r="V1182" s="1" t="s">
        <v>3478</v>
      </c>
      <c r="W1182" t="s">
        <v>10</v>
      </c>
      <c r="X1182">
        <v>583</v>
      </c>
      <c r="Y1182">
        <v>6.7152200000000004</v>
      </c>
      <c r="AC1182" t="s">
        <v>19</v>
      </c>
    </row>
    <row r="1183" spans="1:29" ht="19" hidden="1" customHeight="1" x14ac:dyDescent="0.2">
      <c r="A1183" t="s">
        <v>3479</v>
      </c>
      <c r="B1183" t="s">
        <v>3480</v>
      </c>
      <c r="C1183">
        <v>1180</v>
      </c>
      <c r="D1183">
        <v>1996</v>
      </c>
      <c r="E1183">
        <v>14000</v>
      </c>
      <c r="F1183">
        <v>6.7041399999999998</v>
      </c>
      <c r="G1183">
        <v>6.5045599999999997</v>
      </c>
      <c r="H1183">
        <v>1.4153199999999999</v>
      </c>
      <c r="I1183">
        <v>2.4394999999999998</v>
      </c>
      <c r="J1183">
        <v>1133</v>
      </c>
      <c r="K1183">
        <v>21601</v>
      </c>
      <c r="L1183">
        <v>4</v>
      </c>
      <c r="M1183">
        <v>2</v>
      </c>
      <c r="N1183">
        <v>2</v>
      </c>
      <c r="O1183" t="b">
        <f>IF($N$1&gt;=Table1[[#This Row],[PCountRecomm_min]],IF($N$1&lt;=Table1[[#This Row],[PCountRecomm_max]],TRUE,FALSE),FALSE)</f>
        <v>0</v>
      </c>
      <c r="P1183">
        <v>2</v>
      </c>
      <c r="Q1183">
        <v>2</v>
      </c>
      <c r="R1183" t="b">
        <f>IF($P$1&gt;=Table1[[#This Row],[PCountBest_min]],IF($P$1&lt;=Table1[[#This Row],[PCountBest_max]],TRUE,FALSE),FALSE)</f>
        <v>0</v>
      </c>
      <c r="S1183">
        <v>114</v>
      </c>
      <c r="T1183">
        <v>60</v>
      </c>
      <c r="U1183">
        <v>120</v>
      </c>
      <c r="V1183" s="1" t="s">
        <v>3481</v>
      </c>
      <c r="W1183" t="s">
        <v>10</v>
      </c>
      <c r="X1183">
        <v>778</v>
      </c>
      <c r="Y1183">
        <v>6.50943</v>
      </c>
      <c r="AC1183" t="s">
        <v>19</v>
      </c>
    </row>
    <row r="1184" spans="1:29" ht="19" hidden="1" customHeight="1" x14ac:dyDescent="0.2">
      <c r="A1184" t="s">
        <v>3482</v>
      </c>
      <c r="B1184" t="s">
        <v>3483</v>
      </c>
      <c r="C1184">
        <v>1181</v>
      </c>
      <c r="D1184">
        <v>2019</v>
      </c>
      <c r="E1184">
        <v>2525</v>
      </c>
      <c r="F1184">
        <v>7.3647499999999999</v>
      </c>
      <c r="G1184">
        <v>6.5050100000000004</v>
      </c>
      <c r="H1184">
        <v>1.2709699999999999</v>
      </c>
      <c r="I1184">
        <v>1.2307999999999999</v>
      </c>
      <c r="J1184">
        <v>65</v>
      </c>
      <c r="K1184">
        <v>14700</v>
      </c>
      <c r="L1184">
        <v>2</v>
      </c>
      <c r="M1184">
        <v>2</v>
      </c>
      <c r="N1184">
        <v>4</v>
      </c>
      <c r="O1184" t="b">
        <f>IF($N$1&gt;=Table1[[#This Row],[PCountRecomm_min]],IF($N$1&lt;=Table1[[#This Row],[PCountRecomm_max]],TRUE,FALSE),FALSE)</f>
        <v>1</v>
      </c>
      <c r="P1184">
        <v>4</v>
      </c>
      <c r="Q1184">
        <v>4</v>
      </c>
      <c r="R1184" t="b">
        <f>IF($P$1&gt;=Table1[[#This Row],[PCountBest_min]],IF($P$1&lt;=Table1[[#This Row],[PCountBest_max]],TRUE,FALSE),FALSE)</f>
        <v>0</v>
      </c>
      <c r="S1184">
        <v>51</v>
      </c>
      <c r="T1184">
        <v>15</v>
      </c>
      <c r="U1184">
        <v>40</v>
      </c>
      <c r="V1184" s="1" t="s">
        <v>3484</v>
      </c>
      <c r="W1184" t="s">
        <v>87</v>
      </c>
      <c r="X1184">
        <v>299</v>
      </c>
      <c r="Y1184">
        <v>6.6482200000000002</v>
      </c>
      <c r="AC1184" t="s">
        <v>19</v>
      </c>
    </row>
    <row r="1185" spans="1:29" ht="19" hidden="1" customHeight="1" x14ac:dyDescent="0.2">
      <c r="A1185" t="s">
        <v>3485</v>
      </c>
      <c r="B1185" t="s">
        <v>3486</v>
      </c>
      <c r="C1185">
        <v>1182</v>
      </c>
      <c r="D1185">
        <v>2010</v>
      </c>
      <c r="E1185">
        <v>1671</v>
      </c>
      <c r="F1185">
        <v>7.78247</v>
      </c>
      <c r="G1185">
        <v>6.5047199999999998</v>
      </c>
      <c r="H1185">
        <v>1.3022199999999999</v>
      </c>
      <c r="I1185">
        <v>2.4565999999999999</v>
      </c>
      <c r="J1185">
        <v>173</v>
      </c>
      <c r="K1185">
        <v>4451</v>
      </c>
      <c r="L1185">
        <v>2</v>
      </c>
      <c r="M1185">
        <v>2</v>
      </c>
      <c r="N1185">
        <v>2</v>
      </c>
      <c r="O1185" t="b">
        <f>IF($N$1&gt;=Table1[[#This Row],[PCountRecomm_min]],IF($N$1&lt;=Table1[[#This Row],[PCountRecomm_max]],TRUE,FALSE),FALSE)</f>
        <v>0</v>
      </c>
      <c r="P1185">
        <v>2</v>
      </c>
      <c r="Q1185">
        <v>2</v>
      </c>
      <c r="R1185" t="b">
        <f>IF($P$1&gt;=Table1[[#This Row],[PCountBest_min]],IF($P$1&lt;=Table1[[#This Row],[PCountBest_max]],TRUE,FALSE),FALSE)</f>
        <v>0</v>
      </c>
      <c r="S1185">
        <v>32</v>
      </c>
      <c r="T1185">
        <v>60</v>
      </c>
      <c r="U1185">
        <v>180</v>
      </c>
      <c r="V1185" s="1" t="s">
        <v>3487</v>
      </c>
      <c r="W1185" t="s">
        <v>37</v>
      </c>
      <c r="X1185">
        <v>45</v>
      </c>
      <c r="Y1185">
        <v>7.4135999999999997</v>
      </c>
      <c r="AC1185" s="2">
        <v>68.989999999999995</v>
      </c>
    </row>
    <row r="1186" spans="1:29" ht="19" hidden="1" customHeight="1" x14ac:dyDescent="0.2">
      <c r="A1186" t="s">
        <v>3488</v>
      </c>
      <c r="B1186" t="s">
        <v>3489</v>
      </c>
      <c r="C1186">
        <v>1183</v>
      </c>
      <c r="D1186">
        <v>2017</v>
      </c>
      <c r="E1186">
        <v>2854</v>
      </c>
      <c r="F1186">
        <v>7.2242199999999999</v>
      </c>
      <c r="G1186">
        <v>6.5028199999999998</v>
      </c>
      <c r="H1186">
        <v>1.28352</v>
      </c>
      <c r="I1186">
        <v>3.1347999999999998</v>
      </c>
      <c r="J1186">
        <v>89</v>
      </c>
      <c r="K1186">
        <v>7193</v>
      </c>
      <c r="L1186">
        <v>1</v>
      </c>
      <c r="M1186">
        <v>2</v>
      </c>
      <c r="N1186">
        <v>4</v>
      </c>
      <c r="O1186" t="b">
        <f>IF($N$1&gt;=Table1[[#This Row],[PCountRecomm_min]],IF($N$1&lt;=Table1[[#This Row],[PCountRecomm_max]],TRUE,FALSE),FALSE)</f>
        <v>1</v>
      </c>
      <c r="P1186">
        <v>3</v>
      </c>
      <c r="Q1186">
        <v>3</v>
      </c>
      <c r="R1186" t="b">
        <f>IF($P$1&gt;=Table1[[#This Row],[PCountBest_min]],IF($P$1&lt;=Table1[[#This Row],[PCountBest_max]],TRUE,FALSE),FALSE)</f>
        <v>0</v>
      </c>
      <c r="S1186">
        <v>60</v>
      </c>
      <c r="T1186">
        <v>60</v>
      </c>
      <c r="U1186">
        <v>90</v>
      </c>
      <c r="V1186" s="1" t="s">
        <v>3490</v>
      </c>
      <c r="W1186" t="s">
        <v>10</v>
      </c>
      <c r="X1186">
        <v>643</v>
      </c>
      <c r="Y1186">
        <v>6.6436900000000003</v>
      </c>
      <c r="AC1186" t="s">
        <v>19</v>
      </c>
    </row>
    <row r="1187" spans="1:29" ht="19" hidden="1" customHeight="1" x14ac:dyDescent="0.2">
      <c r="A1187" t="s">
        <v>3491</v>
      </c>
      <c r="B1187" t="s">
        <v>3492</v>
      </c>
      <c r="C1187">
        <v>1184</v>
      </c>
      <c r="D1187">
        <v>2018</v>
      </c>
      <c r="E1187">
        <v>2861</v>
      </c>
      <c r="F1187">
        <v>7.2283299999999997</v>
      </c>
      <c r="G1187">
        <v>6.50265</v>
      </c>
      <c r="H1187">
        <v>1.3314999999999999</v>
      </c>
      <c r="I1187">
        <v>3.4609000000000001</v>
      </c>
      <c r="J1187">
        <v>115</v>
      </c>
      <c r="K1187">
        <v>9557</v>
      </c>
      <c r="L1187">
        <v>3</v>
      </c>
      <c r="M1187">
        <v>2</v>
      </c>
      <c r="N1187">
        <v>4</v>
      </c>
      <c r="O1187" t="b">
        <f>IF($N$1&gt;=Table1[[#This Row],[PCountRecomm_min]],IF($N$1&lt;=Table1[[#This Row],[PCountRecomm_max]],TRUE,FALSE),FALSE)</f>
        <v>1</v>
      </c>
      <c r="P1187">
        <v>3</v>
      </c>
      <c r="Q1187">
        <v>3</v>
      </c>
      <c r="R1187" t="b">
        <f>IF($P$1&gt;=Table1[[#This Row],[PCountBest_min]],IF($P$1&lt;=Table1[[#This Row],[PCountBest_max]],TRUE,FALSE),FALSE)</f>
        <v>0</v>
      </c>
      <c r="S1187">
        <v>55</v>
      </c>
      <c r="T1187">
        <v>60</v>
      </c>
      <c r="U1187">
        <v>120</v>
      </c>
      <c r="V1187" s="1" t="s">
        <v>3493</v>
      </c>
      <c r="W1187" t="s">
        <v>10</v>
      </c>
      <c r="X1187">
        <v>649</v>
      </c>
      <c r="Y1187">
        <v>6.6409099999999999</v>
      </c>
      <c r="AC1187" s="2">
        <v>79.95</v>
      </c>
    </row>
    <row r="1188" spans="1:29" ht="19" hidden="1" customHeight="1" x14ac:dyDescent="0.2">
      <c r="A1188" t="s">
        <v>3494</v>
      </c>
      <c r="B1188" t="s">
        <v>3495</v>
      </c>
      <c r="C1188">
        <v>1185</v>
      </c>
      <c r="D1188">
        <v>2018</v>
      </c>
      <c r="E1188">
        <v>2069</v>
      </c>
      <c r="F1188">
        <v>7.6617600000000001</v>
      </c>
      <c r="G1188">
        <v>6.5030799999999997</v>
      </c>
      <c r="H1188">
        <v>1.58931</v>
      </c>
      <c r="I1188">
        <v>2.1429</v>
      </c>
      <c r="J1188">
        <v>49</v>
      </c>
      <c r="K1188">
        <v>21494</v>
      </c>
      <c r="L1188">
        <v>0</v>
      </c>
      <c r="M1188">
        <v>2</v>
      </c>
      <c r="N1188">
        <v>4</v>
      </c>
      <c r="O1188" t="b">
        <f>IF($N$1&gt;=Table1[[#This Row],[PCountRecomm_min]],IF($N$1&lt;=Table1[[#This Row],[PCountRecomm_max]],TRUE,FALSE),FALSE)</f>
        <v>1</v>
      </c>
      <c r="P1188">
        <v>2</v>
      </c>
      <c r="Q1188">
        <v>2</v>
      </c>
      <c r="R1188" t="b">
        <f>IF($P$1&gt;=Table1[[#This Row],[PCountBest_min]],IF($P$1&lt;=Table1[[#This Row],[PCountBest_max]],TRUE,FALSE),FALSE)</f>
        <v>0</v>
      </c>
      <c r="S1188">
        <v>47</v>
      </c>
      <c r="T1188">
        <v>20</v>
      </c>
      <c r="U1188">
        <v>40</v>
      </c>
      <c r="V1188" s="1" t="s">
        <v>3496</v>
      </c>
      <c r="W1188" t="s">
        <v>87</v>
      </c>
      <c r="X1188">
        <v>297</v>
      </c>
      <c r="Y1188">
        <v>6.6506800000000004</v>
      </c>
      <c r="AC1188" s="2">
        <v>229.95</v>
      </c>
    </row>
    <row r="1189" spans="1:29" ht="19" hidden="1" customHeight="1" x14ac:dyDescent="0.2">
      <c r="A1189" t="s">
        <v>3497</v>
      </c>
      <c r="B1189" t="s">
        <v>3498</v>
      </c>
      <c r="C1189">
        <v>1186</v>
      </c>
      <c r="D1189">
        <v>2015</v>
      </c>
      <c r="E1189">
        <v>3482</v>
      </c>
      <c r="F1189">
        <v>7.1718999999999999</v>
      </c>
      <c r="G1189">
        <v>6.5025199999999996</v>
      </c>
      <c r="H1189">
        <v>1.33815</v>
      </c>
      <c r="I1189">
        <v>1.6818</v>
      </c>
      <c r="J1189">
        <v>110</v>
      </c>
      <c r="K1189">
        <v>29171</v>
      </c>
      <c r="L1189">
        <v>1</v>
      </c>
      <c r="M1189">
        <v>1</v>
      </c>
      <c r="N1189">
        <v>1</v>
      </c>
      <c r="O1189" t="b">
        <f>IF($N$1&gt;=Table1[[#This Row],[PCountRecomm_min]],IF($N$1&lt;=Table1[[#This Row],[PCountRecomm_max]],TRUE,FALSE),FALSE)</f>
        <v>0</v>
      </c>
      <c r="P1189">
        <v>1</v>
      </c>
      <c r="Q1189">
        <v>1</v>
      </c>
      <c r="R1189" t="b">
        <f>IF($P$1&gt;=Table1[[#This Row],[PCountBest_min]],IF($P$1&lt;=Table1[[#This Row],[PCountBest_max]],TRUE,FALSE),FALSE)</f>
        <v>0</v>
      </c>
      <c r="S1189">
        <v>56</v>
      </c>
      <c r="T1189">
        <v>30</v>
      </c>
      <c r="U1189">
        <v>30</v>
      </c>
      <c r="V1189" s="1" t="s">
        <v>3499</v>
      </c>
      <c r="W1189" t="s">
        <v>14</v>
      </c>
      <c r="X1189">
        <v>268</v>
      </c>
      <c r="Y1189">
        <v>6.6877199999999997</v>
      </c>
      <c r="AC1189" t="s">
        <v>19</v>
      </c>
    </row>
    <row r="1190" spans="1:29" ht="19" hidden="1" customHeight="1" x14ac:dyDescent="0.2">
      <c r="A1190" t="s">
        <v>3500</v>
      </c>
      <c r="B1190" t="s">
        <v>3501</v>
      </c>
      <c r="C1190">
        <v>1187</v>
      </c>
      <c r="D1190">
        <v>2019</v>
      </c>
      <c r="E1190">
        <v>4027</v>
      </c>
      <c r="F1190">
        <v>7.0240299999999998</v>
      </c>
      <c r="G1190">
        <v>6.5013800000000002</v>
      </c>
      <c r="H1190">
        <v>1.1555</v>
      </c>
      <c r="I1190">
        <v>1.2343999999999999</v>
      </c>
      <c r="J1190">
        <v>64</v>
      </c>
      <c r="K1190">
        <v>15228</v>
      </c>
      <c r="L1190">
        <v>3</v>
      </c>
      <c r="M1190">
        <v>2</v>
      </c>
      <c r="N1190">
        <v>5</v>
      </c>
      <c r="O1190" t="b">
        <f>IF($N$1&gt;=Table1[[#This Row],[PCountRecomm_min]],IF($N$1&lt;=Table1[[#This Row],[PCountRecomm_max]],TRUE,FALSE),FALSE)</f>
        <v>1</v>
      </c>
      <c r="P1190">
        <v>4</v>
      </c>
      <c r="Q1190">
        <v>4</v>
      </c>
      <c r="R1190" t="b">
        <f>IF($P$1&gt;=Table1[[#This Row],[PCountBest_min]],IF($P$1&lt;=Table1[[#This Row],[PCountBest_max]],TRUE,FALSE),FALSE)</f>
        <v>0</v>
      </c>
      <c r="S1190">
        <v>43</v>
      </c>
      <c r="T1190">
        <v>20</v>
      </c>
      <c r="U1190">
        <v>20</v>
      </c>
      <c r="V1190" s="1" t="s">
        <v>3502</v>
      </c>
      <c r="W1190" t="s">
        <v>87</v>
      </c>
      <c r="X1190">
        <v>322</v>
      </c>
      <c r="Y1190">
        <v>6.6154599999999997</v>
      </c>
      <c r="AC1190" s="2">
        <v>23.97</v>
      </c>
    </row>
    <row r="1191" spans="1:29" ht="19" hidden="1" customHeight="1" x14ac:dyDescent="0.2">
      <c r="A1191" t="s">
        <v>3503</v>
      </c>
      <c r="B1191" t="s">
        <v>3504</v>
      </c>
      <c r="C1191">
        <v>1188</v>
      </c>
      <c r="D1191">
        <v>2015</v>
      </c>
      <c r="E1191">
        <v>11587</v>
      </c>
      <c r="F1191">
        <v>6.7118000000000002</v>
      </c>
      <c r="G1191">
        <v>6.5018399999999996</v>
      </c>
      <c r="H1191">
        <v>1.32962</v>
      </c>
      <c r="I1191">
        <v>1.2384999999999999</v>
      </c>
      <c r="J1191">
        <v>369</v>
      </c>
      <c r="K1191">
        <v>97134</v>
      </c>
      <c r="L1191">
        <v>5</v>
      </c>
      <c r="M1191">
        <v>1</v>
      </c>
      <c r="N1191">
        <v>5</v>
      </c>
      <c r="O1191" t="b">
        <f>IF($N$1&gt;=Table1[[#This Row],[PCountRecomm_min]],IF($N$1&lt;=Table1[[#This Row],[PCountRecomm_max]],TRUE,FALSE),FALSE)</f>
        <v>1</v>
      </c>
      <c r="P1191">
        <v>3</v>
      </c>
      <c r="Q1191">
        <v>3</v>
      </c>
      <c r="R1191" t="b">
        <f>IF($P$1&gt;=Table1[[#This Row],[PCountBest_min]],IF($P$1&lt;=Table1[[#This Row],[PCountBest_max]],TRUE,FALSE),FALSE)</f>
        <v>0</v>
      </c>
      <c r="S1191">
        <v>158</v>
      </c>
      <c r="T1191">
        <v>20</v>
      </c>
      <c r="U1191">
        <v>20</v>
      </c>
      <c r="V1191" s="1" t="s">
        <v>3505</v>
      </c>
      <c r="W1191" t="s">
        <v>87</v>
      </c>
      <c r="X1191">
        <v>372</v>
      </c>
      <c r="Y1191">
        <v>6.5414700000000003</v>
      </c>
      <c r="AC1191" s="2">
        <v>14.15</v>
      </c>
    </row>
    <row r="1192" spans="1:29" ht="19" hidden="1" customHeight="1" x14ac:dyDescent="0.2">
      <c r="A1192" t="s">
        <v>3506</v>
      </c>
      <c r="B1192" t="s">
        <v>3507</v>
      </c>
      <c r="C1192">
        <v>1189</v>
      </c>
      <c r="D1192">
        <v>2011</v>
      </c>
      <c r="E1192">
        <v>3982</v>
      </c>
      <c r="F1192">
        <v>7.0359400000000001</v>
      </c>
      <c r="G1192">
        <v>6.5016600000000002</v>
      </c>
      <c r="H1192">
        <v>1.3699399999999999</v>
      </c>
      <c r="I1192">
        <v>2.5973000000000002</v>
      </c>
      <c r="J1192">
        <v>226</v>
      </c>
      <c r="K1192">
        <v>10240</v>
      </c>
      <c r="L1192">
        <v>1</v>
      </c>
      <c r="M1192">
        <v>1</v>
      </c>
      <c r="N1192">
        <v>6</v>
      </c>
      <c r="O1192" t="b">
        <f>IF($N$1&gt;=Table1[[#This Row],[PCountRecomm_min]],IF($N$1&lt;=Table1[[#This Row],[PCountRecomm_max]],TRUE,FALSE),FALSE)</f>
        <v>1</v>
      </c>
      <c r="P1192">
        <v>2</v>
      </c>
      <c r="Q1192">
        <v>3</v>
      </c>
      <c r="R1192" t="b">
        <f>IF($P$1&gt;=Table1[[#This Row],[PCountBest_min]],IF($P$1&lt;=Table1[[#This Row],[PCountBest_max]],TRUE,FALSE),FALSE)</f>
        <v>0</v>
      </c>
      <c r="S1192">
        <v>92</v>
      </c>
      <c r="T1192">
        <v>90</v>
      </c>
      <c r="U1192">
        <v>90</v>
      </c>
      <c r="V1192" s="1" t="s">
        <v>3508</v>
      </c>
      <c r="W1192" t="s">
        <v>14</v>
      </c>
      <c r="X1192">
        <v>274</v>
      </c>
      <c r="Y1192">
        <v>6.6768900000000002</v>
      </c>
      <c r="Z1192" t="s">
        <v>10</v>
      </c>
      <c r="AA1192">
        <v>691</v>
      </c>
      <c r="AB1192">
        <v>6.5947100000000001</v>
      </c>
      <c r="AC1192" t="s">
        <v>19</v>
      </c>
    </row>
    <row r="1193" spans="1:29" ht="19" hidden="1" customHeight="1" x14ac:dyDescent="0.2">
      <c r="A1193" t="s">
        <v>3509</v>
      </c>
      <c r="B1193" t="s">
        <v>3510</v>
      </c>
      <c r="C1193">
        <v>1190</v>
      </c>
      <c r="D1193">
        <v>2014</v>
      </c>
      <c r="E1193">
        <v>2693</v>
      </c>
      <c r="F1193">
        <v>7.2488700000000001</v>
      </c>
      <c r="G1193">
        <v>6.5004200000000001</v>
      </c>
      <c r="H1193">
        <v>1.39724</v>
      </c>
      <c r="I1193">
        <v>1.5</v>
      </c>
      <c r="J1193">
        <v>64</v>
      </c>
      <c r="K1193">
        <v>10610</v>
      </c>
      <c r="L1193">
        <v>0</v>
      </c>
      <c r="M1193">
        <v>4</v>
      </c>
      <c r="N1193">
        <v>4</v>
      </c>
      <c r="O1193" t="b">
        <f>IF($N$1&gt;=Table1[[#This Row],[PCountRecomm_min]],IF($N$1&lt;=Table1[[#This Row],[PCountRecomm_max]],TRUE,FALSE),FALSE)</f>
        <v>1</v>
      </c>
      <c r="P1193">
        <v>4</v>
      </c>
      <c r="Q1193">
        <v>4</v>
      </c>
      <c r="R1193" t="b">
        <f>IF($P$1&gt;=Table1[[#This Row],[PCountBest_min]],IF($P$1&lt;=Table1[[#This Row],[PCountBest_max]],TRUE,FALSE),FALSE)</f>
        <v>0</v>
      </c>
      <c r="S1193">
        <v>26</v>
      </c>
      <c r="T1193">
        <v>15</v>
      </c>
      <c r="U1193">
        <v>15</v>
      </c>
      <c r="V1193" s="1" t="s">
        <v>3511</v>
      </c>
      <c r="W1193" t="s">
        <v>14</v>
      </c>
      <c r="X1193">
        <v>219</v>
      </c>
      <c r="Y1193">
        <v>6.7792899999999996</v>
      </c>
      <c r="Z1193" t="s">
        <v>300</v>
      </c>
      <c r="AA1193">
        <v>42</v>
      </c>
      <c r="AB1193">
        <v>6.9065000000000003</v>
      </c>
      <c r="AC1193" t="s">
        <v>19</v>
      </c>
    </row>
    <row r="1194" spans="1:29" ht="19" hidden="1" customHeight="1" x14ac:dyDescent="0.2">
      <c r="A1194" t="s">
        <v>3512</v>
      </c>
      <c r="B1194" t="s">
        <v>3513</v>
      </c>
      <c r="C1194">
        <v>1191</v>
      </c>
      <c r="D1194">
        <v>2022</v>
      </c>
      <c r="E1194">
        <v>2097</v>
      </c>
      <c r="F1194">
        <v>7.51417</v>
      </c>
      <c r="G1194">
        <v>6.5016800000000003</v>
      </c>
      <c r="H1194">
        <v>1.10121</v>
      </c>
      <c r="I1194">
        <v>2.7216</v>
      </c>
      <c r="J1194">
        <v>97</v>
      </c>
      <c r="K1194">
        <v>7770</v>
      </c>
      <c r="L1194">
        <v>2</v>
      </c>
      <c r="M1194">
        <v>1</v>
      </c>
      <c r="N1194">
        <v>4</v>
      </c>
      <c r="O1194" t="b">
        <f>IF($N$1&gt;=Table1[[#This Row],[PCountRecomm_min]],IF($N$1&lt;=Table1[[#This Row],[PCountRecomm_max]],TRUE,FALSE),FALSE)</f>
        <v>1</v>
      </c>
      <c r="P1194">
        <v>3</v>
      </c>
      <c r="Q1194">
        <v>3</v>
      </c>
      <c r="R1194" t="b">
        <f>IF($P$1&gt;=Table1[[#This Row],[PCountBest_min]],IF($P$1&lt;=Table1[[#This Row],[PCountBest_max]],TRUE,FALSE),FALSE)</f>
        <v>0</v>
      </c>
      <c r="S1194">
        <v>58</v>
      </c>
      <c r="T1194">
        <v>30</v>
      </c>
      <c r="U1194">
        <v>120</v>
      </c>
      <c r="V1194" s="1" t="s">
        <v>3514</v>
      </c>
      <c r="W1194" t="s">
        <v>10</v>
      </c>
      <c r="X1194">
        <v>617</v>
      </c>
      <c r="Y1194">
        <v>6.6748700000000003</v>
      </c>
      <c r="AC1194" s="2">
        <v>64.989999999999995</v>
      </c>
    </row>
    <row r="1195" spans="1:29" ht="19" hidden="1" customHeight="1" x14ac:dyDescent="0.2">
      <c r="A1195" t="s">
        <v>3515</v>
      </c>
      <c r="B1195" t="s">
        <v>3516</v>
      </c>
      <c r="C1195">
        <v>1192</v>
      </c>
      <c r="D1195">
        <v>2017</v>
      </c>
      <c r="E1195">
        <v>7576</v>
      </c>
      <c r="F1195">
        <v>6.9247800000000002</v>
      </c>
      <c r="G1195">
        <v>6.4996400000000003</v>
      </c>
      <c r="H1195">
        <v>1.58683</v>
      </c>
      <c r="I1195">
        <v>3.0156999999999998</v>
      </c>
      <c r="J1195">
        <v>254</v>
      </c>
      <c r="K1195">
        <v>13098</v>
      </c>
      <c r="L1195">
        <v>2</v>
      </c>
      <c r="M1195">
        <v>1</v>
      </c>
      <c r="N1195">
        <v>3</v>
      </c>
      <c r="O1195" t="b">
        <f>IF($N$1&gt;=Table1[[#This Row],[PCountRecomm_min]],IF($N$1&lt;=Table1[[#This Row],[PCountRecomm_max]],TRUE,FALSE),FALSE)</f>
        <v>0</v>
      </c>
      <c r="P1195">
        <v>1</v>
      </c>
      <c r="Q1195">
        <v>1</v>
      </c>
      <c r="R1195" t="b">
        <f>IF($P$1&gt;=Table1[[#This Row],[PCountBest_min]],IF($P$1&lt;=Table1[[#This Row],[PCountBest_max]],TRUE,FALSE),FALSE)</f>
        <v>0</v>
      </c>
      <c r="S1195">
        <v>221</v>
      </c>
      <c r="T1195">
        <v>120</v>
      </c>
      <c r="U1195">
        <v>180</v>
      </c>
      <c r="V1195" s="1" t="s">
        <v>3517</v>
      </c>
      <c r="W1195" t="s">
        <v>14</v>
      </c>
      <c r="X1195">
        <v>324</v>
      </c>
      <c r="Y1195">
        <v>6.5833700000000004</v>
      </c>
      <c r="AC1195" s="2">
        <v>65.98</v>
      </c>
    </row>
    <row r="1196" spans="1:29" ht="19" hidden="1" customHeight="1" x14ac:dyDescent="0.2">
      <c r="A1196" t="s">
        <v>3518</v>
      </c>
      <c r="B1196" t="s">
        <v>3519</v>
      </c>
      <c r="C1196">
        <v>1193</v>
      </c>
      <c r="D1196">
        <v>2022</v>
      </c>
      <c r="E1196">
        <v>1425</v>
      </c>
      <c r="F1196">
        <v>8.0349900000000005</v>
      </c>
      <c r="G1196">
        <v>6.5026799999999998</v>
      </c>
      <c r="H1196">
        <v>1.17638</v>
      </c>
      <c r="I1196">
        <v>3.6741999999999999</v>
      </c>
      <c r="J1196">
        <v>89</v>
      </c>
      <c r="K1196">
        <v>3552</v>
      </c>
      <c r="L1196">
        <v>2</v>
      </c>
      <c r="M1196">
        <v>2</v>
      </c>
      <c r="N1196">
        <v>4</v>
      </c>
      <c r="O1196" t="b">
        <f>IF($N$1&gt;=Table1[[#This Row],[PCountRecomm_min]],IF($N$1&lt;=Table1[[#This Row],[PCountRecomm_max]],TRUE,FALSE),FALSE)</f>
        <v>1</v>
      </c>
      <c r="P1196">
        <v>4</v>
      </c>
      <c r="Q1196">
        <v>4</v>
      </c>
      <c r="R1196" t="b">
        <f>IF($P$1&gt;=Table1[[#This Row],[PCountBest_min]],IF($P$1&lt;=Table1[[#This Row],[PCountBest_max]],TRUE,FALSE),FALSE)</f>
        <v>0</v>
      </c>
      <c r="S1196">
        <v>65</v>
      </c>
      <c r="T1196">
        <v>60</v>
      </c>
      <c r="U1196">
        <v>120</v>
      </c>
      <c r="V1196" s="1" t="s">
        <v>3520</v>
      </c>
      <c r="W1196" t="s">
        <v>10</v>
      </c>
      <c r="X1196">
        <v>581</v>
      </c>
      <c r="Y1196">
        <v>6.7177100000000003</v>
      </c>
      <c r="AC1196" t="s">
        <v>19</v>
      </c>
    </row>
    <row r="1197" spans="1:29" ht="19" hidden="1" customHeight="1" x14ac:dyDescent="0.2">
      <c r="A1197" t="s">
        <v>3521</v>
      </c>
      <c r="B1197" t="s">
        <v>3522</v>
      </c>
      <c r="C1197">
        <v>1194</v>
      </c>
      <c r="D1197">
        <v>2016</v>
      </c>
      <c r="E1197">
        <v>5046</v>
      </c>
      <c r="F1197">
        <v>6.91411</v>
      </c>
      <c r="G1197">
        <v>6.4979899999999997</v>
      </c>
      <c r="H1197">
        <v>1.1183799999999999</v>
      </c>
      <c r="I1197">
        <v>1.9368000000000001</v>
      </c>
      <c r="J1197">
        <v>95</v>
      </c>
      <c r="K1197">
        <v>16837</v>
      </c>
      <c r="L1197">
        <v>4</v>
      </c>
      <c r="M1197">
        <v>2</v>
      </c>
      <c r="N1197">
        <v>5</v>
      </c>
      <c r="O1197" t="b">
        <f>IF($N$1&gt;=Table1[[#This Row],[PCountRecomm_min]],IF($N$1&lt;=Table1[[#This Row],[PCountRecomm_max]],TRUE,FALSE),FALSE)</f>
        <v>1</v>
      </c>
      <c r="P1197">
        <v>4</v>
      </c>
      <c r="Q1197">
        <v>4</v>
      </c>
      <c r="R1197" t="b">
        <f>IF($P$1&gt;=Table1[[#This Row],[PCountBest_min]],IF($P$1&lt;=Table1[[#This Row],[PCountBest_max]],TRUE,FALSE),FALSE)</f>
        <v>0</v>
      </c>
      <c r="S1197">
        <v>66</v>
      </c>
      <c r="T1197">
        <v>30</v>
      </c>
      <c r="U1197">
        <v>30</v>
      </c>
      <c r="V1197" s="1" t="s">
        <v>3523</v>
      </c>
      <c r="W1197" t="s">
        <v>87</v>
      </c>
      <c r="X1197">
        <v>333</v>
      </c>
      <c r="Y1197">
        <v>6.5962100000000001</v>
      </c>
      <c r="AC1197" t="s">
        <v>19</v>
      </c>
    </row>
    <row r="1198" spans="1:29" ht="19" hidden="1" customHeight="1" x14ac:dyDescent="0.2">
      <c r="A1198" t="s">
        <v>3524</v>
      </c>
      <c r="B1198" t="s">
        <v>3525</v>
      </c>
      <c r="C1198">
        <v>1195</v>
      </c>
      <c r="D1198">
        <v>2011</v>
      </c>
      <c r="E1198">
        <v>3894</v>
      </c>
      <c r="F1198">
        <v>7.1015800000000002</v>
      </c>
      <c r="G1198">
        <v>6.4977400000000003</v>
      </c>
      <c r="H1198">
        <v>1.6735100000000001</v>
      </c>
      <c r="I1198">
        <v>2.8814000000000002</v>
      </c>
      <c r="J1198">
        <v>253</v>
      </c>
      <c r="K1198">
        <v>8061</v>
      </c>
      <c r="L1198">
        <v>0</v>
      </c>
      <c r="M1198">
        <v>1</v>
      </c>
      <c r="N1198">
        <v>6</v>
      </c>
      <c r="O1198" t="b">
        <f>IF($N$1&gt;=Table1[[#This Row],[PCountRecomm_min]],IF($N$1&lt;=Table1[[#This Row],[PCountRecomm_max]],TRUE,FALSE),FALSE)</f>
        <v>1</v>
      </c>
      <c r="P1198">
        <v>3</v>
      </c>
      <c r="Q1198">
        <v>3</v>
      </c>
      <c r="R1198" t="b">
        <f>IF($P$1&gt;=Table1[[#This Row],[PCountBest_min]],IF($P$1&lt;=Table1[[#This Row],[PCountBest_max]],TRUE,FALSE),FALSE)</f>
        <v>0</v>
      </c>
      <c r="S1198">
        <v>81</v>
      </c>
      <c r="T1198">
        <v>90</v>
      </c>
      <c r="U1198">
        <v>240</v>
      </c>
      <c r="V1198" s="1" t="s">
        <v>3526</v>
      </c>
      <c r="W1198" t="s">
        <v>14</v>
      </c>
      <c r="X1198">
        <v>258</v>
      </c>
      <c r="Y1198">
        <v>6.7102199999999996</v>
      </c>
      <c r="AC1198" t="s">
        <v>19</v>
      </c>
    </row>
    <row r="1199" spans="1:29" ht="19" hidden="1" customHeight="1" x14ac:dyDescent="0.2">
      <c r="A1199" t="s">
        <v>3527</v>
      </c>
      <c r="B1199" t="s">
        <v>3528</v>
      </c>
      <c r="C1199">
        <v>1196</v>
      </c>
      <c r="D1199">
        <v>2017</v>
      </c>
      <c r="E1199">
        <v>2999</v>
      </c>
      <c r="F1199">
        <v>7.1635499999999999</v>
      </c>
      <c r="G1199">
        <v>6.4978100000000003</v>
      </c>
      <c r="H1199">
        <v>1.32267</v>
      </c>
      <c r="I1199">
        <v>2.0556000000000001</v>
      </c>
      <c r="J1199">
        <v>36</v>
      </c>
      <c r="K1199">
        <v>3746</v>
      </c>
      <c r="L1199">
        <v>0</v>
      </c>
      <c r="M1199">
        <v>1</v>
      </c>
      <c r="N1199">
        <v>4</v>
      </c>
      <c r="O1199" t="b">
        <f>IF($N$1&gt;=Table1[[#This Row],[PCountRecomm_min]],IF($N$1&lt;=Table1[[#This Row],[PCountRecomm_max]],TRUE,FALSE),FALSE)</f>
        <v>1</v>
      </c>
      <c r="P1199">
        <v>2</v>
      </c>
      <c r="Q1199">
        <v>3</v>
      </c>
      <c r="R1199" t="b">
        <f>IF($P$1&gt;=Table1[[#This Row],[PCountBest_min]],IF($P$1&lt;=Table1[[#This Row],[PCountBest_max]],TRUE,FALSE),FALSE)</f>
        <v>0</v>
      </c>
      <c r="S1199">
        <v>43</v>
      </c>
      <c r="T1199">
        <v>45</v>
      </c>
      <c r="U1199">
        <v>75</v>
      </c>
      <c r="V1199" s="1" t="s">
        <v>3529</v>
      </c>
      <c r="W1199" t="s">
        <v>14</v>
      </c>
      <c r="X1199">
        <v>212</v>
      </c>
      <c r="Y1199">
        <v>6.7897400000000001</v>
      </c>
      <c r="AC1199" s="2">
        <v>29.95</v>
      </c>
    </row>
    <row r="1200" spans="1:29" ht="19" hidden="1" customHeight="1" x14ac:dyDescent="0.2">
      <c r="A1200" t="s">
        <v>3530</v>
      </c>
      <c r="B1200" t="s">
        <v>3531</v>
      </c>
      <c r="C1200">
        <v>1197</v>
      </c>
      <c r="D1200">
        <v>2014</v>
      </c>
      <c r="E1200">
        <v>2925</v>
      </c>
      <c r="F1200">
        <v>7.25291</v>
      </c>
      <c r="G1200">
        <v>6.4966400000000002</v>
      </c>
      <c r="H1200">
        <v>1.3567800000000001</v>
      </c>
      <c r="I1200">
        <v>2.5648</v>
      </c>
      <c r="J1200">
        <v>108</v>
      </c>
      <c r="K1200">
        <v>4783</v>
      </c>
      <c r="L1200">
        <v>0</v>
      </c>
      <c r="M1200">
        <v>3</v>
      </c>
      <c r="N1200">
        <v>4</v>
      </c>
      <c r="O1200" t="b">
        <f>IF($N$1&gt;=Table1[[#This Row],[PCountRecomm_min]],IF($N$1&lt;=Table1[[#This Row],[PCountRecomm_max]],TRUE,FALSE),FALSE)</f>
        <v>1</v>
      </c>
      <c r="P1200">
        <v>4</v>
      </c>
      <c r="Q1200">
        <v>4</v>
      </c>
      <c r="R1200" t="b">
        <f>IF($P$1&gt;=Table1[[#This Row],[PCountBest_min]],IF($P$1&lt;=Table1[[#This Row],[PCountBest_max]],TRUE,FALSE),FALSE)</f>
        <v>0</v>
      </c>
      <c r="S1200">
        <v>60</v>
      </c>
      <c r="T1200">
        <v>90</v>
      </c>
      <c r="U1200">
        <v>90</v>
      </c>
      <c r="V1200" s="1" t="s">
        <v>3532</v>
      </c>
      <c r="W1200" t="s">
        <v>14</v>
      </c>
      <c r="X1200">
        <v>242</v>
      </c>
      <c r="Y1200">
        <v>6.7390100000000004</v>
      </c>
      <c r="AC1200" s="2">
        <v>35.979999999999997</v>
      </c>
    </row>
    <row r="1201" spans="1:29" ht="19" hidden="1" customHeight="1" x14ac:dyDescent="0.2">
      <c r="A1201" t="s">
        <v>3533</v>
      </c>
      <c r="B1201" t="s">
        <v>3534</v>
      </c>
      <c r="C1201">
        <v>1198</v>
      </c>
      <c r="D1201">
        <v>2021</v>
      </c>
      <c r="E1201">
        <v>1761</v>
      </c>
      <c r="F1201">
        <v>7.98245</v>
      </c>
      <c r="G1201">
        <v>6.4965000000000002</v>
      </c>
      <c r="H1201">
        <v>1.29613</v>
      </c>
      <c r="I1201">
        <v>1.8275999999999999</v>
      </c>
      <c r="J1201">
        <v>29</v>
      </c>
      <c r="K1201">
        <v>3359</v>
      </c>
      <c r="L1201">
        <v>0</v>
      </c>
      <c r="M1201">
        <v>1</v>
      </c>
      <c r="N1201">
        <v>3</v>
      </c>
      <c r="O1201" t="b">
        <f>IF($N$1&gt;=Table1[[#This Row],[PCountRecomm_min]],IF($N$1&lt;=Table1[[#This Row],[PCountRecomm_max]],TRUE,FALSE),FALSE)</f>
        <v>0</v>
      </c>
      <c r="P1201">
        <v>2</v>
      </c>
      <c r="Q1201">
        <v>2</v>
      </c>
      <c r="R1201" t="b">
        <f>IF($P$1&gt;=Table1[[#This Row],[PCountBest_min]],IF($P$1&lt;=Table1[[#This Row],[PCountBest_max]],TRUE,FALSE),FALSE)</f>
        <v>0</v>
      </c>
      <c r="S1201">
        <v>24</v>
      </c>
      <c r="T1201">
        <v>60</v>
      </c>
      <c r="U1201">
        <v>90</v>
      </c>
      <c r="V1201" s="1" t="s">
        <v>3535</v>
      </c>
      <c r="W1201" t="s">
        <v>14</v>
      </c>
      <c r="X1201">
        <v>175</v>
      </c>
      <c r="Y1201">
        <v>6.8897500000000003</v>
      </c>
      <c r="AC1201" t="s">
        <v>19</v>
      </c>
    </row>
    <row r="1202" spans="1:29" ht="19" hidden="1" customHeight="1" x14ac:dyDescent="0.2">
      <c r="A1202" t="s">
        <v>3536</v>
      </c>
      <c r="B1202" t="s">
        <v>3537</v>
      </c>
      <c r="C1202">
        <v>1199</v>
      </c>
      <c r="D1202">
        <v>2014</v>
      </c>
      <c r="E1202">
        <v>2711</v>
      </c>
      <c r="F1202">
        <v>7.29392</v>
      </c>
      <c r="G1202">
        <v>6.4955800000000004</v>
      </c>
      <c r="H1202">
        <v>1.48783</v>
      </c>
      <c r="I1202">
        <v>2.2921999999999998</v>
      </c>
      <c r="J1202">
        <v>154</v>
      </c>
      <c r="K1202">
        <v>9101</v>
      </c>
      <c r="L1202">
        <v>2</v>
      </c>
      <c r="M1202">
        <v>2</v>
      </c>
      <c r="N1202">
        <v>2</v>
      </c>
      <c r="O1202" t="b">
        <f>IF($N$1&gt;=Table1[[#This Row],[PCountRecomm_min]],IF($N$1&lt;=Table1[[#This Row],[PCountRecomm_max]],TRUE,FALSE),FALSE)</f>
        <v>0</v>
      </c>
      <c r="P1202">
        <v>6</v>
      </c>
      <c r="Q1202">
        <v>6</v>
      </c>
      <c r="R1202" t="b">
        <f>IF($P$1&gt;=Table1[[#This Row],[PCountBest_min]],IF($P$1&lt;=Table1[[#This Row],[PCountBest_max]],TRUE,FALSE),FALSE)</f>
        <v>0</v>
      </c>
      <c r="S1202">
        <v>101</v>
      </c>
      <c r="T1202">
        <v>90</v>
      </c>
      <c r="U1202">
        <v>90</v>
      </c>
      <c r="V1202" s="1" t="s">
        <v>3538</v>
      </c>
      <c r="W1202" t="s">
        <v>37</v>
      </c>
      <c r="X1202">
        <v>139</v>
      </c>
      <c r="Y1202">
        <v>7.0393999999999997</v>
      </c>
      <c r="Z1202" t="s">
        <v>10</v>
      </c>
      <c r="AA1202">
        <v>668</v>
      </c>
      <c r="AB1202">
        <v>6.6172199999999997</v>
      </c>
      <c r="AC1202" t="s">
        <v>19</v>
      </c>
    </row>
    <row r="1203" spans="1:29" ht="19" hidden="1" customHeight="1" x14ac:dyDescent="0.2">
      <c r="A1203" t="s">
        <v>3539</v>
      </c>
      <c r="B1203" t="s">
        <v>3540</v>
      </c>
      <c r="C1203">
        <v>1200</v>
      </c>
      <c r="D1203">
        <v>2022</v>
      </c>
      <c r="E1203">
        <v>1528</v>
      </c>
      <c r="F1203">
        <v>7.9409900000000002</v>
      </c>
      <c r="G1203">
        <v>6.4999500000000001</v>
      </c>
      <c r="H1203">
        <v>1.0911200000000001</v>
      </c>
      <c r="I1203">
        <v>1.7778</v>
      </c>
      <c r="J1203">
        <v>36</v>
      </c>
      <c r="K1203">
        <v>9677</v>
      </c>
      <c r="L1203">
        <v>0</v>
      </c>
      <c r="M1203">
        <v>2</v>
      </c>
      <c r="N1203">
        <v>4</v>
      </c>
      <c r="O1203" t="b">
        <f>IF($N$1&gt;=Table1[[#This Row],[PCountRecomm_min]],IF($N$1&lt;=Table1[[#This Row],[PCountRecomm_max]],TRUE,FALSE),FALSE)</f>
        <v>1</v>
      </c>
      <c r="P1203">
        <v>2</v>
      </c>
      <c r="Q1203">
        <v>3</v>
      </c>
      <c r="R1203" t="b">
        <f>IF($P$1&gt;=Table1[[#This Row],[PCountBest_min]],IF($P$1&lt;=Table1[[#This Row],[PCountBest_max]],TRUE,FALSE),FALSE)</f>
        <v>0</v>
      </c>
      <c r="S1203">
        <v>26</v>
      </c>
      <c r="T1203">
        <v>30</v>
      </c>
      <c r="U1203">
        <v>45</v>
      </c>
      <c r="V1203" s="1" t="s">
        <v>3541</v>
      </c>
      <c r="W1203" t="s">
        <v>148</v>
      </c>
      <c r="X1203">
        <v>19</v>
      </c>
      <c r="Y1203">
        <v>7.1228699999999998</v>
      </c>
      <c r="AC1203" s="2">
        <v>31.49</v>
      </c>
    </row>
    <row r="1204" spans="1:29" ht="19" hidden="1" customHeight="1" x14ac:dyDescent="0.2">
      <c r="A1204" t="s">
        <v>3542</v>
      </c>
      <c r="B1204" t="s">
        <v>3543</v>
      </c>
      <c r="C1204">
        <v>1201</v>
      </c>
      <c r="D1204">
        <v>2022</v>
      </c>
      <c r="E1204">
        <v>1954</v>
      </c>
      <c r="F1204">
        <v>7.7074299999999996</v>
      </c>
      <c r="G1204">
        <v>6.4966200000000001</v>
      </c>
      <c r="H1204">
        <v>1.49278</v>
      </c>
      <c r="I1204">
        <v>2.9725999999999999</v>
      </c>
      <c r="J1204">
        <v>73</v>
      </c>
      <c r="K1204">
        <v>5118</v>
      </c>
      <c r="L1204">
        <v>2</v>
      </c>
      <c r="M1204">
        <v>5</v>
      </c>
      <c r="N1204">
        <v>8</v>
      </c>
      <c r="O1204" t="b">
        <f>IF($N$1&gt;=Table1[[#This Row],[PCountRecomm_min]],IF($N$1&lt;=Table1[[#This Row],[PCountRecomm_max]],TRUE,FALSE),FALSE)</f>
        <v>0</v>
      </c>
      <c r="P1204">
        <v>7</v>
      </c>
      <c r="Q1204">
        <v>8</v>
      </c>
      <c r="R1204" t="b">
        <f>IF($P$1&gt;=Table1[[#This Row],[PCountBest_min]],IF($P$1&lt;=Table1[[#This Row],[PCountBest_max]],TRUE,FALSE),FALSE)</f>
        <v>0</v>
      </c>
      <c r="S1204">
        <v>80</v>
      </c>
      <c r="T1204">
        <v>60</v>
      </c>
      <c r="U1204">
        <v>90</v>
      </c>
      <c r="V1204" s="1" t="s">
        <v>3544</v>
      </c>
      <c r="W1204" t="s">
        <v>14</v>
      </c>
      <c r="X1204">
        <v>199</v>
      </c>
      <c r="Y1204">
        <v>6.8123199999999997</v>
      </c>
      <c r="AC1204" t="s">
        <v>19</v>
      </c>
    </row>
    <row r="1205" spans="1:29" ht="19" hidden="1" customHeight="1" x14ac:dyDescent="0.2">
      <c r="A1205" t="s">
        <v>3545</v>
      </c>
      <c r="B1205" t="s">
        <v>3546</v>
      </c>
      <c r="C1205">
        <v>1202</v>
      </c>
      <c r="D1205">
        <v>2015</v>
      </c>
      <c r="E1205">
        <v>4241</v>
      </c>
      <c r="F1205">
        <v>6.9992400000000004</v>
      </c>
      <c r="G1205">
        <v>6.4946400000000004</v>
      </c>
      <c r="H1205">
        <v>1.2406200000000001</v>
      </c>
      <c r="I1205">
        <v>1.8531</v>
      </c>
      <c r="J1205">
        <v>143</v>
      </c>
      <c r="K1205">
        <v>9879</v>
      </c>
      <c r="L1205">
        <v>2</v>
      </c>
      <c r="M1205">
        <v>2</v>
      </c>
      <c r="N1205">
        <v>2</v>
      </c>
      <c r="O1205" t="b">
        <f>IF($N$1&gt;=Table1[[#This Row],[PCountRecomm_min]],IF($N$1&lt;=Table1[[#This Row],[PCountRecomm_max]],TRUE,FALSE),FALSE)</f>
        <v>0</v>
      </c>
      <c r="P1205">
        <v>2</v>
      </c>
      <c r="Q1205">
        <v>2</v>
      </c>
      <c r="R1205" t="b">
        <f>IF($P$1&gt;=Table1[[#This Row],[PCountBest_min]],IF($P$1&lt;=Table1[[#This Row],[PCountBest_max]],TRUE,FALSE),FALSE)</f>
        <v>0</v>
      </c>
      <c r="S1205">
        <v>60</v>
      </c>
      <c r="T1205">
        <v>30</v>
      </c>
      <c r="U1205">
        <v>45</v>
      </c>
      <c r="V1205" s="1" t="s">
        <v>3547</v>
      </c>
      <c r="W1205" t="s">
        <v>14</v>
      </c>
      <c r="X1205">
        <v>272</v>
      </c>
      <c r="Y1205">
        <v>6.6776400000000002</v>
      </c>
      <c r="AC1205" s="2">
        <v>69.95</v>
      </c>
    </row>
    <row r="1206" spans="1:29" ht="19" hidden="1" customHeight="1" x14ac:dyDescent="0.2">
      <c r="A1206" t="s">
        <v>3548</v>
      </c>
      <c r="B1206" t="s">
        <v>3549</v>
      </c>
      <c r="C1206">
        <v>1203</v>
      </c>
      <c r="D1206">
        <v>2012</v>
      </c>
      <c r="E1206">
        <v>32612</v>
      </c>
      <c r="F1206">
        <v>6.6061800000000002</v>
      </c>
      <c r="G1206">
        <v>6.49472</v>
      </c>
      <c r="H1206">
        <v>1.36226</v>
      </c>
      <c r="I1206">
        <v>1.5279</v>
      </c>
      <c r="J1206">
        <v>1112</v>
      </c>
      <c r="K1206">
        <v>119793</v>
      </c>
      <c r="L1206">
        <v>7</v>
      </c>
      <c r="M1206">
        <v>2</v>
      </c>
      <c r="N1206">
        <v>4</v>
      </c>
      <c r="O1206" t="b">
        <f>IF($N$1&gt;=Table1[[#This Row],[PCountRecomm_min]],IF($N$1&lt;=Table1[[#This Row],[PCountRecomm_max]],TRUE,FALSE),FALSE)</f>
        <v>1</v>
      </c>
      <c r="P1206">
        <v>4</v>
      </c>
      <c r="Q1206">
        <v>4</v>
      </c>
      <c r="R1206" t="b">
        <f>IF($P$1&gt;=Table1[[#This Row],[PCountBest_min]],IF($P$1&lt;=Table1[[#This Row],[PCountBest_max]],TRUE,FALSE),FALSE)</f>
        <v>0</v>
      </c>
      <c r="S1206">
        <v>361</v>
      </c>
      <c r="T1206">
        <v>30</v>
      </c>
      <c r="U1206">
        <v>30</v>
      </c>
      <c r="V1206" s="1" t="s">
        <v>3550</v>
      </c>
      <c r="W1206" t="s">
        <v>87</v>
      </c>
      <c r="X1206">
        <v>408</v>
      </c>
      <c r="Y1206">
        <v>6.4960100000000001</v>
      </c>
      <c r="AC1206" s="2">
        <v>20.49</v>
      </c>
    </row>
    <row r="1207" spans="1:29" ht="19" hidden="1" customHeight="1" x14ac:dyDescent="0.2">
      <c r="A1207" t="s">
        <v>3551</v>
      </c>
      <c r="B1207" t="s">
        <v>3552</v>
      </c>
      <c r="C1207">
        <v>1204</v>
      </c>
      <c r="D1207">
        <v>2009</v>
      </c>
      <c r="E1207">
        <v>6028</v>
      </c>
      <c r="F1207">
        <v>6.8408600000000002</v>
      </c>
      <c r="G1207">
        <v>6.4945899999999996</v>
      </c>
      <c r="H1207">
        <v>1.33626</v>
      </c>
      <c r="I1207">
        <v>2.9958</v>
      </c>
      <c r="J1207">
        <v>477</v>
      </c>
      <c r="K1207">
        <v>10568</v>
      </c>
      <c r="L1207">
        <v>2</v>
      </c>
      <c r="M1207">
        <v>2</v>
      </c>
      <c r="N1207">
        <v>5</v>
      </c>
      <c r="O1207" t="b">
        <f>IF($N$1&gt;=Table1[[#This Row],[PCountRecomm_min]],IF($N$1&lt;=Table1[[#This Row],[PCountRecomm_max]],TRUE,FALSE),FALSE)</f>
        <v>1</v>
      </c>
      <c r="P1207">
        <v>4</v>
      </c>
      <c r="Q1207">
        <v>4</v>
      </c>
      <c r="R1207" t="b">
        <f>IF($P$1&gt;=Table1[[#This Row],[PCountBest_min]],IF($P$1&lt;=Table1[[#This Row],[PCountBest_max]],TRUE,FALSE),FALSE)</f>
        <v>0</v>
      </c>
      <c r="S1207">
        <v>71</v>
      </c>
      <c r="T1207">
        <v>60</v>
      </c>
      <c r="U1207">
        <v>60</v>
      </c>
      <c r="V1207" s="1" t="s">
        <v>3553</v>
      </c>
      <c r="W1207" t="s">
        <v>10</v>
      </c>
      <c r="X1207">
        <v>714</v>
      </c>
      <c r="Y1207">
        <v>6.5706600000000002</v>
      </c>
      <c r="AC1207" s="2">
        <v>38.26</v>
      </c>
    </row>
    <row r="1208" spans="1:29" ht="19" hidden="1" customHeight="1" x14ac:dyDescent="0.2">
      <c r="A1208" t="s">
        <v>3554</v>
      </c>
      <c r="B1208" t="s">
        <v>3555</v>
      </c>
      <c r="C1208">
        <v>1205</v>
      </c>
      <c r="D1208">
        <v>2017</v>
      </c>
      <c r="E1208">
        <v>4739</v>
      </c>
      <c r="F1208">
        <v>7.1206300000000002</v>
      </c>
      <c r="G1208">
        <v>6.4927400000000004</v>
      </c>
      <c r="H1208">
        <v>1.6311599999999999</v>
      </c>
      <c r="I1208">
        <v>2.5493000000000001</v>
      </c>
      <c r="J1208">
        <v>142</v>
      </c>
      <c r="K1208">
        <v>11654</v>
      </c>
      <c r="L1208">
        <v>0</v>
      </c>
      <c r="M1208">
        <v>1</v>
      </c>
      <c r="N1208">
        <v>4</v>
      </c>
      <c r="O1208" t="b">
        <f>IF($N$1&gt;=Table1[[#This Row],[PCountRecomm_min]],IF($N$1&lt;=Table1[[#This Row],[PCountRecomm_max]],TRUE,FALSE),FALSE)</f>
        <v>1</v>
      </c>
      <c r="P1208">
        <v>4</v>
      </c>
      <c r="Q1208">
        <v>4</v>
      </c>
      <c r="R1208" t="b">
        <f>IF($P$1&gt;=Table1[[#This Row],[PCountBest_min]],IF($P$1&lt;=Table1[[#This Row],[PCountBest_max]],TRUE,FALSE),FALSE)</f>
        <v>0</v>
      </c>
      <c r="S1208">
        <v>80</v>
      </c>
      <c r="T1208">
        <v>120</v>
      </c>
      <c r="U1208">
        <v>120</v>
      </c>
      <c r="V1208" s="1" t="s">
        <v>2491</v>
      </c>
      <c r="W1208" t="s">
        <v>14</v>
      </c>
      <c r="X1208">
        <v>284</v>
      </c>
      <c r="Y1208">
        <v>6.6653700000000002</v>
      </c>
      <c r="AC1208" t="s">
        <v>19</v>
      </c>
    </row>
    <row r="1209" spans="1:29" ht="19" hidden="1" customHeight="1" x14ac:dyDescent="0.2">
      <c r="A1209" t="s">
        <v>3556</v>
      </c>
      <c r="B1209" t="s">
        <v>3557</v>
      </c>
      <c r="C1209">
        <v>1206</v>
      </c>
      <c r="D1209">
        <v>1993</v>
      </c>
      <c r="E1209">
        <v>3622</v>
      </c>
      <c r="F1209">
        <v>7.0463300000000002</v>
      </c>
      <c r="G1209">
        <v>6.4936199999999999</v>
      </c>
      <c r="H1209">
        <v>1.3302499999999999</v>
      </c>
      <c r="I1209">
        <v>1.9061999999999999</v>
      </c>
      <c r="J1209">
        <v>256</v>
      </c>
      <c r="K1209">
        <v>15730</v>
      </c>
      <c r="L1209">
        <v>1</v>
      </c>
      <c r="M1209">
        <v>3</v>
      </c>
      <c r="N1209">
        <v>6</v>
      </c>
      <c r="O1209" t="b">
        <f>IF($N$1&gt;=Table1[[#This Row],[PCountRecomm_min]],IF($N$1&lt;=Table1[[#This Row],[PCountRecomm_max]],TRUE,FALSE),FALSE)</f>
        <v>1</v>
      </c>
      <c r="P1209">
        <v>3</v>
      </c>
      <c r="Q1209">
        <v>4</v>
      </c>
      <c r="R1209" t="b">
        <f>IF($P$1&gt;=Table1[[#This Row],[PCountBest_min]],IF($P$1&lt;=Table1[[#This Row],[PCountBest_max]],TRUE,FALSE),FALSE)</f>
        <v>0</v>
      </c>
      <c r="S1209">
        <v>79</v>
      </c>
      <c r="T1209">
        <v>30</v>
      </c>
      <c r="U1209">
        <v>60</v>
      </c>
      <c r="V1209" s="1" t="s">
        <v>1681</v>
      </c>
      <c r="W1209" t="s">
        <v>10</v>
      </c>
      <c r="X1209">
        <v>674</v>
      </c>
      <c r="Y1209">
        <v>6.6096300000000001</v>
      </c>
      <c r="AC1209" t="s">
        <v>19</v>
      </c>
    </row>
    <row r="1210" spans="1:29" ht="19" hidden="1" customHeight="1" x14ac:dyDescent="0.2">
      <c r="A1210" t="s">
        <v>3558</v>
      </c>
      <c r="B1210" t="s">
        <v>3559</v>
      </c>
      <c r="C1210">
        <v>1207</v>
      </c>
      <c r="D1210">
        <v>1995</v>
      </c>
      <c r="E1210">
        <v>2530</v>
      </c>
      <c r="F1210">
        <v>7.4946700000000002</v>
      </c>
      <c r="G1210">
        <v>6.4933100000000001</v>
      </c>
      <c r="H1210">
        <v>1.66751</v>
      </c>
      <c r="I1210">
        <v>2.6882000000000001</v>
      </c>
      <c r="J1210">
        <v>170</v>
      </c>
      <c r="K1210">
        <v>3464</v>
      </c>
      <c r="L1210">
        <v>0</v>
      </c>
      <c r="M1210">
        <v>1</v>
      </c>
      <c r="N1210">
        <v>4</v>
      </c>
      <c r="O1210" t="b">
        <f>IF($N$1&gt;=Table1[[#This Row],[PCountRecomm_min]],IF($N$1&lt;=Table1[[#This Row],[PCountRecomm_max]],TRUE,FALSE),FALSE)</f>
        <v>1</v>
      </c>
      <c r="P1210">
        <v>4</v>
      </c>
      <c r="Q1210">
        <v>4</v>
      </c>
      <c r="R1210" t="b">
        <f>IF($P$1&gt;=Table1[[#This Row],[PCountBest_min]],IF($P$1&lt;=Table1[[#This Row],[PCountBest_max]],TRUE,FALSE),FALSE)</f>
        <v>0</v>
      </c>
      <c r="S1210">
        <v>35</v>
      </c>
      <c r="T1210">
        <v>120</v>
      </c>
      <c r="U1210">
        <v>120</v>
      </c>
      <c r="V1210" s="1" t="s">
        <v>3560</v>
      </c>
      <c r="W1210" t="s">
        <v>14</v>
      </c>
      <c r="X1210">
        <v>218</v>
      </c>
      <c r="Y1210">
        <v>6.7804500000000001</v>
      </c>
      <c r="AC1210" t="s">
        <v>19</v>
      </c>
    </row>
    <row r="1211" spans="1:29" ht="19" hidden="1" customHeight="1" x14ac:dyDescent="0.2">
      <c r="A1211" t="s">
        <v>3561</v>
      </c>
      <c r="B1211" t="s">
        <v>3562</v>
      </c>
      <c r="C1211">
        <v>1208</v>
      </c>
      <c r="D1211">
        <v>2014</v>
      </c>
      <c r="E1211">
        <v>5563</v>
      </c>
      <c r="F1211">
        <v>6.8654400000000004</v>
      </c>
      <c r="G1211">
        <v>6.4922500000000003</v>
      </c>
      <c r="H1211">
        <v>1.161</v>
      </c>
      <c r="I1211">
        <v>2.2528000000000001</v>
      </c>
      <c r="J1211">
        <v>269</v>
      </c>
      <c r="K1211">
        <v>18417</v>
      </c>
      <c r="L1211">
        <v>1</v>
      </c>
      <c r="M1211">
        <v>2</v>
      </c>
      <c r="N1211">
        <v>4</v>
      </c>
      <c r="O1211" t="b">
        <f>IF($N$1&gt;=Table1[[#This Row],[PCountRecomm_min]],IF($N$1&lt;=Table1[[#This Row],[PCountRecomm_max]],TRUE,FALSE),FALSE)</f>
        <v>1</v>
      </c>
      <c r="P1211">
        <v>4</v>
      </c>
      <c r="Q1211">
        <v>4</v>
      </c>
      <c r="R1211" t="b">
        <f>IF($P$1&gt;=Table1[[#This Row],[PCountBest_min]],IF($P$1&lt;=Table1[[#This Row],[PCountBest_max]],TRUE,FALSE),FALSE)</f>
        <v>0</v>
      </c>
      <c r="S1211">
        <v>91</v>
      </c>
      <c r="T1211">
        <v>30</v>
      </c>
      <c r="U1211">
        <v>60</v>
      </c>
      <c r="V1211" s="1" t="s">
        <v>3563</v>
      </c>
      <c r="W1211" t="s">
        <v>10</v>
      </c>
      <c r="X1211">
        <v>716</v>
      </c>
      <c r="Y1211">
        <v>6.5694299999999997</v>
      </c>
      <c r="Z1211" t="s">
        <v>87</v>
      </c>
      <c r="AA1211">
        <v>339</v>
      </c>
      <c r="AB1211">
        <v>6.5859500000000004</v>
      </c>
      <c r="AC1211" t="s">
        <v>19</v>
      </c>
    </row>
    <row r="1212" spans="1:29" ht="19" hidden="1" customHeight="1" x14ac:dyDescent="0.2">
      <c r="A1212" t="s">
        <v>3564</v>
      </c>
      <c r="B1212" t="s">
        <v>3565</v>
      </c>
      <c r="C1212">
        <v>1209</v>
      </c>
      <c r="D1212">
        <v>2017</v>
      </c>
      <c r="E1212">
        <v>2782</v>
      </c>
      <c r="F1212">
        <v>7.3643999999999998</v>
      </c>
      <c r="G1212">
        <v>6.4924600000000003</v>
      </c>
      <c r="H1212">
        <v>1.68893</v>
      </c>
      <c r="I1212">
        <v>4</v>
      </c>
      <c r="J1212">
        <v>126</v>
      </c>
      <c r="K1212">
        <v>16333</v>
      </c>
      <c r="L1212">
        <v>3</v>
      </c>
      <c r="M1212">
        <v>2</v>
      </c>
      <c r="N1212">
        <v>2</v>
      </c>
      <c r="O1212" t="b">
        <f>IF($N$1&gt;=Table1[[#This Row],[PCountRecomm_min]],IF($N$1&lt;=Table1[[#This Row],[PCountRecomm_max]],TRUE,FALSE),FALSE)</f>
        <v>0</v>
      </c>
      <c r="P1212">
        <v>2</v>
      </c>
      <c r="Q1212">
        <v>2</v>
      </c>
      <c r="R1212" t="b">
        <f>IF($P$1&gt;=Table1[[#This Row],[PCountBest_min]],IF($P$1&lt;=Table1[[#This Row],[PCountBest_max]],TRUE,FALSE),FALSE)</f>
        <v>0</v>
      </c>
      <c r="S1212">
        <v>31</v>
      </c>
      <c r="T1212">
        <v>45</v>
      </c>
      <c r="U1212">
        <v>90</v>
      </c>
      <c r="V1212" s="1" t="s">
        <v>3566</v>
      </c>
      <c r="W1212" t="s">
        <v>93</v>
      </c>
      <c r="X1212">
        <v>45</v>
      </c>
      <c r="Y1212">
        <v>6.9585800000000004</v>
      </c>
      <c r="AC1212" s="2">
        <v>29.95</v>
      </c>
    </row>
    <row r="1213" spans="1:29" ht="19" hidden="1" customHeight="1" x14ac:dyDescent="0.2">
      <c r="A1213" t="s">
        <v>3567</v>
      </c>
      <c r="B1213" t="s">
        <v>3568</v>
      </c>
      <c r="C1213">
        <v>1210</v>
      </c>
      <c r="D1213">
        <v>2011</v>
      </c>
      <c r="E1213">
        <v>2761</v>
      </c>
      <c r="F1213">
        <v>7.2226999999999997</v>
      </c>
      <c r="G1213">
        <v>6.4921499999999996</v>
      </c>
      <c r="H1213">
        <v>1.4496899999999999</v>
      </c>
      <c r="I1213">
        <v>3.3029999999999999</v>
      </c>
      <c r="J1213">
        <v>198</v>
      </c>
      <c r="K1213">
        <v>5545</v>
      </c>
      <c r="L1213">
        <v>0</v>
      </c>
      <c r="M1213">
        <v>3</v>
      </c>
      <c r="N1213">
        <v>5</v>
      </c>
      <c r="O1213" t="b">
        <f>IF($N$1&gt;=Table1[[#This Row],[PCountRecomm_min]],IF($N$1&lt;=Table1[[#This Row],[PCountRecomm_max]],TRUE,FALSE),FALSE)</f>
        <v>1</v>
      </c>
      <c r="P1213">
        <v>4</v>
      </c>
      <c r="Q1213">
        <v>4</v>
      </c>
      <c r="R1213" t="b">
        <f>IF($P$1&gt;=Table1[[#This Row],[PCountBest_min]],IF($P$1&lt;=Table1[[#This Row],[PCountBest_max]],TRUE,FALSE),FALSE)</f>
        <v>0</v>
      </c>
      <c r="S1213">
        <v>82</v>
      </c>
      <c r="T1213">
        <v>90</v>
      </c>
      <c r="U1213">
        <v>90</v>
      </c>
      <c r="V1213" s="1" t="s">
        <v>3569</v>
      </c>
      <c r="W1213" t="s">
        <v>10</v>
      </c>
      <c r="X1213">
        <v>650</v>
      </c>
      <c r="Y1213">
        <v>6.6387799999999997</v>
      </c>
      <c r="AC1213" s="2">
        <v>39.99</v>
      </c>
    </row>
    <row r="1214" spans="1:29" ht="19" customHeight="1" x14ac:dyDescent="0.2">
      <c r="A1214" t="s">
        <v>3570</v>
      </c>
      <c r="B1214" t="s">
        <v>3571</v>
      </c>
      <c r="C1214">
        <v>1211</v>
      </c>
      <c r="D1214">
        <v>2019</v>
      </c>
      <c r="E1214">
        <v>2807</v>
      </c>
      <c r="F1214">
        <v>7.2254699999999996</v>
      </c>
      <c r="G1214">
        <v>6.4922899999999997</v>
      </c>
      <c r="H1214">
        <v>1.30969</v>
      </c>
      <c r="I1214">
        <v>1.0154000000000001</v>
      </c>
      <c r="J1214">
        <v>65</v>
      </c>
      <c r="K1214">
        <v>10767</v>
      </c>
      <c r="L1214">
        <v>10</v>
      </c>
      <c r="M1214">
        <v>3</v>
      </c>
      <c r="N1214">
        <v>5</v>
      </c>
      <c r="O1214" t="b">
        <f>IF($N$1&gt;=Table1[[#This Row],[PCountRecomm_min]],IF($N$1&lt;=Table1[[#This Row],[PCountRecomm_max]],TRUE,FALSE),FALSE)</f>
        <v>1</v>
      </c>
      <c r="P1214">
        <v>4</v>
      </c>
      <c r="Q1214">
        <v>5</v>
      </c>
      <c r="R1214" t="b">
        <f>IF($P$1&gt;=Table1[[#This Row],[PCountBest_min]],IF($P$1&lt;=Table1[[#This Row],[PCountBest_max]],TRUE,FALSE),FALSE)</f>
        <v>1</v>
      </c>
      <c r="S1214">
        <v>44</v>
      </c>
      <c r="T1214">
        <v>20</v>
      </c>
      <c r="U1214">
        <v>30</v>
      </c>
      <c r="V1214" s="1" t="s">
        <v>3572</v>
      </c>
      <c r="W1214" t="s">
        <v>300</v>
      </c>
      <c r="X1214">
        <v>48</v>
      </c>
      <c r="Y1214">
        <v>6.8660199999999998</v>
      </c>
      <c r="Z1214" t="s">
        <v>87</v>
      </c>
      <c r="AA1214">
        <v>303</v>
      </c>
      <c r="AB1214">
        <v>6.64391</v>
      </c>
      <c r="AC1214" s="2">
        <v>38.94</v>
      </c>
    </row>
    <row r="1215" spans="1:29" ht="19" hidden="1" customHeight="1" x14ac:dyDescent="0.2">
      <c r="A1215" t="s">
        <v>3573</v>
      </c>
      <c r="B1215" t="s">
        <v>3574</v>
      </c>
      <c r="C1215">
        <v>1212</v>
      </c>
      <c r="D1215">
        <v>2019</v>
      </c>
      <c r="E1215">
        <v>1485</v>
      </c>
      <c r="F1215">
        <v>8.02515</v>
      </c>
      <c r="G1215">
        <v>6.4911500000000002</v>
      </c>
      <c r="H1215">
        <v>1.341</v>
      </c>
      <c r="I1215">
        <v>2.6667000000000001</v>
      </c>
      <c r="J1215">
        <v>45</v>
      </c>
      <c r="K1215">
        <v>3379</v>
      </c>
      <c r="L1215">
        <v>4</v>
      </c>
      <c r="M1215">
        <v>2</v>
      </c>
      <c r="N1215">
        <v>2</v>
      </c>
      <c r="O1215" t="b">
        <f>IF($N$1&gt;=Table1[[#This Row],[PCountRecomm_min]],IF($N$1&lt;=Table1[[#This Row],[PCountRecomm_max]],TRUE,FALSE),FALSE)</f>
        <v>0</v>
      </c>
      <c r="P1215">
        <v>2</v>
      </c>
      <c r="Q1215">
        <v>2</v>
      </c>
      <c r="R1215" t="b">
        <f>IF($P$1&gt;=Table1[[#This Row],[PCountBest_min]],IF($P$1&lt;=Table1[[#This Row],[PCountBest_max]],TRUE,FALSE),FALSE)</f>
        <v>0</v>
      </c>
      <c r="S1215">
        <v>29</v>
      </c>
      <c r="T1215">
        <v>45</v>
      </c>
      <c r="U1215">
        <v>90</v>
      </c>
      <c r="V1215" s="1" t="s">
        <v>3575</v>
      </c>
      <c r="W1215" t="s">
        <v>14</v>
      </c>
      <c r="X1215">
        <v>165</v>
      </c>
      <c r="Y1215">
        <v>6.9244000000000003</v>
      </c>
      <c r="AC1215" t="s">
        <v>19</v>
      </c>
    </row>
    <row r="1216" spans="1:29" ht="19" hidden="1" customHeight="1" x14ac:dyDescent="0.2">
      <c r="A1216" t="s">
        <v>3576</v>
      </c>
      <c r="B1216" t="s">
        <v>3577</v>
      </c>
      <c r="C1216">
        <v>1213</v>
      </c>
      <c r="D1216">
        <v>2010</v>
      </c>
      <c r="E1216">
        <v>2995</v>
      </c>
      <c r="F1216">
        <v>7.2406100000000002</v>
      </c>
      <c r="G1216">
        <v>6.4903899999999997</v>
      </c>
      <c r="H1216">
        <v>1.4836499999999999</v>
      </c>
      <c r="I1216">
        <v>3.2193000000000001</v>
      </c>
      <c r="J1216">
        <v>228</v>
      </c>
      <c r="K1216">
        <v>4850</v>
      </c>
      <c r="L1216">
        <v>9</v>
      </c>
      <c r="M1216">
        <v>2</v>
      </c>
      <c r="N1216">
        <v>2</v>
      </c>
      <c r="O1216" t="b">
        <f>IF($N$1&gt;=Table1[[#This Row],[PCountRecomm_min]],IF($N$1&lt;=Table1[[#This Row],[PCountRecomm_max]],TRUE,FALSE),FALSE)</f>
        <v>0</v>
      </c>
      <c r="P1216">
        <v>2</v>
      </c>
      <c r="Q1216">
        <v>2</v>
      </c>
      <c r="R1216" t="b">
        <f>IF($P$1&gt;=Table1[[#This Row],[PCountBest_min]],IF($P$1&lt;=Table1[[#This Row],[PCountBest_max]],TRUE,FALSE),FALSE)</f>
        <v>0</v>
      </c>
      <c r="S1216">
        <v>34</v>
      </c>
      <c r="T1216">
        <v>60</v>
      </c>
      <c r="U1216">
        <v>120</v>
      </c>
      <c r="V1216" s="1" t="s">
        <v>3578</v>
      </c>
      <c r="W1216" t="s">
        <v>37</v>
      </c>
      <c r="X1216">
        <v>203</v>
      </c>
      <c r="Y1216">
        <v>6.9154200000000001</v>
      </c>
      <c r="Z1216" t="s">
        <v>14</v>
      </c>
      <c r="AA1216">
        <v>252</v>
      </c>
      <c r="AB1216">
        <v>6.7151899999999998</v>
      </c>
      <c r="AC1216" s="2">
        <v>210.3</v>
      </c>
    </row>
    <row r="1217" spans="1:29" ht="19" hidden="1" customHeight="1" x14ac:dyDescent="0.2">
      <c r="A1217" t="s">
        <v>3579</v>
      </c>
      <c r="B1217" t="s">
        <v>3580</v>
      </c>
      <c r="C1217">
        <v>1214</v>
      </c>
      <c r="D1217">
        <v>2012</v>
      </c>
      <c r="E1217">
        <v>2387</v>
      </c>
      <c r="F1217">
        <v>7.3343600000000002</v>
      </c>
      <c r="G1217">
        <v>6.4904700000000002</v>
      </c>
      <c r="H1217">
        <v>1.20956</v>
      </c>
      <c r="I1217">
        <v>2.1831999999999998</v>
      </c>
      <c r="J1217">
        <v>202</v>
      </c>
      <c r="K1217">
        <v>4837</v>
      </c>
      <c r="L1217">
        <v>4</v>
      </c>
      <c r="M1217">
        <v>2</v>
      </c>
      <c r="N1217">
        <v>5</v>
      </c>
      <c r="O1217" t="b">
        <f>IF($N$1&gt;=Table1[[#This Row],[PCountRecomm_min]],IF($N$1&lt;=Table1[[#This Row],[PCountRecomm_max]],TRUE,FALSE),FALSE)</f>
        <v>1</v>
      </c>
      <c r="P1217">
        <v>2</v>
      </c>
      <c r="Q1217">
        <v>2</v>
      </c>
      <c r="R1217" t="b">
        <f>IF($P$1&gt;=Table1[[#This Row],[PCountBest_min]],IF($P$1&lt;=Table1[[#This Row],[PCountBest_max]],TRUE,FALSE),FALSE)</f>
        <v>0</v>
      </c>
      <c r="S1217">
        <v>75</v>
      </c>
      <c r="T1217">
        <v>90</v>
      </c>
      <c r="U1217">
        <v>90</v>
      </c>
      <c r="V1217" s="1" t="s">
        <v>3581</v>
      </c>
      <c r="W1217" t="s">
        <v>37</v>
      </c>
      <c r="X1217">
        <v>120</v>
      </c>
      <c r="Y1217">
        <v>7.0946999999999996</v>
      </c>
      <c r="Z1217" t="s">
        <v>10</v>
      </c>
      <c r="AA1217">
        <v>660</v>
      </c>
      <c r="AB1217">
        <v>6.6291900000000004</v>
      </c>
      <c r="AC1217" s="2">
        <v>80</v>
      </c>
    </row>
    <row r="1218" spans="1:29" ht="19" hidden="1" customHeight="1" x14ac:dyDescent="0.2">
      <c r="A1218" t="s">
        <v>3582</v>
      </c>
      <c r="B1218" t="s">
        <v>3583</v>
      </c>
      <c r="C1218">
        <v>1215</v>
      </c>
      <c r="D1218">
        <v>2017</v>
      </c>
      <c r="E1218">
        <v>3467</v>
      </c>
      <c r="F1218">
        <v>7.0765000000000002</v>
      </c>
      <c r="G1218">
        <v>6.4900799999999998</v>
      </c>
      <c r="H1218">
        <v>1.081</v>
      </c>
      <c r="I1218">
        <v>1.6456</v>
      </c>
      <c r="J1218">
        <v>79</v>
      </c>
      <c r="K1218">
        <v>20299</v>
      </c>
      <c r="L1218">
        <v>1</v>
      </c>
      <c r="M1218">
        <v>1</v>
      </c>
      <c r="N1218">
        <v>2</v>
      </c>
      <c r="O1218" t="b">
        <f>IF($N$1&gt;=Table1[[#This Row],[PCountRecomm_min]],IF($N$1&lt;=Table1[[#This Row],[PCountRecomm_max]],TRUE,FALSE),FALSE)</f>
        <v>0</v>
      </c>
      <c r="P1218">
        <v>2</v>
      </c>
      <c r="Q1218">
        <v>2</v>
      </c>
      <c r="R1218" t="b">
        <f>IF($P$1&gt;=Table1[[#This Row],[PCountBest_min]],IF($P$1&lt;=Table1[[#This Row],[PCountBest_max]],TRUE,FALSE),FALSE)</f>
        <v>0</v>
      </c>
      <c r="S1218">
        <v>47</v>
      </c>
      <c r="T1218">
        <v>15</v>
      </c>
      <c r="U1218">
        <v>15</v>
      </c>
      <c r="V1218" s="1" t="s">
        <v>3584</v>
      </c>
      <c r="W1218" t="s">
        <v>87</v>
      </c>
      <c r="X1218">
        <v>319</v>
      </c>
      <c r="Y1218">
        <v>6.6177799999999998</v>
      </c>
      <c r="AC1218" t="s">
        <v>19</v>
      </c>
    </row>
    <row r="1219" spans="1:29" ht="19" hidden="1" customHeight="1" x14ac:dyDescent="0.2">
      <c r="A1219" t="s">
        <v>3585</v>
      </c>
      <c r="B1219" t="s">
        <v>3586</v>
      </c>
      <c r="C1219">
        <v>1216</v>
      </c>
      <c r="D1219">
        <v>2017</v>
      </c>
      <c r="E1219">
        <v>3552</v>
      </c>
      <c r="F1219">
        <v>7.06935</v>
      </c>
      <c r="G1219">
        <v>6.4895399999999999</v>
      </c>
      <c r="H1219">
        <v>1.2400100000000001</v>
      </c>
      <c r="I1219">
        <v>2.7561</v>
      </c>
      <c r="J1219">
        <v>82</v>
      </c>
      <c r="K1219">
        <v>9035</v>
      </c>
      <c r="L1219">
        <v>0</v>
      </c>
      <c r="M1219">
        <v>2</v>
      </c>
      <c r="N1219">
        <v>5</v>
      </c>
      <c r="O1219" t="b">
        <f>IF($N$1&gt;=Table1[[#This Row],[PCountRecomm_min]],IF($N$1&lt;=Table1[[#This Row],[PCountRecomm_max]],TRUE,FALSE),FALSE)</f>
        <v>1</v>
      </c>
      <c r="P1219">
        <v>4</v>
      </c>
      <c r="Q1219">
        <v>4</v>
      </c>
      <c r="R1219" t="b">
        <f>IF($P$1&gt;=Table1[[#This Row],[PCountBest_min]],IF($P$1&lt;=Table1[[#This Row],[PCountBest_max]],TRUE,FALSE),FALSE)</f>
        <v>0</v>
      </c>
      <c r="S1219">
        <v>51</v>
      </c>
      <c r="T1219">
        <v>75</v>
      </c>
      <c r="U1219">
        <v>75</v>
      </c>
      <c r="V1219" s="1" t="s">
        <v>3587</v>
      </c>
      <c r="W1219" t="s">
        <v>10</v>
      </c>
      <c r="X1219">
        <v>684</v>
      </c>
      <c r="Y1219">
        <v>6.6000300000000003</v>
      </c>
      <c r="AC1219" s="2">
        <v>46.9</v>
      </c>
    </row>
    <row r="1220" spans="1:29" ht="19" hidden="1" customHeight="1" x14ac:dyDescent="0.2">
      <c r="A1220" t="s">
        <v>3588</v>
      </c>
      <c r="B1220" t="s">
        <v>3589</v>
      </c>
      <c r="C1220">
        <v>1217</v>
      </c>
      <c r="D1220">
        <v>1997</v>
      </c>
      <c r="E1220">
        <v>4706</v>
      </c>
      <c r="F1220">
        <v>6.9246600000000003</v>
      </c>
      <c r="G1220">
        <v>6.4889200000000002</v>
      </c>
      <c r="H1220">
        <v>1.32569</v>
      </c>
      <c r="I1220">
        <v>2.7321</v>
      </c>
      <c r="J1220">
        <v>474</v>
      </c>
      <c r="K1220">
        <v>6338</v>
      </c>
      <c r="L1220">
        <v>2</v>
      </c>
      <c r="M1220">
        <v>3</v>
      </c>
      <c r="N1220">
        <v>4</v>
      </c>
      <c r="O1220" t="b">
        <f>IF($N$1&gt;=Table1[[#This Row],[PCountRecomm_min]],IF($N$1&lt;=Table1[[#This Row],[PCountRecomm_max]],TRUE,FALSE),FALSE)</f>
        <v>1</v>
      </c>
      <c r="P1220">
        <v>4</v>
      </c>
      <c r="Q1220">
        <v>4</v>
      </c>
      <c r="R1220" t="b">
        <f>IF($P$1&gt;=Table1[[#This Row],[PCountBest_min]],IF($P$1&lt;=Table1[[#This Row],[PCountBest_max]],TRUE,FALSE),FALSE)</f>
        <v>0</v>
      </c>
      <c r="S1220">
        <v>70</v>
      </c>
      <c r="T1220">
        <v>90</v>
      </c>
      <c r="U1220">
        <v>90</v>
      </c>
      <c r="V1220" s="1" t="s">
        <v>3590</v>
      </c>
      <c r="W1220" t="s">
        <v>10</v>
      </c>
      <c r="X1220">
        <v>707</v>
      </c>
      <c r="Y1220">
        <v>6.5806500000000003</v>
      </c>
      <c r="AC1220" s="2">
        <v>114</v>
      </c>
    </row>
    <row r="1221" spans="1:29" ht="19" hidden="1" customHeight="1" x14ac:dyDescent="0.2">
      <c r="A1221" t="s">
        <v>3591</v>
      </c>
      <c r="B1221" t="s">
        <v>3592</v>
      </c>
      <c r="C1221">
        <v>1218</v>
      </c>
      <c r="D1221">
        <v>2011</v>
      </c>
      <c r="E1221">
        <v>1689</v>
      </c>
      <c r="F1221">
        <v>7.7539899999999999</v>
      </c>
      <c r="G1221">
        <v>6.4884899999999996</v>
      </c>
      <c r="H1221">
        <v>1.4777899999999999</v>
      </c>
      <c r="I1221">
        <v>3.1467000000000001</v>
      </c>
      <c r="J1221">
        <v>184</v>
      </c>
      <c r="K1221">
        <v>3335</v>
      </c>
      <c r="L1221">
        <v>6</v>
      </c>
      <c r="M1221">
        <v>1</v>
      </c>
      <c r="N1221">
        <v>2</v>
      </c>
      <c r="O1221" t="b">
        <f>IF($N$1&gt;=Table1[[#This Row],[PCountRecomm_min]],IF($N$1&lt;=Table1[[#This Row],[PCountRecomm_max]],TRUE,FALSE),FALSE)</f>
        <v>0</v>
      </c>
      <c r="P1221">
        <v>2</v>
      </c>
      <c r="Q1221">
        <v>2</v>
      </c>
      <c r="R1221" t="b">
        <f>IF($P$1&gt;=Table1[[#This Row],[PCountBest_min]],IF($P$1&lt;=Table1[[#This Row],[PCountBest_max]],TRUE,FALSE),FALSE)</f>
        <v>0</v>
      </c>
      <c r="S1221">
        <v>39</v>
      </c>
      <c r="T1221">
        <v>360</v>
      </c>
      <c r="U1221">
        <v>360</v>
      </c>
      <c r="V1221" s="1" t="s">
        <v>3593</v>
      </c>
      <c r="W1221" t="s">
        <v>37</v>
      </c>
      <c r="X1221">
        <v>50</v>
      </c>
      <c r="Y1221">
        <v>7.3909599999999998</v>
      </c>
      <c r="AC1221" t="s">
        <v>19</v>
      </c>
    </row>
    <row r="1222" spans="1:29" ht="19" hidden="1" customHeight="1" x14ac:dyDescent="0.2">
      <c r="A1222" t="s">
        <v>3594</v>
      </c>
      <c r="B1222" t="s">
        <v>3595</v>
      </c>
      <c r="C1222">
        <v>1219</v>
      </c>
      <c r="D1222">
        <v>2020</v>
      </c>
      <c r="E1222">
        <v>2208</v>
      </c>
      <c r="F1222">
        <v>7.4142799999999998</v>
      </c>
      <c r="G1222">
        <v>6.4884199999999996</v>
      </c>
      <c r="H1222">
        <v>1.0347999999999999</v>
      </c>
      <c r="I1222">
        <v>1.2666999999999999</v>
      </c>
      <c r="J1222">
        <v>45</v>
      </c>
      <c r="K1222">
        <v>18898</v>
      </c>
      <c r="L1222">
        <v>0</v>
      </c>
      <c r="M1222">
        <v>1</v>
      </c>
      <c r="N1222">
        <v>3</v>
      </c>
      <c r="O1222" t="b">
        <f>IF($N$1&gt;=Table1[[#This Row],[PCountRecomm_min]],IF($N$1&lt;=Table1[[#This Row],[PCountRecomm_max]],TRUE,FALSE),FALSE)</f>
        <v>0</v>
      </c>
      <c r="P1222">
        <v>2</v>
      </c>
      <c r="Q1222">
        <v>2</v>
      </c>
      <c r="R1222" t="b">
        <f>IF($P$1&gt;=Table1[[#This Row],[PCountBest_min]],IF($P$1&lt;=Table1[[#This Row],[PCountBest_max]],TRUE,FALSE),FALSE)</f>
        <v>0</v>
      </c>
      <c r="S1222">
        <v>44</v>
      </c>
      <c r="T1222">
        <v>20</v>
      </c>
      <c r="U1222">
        <v>20</v>
      </c>
      <c r="V1222" s="1" t="s">
        <v>3596</v>
      </c>
      <c r="W1222" t="s">
        <v>87</v>
      </c>
      <c r="X1222">
        <v>291</v>
      </c>
      <c r="Y1222">
        <v>6.6563499999999998</v>
      </c>
      <c r="AC1222" t="s">
        <v>19</v>
      </c>
    </row>
    <row r="1223" spans="1:29" ht="19" hidden="1" customHeight="1" x14ac:dyDescent="0.2">
      <c r="A1223" t="s">
        <v>3597</v>
      </c>
      <c r="B1223" t="s">
        <v>3598</v>
      </c>
      <c r="C1223">
        <v>1220</v>
      </c>
      <c r="D1223">
        <v>2020</v>
      </c>
      <c r="E1223">
        <v>2744</v>
      </c>
      <c r="F1223">
        <v>7.2739900000000004</v>
      </c>
      <c r="G1223">
        <v>6.48766</v>
      </c>
      <c r="H1223">
        <v>1.16682</v>
      </c>
      <c r="I1223">
        <v>2.0244</v>
      </c>
      <c r="J1223">
        <v>82</v>
      </c>
      <c r="K1223">
        <v>13218</v>
      </c>
      <c r="L1223">
        <v>8</v>
      </c>
      <c r="M1223">
        <v>1</v>
      </c>
      <c r="N1223">
        <v>4</v>
      </c>
      <c r="O1223" t="b">
        <f>IF($N$1&gt;=Table1[[#This Row],[PCountRecomm_min]],IF($N$1&lt;=Table1[[#This Row],[PCountRecomm_max]],TRUE,FALSE),FALSE)</f>
        <v>1</v>
      </c>
      <c r="P1223">
        <v>2</v>
      </c>
      <c r="Q1223">
        <v>2</v>
      </c>
      <c r="R1223" t="b">
        <f>IF($P$1&gt;=Table1[[#This Row],[PCountBest_min]],IF($P$1&lt;=Table1[[#This Row],[PCountBest_max]],TRUE,FALSE),FALSE)</f>
        <v>0</v>
      </c>
      <c r="S1223">
        <v>58</v>
      </c>
      <c r="T1223">
        <v>20</v>
      </c>
      <c r="U1223">
        <v>45</v>
      </c>
      <c r="V1223" s="1" t="s">
        <v>3599</v>
      </c>
      <c r="W1223" t="s">
        <v>148</v>
      </c>
      <c r="X1223">
        <v>43</v>
      </c>
      <c r="Y1223">
        <v>6.8516300000000001</v>
      </c>
      <c r="Z1223" t="s">
        <v>10</v>
      </c>
      <c r="AA1223">
        <v>686</v>
      </c>
      <c r="AB1223">
        <v>6.5989500000000003</v>
      </c>
      <c r="AC1223" s="2">
        <v>34.99</v>
      </c>
    </row>
    <row r="1224" spans="1:29" ht="19" hidden="1" customHeight="1" x14ac:dyDescent="0.2">
      <c r="A1224" t="s">
        <v>3600</v>
      </c>
      <c r="B1224" t="s">
        <v>3601</v>
      </c>
      <c r="C1224">
        <v>1221</v>
      </c>
      <c r="D1224">
        <v>2010</v>
      </c>
      <c r="E1224">
        <v>4907</v>
      </c>
      <c r="F1224">
        <v>6.9292199999999999</v>
      </c>
      <c r="G1224">
        <v>6.4869199999999996</v>
      </c>
      <c r="H1224">
        <v>1.35419</v>
      </c>
      <c r="I1224">
        <v>1.9211</v>
      </c>
      <c r="J1224">
        <v>114</v>
      </c>
      <c r="K1224">
        <v>12229</v>
      </c>
      <c r="L1224">
        <v>1</v>
      </c>
      <c r="M1224">
        <v>4</v>
      </c>
      <c r="N1224">
        <v>8</v>
      </c>
      <c r="O1224" t="b">
        <f>IF($N$1&gt;=Table1[[#This Row],[PCountRecomm_min]],IF($N$1&lt;=Table1[[#This Row],[PCountRecomm_max]],TRUE,FALSE),FALSE)</f>
        <v>1</v>
      </c>
      <c r="P1224">
        <v>6</v>
      </c>
      <c r="Q1224">
        <v>6</v>
      </c>
      <c r="R1224" t="b">
        <f>IF($P$1&gt;=Table1[[#This Row],[PCountBest_min]],IF($P$1&lt;=Table1[[#This Row],[PCountBest_max]],TRUE,FALSE),FALSE)</f>
        <v>0</v>
      </c>
      <c r="S1224">
        <v>62</v>
      </c>
      <c r="T1224">
        <v>20</v>
      </c>
      <c r="U1224">
        <v>45</v>
      </c>
      <c r="V1224" s="1" t="s">
        <v>3602</v>
      </c>
      <c r="W1224" t="s">
        <v>14</v>
      </c>
      <c r="X1224">
        <v>302</v>
      </c>
      <c r="Y1224">
        <v>6.62737</v>
      </c>
      <c r="Z1224" t="s">
        <v>10</v>
      </c>
      <c r="AA1224">
        <v>739</v>
      </c>
      <c r="AB1224">
        <v>6.5443199999999999</v>
      </c>
      <c r="AC1224" s="2">
        <v>35.06</v>
      </c>
    </row>
    <row r="1225" spans="1:29" ht="19" hidden="1" customHeight="1" x14ac:dyDescent="0.2">
      <c r="A1225" t="s">
        <v>3603</v>
      </c>
      <c r="B1225" t="s">
        <v>3604</v>
      </c>
      <c r="C1225">
        <v>1222</v>
      </c>
      <c r="D1225">
        <v>2022</v>
      </c>
      <c r="E1225">
        <v>1372</v>
      </c>
      <c r="F1225">
        <v>8.1533700000000007</v>
      </c>
      <c r="G1225">
        <v>6.4881799999999998</v>
      </c>
      <c r="H1225">
        <v>1.44068</v>
      </c>
      <c r="I1225">
        <v>1.6167</v>
      </c>
      <c r="J1225">
        <v>60</v>
      </c>
      <c r="K1225">
        <v>4836</v>
      </c>
      <c r="L1225">
        <v>1</v>
      </c>
      <c r="M1225">
        <v>1</v>
      </c>
      <c r="N1225">
        <v>3</v>
      </c>
      <c r="O1225" t="b">
        <f>IF($N$1&gt;=Table1[[#This Row],[PCountRecomm_min]],IF($N$1&lt;=Table1[[#This Row],[PCountRecomm_max]],TRUE,FALSE),FALSE)</f>
        <v>0</v>
      </c>
      <c r="P1225">
        <v>2</v>
      </c>
      <c r="Q1225">
        <v>2</v>
      </c>
      <c r="R1225" t="b">
        <f>IF($P$1&gt;=Table1[[#This Row],[PCountBest_min]],IF($P$1&lt;=Table1[[#This Row],[PCountBest_max]],TRUE,FALSE),FALSE)</f>
        <v>0</v>
      </c>
      <c r="S1225">
        <v>77</v>
      </c>
      <c r="T1225">
        <v>60</v>
      </c>
      <c r="U1225">
        <v>150</v>
      </c>
      <c r="V1225" s="1" t="s">
        <v>3605</v>
      </c>
      <c r="W1225" t="s">
        <v>14</v>
      </c>
      <c r="X1225">
        <v>183</v>
      </c>
      <c r="Y1225">
        <v>6.8738400000000004</v>
      </c>
      <c r="AC1225" t="s">
        <v>19</v>
      </c>
    </row>
    <row r="1226" spans="1:29" ht="19" hidden="1" customHeight="1" x14ac:dyDescent="0.2">
      <c r="A1226" t="s">
        <v>3606</v>
      </c>
      <c r="B1226" t="s">
        <v>3607</v>
      </c>
      <c r="C1226">
        <v>1223</v>
      </c>
      <c r="D1226">
        <v>2013</v>
      </c>
      <c r="E1226">
        <v>6808</v>
      </c>
      <c r="F1226">
        <v>6.7965799999999996</v>
      </c>
      <c r="G1226">
        <v>6.4870700000000001</v>
      </c>
      <c r="H1226">
        <v>1.1238999999999999</v>
      </c>
      <c r="I1226">
        <v>1.6868000000000001</v>
      </c>
      <c r="J1226">
        <v>265</v>
      </c>
      <c r="K1226">
        <v>21865</v>
      </c>
      <c r="L1226">
        <v>1</v>
      </c>
      <c r="M1226">
        <v>2</v>
      </c>
      <c r="N1226">
        <v>4</v>
      </c>
      <c r="O1226" t="b">
        <f>IF($N$1&gt;=Table1[[#This Row],[PCountRecomm_min]],IF($N$1&lt;=Table1[[#This Row],[PCountRecomm_max]],TRUE,FALSE),FALSE)</f>
        <v>1</v>
      </c>
      <c r="P1226">
        <v>4</v>
      </c>
      <c r="Q1226">
        <v>4</v>
      </c>
      <c r="R1226" t="b">
        <f>IF($P$1&gt;=Table1[[#This Row],[PCountBest_min]],IF($P$1&lt;=Table1[[#This Row],[PCountBest_max]],TRUE,FALSE),FALSE)</f>
        <v>0</v>
      </c>
      <c r="S1226">
        <v>96</v>
      </c>
      <c r="T1226">
        <v>30</v>
      </c>
      <c r="U1226">
        <v>30</v>
      </c>
      <c r="V1226" s="1" t="s">
        <v>3608</v>
      </c>
      <c r="W1226" t="s">
        <v>87</v>
      </c>
      <c r="X1226">
        <v>356</v>
      </c>
      <c r="Y1226">
        <v>6.5614400000000002</v>
      </c>
      <c r="AC1226" s="2">
        <v>27.89</v>
      </c>
    </row>
    <row r="1227" spans="1:29" ht="19" hidden="1" customHeight="1" x14ac:dyDescent="0.2">
      <c r="A1227" t="s">
        <v>3609</v>
      </c>
      <c r="B1227" t="s">
        <v>3610</v>
      </c>
      <c r="C1227">
        <v>1224</v>
      </c>
      <c r="D1227">
        <v>2018</v>
      </c>
      <c r="E1227">
        <v>5271</v>
      </c>
      <c r="F1227">
        <v>6.9654999999999996</v>
      </c>
      <c r="G1227">
        <v>6.48733</v>
      </c>
      <c r="H1227">
        <v>1.37639</v>
      </c>
      <c r="I1227">
        <v>2.4948999999999999</v>
      </c>
      <c r="J1227">
        <v>99</v>
      </c>
      <c r="K1227">
        <v>10248</v>
      </c>
      <c r="L1227">
        <v>0</v>
      </c>
      <c r="M1227">
        <v>1</v>
      </c>
      <c r="N1227">
        <v>5</v>
      </c>
      <c r="O1227" t="b">
        <f>IF($N$1&gt;=Table1[[#This Row],[PCountRecomm_min]],IF($N$1&lt;=Table1[[#This Row],[PCountRecomm_max]],TRUE,FALSE),FALSE)</f>
        <v>1</v>
      </c>
      <c r="P1227">
        <v>3</v>
      </c>
      <c r="Q1227">
        <v>3</v>
      </c>
      <c r="R1227" t="b">
        <f>IF($P$1&gt;=Table1[[#This Row],[PCountBest_min]],IF($P$1&lt;=Table1[[#This Row],[PCountBest_max]],TRUE,FALSE),FALSE)</f>
        <v>0</v>
      </c>
      <c r="S1227">
        <v>63</v>
      </c>
      <c r="T1227">
        <v>30</v>
      </c>
      <c r="U1227">
        <v>45</v>
      </c>
      <c r="V1227" s="1" t="s">
        <v>3611</v>
      </c>
      <c r="W1227" t="s">
        <v>14</v>
      </c>
      <c r="X1227">
        <v>322</v>
      </c>
      <c r="Y1227">
        <v>6.5890700000000004</v>
      </c>
      <c r="AC1227" t="s">
        <v>19</v>
      </c>
    </row>
    <row r="1228" spans="1:29" ht="19" hidden="1" customHeight="1" x14ac:dyDescent="0.2">
      <c r="A1228" t="s">
        <v>3612</v>
      </c>
      <c r="B1228" t="s">
        <v>3613</v>
      </c>
      <c r="C1228">
        <v>1225</v>
      </c>
      <c r="D1228">
        <v>1998</v>
      </c>
      <c r="E1228">
        <v>1669</v>
      </c>
      <c r="F1228">
        <v>7.77738</v>
      </c>
      <c r="G1228">
        <v>6.4858700000000002</v>
      </c>
      <c r="H1228">
        <v>1.44041</v>
      </c>
      <c r="I1228">
        <v>3.7339000000000002</v>
      </c>
      <c r="J1228">
        <v>248</v>
      </c>
      <c r="K1228">
        <v>2501</v>
      </c>
      <c r="L1228">
        <v>3</v>
      </c>
      <c r="M1228">
        <v>2</v>
      </c>
      <c r="N1228">
        <v>2</v>
      </c>
      <c r="O1228" t="b">
        <f>IF($N$1&gt;=Table1[[#This Row],[PCountRecomm_min]],IF($N$1&lt;=Table1[[#This Row],[PCountRecomm_max]],TRUE,FALSE),FALSE)</f>
        <v>0</v>
      </c>
      <c r="P1228">
        <v>2</v>
      </c>
      <c r="Q1228">
        <v>2</v>
      </c>
      <c r="R1228" t="b">
        <f>IF($P$1&gt;=Table1[[#This Row],[PCountBest_min]],IF($P$1&lt;=Table1[[#This Row],[PCountBest_max]],TRUE,FALSE),FALSE)</f>
        <v>0</v>
      </c>
      <c r="S1228">
        <v>41</v>
      </c>
      <c r="T1228">
        <v>360</v>
      </c>
      <c r="U1228">
        <v>360</v>
      </c>
      <c r="V1228" s="1" t="s">
        <v>3614</v>
      </c>
      <c r="W1228" t="s">
        <v>37</v>
      </c>
      <c r="X1228">
        <v>48</v>
      </c>
      <c r="Y1228">
        <v>7.4035000000000002</v>
      </c>
      <c r="AC1228" t="s">
        <v>19</v>
      </c>
    </row>
    <row r="1229" spans="1:29" ht="19" hidden="1" customHeight="1" x14ac:dyDescent="0.2">
      <c r="A1229" t="s">
        <v>3615</v>
      </c>
      <c r="B1229" t="s">
        <v>3616</v>
      </c>
      <c r="C1229">
        <v>1226</v>
      </c>
      <c r="D1229">
        <v>2016</v>
      </c>
      <c r="E1229">
        <v>2001</v>
      </c>
      <c r="F1229">
        <v>7.50617</v>
      </c>
      <c r="G1229">
        <v>6.4857899999999997</v>
      </c>
      <c r="H1229">
        <v>1.20601</v>
      </c>
      <c r="I1229">
        <v>3.0804999999999998</v>
      </c>
      <c r="J1229">
        <v>87</v>
      </c>
      <c r="K1229">
        <v>6382</v>
      </c>
      <c r="L1229">
        <v>1</v>
      </c>
      <c r="M1229">
        <v>1</v>
      </c>
      <c r="N1229">
        <v>5</v>
      </c>
      <c r="O1229" t="b">
        <f>IF($N$1&gt;=Table1[[#This Row],[PCountRecomm_min]],IF($N$1&lt;=Table1[[#This Row],[PCountRecomm_max]],TRUE,FALSE),FALSE)</f>
        <v>1</v>
      </c>
      <c r="P1229">
        <v>4</v>
      </c>
      <c r="Q1229">
        <v>4</v>
      </c>
      <c r="R1229" t="b">
        <f>IF($P$1&gt;=Table1[[#This Row],[PCountBest_min]],IF($P$1&lt;=Table1[[#This Row],[PCountBest_max]],TRUE,FALSE),FALSE)</f>
        <v>0</v>
      </c>
      <c r="S1229">
        <v>52</v>
      </c>
      <c r="T1229">
        <v>45</v>
      </c>
      <c r="U1229">
        <v>120</v>
      </c>
      <c r="V1229" s="1" t="s">
        <v>3617</v>
      </c>
      <c r="W1229" t="s">
        <v>10</v>
      </c>
      <c r="X1229">
        <v>636</v>
      </c>
      <c r="Y1229">
        <v>6.65381</v>
      </c>
      <c r="AC1229" t="s">
        <v>19</v>
      </c>
    </row>
    <row r="1230" spans="1:29" ht="19" hidden="1" customHeight="1" x14ac:dyDescent="0.2">
      <c r="A1230" t="s">
        <v>3618</v>
      </c>
      <c r="B1230" t="s">
        <v>3619</v>
      </c>
      <c r="C1230">
        <v>1227</v>
      </c>
      <c r="D1230">
        <v>2020</v>
      </c>
      <c r="E1230">
        <v>1018</v>
      </c>
      <c r="F1230">
        <v>8.5407100000000007</v>
      </c>
      <c r="G1230">
        <v>6.4847700000000001</v>
      </c>
      <c r="H1230">
        <v>1.2845</v>
      </c>
      <c r="I1230">
        <v>3</v>
      </c>
      <c r="J1230">
        <v>20</v>
      </c>
      <c r="K1230">
        <v>4292</v>
      </c>
      <c r="L1230">
        <v>0</v>
      </c>
      <c r="M1230">
        <v>1</v>
      </c>
      <c r="N1230">
        <v>4</v>
      </c>
      <c r="O1230" t="b">
        <f>IF($N$1&gt;=Table1[[#This Row],[PCountRecomm_min]],IF($N$1&lt;=Table1[[#This Row],[PCountRecomm_max]],TRUE,FALSE),FALSE)</f>
        <v>1</v>
      </c>
      <c r="P1230">
        <v>2</v>
      </c>
      <c r="Q1230">
        <v>2</v>
      </c>
      <c r="R1230" t="b">
        <f>IF($P$1&gt;=Table1[[#This Row],[PCountBest_min]],IF($P$1&lt;=Table1[[#This Row],[PCountBest_max]],TRUE,FALSE),FALSE)</f>
        <v>0</v>
      </c>
      <c r="S1230">
        <v>21</v>
      </c>
      <c r="T1230">
        <v>60</v>
      </c>
      <c r="U1230">
        <v>60</v>
      </c>
      <c r="V1230" s="1" t="s">
        <v>370</v>
      </c>
      <c r="W1230" t="s">
        <v>10</v>
      </c>
      <c r="X1230">
        <v>585</v>
      </c>
      <c r="Y1230">
        <v>6.7134400000000003</v>
      </c>
      <c r="AC1230" t="s">
        <v>19</v>
      </c>
    </row>
    <row r="1231" spans="1:29" ht="19" hidden="1" customHeight="1" x14ac:dyDescent="0.2">
      <c r="A1231" t="s">
        <v>3620</v>
      </c>
      <c r="B1231" t="s">
        <v>3621</v>
      </c>
      <c r="C1231">
        <v>1228</v>
      </c>
      <c r="D1231">
        <v>2004</v>
      </c>
      <c r="E1231">
        <v>5172</v>
      </c>
      <c r="F1231">
        <v>6.8805500000000004</v>
      </c>
      <c r="G1231">
        <v>6.4846599999999999</v>
      </c>
      <c r="H1231">
        <v>1.16008</v>
      </c>
      <c r="I1231">
        <v>2.3365</v>
      </c>
      <c r="J1231">
        <v>630</v>
      </c>
      <c r="K1231">
        <v>11946</v>
      </c>
      <c r="L1231">
        <v>2</v>
      </c>
      <c r="M1231">
        <v>2</v>
      </c>
      <c r="N1231">
        <v>4</v>
      </c>
      <c r="O1231" t="b">
        <f>IF($N$1&gt;=Table1[[#This Row],[PCountRecomm_min]],IF($N$1&lt;=Table1[[#This Row],[PCountRecomm_max]],TRUE,FALSE),FALSE)</f>
        <v>1</v>
      </c>
      <c r="P1231">
        <v>2</v>
      </c>
      <c r="Q1231">
        <v>2</v>
      </c>
      <c r="R1231" t="b">
        <f>IF($P$1&gt;=Table1[[#This Row],[PCountBest_min]],IF($P$1&lt;=Table1[[#This Row],[PCountBest_max]],TRUE,FALSE),FALSE)</f>
        <v>0</v>
      </c>
      <c r="S1231">
        <v>166</v>
      </c>
      <c r="T1231">
        <v>60</v>
      </c>
      <c r="U1231">
        <v>60</v>
      </c>
      <c r="V1231" s="1" t="s">
        <v>3622</v>
      </c>
      <c r="W1231" t="s">
        <v>10</v>
      </c>
      <c r="X1231">
        <v>712</v>
      </c>
      <c r="Y1231">
        <v>6.57179</v>
      </c>
      <c r="AC1231" t="s">
        <v>19</v>
      </c>
    </row>
    <row r="1232" spans="1:29" ht="19" hidden="1" customHeight="1" x14ac:dyDescent="0.2">
      <c r="A1232" t="s">
        <v>3623</v>
      </c>
      <c r="B1232" t="s">
        <v>3624</v>
      </c>
      <c r="C1232">
        <v>1229</v>
      </c>
      <c r="D1232">
        <v>2017</v>
      </c>
      <c r="E1232">
        <v>1034</v>
      </c>
      <c r="F1232">
        <v>8.5360099999999992</v>
      </c>
      <c r="G1232">
        <v>6.4854900000000004</v>
      </c>
      <c r="H1232">
        <v>1.4712400000000001</v>
      </c>
      <c r="I1232">
        <v>4.5254000000000003</v>
      </c>
      <c r="J1232">
        <v>59</v>
      </c>
      <c r="K1232">
        <v>1245</v>
      </c>
      <c r="L1232">
        <v>1</v>
      </c>
      <c r="M1232">
        <v>2</v>
      </c>
      <c r="N1232">
        <v>6</v>
      </c>
      <c r="O1232" t="b">
        <f>IF($N$1&gt;=Table1[[#This Row],[PCountRecomm_min]],IF($N$1&lt;=Table1[[#This Row],[PCountRecomm_max]],TRUE,FALSE),FALSE)</f>
        <v>1</v>
      </c>
      <c r="P1232">
        <v>6</v>
      </c>
      <c r="Q1232">
        <v>6</v>
      </c>
      <c r="R1232" t="b">
        <f>IF($P$1&gt;=Table1[[#This Row],[PCountBest_min]],IF($P$1&lt;=Table1[[#This Row],[PCountBest_max]],TRUE,FALSE),FALSE)</f>
        <v>0</v>
      </c>
      <c r="S1232">
        <v>38</v>
      </c>
      <c r="T1232">
        <v>180</v>
      </c>
      <c r="U1232">
        <v>360</v>
      </c>
      <c r="V1232" s="1" t="s">
        <v>3625</v>
      </c>
      <c r="W1232" t="s">
        <v>37</v>
      </c>
      <c r="X1232">
        <v>6</v>
      </c>
      <c r="Y1232">
        <v>7.8107600000000001</v>
      </c>
      <c r="AC1232" t="s">
        <v>19</v>
      </c>
    </row>
    <row r="1233" spans="1:29" ht="19" hidden="1" customHeight="1" x14ac:dyDescent="0.2">
      <c r="A1233" t="s">
        <v>3626</v>
      </c>
      <c r="B1233" t="s">
        <v>3627</v>
      </c>
      <c r="C1233">
        <v>1230</v>
      </c>
      <c r="D1233">
        <v>2018</v>
      </c>
      <c r="E1233">
        <v>2526</v>
      </c>
      <c r="F1233">
        <v>7.2743500000000001</v>
      </c>
      <c r="G1233">
        <v>6.4836499999999999</v>
      </c>
      <c r="H1233">
        <v>1.35547</v>
      </c>
      <c r="I1233">
        <v>2.5135000000000001</v>
      </c>
      <c r="J1233">
        <v>37</v>
      </c>
      <c r="K1233">
        <v>3195</v>
      </c>
      <c r="L1233">
        <v>0</v>
      </c>
      <c r="M1233">
        <v>1</v>
      </c>
      <c r="N1233">
        <v>3</v>
      </c>
      <c r="O1233" t="b">
        <f>IF($N$1&gt;=Table1[[#This Row],[PCountRecomm_min]],IF($N$1&lt;=Table1[[#This Row],[PCountRecomm_max]],TRUE,FALSE),FALSE)</f>
        <v>0</v>
      </c>
      <c r="P1233">
        <v>2</v>
      </c>
      <c r="Q1233">
        <v>2</v>
      </c>
      <c r="R1233" t="b">
        <f>IF($P$1&gt;=Table1[[#This Row],[PCountBest_min]],IF($P$1&lt;=Table1[[#This Row],[PCountBest_max]],TRUE,FALSE),FALSE)</f>
        <v>0</v>
      </c>
      <c r="S1233">
        <v>28</v>
      </c>
      <c r="T1233">
        <v>45</v>
      </c>
      <c r="U1233">
        <v>90</v>
      </c>
      <c r="V1233" s="1" t="s">
        <v>1024</v>
      </c>
      <c r="W1233" t="s">
        <v>14</v>
      </c>
      <c r="X1233">
        <v>214</v>
      </c>
      <c r="Y1233">
        <v>6.7871499999999996</v>
      </c>
      <c r="AC1233" s="2">
        <v>14.95</v>
      </c>
    </row>
    <row r="1234" spans="1:29" ht="19" hidden="1" customHeight="1" x14ac:dyDescent="0.2">
      <c r="A1234" t="s">
        <v>3628</v>
      </c>
      <c r="B1234" t="s">
        <v>3629</v>
      </c>
      <c r="C1234">
        <v>1231</v>
      </c>
      <c r="D1234">
        <v>2017</v>
      </c>
      <c r="E1234">
        <v>4657</v>
      </c>
      <c r="F1234">
        <v>6.9595799999999999</v>
      </c>
      <c r="G1234">
        <v>6.4824200000000003</v>
      </c>
      <c r="H1234">
        <v>1.19319</v>
      </c>
      <c r="I1234">
        <v>1.6931</v>
      </c>
      <c r="J1234">
        <v>101</v>
      </c>
      <c r="K1234">
        <v>28774</v>
      </c>
      <c r="L1234">
        <v>1</v>
      </c>
      <c r="M1234">
        <v>2</v>
      </c>
      <c r="N1234">
        <v>2</v>
      </c>
      <c r="O1234" t="b">
        <f>IF($N$1&gt;=Table1[[#This Row],[PCountRecomm_min]],IF($N$1&lt;=Table1[[#This Row],[PCountRecomm_max]],TRUE,FALSE),FALSE)</f>
        <v>0</v>
      </c>
      <c r="P1234">
        <v>2</v>
      </c>
      <c r="Q1234">
        <v>2</v>
      </c>
      <c r="R1234" t="b">
        <f>IF($P$1&gt;=Table1[[#This Row],[PCountBest_min]],IF($P$1&lt;=Table1[[#This Row],[PCountBest_max]],TRUE,FALSE),FALSE)</f>
        <v>0</v>
      </c>
      <c r="S1234">
        <v>49</v>
      </c>
      <c r="T1234">
        <v>25</v>
      </c>
      <c r="U1234">
        <v>25</v>
      </c>
      <c r="V1234" s="1" t="s">
        <v>3630</v>
      </c>
      <c r="W1234" t="s">
        <v>87</v>
      </c>
      <c r="X1234">
        <v>346</v>
      </c>
      <c r="Y1234">
        <v>6.5795899999999996</v>
      </c>
      <c r="AC1234" t="s">
        <v>19</v>
      </c>
    </row>
    <row r="1235" spans="1:29" ht="19" hidden="1" customHeight="1" x14ac:dyDescent="0.2">
      <c r="A1235" t="s">
        <v>3631</v>
      </c>
      <c r="B1235" t="s">
        <v>3632</v>
      </c>
      <c r="C1235">
        <v>1232</v>
      </c>
      <c r="D1235">
        <v>2007</v>
      </c>
      <c r="E1235">
        <v>4974</v>
      </c>
      <c r="F1235">
        <v>6.8903299999999996</v>
      </c>
      <c r="G1235">
        <v>6.48217</v>
      </c>
      <c r="H1235">
        <v>1.2552700000000001</v>
      </c>
      <c r="I1235">
        <v>2.8704000000000001</v>
      </c>
      <c r="J1235">
        <v>494</v>
      </c>
      <c r="K1235">
        <v>8982</v>
      </c>
      <c r="L1235">
        <v>6</v>
      </c>
      <c r="M1235">
        <v>2</v>
      </c>
      <c r="N1235">
        <v>4</v>
      </c>
      <c r="O1235" t="b">
        <f>IF($N$1&gt;=Table1[[#This Row],[PCountRecomm_min]],IF($N$1&lt;=Table1[[#This Row],[PCountRecomm_max]],TRUE,FALSE),FALSE)</f>
        <v>1</v>
      </c>
      <c r="P1235">
        <v>3</v>
      </c>
      <c r="Q1235">
        <v>4</v>
      </c>
      <c r="R1235" t="b">
        <f>IF($P$1&gt;=Table1[[#This Row],[PCountBest_min]],IF($P$1&lt;=Table1[[#This Row],[PCountBest_max]],TRUE,FALSE),FALSE)</f>
        <v>0</v>
      </c>
      <c r="S1235">
        <v>103</v>
      </c>
      <c r="T1235">
        <v>45</v>
      </c>
      <c r="U1235">
        <v>75</v>
      </c>
      <c r="V1235" s="1" t="s">
        <v>3633</v>
      </c>
      <c r="W1235" t="s">
        <v>10</v>
      </c>
      <c r="X1235">
        <v>717</v>
      </c>
      <c r="Y1235">
        <v>6.5689099999999998</v>
      </c>
      <c r="AC1235" t="s">
        <v>19</v>
      </c>
    </row>
    <row r="1236" spans="1:29" ht="19" hidden="1" customHeight="1" x14ac:dyDescent="0.2">
      <c r="A1236" t="s">
        <v>3634</v>
      </c>
      <c r="B1236" t="s">
        <v>3635</v>
      </c>
      <c r="C1236">
        <v>1233</v>
      </c>
      <c r="D1236">
        <v>2021</v>
      </c>
      <c r="E1236">
        <v>2052</v>
      </c>
      <c r="F1236">
        <v>7.4912299999999998</v>
      </c>
      <c r="G1236">
        <v>6.4822300000000004</v>
      </c>
      <c r="H1236">
        <v>1.0973599999999999</v>
      </c>
      <c r="I1236">
        <v>2.8029999999999999</v>
      </c>
      <c r="J1236">
        <v>66</v>
      </c>
      <c r="K1236">
        <v>5593</v>
      </c>
      <c r="L1236">
        <v>2</v>
      </c>
      <c r="M1236">
        <v>1</v>
      </c>
      <c r="N1236">
        <v>5</v>
      </c>
      <c r="O1236" t="b">
        <f>IF($N$1&gt;=Table1[[#This Row],[PCountRecomm_min]],IF($N$1&lt;=Table1[[#This Row],[PCountRecomm_max]],TRUE,FALSE),FALSE)</f>
        <v>1</v>
      </c>
      <c r="P1236">
        <v>3</v>
      </c>
      <c r="Q1236">
        <v>4</v>
      </c>
      <c r="R1236" t="b">
        <f>IF($P$1&gt;=Table1[[#This Row],[PCountBest_min]],IF($P$1&lt;=Table1[[#This Row],[PCountBest_max]],TRUE,FALSE),FALSE)</f>
        <v>0</v>
      </c>
      <c r="S1236">
        <v>46</v>
      </c>
      <c r="T1236">
        <v>45</v>
      </c>
      <c r="U1236">
        <v>90</v>
      </c>
      <c r="V1236" s="1" t="s">
        <v>3636</v>
      </c>
      <c r="W1236" t="s">
        <v>10</v>
      </c>
      <c r="X1236">
        <v>646</v>
      </c>
      <c r="Y1236">
        <v>6.6425400000000003</v>
      </c>
      <c r="AC1236" s="2">
        <v>54.99</v>
      </c>
    </row>
    <row r="1237" spans="1:29" ht="19" hidden="1" customHeight="1" x14ac:dyDescent="0.2">
      <c r="A1237" t="s">
        <v>3637</v>
      </c>
      <c r="B1237" t="s">
        <v>3638</v>
      </c>
      <c r="C1237">
        <v>1234</v>
      </c>
      <c r="D1237">
        <v>2021</v>
      </c>
      <c r="E1237">
        <v>2792</v>
      </c>
      <c r="F1237">
        <v>7.4021800000000004</v>
      </c>
      <c r="G1237">
        <v>6.48278</v>
      </c>
      <c r="H1237">
        <v>1.5435300000000001</v>
      </c>
      <c r="I1237">
        <v>2.7252999999999998</v>
      </c>
      <c r="J1237">
        <v>91</v>
      </c>
      <c r="K1237">
        <v>6741</v>
      </c>
      <c r="L1237">
        <v>0</v>
      </c>
      <c r="M1237">
        <v>1</v>
      </c>
      <c r="N1237">
        <v>3</v>
      </c>
      <c r="O1237" t="b">
        <f>IF($N$1&gt;=Table1[[#This Row],[PCountRecomm_min]],IF($N$1&lt;=Table1[[#This Row],[PCountRecomm_max]],TRUE,FALSE),FALSE)</f>
        <v>0</v>
      </c>
      <c r="P1237">
        <v>2</v>
      </c>
      <c r="Q1237">
        <v>2</v>
      </c>
      <c r="R1237" t="b">
        <f>IF($P$1&gt;=Table1[[#This Row],[PCountBest_min]],IF($P$1&lt;=Table1[[#This Row],[PCountBest_max]],TRUE,FALSE),FALSE)</f>
        <v>0</v>
      </c>
      <c r="S1237">
        <v>83</v>
      </c>
      <c r="T1237">
        <v>45</v>
      </c>
      <c r="U1237">
        <v>200</v>
      </c>
      <c r="V1237" s="1" t="s">
        <v>3639</v>
      </c>
      <c r="W1237" t="s">
        <v>14</v>
      </c>
      <c r="X1237">
        <v>308</v>
      </c>
      <c r="Y1237">
        <v>6.61625</v>
      </c>
      <c r="AC1237" s="2">
        <v>101.98</v>
      </c>
    </row>
    <row r="1238" spans="1:29" ht="19" hidden="1" customHeight="1" x14ac:dyDescent="0.2">
      <c r="A1238" t="s">
        <v>3640</v>
      </c>
      <c r="B1238" t="s">
        <v>3641</v>
      </c>
      <c r="C1238">
        <v>1235</v>
      </c>
      <c r="D1238">
        <v>2018</v>
      </c>
      <c r="E1238">
        <v>2460</v>
      </c>
      <c r="F1238">
        <v>7.3502299999999998</v>
      </c>
      <c r="G1238">
        <v>6.4808700000000004</v>
      </c>
      <c r="H1238">
        <v>1.1317299999999999</v>
      </c>
      <c r="I1238">
        <v>1.3968</v>
      </c>
      <c r="J1238">
        <v>63</v>
      </c>
      <c r="K1238">
        <v>13894</v>
      </c>
      <c r="L1238">
        <v>1</v>
      </c>
      <c r="M1238">
        <v>2</v>
      </c>
      <c r="N1238">
        <v>2</v>
      </c>
      <c r="O1238" t="b">
        <f>IF($N$1&gt;=Table1[[#This Row],[PCountRecomm_min]],IF($N$1&lt;=Table1[[#This Row],[PCountRecomm_max]],TRUE,FALSE),FALSE)</f>
        <v>0</v>
      </c>
      <c r="P1238">
        <v>2</v>
      </c>
      <c r="Q1238">
        <v>2</v>
      </c>
      <c r="R1238" t="b">
        <f>IF($P$1&gt;=Table1[[#This Row],[PCountBest_min]],IF($P$1&lt;=Table1[[#This Row],[PCountBest_max]],TRUE,FALSE),FALSE)</f>
        <v>0</v>
      </c>
      <c r="S1238">
        <v>22</v>
      </c>
      <c r="T1238">
        <v>15</v>
      </c>
      <c r="U1238">
        <v>30</v>
      </c>
      <c r="V1238" s="1" t="s">
        <v>3642</v>
      </c>
      <c r="W1238" t="s">
        <v>87</v>
      </c>
      <c r="X1238">
        <v>310</v>
      </c>
      <c r="Y1238">
        <v>6.6374500000000003</v>
      </c>
      <c r="AC1238" t="s">
        <v>19</v>
      </c>
    </row>
    <row r="1239" spans="1:29" ht="19" hidden="1" customHeight="1" x14ac:dyDescent="0.2">
      <c r="A1239" t="s">
        <v>3643</v>
      </c>
      <c r="B1239" t="s">
        <v>3644</v>
      </c>
      <c r="C1239">
        <v>1236</v>
      </c>
      <c r="D1239">
        <v>2013</v>
      </c>
      <c r="E1239">
        <v>8205</v>
      </c>
      <c r="F1239">
        <v>6.73285</v>
      </c>
      <c r="G1239">
        <v>6.4815199999999997</v>
      </c>
      <c r="H1239">
        <v>1.2278500000000001</v>
      </c>
      <c r="I1239">
        <v>1.639</v>
      </c>
      <c r="J1239">
        <v>421</v>
      </c>
      <c r="K1239">
        <v>43882</v>
      </c>
      <c r="L1239">
        <v>17</v>
      </c>
      <c r="M1239">
        <v>2</v>
      </c>
      <c r="N1239">
        <v>6</v>
      </c>
      <c r="O1239" t="b">
        <f>IF($N$1&gt;=Table1[[#This Row],[PCountRecomm_min]],IF($N$1&lt;=Table1[[#This Row],[PCountRecomm_max]],TRUE,FALSE),FALSE)</f>
        <v>1</v>
      </c>
      <c r="P1239">
        <v>3</v>
      </c>
      <c r="Q1239">
        <v>4</v>
      </c>
      <c r="R1239" t="b">
        <f>IF($P$1&gt;=Table1[[#This Row],[PCountBest_min]],IF($P$1&lt;=Table1[[#This Row],[PCountBest_max]],TRUE,FALSE),FALSE)</f>
        <v>0</v>
      </c>
      <c r="S1239">
        <v>113</v>
      </c>
      <c r="T1239">
        <v>30</v>
      </c>
      <c r="U1239">
        <v>30</v>
      </c>
      <c r="V1239" s="1" t="s">
        <v>3645</v>
      </c>
      <c r="W1239" t="s">
        <v>87</v>
      </c>
      <c r="X1239">
        <v>368</v>
      </c>
      <c r="Y1239">
        <v>6.54826</v>
      </c>
      <c r="AC1239" t="s">
        <v>19</v>
      </c>
    </row>
    <row r="1240" spans="1:29" ht="19" customHeight="1" x14ac:dyDescent="0.2">
      <c r="A1240" t="s">
        <v>3646</v>
      </c>
      <c r="B1240" t="s">
        <v>3647</v>
      </c>
      <c r="C1240">
        <v>1237</v>
      </c>
      <c r="D1240">
        <v>2008</v>
      </c>
      <c r="E1240">
        <v>3829</v>
      </c>
      <c r="F1240">
        <v>7.0130400000000002</v>
      </c>
      <c r="G1240">
        <v>6.4812399999999997</v>
      </c>
      <c r="H1240">
        <v>1.2483900000000001</v>
      </c>
      <c r="I1240">
        <v>1.87</v>
      </c>
      <c r="J1240">
        <v>323</v>
      </c>
      <c r="K1240">
        <v>10556</v>
      </c>
      <c r="L1240">
        <v>8</v>
      </c>
      <c r="M1240">
        <v>4</v>
      </c>
      <c r="N1240">
        <v>5</v>
      </c>
      <c r="O1240" t="b">
        <f>IF($N$1&gt;=Table1[[#This Row],[PCountRecomm_min]],IF($N$1&lt;=Table1[[#This Row],[PCountRecomm_max]],TRUE,FALSE),FALSE)</f>
        <v>1</v>
      </c>
      <c r="P1240">
        <v>5</v>
      </c>
      <c r="Q1240">
        <v>5</v>
      </c>
      <c r="R1240" t="b">
        <f>IF($P$1&gt;=Table1[[#This Row],[PCountBest_min]],IF($P$1&lt;=Table1[[#This Row],[PCountBest_max]],TRUE,FALSE),FALSE)</f>
        <v>1</v>
      </c>
      <c r="S1240">
        <v>105</v>
      </c>
      <c r="T1240">
        <v>30</v>
      </c>
      <c r="U1240">
        <v>60</v>
      </c>
      <c r="V1240" s="1" t="s">
        <v>3304</v>
      </c>
      <c r="W1240" t="s">
        <v>10</v>
      </c>
      <c r="X1240">
        <v>695</v>
      </c>
      <c r="Y1240">
        <v>6.5917500000000002</v>
      </c>
      <c r="Z1240" t="s">
        <v>87</v>
      </c>
      <c r="AA1240">
        <v>329</v>
      </c>
      <c r="AB1240">
        <v>6.6018299999999996</v>
      </c>
      <c r="AC1240" t="s">
        <v>19</v>
      </c>
    </row>
    <row r="1241" spans="1:29" ht="19" hidden="1" customHeight="1" x14ac:dyDescent="0.2">
      <c r="A1241" t="s">
        <v>3648</v>
      </c>
      <c r="B1241" t="s">
        <v>3649</v>
      </c>
      <c r="C1241">
        <v>1238</v>
      </c>
      <c r="D1241">
        <v>2019</v>
      </c>
      <c r="E1241">
        <v>5050</v>
      </c>
      <c r="F1241">
        <v>6.8978599999999997</v>
      </c>
      <c r="G1241">
        <v>6.4806999999999997</v>
      </c>
      <c r="H1241">
        <v>1.3232600000000001</v>
      </c>
      <c r="I1241">
        <v>1.4157</v>
      </c>
      <c r="J1241">
        <v>89</v>
      </c>
      <c r="K1241">
        <v>27515</v>
      </c>
      <c r="L1241">
        <v>0</v>
      </c>
      <c r="M1241">
        <v>1</v>
      </c>
      <c r="N1241">
        <v>8</v>
      </c>
      <c r="O1241" t="b">
        <f>IF($N$1&gt;=Table1[[#This Row],[PCountRecomm_min]],IF($N$1&lt;=Table1[[#This Row],[PCountRecomm_max]],TRUE,FALSE),FALSE)</f>
        <v>1</v>
      </c>
      <c r="P1241">
        <v>2</v>
      </c>
      <c r="Q1241">
        <v>2</v>
      </c>
      <c r="R1241" t="b">
        <f>IF($P$1&gt;=Table1[[#This Row],[PCountBest_min]],IF($P$1&lt;=Table1[[#This Row],[PCountBest_max]],TRUE,FALSE),FALSE)</f>
        <v>0</v>
      </c>
      <c r="S1241">
        <v>62</v>
      </c>
      <c r="T1241">
        <v>20</v>
      </c>
      <c r="U1241">
        <v>20</v>
      </c>
      <c r="V1241" s="1" t="s">
        <v>3650</v>
      </c>
      <c r="W1241" t="s">
        <v>87</v>
      </c>
      <c r="X1241">
        <v>345</v>
      </c>
      <c r="Y1241">
        <v>6.5804499999999999</v>
      </c>
      <c r="AC1241" s="2">
        <v>44</v>
      </c>
    </row>
    <row r="1242" spans="1:29" ht="19" hidden="1" customHeight="1" x14ac:dyDescent="0.2">
      <c r="A1242" t="s">
        <v>3651</v>
      </c>
      <c r="B1242" t="s">
        <v>3652</v>
      </c>
      <c r="C1242">
        <v>1239</v>
      </c>
      <c r="D1242">
        <v>2022</v>
      </c>
      <c r="E1242">
        <v>2397</v>
      </c>
      <c r="F1242">
        <v>7.4119099999999998</v>
      </c>
      <c r="G1242">
        <v>6.4836999999999998</v>
      </c>
      <c r="H1242">
        <v>1.2133700000000001</v>
      </c>
      <c r="I1242">
        <v>2.7978000000000001</v>
      </c>
      <c r="J1242">
        <v>89</v>
      </c>
      <c r="K1242">
        <v>7047</v>
      </c>
      <c r="L1242">
        <v>3</v>
      </c>
      <c r="M1242">
        <v>2</v>
      </c>
      <c r="N1242">
        <v>4</v>
      </c>
      <c r="O1242" t="b">
        <f>IF($N$1&gt;=Table1[[#This Row],[PCountRecomm_min]],IF($N$1&lt;=Table1[[#This Row],[PCountRecomm_max]],TRUE,FALSE),FALSE)</f>
        <v>1</v>
      </c>
      <c r="P1242">
        <v>3</v>
      </c>
      <c r="Q1242">
        <v>3</v>
      </c>
      <c r="R1242" t="b">
        <f>IF($P$1&gt;=Table1[[#This Row],[PCountBest_min]],IF($P$1&lt;=Table1[[#This Row],[PCountBest_max]],TRUE,FALSE),FALSE)</f>
        <v>0</v>
      </c>
      <c r="S1242">
        <v>82</v>
      </c>
      <c r="T1242">
        <v>75</v>
      </c>
      <c r="U1242">
        <v>75</v>
      </c>
      <c r="V1242" s="1" t="s">
        <v>3653</v>
      </c>
      <c r="W1242" t="s">
        <v>10</v>
      </c>
      <c r="X1242">
        <v>667</v>
      </c>
      <c r="Y1242">
        <v>6.6175600000000001</v>
      </c>
      <c r="AC1242" s="2">
        <v>49.99</v>
      </c>
    </row>
    <row r="1243" spans="1:29" ht="19" hidden="1" customHeight="1" x14ac:dyDescent="0.2">
      <c r="A1243" t="s">
        <v>3654</v>
      </c>
      <c r="B1243" t="s">
        <v>3655</v>
      </c>
      <c r="C1243">
        <v>1240</v>
      </c>
      <c r="D1243">
        <v>2017</v>
      </c>
      <c r="E1243">
        <v>3277</v>
      </c>
      <c r="F1243">
        <v>7.3703799999999999</v>
      </c>
      <c r="G1243">
        <v>6.4801000000000002</v>
      </c>
      <c r="H1243">
        <v>1.40004</v>
      </c>
      <c r="I1243">
        <v>2.1524000000000001</v>
      </c>
      <c r="J1243">
        <v>105</v>
      </c>
      <c r="K1243">
        <v>8151</v>
      </c>
      <c r="L1243">
        <v>0</v>
      </c>
      <c r="M1243">
        <v>1</v>
      </c>
      <c r="N1243">
        <v>4</v>
      </c>
      <c r="O1243" t="b">
        <f>IF($N$1&gt;=Table1[[#This Row],[PCountRecomm_min]],IF($N$1&lt;=Table1[[#This Row],[PCountRecomm_max]],TRUE,FALSE),FALSE)</f>
        <v>1</v>
      </c>
      <c r="P1243">
        <v>4</v>
      </c>
      <c r="Q1243">
        <v>4</v>
      </c>
      <c r="R1243" t="b">
        <f>IF($P$1&gt;=Table1[[#This Row],[PCountBest_min]],IF($P$1&lt;=Table1[[#This Row],[PCountBest_max]],TRUE,FALSE),FALSE)</f>
        <v>0</v>
      </c>
      <c r="S1243">
        <v>70</v>
      </c>
      <c r="T1243">
        <v>60</v>
      </c>
      <c r="U1243">
        <v>60</v>
      </c>
      <c r="V1243" s="1" t="s">
        <v>3656</v>
      </c>
      <c r="W1243" t="s">
        <v>10</v>
      </c>
      <c r="X1243">
        <v>758</v>
      </c>
      <c r="Y1243">
        <v>6.5309900000000001</v>
      </c>
      <c r="AC1243" s="2">
        <v>42.08</v>
      </c>
    </row>
    <row r="1244" spans="1:29" ht="19" hidden="1" customHeight="1" x14ac:dyDescent="0.2">
      <c r="A1244" t="s">
        <v>3657</v>
      </c>
      <c r="B1244" t="s">
        <v>3658</v>
      </c>
      <c r="C1244">
        <v>1241</v>
      </c>
      <c r="D1244">
        <v>2020</v>
      </c>
      <c r="E1244">
        <v>1592</v>
      </c>
      <c r="F1244">
        <v>7.7233900000000002</v>
      </c>
      <c r="G1244">
        <v>6.4814400000000001</v>
      </c>
      <c r="H1244">
        <v>1.2677400000000001</v>
      </c>
      <c r="I1244">
        <v>3.8275999999999999</v>
      </c>
      <c r="J1244">
        <v>87</v>
      </c>
      <c r="K1244">
        <v>7440</v>
      </c>
      <c r="L1244">
        <v>3</v>
      </c>
      <c r="M1244">
        <v>3</v>
      </c>
      <c r="N1244">
        <v>6</v>
      </c>
      <c r="O1244" t="b">
        <f>IF($N$1&gt;=Table1[[#This Row],[PCountRecomm_min]],IF($N$1&lt;=Table1[[#This Row],[PCountRecomm_max]],TRUE,FALSE),FALSE)</f>
        <v>1</v>
      </c>
      <c r="P1244">
        <v>4</v>
      </c>
      <c r="Q1244">
        <v>4</v>
      </c>
      <c r="R1244" t="b">
        <f>IF($P$1&gt;=Table1[[#This Row],[PCountBest_min]],IF($P$1&lt;=Table1[[#This Row],[PCountBest_max]],TRUE,FALSE),FALSE)</f>
        <v>0</v>
      </c>
      <c r="S1244">
        <v>51</v>
      </c>
      <c r="T1244">
        <v>180</v>
      </c>
      <c r="U1244">
        <v>180</v>
      </c>
      <c r="V1244" s="1" t="s">
        <v>2738</v>
      </c>
      <c r="W1244" t="s">
        <v>10</v>
      </c>
      <c r="X1244">
        <v>612</v>
      </c>
      <c r="Y1244">
        <v>6.6782899999999996</v>
      </c>
      <c r="AC1244" t="s">
        <v>19</v>
      </c>
    </row>
    <row r="1245" spans="1:29" ht="19" hidden="1" customHeight="1" x14ac:dyDescent="0.2">
      <c r="A1245" t="s">
        <v>3659</v>
      </c>
      <c r="B1245" t="s">
        <v>3660</v>
      </c>
      <c r="C1245">
        <v>1242</v>
      </c>
      <c r="D1245">
        <v>2014</v>
      </c>
      <c r="E1245">
        <v>2671</v>
      </c>
      <c r="F1245">
        <v>7.2932800000000002</v>
      </c>
      <c r="G1245">
        <v>6.47959</v>
      </c>
      <c r="H1245">
        <v>1.5560799999999999</v>
      </c>
      <c r="I1245">
        <v>2.9270999999999998</v>
      </c>
      <c r="J1245">
        <v>96</v>
      </c>
      <c r="K1245">
        <v>18744</v>
      </c>
      <c r="L1245">
        <v>2</v>
      </c>
      <c r="M1245">
        <v>1</v>
      </c>
      <c r="N1245">
        <v>4</v>
      </c>
      <c r="O1245" t="b">
        <f>IF($N$1&gt;=Table1[[#This Row],[PCountRecomm_min]],IF($N$1&lt;=Table1[[#This Row],[PCountRecomm_max]],TRUE,FALSE),FALSE)</f>
        <v>1</v>
      </c>
      <c r="P1245">
        <v>3</v>
      </c>
      <c r="Q1245">
        <v>4</v>
      </c>
      <c r="R1245" t="b">
        <f>IF($P$1&gt;=Table1[[#This Row],[PCountBest_min]],IF($P$1&lt;=Table1[[#This Row],[PCountBest_max]],TRUE,FALSE),FALSE)</f>
        <v>0</v>
      </c>
      <c r="S1245">
        <v>46</v>
      </c>
      <c r="T1245">
        <v>90</v>
      </c>
      <c r="U1245">
        <v>90</v>
      </c>
      <c r="V1245" s="1" t="s">
        <v>3661</v>
      </c>
      <c r="W1245" t="s">
        <v>93</v>
      </c>
      <c r="X1245">
        <v>41</v>
      </c>
      <c r="Y1245">
        <v>6.9842700000000004</v>
      </c>
      <c r="Z1245" t="s">
        <v>14</v>
      </c>
      <c r="AA1245">
        <v>231</v>
      </c>
      <c r="AB1245">
        <v>6.7549299999999999</v>
      </c>
      <c r="AC1245" s="2">
        <v>39.99</v>
      </c>
    </row>
    <row r="1246" spans="1:29" ht="19" hidden="1" customHeight="1" x14ac:dyDescent="0.2">
      <c r="A1246" t="s">
        <v>3662</v>
      </c>
      <c r="B1246" t="s">
        <v>3663</v>
      </c>
      <c r="C1246">
        <v>1243</v>
      </c>
      <c r="D1246">
        <v>2013</v>
      </c>
      <c r="E1246">
        <v>5995</v>
      </c>
      <c r="F1246">
        <v>6.8320800000000004</v>
      </c>
      <c r="G1246">
        <v>6.4783999999999997</v>
      </c>
      <c r="H1246">
        <v>1.22573</v>
      </c>
      <c r="I1246">
        <v>2.1187</v>
      </c>
      <c r="J1246">
        <v>219</v>
      </c>
      <c r="K1246">
        <v>11327</v>
      </c>
      <c r="L1246">
        <v>5</v>
      </c>
      <c r="M1246">
        <v>2</v>
      </c>
      <c r="N1246">
        <v>4</v>
      </c>
      <c r="O1246" t="b">
        <f>IF($N$1&gt;=Table1[[#This Row],[PCountRecomm_min]],IF($N$1&lt;=Table1[[#This Row],[PCountRecomm_max]],TRUE,FALSE),FALSE)</f>
        <v>1</v>
      </c>
      <c r="P1246">
        <v>4</v>
      </c>
      <c r="Q1246">
        <v>4</v>
      </c>
      <c r="R1246" t="b">
        <f>IF($P$1&gt;=Table1[[#This Row],[PCountBest_min]],IF($P$1&lt;=Table1[[#This Row],[PCountBest_max]],TRUE,FALSE),FALSE)</f>
        <v>0</v>
      </c>
      <c r="S1246">
        <v>68</v>
      </c>
      <c r="T1246">
        <v>60</v>
      </c>
      <c r="U1246">
        <v>60</v>
      </c>
      <c r="V1246" s="1" t="s">
        <v>3664</v>
      </c>
      <c r="W1246" t="s">
        <v>87</v>
      </c>
      <c r="X1246">
        <v>355</v>
      </c>
      <c r="Y1246">
        <v>6.56236</v>
      </c>
      <c r="AC1246" s="2">
        <v>46.86</v>
      </c>
    </row>
    <row r="1247" spans="1:29" ht="19" hidden="1" customHeight="1" x14ac:dyDescent="0.2">
      <c r="A1247" t="s">
        <v>3665</v>
      </c>
      <c r="B1247" t="s">
        <v>3666</v>
      </c>
      <c r="C1247">
        <v>1244</v>
      </c>
      <c r="D1247">
        <v>1810</v>
      </c>
      <c r="E1247">
        <v>10876</v>
      </c>
      <c r="F1247">
        <v>6.7163599999999999</v>
      </c>
      <c r="G1247">
        <v>6.47661</v>
      </c>
      <c r="H1247">
        <v>1.8950800000000001</v>
      </c>
      <c r="I1247">
        <v>2.4262000000000001</v>
      </c>
      <c r="J1247">
        <v>711</v>
      </c>
      <c r="K1247">
        <v>44149</v>
      </c>
      <c r="L1247">
        <v>0</v>
      </c>
      <c r="M1247">
        <v>3</v>
      </c>
      <c r="N1247">
        <v>9</v>
      </c>
      <c r="O1247" t="b">
        <f>IF($N$1&gt;=Table1[[#This Row],[PCountRecomm_min]],IF($N$1&lt;=Table1[[#This Row],[PCountRecomm_max]],TRUE,FALSE),FALSE)</f>
        <v>1</v>
      </c>
      <c r="P1247">
        <v>5</v>
      </c>
      <c r="Q1247">
        <v>6</v>
      </c>
      <c r="R1247" t="b">
        <f>IF($P$1&gt;=Table1[[#This Row],[PCountBest_min]],IF($P$1&lt;=Table1[[#This Row],[PCountBest_max]],TRUE,FALSE),FALSE)</f>
        <v>1</v>
      </c>
      <c r="S1247">
        <v>157</v>
      </c>
      <c r="T1247">
        <v>60</v>
      </c>
      <c r="U1247">
        <v>60</v>
      </c>
      <c r="V1247" s="1" t="s">
        <v>3667</v>
      </c>
      <c r="W1247" t="s">
        <v>10</v>
      </c>
      <c r="X1247">
        <v>806</v>
      </c>
      <c r="Y1247">
        <v>6.4807199999999998</v>
      </c>
      <c r="AC1247" t="s">
        <v>19</v>
      </c>
    </row>
    <row r="1248" spans="1:29" ht="19" hidden="1" customHeight="1" x14ac:dyDescent="0.2">
      <c r="A1248" t="s">
        <v>3668</v>
      </c>
      <c r="B1248" t="s">
        <v>3669</v>
      </c>
      <c r="C1248">
        <v>1245</v>
      </c>
      <c r="D1248">
        <v>2015</v>
      </c>
      <c r="E1248">
        <v>2603</v>
      </c>
      <c r="F1248">
        <v>7.2743900000000004</v>
      </c>
      <c r="G1248">
        <v>6.4760200000000001</v>
      </c>
      <c r="H1248">
        <v>1.38931</v>
      </c>
      <c r="I1248">
        <v>2.1345999999999998</v>
      </c>
      <c r="J1248">
        <v>52</v>
      </c>
      <c r="K1248">
        <v>5946</v>
      </c>
      <c r="L1248">
        <v>1</v>
      </c>
      <c r="M1248">
        <v>3</v>
      </c>
      <c r="N1248">
        <v>7</v>
      </c>
      <c r="O1248" t="b">
        <f>IF($N$1&gt;=Table1[[#This Row],[PCountRecomm_min]],IF($N$1&lt;=Table1[[#This Row],[PCountRecomm_max]],TRUE,FALSE),FALSE)</f>
        <v>1</v>
      </c>
      <c r="P1248">
        <v>4</v>
      </c>
      <c r="Q1248">
        <v>5</v>
      </c>
      <c r="R1248" t="b">
        <f>IF($P$1&gt;=Table1[[#This Row],[PCountBest_min]],IF($P$1&lt;=Table1[[#This Row],[PCountBest_max]],TRUE,FALSE),FALSE)</f>
        <v>1</v>
      </c>
      <c r="S1248">
        <v>36</v>
      </c>
      <c r="T1248">
        <v>45</v>
      </c>
      <c r="U1248">
        <v>75</v>
      </c>
      <c r="V1248" s="1" t="s">
        <v>3670</v>
      </c>
      <c r="W1248" t="s">
        <v>14</v>
      </c>
      <c r="X1248">
        <v>234</v>
      </c>
      <c r="Y1248">
        <v>6.7507700000000002</v>
      </c>
      <c r="AC1248" t="s">
        <v>19</v>
      </c>
    </row>
    <row r="1249" spans="1:29" ht="19" hidden="1" customHeight="1" x14ac:dyDescent="0.2">
      <c r="A1249" t="s">
        <v>3671</v>
      </c>
      <c r="B1249" t="s">
        <v>3672</v>
      </c>
      <c r="C1249">
        <v>1246</v>
      </c>
      <c r="D1249">
        <v>2004</v>
      </c>
      <c r="E1249">
        <v>8886</v>
      </c>
      <c r="F1249">
        <v>6.7092799999999997</v>
      </c>
      <c r="G1249">
        <v>6.47593</v>
      </c>
      <c r="H1249">
        <v>1.2583899999999999</v>
      </c>
      <c r="I1249">
        <v>1.7670999999999999</v>
      </c>
      <c r="J1249">
        <v>657</v>
      </c>
      <c r="K1249">
        <v>41039</v>
      </c>
      <c r="L1249">
        <v>1</v>
      </c>
      <c r="M1249">
        <v>2</v>
      </c>
      <c r="N1249">
        <v>5</v>
      </c>
      <c r="O1249" t="b">
        <f>IF($N$1&gt;=Table1[[#This Row],[PCountRecomm_min]],IF($N$1&lt;=Table1[[#This Row],[PCountRecomm_max]],TRUE,FALSE),FALSE)</f>
        <v>1</v>
      </c>
      <c r="P1249">
        <v>4</v>
      </c>
      <c r="Q1249">
        <v>4</v>
      </c>
      <c r="R1249" t="b">
        <f>IF($P$1&gt;=Table1[[#This Row],[PCountBest_min]],IF($P$1&lt;=Table1[[#This Row],[PCountBest_max]],TRUE,FALSE),FALSE)</f>
        <v>0</v>
      </c>
      <c r="S1249">
        <v>162</v>
      </c>
      <c r="T1249">
        <v>30</v>
      </c>
      <c r="U1249">
        <v>30</v>
      </c>
      <c r="V1249" s="1" t="s">
        <v>3673</v>
      </c>
      <c r="W1249" t="s">
        <v>10</v>
      </c>
      <c r="X1249">
        <v>765</v>
      </c>
      <c r="Y1249">
        <v>6.52135</v>
      </c>
      <c r="Z1249" t="s">
        <v>87</v>
      </c>
      <c r="AA1249">
        <v>383</v>
      </c>
      <c r="AB1249">
        <v>6.5313400000000001</v>
      </c>
      <c r="AC1249" t="s">
        <v>19</v>
      </c>
    </row>
    <row r="1250" spans="1:29" ht="19" hidden="1" customHeight="1" x14ac:dyDescent="0.2">
      <c r="A1250" t="s">
        <v>3674</v>
      </c>
      <c r="B1250" t="s">
        <v>3675</v>
      </c>
      <c r="C1250">
        <v>1247</v>
      </c>
      <c r="D1250">
        <v>1997</v>
      </c>
      <c r="E1250">
        <v>7258</v>
      </c>
      <c r="F1250">
        <v>6.7640599999999997</v>
      </c>
      <c r="G1250">
        <v>6.47492</v>
      </c>
      <c r="H1250">
        <v>1.2305200000000001</v>
      </c>
      <c r="I1250">
        <v>2.0203000000000002</v>
      </c>
      <c r="J1250">
        <v>739</v>
      </c>
      <c r="K1250">
        <v>15437</v>
      </c>
      <c r="L1250">
        <v>0</v>
      </c>
      <c r="M1250">
        <v>2</v>
      </c>
      <c r="N1250">
        <v>5</v>
      </c>
      <c r="O1250" t="b">
        <f>IF($N$1&gt;=Table1[[#This Row],[PCountRecomm_min]],IF($N$1&lt;=Table1[[#This Row],[PCountRecomm_max]],TRUE,FALSE),FALSE)</f>
        <v>1</v>
      </c>
      <c r="P1250">
        <v>3</v>
      </c>
      <c r="Q1250">
        <v>3</v>
      </c>
      <c r="R1250" t="b">
        <f>IF($P$1&gt;=Table1[[#This Row],[PCountBest_min]],IF($P$1&lt;=Table1[[#This Row],[PCountBest_max]],TRUE,FALSE),FALSE)</f>
        <v>0</v>
      </c>
      <c r="S1250">
        <v>193</v>
      </c>
      <c r="T1250">
        <v>40</v>
      </c>
      <c r="U1250">
        <v>60</v>
      </c>
      <c r="V1250" s="1" t="s">
        <v>3676</v>
      </c>
      <c r="W1250" t="s">
        <v>10</v>
      </c>
      <c r="X1250">
        <v>760</v>
      </c>
      <c r="Y1250">
        <v>6.5297900000000002</v>
      </c>
      <c r="Z1250" t="s">
        <v>87</v>
      </c>
      <c r="AA1250">
        <v>377</v>
      </c>
      <c r="AB1250">
        <v>6.5359600000000002</v>
      </c>
      <c r="AC1250" t="s">
        <v>19</v>
      </c>
    </row>
    <row r="1251" spans="1:29" ht="19" hidden="1" customHeight="1" x14ac:dyDescent="0.2">
      <c r="A1251" t="s">
        <v>3677</v>
      </c>
      <c r="B1251" t="s">
        <v>3678</v>
      </c>
      <c r="C1251">
        <v>1248</v>
      </c>
      <c r="D1251">
        <v>2006</v>
      </c>
      <c r="E1251">
        <v>6558</v>
      </c>
      <c r="F1251">
        <v>6.8007400000000002</v>
      </c>
      <c r="G1251">
        <v>6.4733400000000003</v>
      </c>
      <c r="H1251">
        <v>1.17685</v>
      </c>
      <c r="I1251">
        <v>2.2816999999999998</v>
      </c>
      <c r="J1251">
        <v>646</v>
      </c>
      <c r="K1251">
        <v>11058</v>
      </c>
      <c r="L1251">
        <v>4</v>
      </c>
      <c r="M1251">
        <v>3</v>
      </c>
      <c r="N1251">
        <v>5</v>
      </c>
      <c r="O1251" t="b">
        <f>IF($N$1&gt;=Table1[[#This Row],[PCountRecomm_min]],IF($N$1&lt;=Table1[[#This Row],[PCountRecomm_max]],TRUE,FALSE),FALSE)</f>
        <v>1</v>
      </c>
      <c r="P1251">
        <v>4</v>
      </c>
      <c r="Q1251">
        <v>4</v>
      </c>
      <c r="R1251" t="b">
        <f>IF($P$1&gt;=Table1[[#This Row],[PCountBest_min]],IF($P$1&lt;=Table1[[#This Row],[PCountBest_max]],TRUE,FALSE),FALSE)</f>
        <v>0</v>
      </c>
      <c r="S1251">
        <v>90</v>
      </c>
      <c r="T1251">
        <v>60</v>
      </c>
      <c r="U1251">
        <v>60</v>
      </c>
      <c r="V1251" s="1" t="s">
        <v>3679</v>
      </c>
      <c r="W1251" t="s">
        <v>10</v>
      </c>
      <c r="X1251">
        <v>751</v>
      </c>
      <c r="Y1251">
        <v>6.5339999999999998</v>
      </c>
      <c r="Z1251" t="s">
        <v>87</v>
      </c>
      <c r="AA1251">
        <v>364</v>
      </c>
      <c r="AB1251">
        <v>6.55138</v>
      </c>
      <c r="AC1251" t="s">
        <v>19</v>
      </c>
    </row>
    <row r="1252" spans="1:29" ht="19" hidden="1" customHeight="1" x14ac:dyDescent="0.2">
      <c r="A1252" t="s">
        <v>3680</v>
      </c>
      <c r="B1252" t="s">
        <v>3681</v>
      </c>
      <c r="C1252">
        <v>1249</v>
      </c>
      <c r="D1252">
        <v>2020</v>
      </c>
      <c r="E1252">
        <v>1721</v>
      </c>
      <c r="F1252">
        <v>7.6963900000000001</v>
      </c>
      <c r="G1252">
        <v>6.4760099999999996</v>
      </c>
      <c r="H1252">
        <v>1.27711</v>
      </c>
      <c r="I1252">
        <v>1.4705999999999999</v>
      </c>
      <c r="J1252">
        <v>34</v>
      </c>
      <c r="K1252">
        <v>22822</v>
      </c>
      <c r="L1252">
        <v>9</v>
      </c>
      <c r="M1252">
        <v>2</v>
      </c>
      <c r="N1252">
        <v>4</v>
      </c>
      <c r="O1252" t="b">
        <f>IF($N$1&gt;=Table1[[#This Row],[PCountRecomm_min]],IF($N$1&lt;=Table1[[#This Row],[PCountRecomm_max]],TRUE,FALSE),FALSE)</f>
        <v>1</v>
      </c>
      <c r="P1252">
        <v>3</v>
      </c>
      <c r="Q1252">
        <v>4</v>
      </c>
      <c r="R1252" t="b">
        <f>IF($P$1&gt;=Table1[[#This Row],[PCountBest_min]],IF($P$1&lt;=Table1[[#This Row],[PCountBest_max]],TRUE,FALSE),FALSE)</f>
        <v>0</v>
      </c>
      <c r="S1252">
        <v>27</v>
      </c>
      <c r="T1252">
        <v>15</v>
      </c>
      <c r="U1252">
        <v>25</v>
      </c>
      <c r="V1252" s="1" t="s">
        <v>3682</v>
      </c>
      <c r="W1252" t="s">
        <v>87</v>
      </c>
      <c r="X1252">
        <v>280</v>
      </c>
      <c r="Y1252">
        <v>6.6689299999999996</v>
      </c>
      <c r="AC1252" s="2">
        <v>24.99</v>
      </c>
    </row>
    <row r="1253" spans="1:29" ht="19" hidden="1" customHeight="1" x14ac:dyDescent="0.2">
      <c r="A1253" t="s">
        <v>3683</v>
      </c>
      <c r="B1253" t="s">
        <v>3684</v>
      </c>
      <c r="C1253">
        <v>1250</v>
      </c>
      <c r="D1253">
        <v>2020</v>
      </c>
      <c r="E1253">
        <v>1156</v>
      </c>
      <c r="F1253">
        <v>8.2808799999999998</v>
      </c>
      <c r="G1253">
        <v>6.4761699999999998</v>
      </c>
      <c r="H1253">
        <v>1.3395300000000001</v>
      </c>
      <c r="I1253">
        <v>2.3043</v>
      </c>
      <c r="J1253">
        <v>23</v>
      </c>
      <c r="K1253">
        <v>3160</v>
      </c>
      <c r="L1253">
        <v>0</v>
      </c>
      <c r="M1253">
        <v>1</v>
      </c>
      <c r="N1253">
        <v>4</v>
      </c>
      <c r="O1253" t="b">
        <f>IF($N$1&gt;=Table1[[#This Row],[PCountRecomm_min]],IF($N$1&lt;=Table1[[#This Row],[PCountRecomm_max]],TRUE,FALSE),FALSE)</f>
        <v>1</v>
      </c>
      <c r="P1253">
        <v>2</v>
      </c>
      <c r="Q1253">
        <v>2</v>
      </c>
      <c r="R1253" t="b">
        <f>IF($P$1&gt;=Table1[[#This Row],[PCountBest_min]],IF($P$1&lt;=Table1[[#This Row],[PCountBest_max]],TRUE,FALSE),FALSE)</f>
        <v>0</v>
      </c>
      <c r="S1253">
        <v>27</v>
      </c>
      <c r="T1253">
        <v>90</v>
      </c>
      <c r="U1253">
        <v>90</v>
      </c>
      <c r="V1253" s="1" t="s">
        <v>3685</v>
      </c>
      <c r="W1253" t="s">
        <v>14</v>
      </c>
      <c r="X1253">
        <v>186</v>
      </c>
      <c r="Y1253">
        <v>6.8592300000000002</v>
      </c>
      <c r="AC1253" t="s">
        <v>19</v>
      </c>
    </row>
    <row r="1254" spans="1:29" ht="19" hidden="1" customHeight="1" x14ac:dyDescent="0.2">
      <c r="A1254" t="s">
        <v>3686</v>
      </c>
      <c r="B1254" t="s">
        <v>3687</v>
      </c>
      <c r="C1254">
        <v>1251</v>
      </c>
      <c r="D1254">
        <v>2016</v>
      </c>
      <c r="E1254">
        <v>3992</v>
      </c>
      <c r="F1254">
        <v>7.0080099999999996</v>
      </c>
      <c r="G1254">
        <v>6.4738800000000003</v>
      </c>
      <c r="H1254">
        <v>1.14781</v>
      </c>
      <c r="I1254">
        <v>1.1960999999999999</v>
      </c>
      <c r="J1254">
        <v>102</v>
      </c>
      <c r="K1254">
        <v>13475</v>
      </c>
      <c r="L1254">
        <v>2</v>
      </c>
      <c r="M1254">
        <v>2</v>
      </c>
      <c r="N1254">
        <v>2</v>
      </c>
      <c r="O1254" t="b">
        <f>IF($N$1&gt;=Table1[[#This Row],[PCountRecomm_min]],IF($N$1&lt;=Table1[[#This Row],[PCountRecomm_max]],TRUE,FALSE),FALSE)</f>
        <v>0</v>
      </c>
      <c r="P1254">
        <v>2</v>
      </c>
      <c r="Q1254">
        <v>2</v>
      </c>
      <c r="R1254" t="b">
        <f>IF($P$1&gt;=Table1[[#This Row],[PCountBest_min]],IF($P$1&lt;=Table1[[#This Row],[PCountBest_max]],TRUE,FALSE),FALSE)</f>
        <v>0</v>
      </c>
      <c r="S1254">
        <v>33</v>
      </c>
      <c r="T1254">
        <v>15</v>
      </c>
      <c r="U1254">
        <v>30</v>
      </c>
      <c r="V1254" s="1" t="s">
        <v>3688</v>
      </c>
      <c r="W1254" t="s">
        <v>87</v>
      </c>
      <c r="X1254">
        <v>348</v>
      </c>
      <c r="Y1254">
        <v>6.5755999999999997</v>
      </c>
      <c r="AC1254" t="s">
        <v>19</v>
      </c>
    </row>
    <row r="1255" spans="1:29" ht="19" hidden="1" customHeight="1" x14ac:dyDescent="0.2">
      <c r="A1255" t="s">
        <v>3689</v>
      </c>
      <c r="B1255" t="s">
        <v>3690</v>
      </c>
      <c r="C1255">
        <v>1252</v>
      </c>
      <c r="D1255">
        <v>2013</v>
      </c>
      <c r="E1255">
        <v>1122</v>
      </c>
      <c r="F1255">
        <v>8.2342300000000002</v>
      </c>
      <c r="G1255">
        <v>6.4725900000000003</v>
      </c>
      <c r="H1255">
        <v>1.40425</v>
      </c>
      <c r="I1255">
        <v>4.6276999999999999</v>
      </c>
      <c r="J1255">
        <v>94</v>
      </c>
      <c r="K1255">
        <v>5218</v>
      </c>
      <c r="L1255">
        <v>0</v>
      </c>
      <c r="M1255">
        <v>1</v>
      </c>
      <c r="N1255">
        <v>6</v>
      </c>
      <c r="O1255" t="b">
        <f>IF($N$1&gt;=Table1[[#This Row],[PCountRecomm_min]],IF($N$1&lt;=Table1[[#This Row],[PCountRecomm_max]],TRUE,FALSE),FALSE)</f>
        <v>1</v>
      </c>
      <c r="P1255">
        <v>4</v>
      </c>
      <c r="Q1255">
        <v>4</v>
      </c>
      <c r="R1255" t="b">
        <f>IF($P$1&gt;=Table1[[#This Row],[PCountBest_min]],IF($P$1&lt;=Table1[[#This Row],[PCountBest_max]],TRUE,FALSE),FALSE)</f>
        <v>0</v>
      </c>
      <c r="S1255">
        <v>57</v>
      </c>
      <c r="T1255">
        <v>120</v>
      </c>
      <c r="U1255">
        <v>300</v>
      </c>
      <c r="V1255" s="1" t="s">
        <v>3691</v>
      </c>
      <c r="W1255" t="s">
        <v>10</v>
      </c>
      <c r="X1255">
        <v>584</v>
      </c>
      <c r="Y1255">
        <v>6.7138400000000003</v>
      </c>
      <c r="AC1255" s="2">
        <v>71.97</v>
      </c>
    </row>
    <row r="1256" spans="1:29" ht="19" hidden="1" customHeight="1" x14ac:dyDescent="0.2">
      <c r="A1256" t="s">
        <v>3692</v>
      </c>
      <c r="B1256" t="s">
        <v>3693</v>
      </c>
      <c r="C1256">
        <v>1253</v>
      </c>
      <c r="D1256">
        <v>2003</v>
      </c>
      <c r="E1256">
        <v>2321</v>
      </c>
      <c r="F1256">
        <v>7.3173700000000004</v>
      </c>
      <c r="G1256">
        <v>6.4708800000000002</v>
      </c>
      <c r="H1256">
        <v>1.48956</v>
      </c>
      <c r="I1256">
        <v>3.5083000000000002</v>
      </c>
      <c r="J1256">
        <v>242</v>
      </c>
      <c r="K1256">
        <v>3349</v>
      </c>
      <c r="L1256">
        <v>1</v>
      </c>
      <c r="M1256">
        <v>4</v>
      </c>
      <c r="N1256">
        <v>6</v>
      </c>
      <c r="O1256" t="b">
        <f>IF($N$1&gt;=Table1[[#This Row],[PCountRecomm_min]],IF($N$1&lt;=Table1[[#This Row],[PCountRecomm_max]],TRUE,FALSE),FALSE)</f>
        <v>1</v>
      </c>
      <c r="P1256">
        <v>5</v>
      </c>
      <c r="Q1256">
        <v>5</v>
      </c>
      <c r="R1256" t="b">
        <f>IF($P$1&gt;=Table1[[#This Row],[PCountBest_min]],IF($P$1&lt;=Table1[[#This Row],[PCountBest_max]],TRUE,FALSE),FALSE)</f>
        <v>1</v>
      </c>
      <c r="S1256">
        <v>55</v>
      </c>
      <c r="T1256">
        <v>180</v>
      </c>
      <c r="U1256">
        <v>180</v>
      </c>
      <c r="V1256" s="1" t="s">
        <v>3694</v>
      </c>
      <c r="W1256" t="s">
        <v>10</v>
      </c>
      <c r="X1256">
        <v>659</v>
      </c>
      <c r="Y1256">
        <v>6.6294000000000004</v>
      </c>
      <c r="AC1256" s="2">
        <v>49.99</v>
      </c>
    </row>
    <row r="1257" spans="1:29" ht="19" hidden="1" customHeight="1" x14ac:dyDescent="0.2">
      <c r="A1257" t="s">
        <v>3695</v>
      </c>
      <c r="B1257" t="s">
        <v>3696</v>
      </c>
      <c r="C1257">
        <v>1254</v>
      </c>
      <c r="D1257">
        <v>2021</v>
      </c>
      <c r="E1257">
        <v>1949</v>
      </c>
      <c r="F1257">
        <v>7.5814700000000004</v>
      </c>
      <c r="G1257">
        <v>6.4707600000000003</v>
      </c>
      <c r="H1257">
        <v>1.3839999999999999</v>
      </c>
      <c r="I1257">
        <v>2</v>
      </c>
      <c r="J1257">
        <v>54</v>
      </c>
      <c r="K1257">
        <v>17548</v>
      </c>
      <c r="L1257">
        <v>2</v>
      </c>
      <c r="M1257">
        <v>2</v>
      </c>
      <c r="N1257">
        <v>4</v>
      </c>
      <c r="O1257" t="b">
        <f>IF($N$1&gt;=Table1[[#This Row],[PCountRecomm_min]],IF($N$1&lt;=Table1[[#This Row],[PCountRecomm_max]],TRUE,FALSE),FALSE)</f>
        <v>1</v>
      </c>
      <c r="P1257">
        <v>2</v>
      </c>
      <c r="Q1257">
        <v>2</v>
      </c>
      <c r="R1257" t="b">
        <f>IF($P$1&gt;=Table1[[#This Row],[PCountBest_min]],IF($P$1&lt;=Table1[[#This Row],[PCountBest_max]],TRUE,FALSE),FALSE)</f>
        <v>0</v>
      </c>
      <c r="S1257">
        <v>55</v>
      </c>
      <c r="T1257">
        <v>30</v>
      </c>
      <c r="U1257">
        <v>60</v>
      </c>
      <c r="V1257" s="1" t="s">
        <v>3697</v>
      </c>
      <c r="W1257" t="s">
        <v>14</v>
      </c>
      <c r="X1257">
        <v>221</v>
      </c>
      <c r="Y1257">
        <v>6.7784500000000003</v>
      </c>
      <c r="Z1257" t="s">
        <v>87</v>
      </c>
      <c r="AA1257">
        <v>302</v>
      </c>
      <c r="AB1257">
        <v>6.64419</v>
      </c>
      <c r="AC1257" s="2">
        <v>51.01</v>
      </c>
    </row>
    <row r="1258" spans="1:29" ht="19" hidden="1" customHeight="1" x14ac:dyDescent="0.2">
      <c r="A1258" t="s">
        <v>3698</v>
      </c>
      <c r="B1258" t="s">
        <v>3699</v>
      </c>
      <c r="C1258">
        <v>1255</v>
      </c>
      <c r="D1258">
        <v>2009</v>
      </c>
      <c r="E1258">
        <v>16025</v>
      </c>
      <c r="F1258">
        <v>6.6490099999999996</v>
      </c>
      <c r="G1258">
        <v>6.4700899999999999</v>
      </c>
      <c r="H1258">
        <v>1.3088299999999999</v>
      </c>
      <c r="I1258">
        <v>1.6541999999999999</v>
      </c>
      <c r="J1258">
        <v>720</v>
      </c>
      <c r="K1258">
        <v>44512</v>
      </c>
      <c r="L1258">
        <v>2</v>
      </c>
      <c r="M1258">
        <v>1</v>
      </c>
      <c r="N1258">
        <v>6</v>
      </c>
      <c r="O1258" t="b">
        <f>IF($N$1&gt;=Table1[[#This Row],[PCountRecomm_min]],IF($N$1&lt;=Table1[[#This Row],[PCountRecomm_max]],TRUE,FALSE),FALSE)</f>
        <v>1</v>
      </c>
      <c r="P1258">
        <v>4</v>
      </c>
      <c r="Q1258">
        <v>4</v>
      </c>
      <c r="R1258" t="b">
        <f>IF($P$1&gt;=Table1[[#This Row],[PCountBest_min]],IF($P$1&lt;=Table1[[#This Row],[PCountBest_max]],TRUE,FALSE),FALSE)</f>
        <v>0</v>
      </c>
      <c r="S1258">
        <v>179</v>
      </c>
      <c r="T1258">
        <v>30</v>
      </c>
      <c r="U1258">
        <v>60</v>
      </c>
      <c r="V1258" s="1" t="s">
        <v>3700</v>
      </c>
      <c r="W1258" t="s">
        <v>87</v>
      </c>
      <c r="X1258">
        <v>418</v>
      </c>
      <c r="Y1258">
        <v>6.484</v>
      </c>
      <c r="AC1258" s="2">
        <v>34.950000000000003</v>
      </c>
    </row>
    <row r="1259" spans="1:29" ht="19" hidden="1" customHeight="1" x14ac:dyDescent="0.2">
      <c r="A1259" t="s">
        <v>3701</v>
      </c>
      <c r="B1259" t="s">
        <v>3702</v>
      </c>
      <c r="C1259">
        <v>1256</v>
      </c>
      <c r="D1259">
        <v>1996</v>
      </c>
      <c r="E1259">
        <v>3275</v>
      </c>
      <c r="F1259">
        <v>7.0922200000000002</v>
      </c>
      <c r="G1259">
        <v>6.4699400000000002</v>
      </c>
      <c r="H1259">
        <v>1.3350599999999999</v>
      </c>
      <c r="I1259">
        <v>2.7822</v>
      </c>
      <c r="J1259">
        <v>225</v>
      </c>
      <c r="K1259">
        <v>10047</v>
      </c>
      <c r="L1259">
        <v>2</v>
      </c>
      <c r="M1259">
        <v>2</v>
      </c>
      <c r="N1259">
        <v>2</v>
      </c>
      <c r="O1259" t="b">
        <f>IF($N$1&gt;=Table1[[#This Row],[PCountRecomm_min]],IF($N$1&lt;=Table1[[#This Row],[PCountRecomm_max]],TRUE,FALSE),FALSE)</f>
        <v>0</v>
      </c>
      <c r="P1259">
        <v>2</v>
      </c>
      <c r="Q1259">
        <v>2</v>
      </c>
      <c r="R1259" t="b">
        <f>IF($P$1&gt;=Table1[[#This Row],[PCountBest_min]],IF($P$1&lt;=Table1[[#This Row],[PCountBest_max]],TRUE,FALSE),FALSE)</f>
        <v>0</v>
      </c>
      <c r="S1259">
        <v>37</v>
      </c>
      <c r="T1259">
        <v>30</v>
      </c>
      <c r="U1259">
        <v>60</v>
      </c>
      <c r="V1259" s="1" t="s">
        <v>3703</v>
      </c>
      <c r="W1259" t="s">
        <v>148</v>
      </c>
      <c r="X1259">
        <v>39</v>
      </c>
      <c r="Y1259">
        <v>6.9124400000000001</v>
      </c>
      <c r="AC1259" s="2">
        <v>39.99</v>
      </c>
    </row>
    <row r="1260" spans="1:29" ht="19" hidden="1" customHeight="1" x14ac:dyDescent="0.2">
      <c r="A1260" t="s">
        <v>3704</v>
      </c>
      <c r="B1260" t="s">
        <v>3705</v>
      </c>
      <c r="C1260">
        <v>1257</v>
      </c>
      <c r="D1260">
        <v>2019</v>
      </c>
      <c r="E1260">
        <v>2265</v>
      </c>
      <c r="F1260">
        <v>7.36381</v>
      </c>
      <c r="G1260">
        <v>6.4709300000000001</v>
      </c>
      <c r="H1260">
        <v>1.2098</v>
      </c>
      <c r="I1260">
        <v>2.4</v>
      </c>
      <c r="J1260">
        <v>50</v>
      </c>
      <c r="K1260">
        <v>5883</v>
      </c>
      <c r="L1260">
        <v>1</v>
      </c>
      <c r="M1260">
        <v>1</v>
      </c>
      <c r="N1260">
        <v>5</v>
      </c>
      <c r="O1260" t="b">
        <f>IF($N$1&gt;=Table1[[#This Row],[PCountRecomm_min]],IF($N$1&lt;=Table1[[#This Row],[PCountRecomm_max]],TRUE,FALSE),FALSE)</f>
        <v>1</v>
      </c>
      <c r="P1260">
        <v>3</v>
      </c>
      <c r="Q1260">
        <v>4</v>
      </c>
      <c r="R1260" t="b">
        <f>IF($P$1&gt;=Table1[[#This Row],[PCountBest_min]],IF($P$1&lt;=Table1[[#This Row],[PCountBest_max]],TRUE,FALSE),FALSE)</f>
        <v>0</v>
      </c>
      <c r="S1260">
        <v>69</v>
      </c>
      <c r="T1260">
        <v>45</v>
      </c>
      <c r="U1260">
        <v>90</v>
      </c>
      <c r="V1260" s="1" t="s">
        <v>3706</v>
      </c>
      <c r="W1260" t="s">
        <v>10</v>
      </c>
      <c r="X1260">
        <v>669</v>
      </c>
      <c r="Y1260">
        <v>6.6169000000000002</v>
      </c>
      <c r="AC1260" s="2">
        <v>48.37</v>
      </c>
    </row>
    <row r="1261" spans="1:29" ht="19" hidden="1" customHeight="1" x14ac:dyDescent="0.2">
      <c r="A1261" t="s">
        <v>3707</v>
      </c>
      <c r="B1261" t="s">
        <v>3708</v>
      </c>
      <c r="C1261">
        <v>1258</v>
      </c>
      <c r="D1261">
        <v>2020</v>
      </c>
      <c r="E1261">
        <v>2607</v>
      </c>
      <c r="F1261">
        <v>7.2551699999999997</v>
      </c>
      <c r="G1261">
        <v>6.4698000000000002</v>
      </c>
      <c r="H1261">
        <v>1.2473799999999999</v>
      </c>
      <c r="I1261">
        <v>2.7711000000000001</v>
      </c>
      <c r="J1261">
        <v>83</v>
      </c>
      <c r="K1261">
        <v>5757</v>
      </c>
      <c r="L1261">
        <v>0</v>
      </c>
      <c r="M1261">
        <v>2</v>
      </c>
      <c r="N1261">
        <v>4</v>
      </c>
      <c r="O1261" t="b">
        <f>IF($N$1&gt;=Table1[[#This Row],[PCountRecomm_min]],IF($N$1&lt;=Table1[[#This Row],[PCountRecomm_max]],TRUE,FALSE),FALSE)</f>
        <v>1</v>
      </c>
      <c r="P1261">
        <v>4</v>
      </c>
      <c r="Q1261">
        <v>4</v>
      </c>
      <c r="R1261" t="b">
        <f>IF($P$1&gt;=Table1[[#This Row],[PCountBest_min]],IF($P$1&lt;=Table1[[#This Row],[PCountBest_max]],TRUE,FALSE),FALSE)</f>
        <v>0</v>
      </c>
      <c r="S1261">
        <v>60</v>
      </c>
      <c r="T1261">
        <v>90</v>
      </c>
      <c r="U1261">
        <v>90</v>
      </c>
      <c r="V1261" s="1" t="s">
        <v>3709</v>
      </c>
      <c r="W1261" t="s">
        <v>10</v>
      </c>
      <c r="X1261">
        <v>680</v>
      </c>
      <c r="Y1261">
        <v>6.6043799999999999</v>
      </c>
      <c r="Z1261" t="s">
        <v>87</v>
      </c>
      <c r="AA1261">
        <v>315</v>
      </c>
      <c r="AB1261">
        <v>6.6263100000000001</v>
      </c>
      <c r="AC1261" s="2">
        <v>109.99</v>
      </c>
    </row>
    <row r="1262" spans="1:29" ht="19" hidden="1" customHeight="1" x14ac:dyDescent="0.2">
      <c r="A1262" t="s">
        <v>3710</v>
      </c>
      <c r="B1262" t="s">
        <v>3711</v>
      </c>
      <c r="C1262">
        <v>1259</v>
      </c>
      <c r="D1262">
        <v>2008</v>
      </c>
      <c r="E1262">
        <v>2453</v>
      </c>
      <c r="F1262">
        <v>7.2880599999999998</v>
      </c>
      <c r="G1262">
        <v>6.4694700000000003</v>
      </c>
      <c r="H1262">
        <v>1.3958299999999999</v>
      </c>
      <c r="I1262">
        <v>2.1095999999999999</v>
      </c>
      <c r="J1262">
        <v>292</v>
      </c>
      <c r="K1262">
        <v>7589</v>
      </c>
      <c r="L1262">
        <v>6</v>
      </c>
      <c r="M1262">
        <v>2</v>
      </c>
      <c r="N1262">
        <v>2</v>
      </c>
      <c r="O1262" t="b">
        <f>IF($N$1&gt;=Table1[[#This Row],[PCountRecomm_min]],IF($N$1&lt;=Table1[[#This Row],[PCountRecomm_max]],TRUE,FALSE),FALSE)</f>
        <v>0</v>
      </c>
      <c r="P1262">
        <v>2</v>
      </c>
      <c r="Q1262">
        <v>2</v>
      </c>
      <c r="R1262" t="b">
        <f>IF($P$1&gt;=Table1[[#This Row],[PCountBest_min]],IF($P$1&lt;=Table1[[#This Row],[PCountBest_max]],TRUE,FALSE),FALSE)</f>
        <v>0</v>
      </c>
      <c r="S1262">
        <v>51</v>
      </c>
      <c r="T1262">
        <v>60</v>
      </c>
      <c r="U1262">
        <v>60</v>
      </c>
      <c r="V1262" s="1" t="s">
        <v>3712</v>
      </c>
      <c r="W1262" t="s">
        <v>37</v>
      </c>
      <c r="X1262">
        <v>142</v>
      </c>
      <c r="Y1262">
        <v>7.0353599999999998</v>
      </c>
      <c r="AC1262" t="s">
        <v>19</v>
      </c>
    </row>
    <row r="1263" spans="1:29" ht="19" hidden="1" customHeight="1" x14ac:dyDescent="0.2">
      <c r="A1263" t="s">
        <v>3713</v>
      </c>
      <c r="B1263" t="s">
        <v>3714</v>
      </c>
      <c r="C1263">
        <v>1260</v>
      </c>
      <c r="D1263">
        <v>2018</v>
      </c>
      <c r="E1263">
        <v>1865</v>
      </c>
      <c r="F1263">
        <v>7.5422700000000003</v>
      </c>
      <c r="G1263">
        <v>6.4699</v>
      </c>
      <c r="H1263">
        <v>1.31498</v>
      </c>
      <c r="I1263">
        <v>1.3077000000000001</v>
      </c>
      <c r="J1263">
        <v>26</v>
      </c>
      <c r="K1263">
        <v>19778</v>
      </c>
      <c r="L1263">
        <v>1</v>
      </c>
      <c r="M1263">
        <v>4</v>
      </c>
      <c r="N1263">
        <v>12</v>
      </c>
      <c r="O1263" t="b">
        <f>IF($N$1&gt;=Table1[[#This Row],[PCountRecomm_min]],IF($N$1&lt;=Table1[[#This Row],[PCountRecomm_max]],TRUE,FALSE),FALSE)</f>
        <v>1</v>
      </c>
      <c r="P1263">
        <v>6</v>
      </c>
      <c r="Q1263">
        <v>6</v>
      </c>
      <c r="R1263" t="b">
        <f>IF($P$1&gt;=Table1[[#This Row],[PCountBest_min]],IF($P$1&lt;=Table1[[#This Row],[PCountBest_max]],TRUE,FALSE),FALSE)</f>
        <v>0</v>
      </c>
      <c r="S1263">
        <v>15</v>
      </c>
      <c r="T1263">
        <v>10</v>
      </c>
      <c r="U1263">
        <v>10</v>
      </c>
      <c r="V1263" s="1" t="s">
        <v>3715</v>
      </c>
      <c r="W1263" t="s">
        <v>300</v>
      </c>
      <c r="X1263">
        <v>33</v>
      </c>
      <c r="Y1263">
        <v>7.0196399999999999</v>
      </c>
      <c r="AC1263" s="2">
        <v>25.42</v>
      </c>
    </row>
    <row r="1264" spans="1:29" ht="19" hidden="1" customHeight="1" x14ac:dyDescent="0.2">
      <c r="A1264" t="s">
        <v>3716</v>
      </c>
      <c r="B1264" t="s">
        <v>3717</v>
      </c>
      <c r="C1264">
        <v>1261</v>
      </c>
      <c r="D1264">
        <v>2015</v>
      </c>
      <c r="E1264">
        <v>2572</v>
      </c>
      <c r="F1264">
        <v>7.2277300000000002</v>
      </c>
      <c r="G1264">
        <v>6.46915</v>
      </c>
      <c r="H1264">
        <v>1.1671400000000001</v>
      </c>
      <c r="I1264">
        <v>2.8275999999999999</v>
      </c>
      <c r="J1264">
        <v>116</v>
      </c>
      <c r="K1264">
        <v>6726</v>
      </c>
      <c r="L1264">
        <v>1</v>
      </c>
      <c r="M1264">
        <v>2</v>
      </c>
      <c r="N1264">
        <v>4</v>
      </c>
      <c r="O1264" t="b">
        <f>IF($N$1&gt;=Table1[[#This Row],[PCountRecomm_min]],IF($N$1&lt;=Table1[[#This Row],[PCountRecomm_max]],TRUE,FALSE),FALSE)</f>
        <v>1</v>
      </c>
      <c r="P1264">
        <v>4</v>
      </c>
      <c r="Q1264">
        <v>4</v>
      </c>
      <c r="R1264" t="b">
        <f>IF($P$1&gt;=Table1[[#This Row],[PCountBest_min]],IF($P$1&lt;=Table1[[#This Row],[PCountBest_max]],TRUE,FALSE),FALSE)</f>
        <v>0</v>
      </c>
      <c r="S1264">
        <v>53</v>
      </c>
      <c r="T1264">
        <v>75</v>
      </c>
      <c r="U1264">
        <v>75</v>
      </c>
      <c r="V1264" s="1" t="s">
        <v>3718</v>
      </c>
      <c r="W1264" t="s">
        <v>10</v>
      </c>
      <c r="X1264">
        <v>670</v>
      </c>
      <c r="Y1264">
        <v>6.6164199999999997</v>
      </c>
      <c r="AC1264" t="s">
        <v>19</v>
      </c>
    </row>
    <row r="1265" spans="1:29" ht="19" hidden="1" customHeight="1" x14ac:dyDescent="0.2">
      <c r="A1265" t="s">
        <v>3719</v>
      </c>
      <c r="B1265" t="s">
        <v>3720</v>
      </c>
      <c r="C1265">
        <v>1262</v>
      </c>
      <c r="D1265">
        <v>2015</v>
      </c>
      <c r="E1265">
        <v>2971</v>
      </c>
      <c r="F1265">
        <v>7.1381100000000002</v>
      </c>
      <c r="G1265">
        <v>6.46774</v>
      </c>
      <c r="H1265">
        <v>1.2391000000000001</v>
      </c>
      <c r="I1265">
        <v>2.625</v>
      </c>
      <c r="J1265">
        <v>96</v>
      </c>
      <c r="K1265">
        <v>6728</v>
      </c>
      <c r="L1265">
        <v>0</v>
      </c>
      <c r="M1265">
        <v>2</v>
      </c>
      <c r="N1265">
        <v>4</v>
      </c>
      <c r="O1265" t="b">
        <f>IF($N$1&gt;=Table1[[#This Row],[PCountRecomm_min]],IF($N$1&lt;=Table1[[#This Row],[PCountRecomm_max]],TRUE,FALSE),FALSE)</f>
        <v>1</v>
      </c>
      <c r="P1265">
        <v>3</v>
      </c>
      <c r="Q1265">
        <v>4</v>
      </c>
      <c r="R1265" t="b">
        <f>IF($P$1&gt;=Table1[[#This Row],[PCountBest_min]],IF($P$1&lt;=Table1[[#This Row],[PCountBest_max]],TRUE,FALSE),FALSE)</f>
        <v>0</v>
      </c>
      <c r="S1265">
        <v>67</v>
      </c>
      <c r="T1265">
        <v>40</v>
      </c>
      <c r="U1265">
        <v>75</v>
      </c>
      <c r="V1265" s="1" t="s">
        <v>3721</v>
      </c>
      <c r="W1265" t="s">
        <v>10</v>
      </c>
      <c r="X1265">
        <v>693</v>
      </c>
      <c r="Y1265">
        <v>6.5933200000000003</v>
      </c>
      <c r="AC1265" t="s">
        <v>19</v>
      </c>
    </row>
    <row r="1266" spans="1:29" ht="19" hidden="1" customHeight="1" x14ac:dyDescent="0.2">
      <c r="A1266" t="s">
        <v>3722</v>
      </c>
      <c r="B1266" t="s">
        <v>3723</v>
      </c>
      <c r="C1266">
        <v>1263</v>
      </c>
      <c r="D1266">
        <v>2016</v>
      </c>
      <c r="E1266">
        <v>2347</v>
      </c>
      <c r="F1266">
        <v>7.3544299999999998</v>
      </c>
      <c r="G1266">
        <v>6.4661400000000002</v>
      </c>
      <c r="H1266">
        <v>1.3948199999999999</v>
      </c>
      <c r="I1266">
        <v>2.1190000000000002</v>
      </c>
      <c r="J1266">
        <v>42</v>
      </c>
      <c r="K1266">
        <v>7011</v>
      </c>
      <c r="L1266">
        <v>0</v>
      </c>
      <c r="M1266">
        <v>1</v>
      </c>
      <c r="N1266">
        <v>5</v>
      </c>
      <c r="O1266" t="b">
        <f>IF($N$1&gt;=Table1[[#This Row],[PCountRecomm_min]],IF($N$1&lt;=Table1[[#This Row],[PCountRecomm_max]],TRUE,FALSE),FALSE)</f>
        <v>1</v>
      </c>
      <c r="P1266">
        <v>2</v>
      </c>
      <c r="Q1266">
        <v>3</v>
      </c>
      <c r="R1266" t="b">
        <f>IF($P$1&gt;=Table1[[#This Row],[PCountBest_min]],IF($P$1&lt;=Table1[[#This Row],[PCountBest_max]],TRUE,FALSE),FALSE)</f>
        <v>0</v>
      </c>
      <c r="S1266">
        <v>39</v>
      </c>
      <c r="T1266">
        <v>60</v>
      </c>
      <c r="U1266">
        <v>120</v>
      </c>
      <c r="V1266" s="1" t="s">
        <v>3724</v>
      </c>
      <c r="W1266" t="s">
        <v>14</v>
      </c>
      <c r="X1266">
        <v>226</v>
      </c>
      <c r="Y1266">
        <v>6.7649999999999997</v>
      </c>
      <c r="AC1266" t="s">
        <v>19</v>
      </c>
    </row>
    <row r="1267" spans="1:29" ht="19" hidden="1" customHeight="1" x14ac:dyDescent="0.2">
      <c r="A1267" t="s">
        <v>3725</v>
      </c>
      <c r="B1267" t="s">
        <v>3726</v>
      </c>
      <c r="C1267">
        <v>1264</v>
      </c>
      <c r="D1267">
        <v>2021</v>
      </c>
      <c r="E1267">
        <v>2362</v>
      </c>
      <c r="F1267">
        <v>7.3304499999999999</v>
      </c>
      <c r="G1267">
        <v>6.4682700000000004</v>
      </c>
      <c r="H1267">
        <v>1.15568</v>
      </c>
      <c r="I1267">
        <v>1.9216</v>
      </c>
      <c r="J1267">
        <v>51</v>
      </c>
      <c r="K1267">
        <v>7783</v>
      </c>
      <c r="L1267">
        <v>0</v>
      </c>
      <c r="M1267">
        <v>1</v>
      </c>
      <c r="N1267">
        <v>6</v>
      </c>
      <c r="O1267" t="b">
        <f>IF($N$1&gt;=Table1[[#This Row],[PCountRecomm_min]],IF($N$1&lt;=Table1[[#This Row],[PCountRecomm_max]],TRUE,FALSE),FALSE)</f>
        <v>1</v>
      </c>
      <c r="P1267">
        <v>3</v>
      </c>
      <c r="Q1267">
        <v>4</v>
      </c>
      <c r="R1267" t="b">
        <f>IF($P$1&gt;=Table1[[#This Row],[PCountBest_min]],IF($P$1&lt;=Table1[[#This Row],[PCountBest_max]],TRUE,FALSE),FALSE)</f>
        <v>0</v>
      </c>
      <c r="S1267">
        <v>54</v>
      </c>
      <c r="T1267">
        <v>30</v>
      </c>
      <c r="U1267">
        <v>30</v>
      </c>
      <c r="V1267" s="1" t="s">
        <v>3727</v>
      </c>
      <c r="W1267" t="s">
        <v>87</v>
      </c>
      <c r="X1267">
        <v>308</v>
      </c>
      <c r="Y1267">
        <v>6.6387200000000002</v>
      </c>
      <c r="AC1267" s="2">
        <v>49.99</v>
      </c>
    </row>
    <row r="1268" spans="1:29" ht="19" hidden="1" customHeight="1" x14ac:dyDescent="0.2">
      <c r="A1268" t="s">
        <v>3728</v>
      </c>
      <c r="B1268" t="s">
        <v>3729</v>
      </c>
      <c r="C1268">
        <v>1265</v>
      </c>
      <c r="D1268">
        <v>2018</v>
      </c>
      <c r="E1268">
        <v>2237</v>
      </c>
      <c r="F1268">
        <v>7.5194599999999996</v>
      </c>
      <c r="G1268">
        <v>6.4669999999999996</v>
      </c>
      <c r="H1268">
        <v>1.3486100000000001</v>
      </c>
      <c r="I1268">
        <v>2.1175999999999999</v>
      </c>
      <c r="J1268">
        <v>68</v>
      </c>
      <c r="K1268">
        <v>8235</v>
      </c>
      <c r="L1268">
        <v>0</v>
      </c>
      <c r="M1268">
        <v>1</v>
      </c>
      <c r="N1268">
        <v>5</v>
      </c>
      <c r="O1268" t="b">
        <f>IF($N$1&gt;=Table1[[#This Row],[PCountRecomm_min]],IF($N$1&lt;=Table1[[#This Row],[PCountRecomm_max]],TRUE,FALSE),FALSE)</f>
        <v>1</v>
      </c>
      <c r="P1268">
        <v>4</v>
      </c>
      <c r="Q1268">
        <v>4</v>
      </c>
      <c r="R1268" t="b">
        <f>IF($P$1&gt;=Table1[[#This Row],[PCountBest_min]],IF($P$1&lt;=Table1[[#This Row],[PCountBest_max]],TRUE,FALSE),FALSE)</f>
        <v>0</v>
      </c>
      <c r="S1268">
        <v>62</v>
      </c>
      <c r="T1268">
        <v>45</v>
      </c>
      <c r="U1268">
        <v>90</v>
      </c>
      <c r="V1268" s="1" t="s">
        <v>3730</v>
      </c>
      <c r="W1268" t="s">
        <v>14</v>
      </c>
      <c r="X1268">
        <v>236</v>
      </c>
      <c r="Y1268">
        <v>6.74641</v>
      </c>
      <c r="AC1268" t="s">
        <v>19</v>
      </c>
    </row>
    <row r="1269" spans="1:29" ht="19" hidden="1" customHeight="1" x14ac:dyDescent="0.2">
      <c r="A1269" t="s">
        <v>3731</v>
      </c>
      <c r="B1269" t="s">
        <v>3732</v>
      </c>
      <c r="C1269">
        <v>1266</v>
      </c>
      <c r="D1269">
        <v>2011</v>
      </c>
      <c r="E1269">
        <v>6731</v>
      </c>
      <c r="F1269">
        <v>6.8106600000000004</v>
      </c>
      <c r="G1269">
        <v>6.4655300000000002</v>
      </c>
      <c r="H1269">
        <v>1.46332</v>
      </c>
      <c r="I1269">
        <v>1.7536</v>
      </c>
      <c r="J1269">
        <v>280</v>
      </c>
      <c r="K1269">
        <v>16249</v>
      </c>
      <c r="L1269">
        <v>1</v>
      </c>
      <c r="M1269">
        <v>2</v>
      </c>
      <c r="N1269">
        <v>6</v>
      </c>
      <c r="O1269" t="b">
        <f>IF($N$1&gt;=Table1[[#This Row],[PCountRecomm_min]],IF($N$1&lt;=Table1[[#This Row],[PCountRecomm_max]],TRUE,FALSE),FALSE)</f>
        <v>1</v>
      </c>
      <c r="P1269">
        <v>3</v>
      </c>
      <c r="Q1269">
        <v>4</v>
      </c>
      <c r="R1269" t="b">
        <f>IF($P$1&gt;=Table1[[#This Row],[PCountBest_min]],IF($P$1&lt;=Table1[[#This Row],[PCountBest_max]],TRUE,FALSE),FALSE)</f>
        <v>0</v>
      </c>
      <c r="S1269">
        <v>88</v>
      </c>
      <c r="T1269">
        <v>45</v>
      </c>
      <c r="U1269">
        <v>60</v>
      </c>
      <c r="V1269" s="1" t="s">
        <v>3733</v>
      </c>
      <c r="W1269" t="s">
        <v>300</v>
      </c>
      <c r="X1269">
        <v>88</v>
      </c>
      <c r="Y1269">
        <v>6.57158</v>
      </c>
      <c r="AC1269" s="2">
        <v>29.5</v>
      </c>
    </row>
    <row r="1270" spans="1:29" ht="19" hidden="1" customHeight="1" x14ac:dyDescent="0.2">
      <c r="A1270" t="s">
        <v>3734</v>
      </c>
      <c r="B1270" t="s">
        <v>3735</v>
      </c>
      <c r="C1270">
        <v>1267</v>
      </c>
      <c r="D1270">
        <v>2015</v>
      </c>
      <c r="E1270">
        <v>2899</v>
      </c>
      <c r="F1270">
        <v>7.1466399999999997</v>
      </c>
      <c r="G1270">
        <v>6.46563</v>
      </c>
      <c r="H1270">
        <v>1.3675600000000001</v>
      </c>
      <c r="I1270">
        <v>2.4241999999999999</v>
      </c>
      <c r="J1270">
        <v>66</v>
      </c>
      <c r="K1270">
        <v>7134</v>
      </c>
      <c r="L1270">
        <v>2</v>
      </c>
      <c r="M1270">
        <v>3</v>
      </c>
      <c r="N1270">
        <v>5</v>
      </c>
      <c r="O1270" t="b">
        <f>IF($N$1&gt;=Table1[[#This Row],[PCountRecomm_min]],IF($N$1&lt;=Table1[[#This Row],[PCountRecomm_max]],TRUE,FALSE),FALSE)</f>
        <v>1</v>
      </c>
      <c r="P1270">
        <v>4</v>
      </c>
      <c r="Q1270">
        <v>4</v>
      </c>
      <c r="R1270" t="b">
        <f>IF($P$1&gt;=Table1[[#This Row],[PCountBest_min]],IF($P$1&lt;=Table1[[#This Row],[PCountBest_max]],TRUE,FALSE),FALSE)</f>
        <v>0</v>
      </c>
      <c r="S1270">
        <v>38</v>
      </c>
      <c r="T1270">
        <v>60</v>
      </c>
      <c r="U1270">
        <v>90</v>
      </c>
      <c r="V1270" s="1" t="s">
        <v>3736</v>
      </c>
      <c r="W1270" t="s">
        <v>10</v>
      </c>
      <c r="X1270">
        <v>688</v>
      </c>
      <c r="Y1270">
        <v>6.5964900000000002</v>
      </c>
      <c r="AC1270" t="s">
        <v>19</v>
      </c>
    </row>
    <row r="1271" spans="1:29" ht="19" hidden="1" customHeight="1" x14ac:dyDescent="0.2">
      <c r="A1271" t="s">
        <v>3737</v>
      </c>
      <c r="B1271" t="s">
        <v>3738</v>
      </c>
      <c r="C1271">
        <v>1268</v>
      </c>
      <c r="D1271">
        <v>2013</v>
      </c>
      <c r="E1271">
        <v>2137</v>
      </c>
      <c r="F1271">
        <v>7.4289800000000001</v>
      </c>
      <c r="G1271">
        <v>6.4639899999999999</v>
      </c>
      <c r="H1271">
        <v>1.3917299999999999</v>
      </c>
      <c r="I1271">
        <v>3.1818</v>
      </c>
      <c r="J1271">
        <v>110</v>
      </c>
      <c r="K1271">
        <v>2771</v>
      </c>
      <c r="L1271">
        <v>0</v>
      </c>
      <c r="M1271">
        <v>2</v>
      </c>
      <c r="N1271">
        <v>6</v>
      </c>
      <c r="O1271" t="b">
        <f>IF($N$1&gt;=Table1[[#This Row],[PCountRecomm_min]],IF($N$1&lt;=Table1[[#This Row],[PCountRecomm_max]],TRUE,FALSE),FALSE)</f>
        <v>1</v>
      </c>
      <c r="P1271">
        <v>5</v>
      </c>
      <c r="Q1271">
        <v>5</v>
      </c>
      <c r="R1271" t="b">
        <f>IF($P$1&gt;=Table1[[#This Row],[PCountBest_min]],IF($P$1&lt;=Table1[[#This Row],[PCountBest_max]],TRUE,FALSE),FALSE)</f>
        <v>1</v>
      </c>
      <c r="S1271">
        <v>57</v>
      </c>
      <c r="T1271">
        <v>60</v>
      </c>
      <c r="U1271">
        <v>90</v>
      </c>
      <c r="V1271" s="1" t="s">
        <v>3739</v>
      </c>
      <c r="W1271" t="s">
        <v>14</v>
      </c>
      <c r="X1271">
        <v>217</v>
      </c>
      <c r="Y1271">
        <v>6.7807300000000001</v>
      </c>
      <c r="Z1271" t="s">
        <v>10</v>
      </c>
      <c r="AA1271">
        <v>692</v>
      </c>
      <c r="AB1271">
        <v>6.5933299999999999</v>
      </c>
      <c r="AC1271" t="s">
        <v>19</v>
      </c>
    </row>
    <row r="1272" spans="1:29" ht="19" hidden="1" customHeight="1" x14ac:dyDescent="0.2">
      <c r="A1272" t="s">
        <v>3740</v>
      </c>
      <c r="B1272" t="s">
        <v>3741</v>
      </c>
      <c r="C1272">
        <v>1269</v>
      </c>
      <c r="D1272">
        <v>2017</v>
      </c>
      <c r="E1272">
        <v>3655</v>
      </c>
      <c r="F1272">
        <v>7.1151600000000004</v>
      </c>
      <c r="G1272">
        <v>6.4628899999999998</v>
      </c>
      <c r="H1272">
        <v>1.33544</v>
      </c>
      <c r="I1272">
        <v>2.2418999999999998</v>
      </c>
      <c r="J1272">
        <v>62</v>
      </c>
      <c r="K1272">
        <v>8182</v>
      </c>
      <c r="L1272">
        <v>0</v>
      </c>
      <c r="M1272">
        <v>2</v>
      </c>
      <c r="N1272">
        <v>4</v>
      </c>
      <c r="O1272" t="b">
        <f>IF($N$1&gt;=Table1[[#This Row],[PCountRecomm_min]],IF($N$1&lt;=Table1[[#This Row],[PCountRecomm_max]],TRUE,FALSE),FALSE)</f>
        <v>1</v>
      </c>
      <c r="P1272">
        <v>3</v>
      </c>
      <c r="Q1272">
        <v>3</v>
      </c>
      <c r="R1272" t="b">
        <f>IF($P$1&gt;=Table1[[#This Row],[PCountBest_min]],IF($P$1&lt;=Table1[[#This Row],[PCountBest_max]],TRUE,FALSE),FALSE)</f>
        <v>0</v>
      </c>
      <c r="S1272">
        <v>51</v>
      </c>
      <c r="T1272">
        <v>45</v>
      </c>
      <c r="U1272">
        <v>90</v>
      </c>
      <c r="V1272" s="1" t="s">
        <v>3742</v>
      </c>
      <c r="W1272" t="s">
        <v>10</v>
      </c>
      <c r="X1272">
        <v>745</v>
      </c>
      <c r="Y1272">
        <v>6.5405499999999996</v>
      </c>
      <c r="AC1272" t="s">
        <v>19</v>
      </c>
    </row>
    <row r="1273" spans="1:29" ht="19" hidden="1" customHeight="1" x14ac:dyDescent="0.2">
      <c r="A1273" t="s">
        <v>3743</v>
      </c>
      <c r="B1273" t="s">
        <v>3744</v>
      </c>
      <c r="C1273">
        <v>1270</v>
      </c>
      <c r="D1273">
        <v>2005</v>
      </c>
      <c r="E1273">
        <v>5715</v>
      </c>
      <c r="F1273">
        <v>6.8227900000000004</v>
      </c>
      <c r="G1273">
        <v>6.4614399999999996</v>
      </c>
      <c r="H1273">
        <v>1.21546</v>
      </c>
      <c r="I1273">
        <v>1.6860999999999999</v>
      </c>
      <c r="J1273">
        <v>446</v>
      </c>
      <c r="K1273">
        <v>26794</v>
      </c>
      <c r="L1273">
        <v>4</v>
      </c>
      <c r="M1273">
        <v>2</v>
      </c>
      <c r="N1273">
        <v>2</v>
      </c>
      <c r="O1273" t="b">
        <f>IF($N$1&gt;=Table1[[#This Row],[PCountRecomm_min]],IF($N$1&lt;=Table1[[#This Row],[PCountRecomm_max]],TRUE,FALSE),FALSE)</f>
        <v>0</v>
      </c>
      <c r="P1273">
        <v>2</v>
      </c>
      <c r="Q1273">
        <v>2</v>
      </c>
      <c r="R1273" t="b">
        <f>IF($P$1&gt;=Table1[[#This Row],[PCountBest_min]],IF($P$1&lt;=Table1[[#This Row],[PCountBest_max]],TRUE,FALSE),FALSE)</f>
        <v>0</v>
      </c>
      <c r="S1273">
        <v>61</v>
      </c>
      <c r="T1273">
        <v>15</v>
      </c>
      <c r="U1273">
        <v>15</v>
      </c>
      <c r="V1273" s="1" t="s">
        <v>3745</v>
      </c>
      <c r="W1273" t="s">
        <v>148</v>
      </c>
      <c r="X1273">
        <v>61</v>
      </c>
      <c r="Y1273">
        <v>6.7095200000000004</v>
      </c>
      <c r="AC1273" s="2">
        <v>16.989999999999998</v>
      </c>
    </row>
    <row r="1274" spans="1:29" ht="19" hidden="1" customHeight="1" x14ac:dyDescent="0.2">
      <c r="A1274" t="s">
        <v>3746</v>
      </c>
      <c r="B1274" t="s">
        <v>3747</v>
      </c>
      <c r="C1274">
        <v>1271</v>
      </c>
      <c r="D1274">
        <v>2021</v>
      </c>
      <c r="E1274">
        <v>1896</v>
      </c>
      <c r="F1274">
        <v>7.5201399999999996</v>
      </c>
      <c r="G1274">
        <v>6.4621399999999998</v>
      </c>
      <c r="H1274">
        <v>1.0719799999999999</v>
      </c>
      <c r="I1274">
        <v>1.65</v>
      </c>
      <c r="J1274">
        <v>40</v>
      </c>
      <c r="K1274">
        <v>10459</v>
      </c>
      <c r="L1274">
        <v>0</v>
      </c>
      <c r="M1274">
        <v>1</v>
      </c>
      <c r="N1274">
        <v>4</v>
      </c>
      <c r="O1274" t="b">
        <f>IF($N$1&gt;=Table1[[#This Row],[PCountRecomm_min]],IF($N$1&lt;=Table1[[#This Row],[PCountRecomm_max]],TRUE,FALSE),FALSE)</f>
        <v>1</v>
      </c>
      <c r="P1274">
        <v>3</v>
      </c>
      <c r="Q1274">
        <v>3</v>
      </c>
      <c r="R1274" t="b">
        <f>IF($P$1&gt;=Table1[[#This Row],[PCountBest_min]],IF($P$1&lt;=Table1[[#This Row],[PCountBest_max]],TRUE,FALSE),FALSE)</f>
        <v>0</v>
      </c>
      <c r="S1274">
        <v>31</v>
      </c>
      <c r="T1274">
        <v>20</v>
      </c>
      <c r="U1274">
        <v>30</v>
      </c>
      <c r="V1274" s="1" t="s">
        <v>3748</v>
      </c>
      <c r="W1274" t="s">
        <v>87</v>
      </c>
      <c r="X1274">
        <v>290</v>
      </c>
      <c r="Y1274">
        <v>6.6567499999999997</v>
      </c>
      <c r="AC1274" s="2">
        <v>25.03</v>
      </c>
    </row>
    <row r="1275" spans="1:29" ht="19" hidden="1" customHeight="1" x14ac:dyDescent="0.2">
      <c r="A1275" t="s">
        <v>3749</v>
      </c>
      <c r="B1275" t="s">
        <v>3750</v>
      </c>
      <c r="C1275">
        <v>1272</v>
      </c>
      <c r="D1275">
        <v>2022</v>
      </c>
      <c r="E1275">
        <v>1840</v>
      </c>
      <c r="F1275">
        <v>7.6186699999999998</v>
      </c>
      <c r="G1275">
        <v>6.4614000000000003</v>
      </c>
      <c r="H1275">
        <v>1.4441299999999999</v>
      </c>
      <c r="I1275">
        <v>3.2054999999999998</v>
      </c>
      <c r="J1275">
        <v>73</v>
      </c>
      <c r="K1275">
        <v>7265</v>
      </c>
      <c r="L1275">
        <v>1</v>
      </c>
      <c r="M1275">
        <v>1</v>
      </c>
      <c r="N1275">
        <v>3</v>
      </c>
      <c r="O1275" t="b">
        <f>IF($N$1&gt;=Table1[[#This Row],[PCountRecomm_min]],IF($N$1&lt;=Table1[[#This Row],[PCountRecomm_max]],TRUE,FALSE),FALSE)</f>
        <v>0</v>
      </c>
      <c r="P1275">
        <v>2</v>
      </c>
      <c r="Q1275">
        <v>2</v>
      </c>
      <c r="R1275" t="b">
        <f>IF($P$1&gt;=Table1[[#This Row],[PCountBest_min]],IF($P$1&lt;=Table1[[#This Row],[PCountBest_max]],TRUE,FALSE),FALSE)</f>
        <v>0</v>
      </c>
      <c r="S1275">
        <v>51</v>
      </c>
      <c r="T1275">
        <v>45</v>
      </c>
      <c r="U1275">
        <v>120</v>
      </c>
      <c r="V1275" s="1" t="s">
        <v>555</v>
      </c>
      <c r="W1275" t="s">
        <v>14</v>
      </c>
      <c r="X1275">
        <v>201</v>
      </c>
      <c r="Y1275">
        <v>6.8092800000000002</v>
      </c>
      <c r="Z1275" t="s">
        <v>10</v>
      </c>
      <c r="AA1275">
        <v>672</v>
      </c>
      <c r="AB1275">
        <v>6.6145500000000004</v>
      </c>
      <c r="AC1275" s="2">
        <v>53.06</v>
      </c>
    </row>
    <row r="1276" spans="1:29" ht="19" hidden="1" customHeight="1" x14ac:dyDescent="0.2">
      <c r="A1276" t="s">
        <v>3751</v>
      </c>
      <c r="B1276" t="s">
        <v>3752</v>
      </c>
      <c r="C1276">
        <v>1273</v>
      </c>
      <c r="D1276">
        <v>2007</v>
      </c>
      <c r="E1276">
        <v>3242</v>
      </c>
      <c r="F1276">
        <v>7.0545299999999997</v>
      </c>
      <c r="G1276">
        <v>6.4610599999999998</v>
      </c>
      <c r="H1276">
        <v>1.1916599999999999</v>
      </c>
      <c r="I1276">
        <v>3.0747</v>
      </c>
      <c r="J1276">
        <v>375</v>
      </c>
      <c r="K1276">
        <v>5291</v>
      </c>
      <c r="L1276">
        <v>3</v>
      </c>
      <c r="M1276">
        <v>2</v>
      </c>
      <c r="N1276">
        <v>5</v>
      </c>
      <c r="O1276" t="b">
        <f>IF($N$1&gt;=Table1[[#This Row],[PCountRecomm_min]],IF($N$1&lt;=Table1[[#This Row],[PCountRecomm_max]],TRUE,FALSE),FALSE)</f>
        <v>1</v>
      </c>
      <c r="P1276">
        <v>4</v>
      </c>
      <c r="Q1276">
        <v>4</v>
      </c>
      <c r="R1276" t="b">
        <f>IF($P$1&gt;=Table1[[#This Row],[PCountBest_min]],IF($P$1&lt;=Table1[[#This Row],[PCountBest_max]],TRUE,FALSE),FALSE)</f>
        <v>0</v>
      </c>
      <c r="S1276">
        <v>64</v>
      </c>
      <c r="T1276">
        <v>75</v>
      </c>
      <c r="U1276">
        <v>75</v>
      </c>
      <c r="V1276" s="1" t="s">
        <v>3753</v>
      </c>
      <c r="W1276" t="s">
        <v>10</v>
      </c>
      <c r="X1276">
        <v>700</v>
      </c>
      <c r="Y1276">
        <v>6.5875399999999997</v>
      </c>
      <c r="AC1276" t="s">
        <v>19</v>
      </c>
    </row>
    <row r="1277" spans="1:29" ht="19" hidden="1" customHeight="1" x14ac:dyDescent="0.2">
      <c r="A1277" t="s">
        <v>3754</v>
      </c>
      <c r="B1277" t="s">
        <v>3755</v>
      </c>
      <c r="C1277">
        <v>1274</v>
      </c>
      <c r="D1277">
        <v>2012</v>
      </c>
      <c r="E1277">
        <v>5222</v>
      </c>
      <c r="F1277">
        <v>6.8443899999999998</v>
      </c>
      <c r="G1277">
        <v>6.4611900000000002</v>
      </c>
      <c r="H1277">
        <v>1.27773</v>
      </c>
      <c r="I1277">
        <v>2.2439</v>
      </c>
      <c r="J1277">
        <v>246</v>
      </c>
      <c r="K1277">
        <v>19226</v>
      </c>
      <c r="L1277">
        <v>1</v>
      </c>
      <c r="M1277">
        <v>2</v>
      </c>
      <c r="N1277">
        <v>4</v>
      </c>
      <c r="O1277" t="b">
        <f>IF($N$1&gt;=Table1[[#This Row],[PCountRecomm_min]],IF($N$1&lt;=Table1[[#This Row],[PCountRecomm_max]],TRUE,FALSE),FALSE)</f>
        <v>1</v>
      </c>
      <c r="P1277">
        <v>4</v>
      </c>
      <c r="Q1277">
        <v>4</v>
      </c>
      <c r="R1277" t="b">
        <f>IF($P$1&gt;=Table1[[#This Row],[PCountBest_min]],IF($P$1&lt;=Table1[[#This Row],[PCountBest_max]],TRUE,FALSE),FALSE)</f>
        <v>0</v>
      </c>
      <c r="S1277">
        <v>80</v>
      </c>
      <c r="T1277">
        <v>30</v>
      </c>
      <c r="U1277">
        <v>45</v>
      </c>
      <c r="V1277" s="1" t="s">
        <v>3756</v>
      </c>
      <c r="W1277" t="s">
        <v>10</v>
      </c>
      <c r="X1277">
        <v>742</v>
      </c>
      <c r="Y1277">
        <v>6.5422200000000004</v>
      </c>
      <c r="AC1277" t="s">
        <v>19</v>
      </c>
    </row>
    <row r="1278" spans="1:29" ht="19" hidden="1" customHeight="1" x14ac:dyDescent="0.2">
      <c r="A1278" t="s">
        <v>3757</v>
      </c>
      <c r="B1278" t="s">
        <v>3758</v>
      </c>
      <c r="C1278">
        <v>1275</v>
      </c>
      <c r="D1278">
        <v>2015</v>
      </c>
      <c r="E1278">
        <v>6276</v>
      </c>
      <c r="F1278">
        <v>6.7949799999999998</v>
      </c>
      <c r="G1278">
        <v>6.4598399999999998</v>
      </c>
      <c r="H1278">
        <v>1.1786399999999999</v>
      </c>
      <c r="I1278">
        <v>2.0472000000000001</v>
      </c>
      <c r="J1278">
        <v>212</v>
      </c>
      <c r="K1278">
        <v>13431</v>
      </c>
      <c r="L1278">
        <v>7</v>
      </c>
      <c r="M1278">
        <v>2</v>
      </c>
      <c r="N1278">
        <v>4</v>
      </c>
      <c r="O1278" t="b">
        <f>IF($N$1&gt;=Table1[[#This Row],[PCountRecomm_min]],IF($N$1&lt;=Table1[[#This Row],[PCountRecomm_max]],TRUE,FALSE),FALSE)</f>
        <v>1</v>
      </c>
      <c r="P1278">
        <v>4</v>
      </c>
      <c r="Q1278">
        <v>4</v>
      </c>
      <c r="R1278" t="b">
        <f>IF($P$1&gt;=Table1[[#This Row],[PCountBest_min]],IF($P$1&lt;=Table1[[#This Row],[PCountBest_max]],TRUE,FALSE),FALSE)</f>
        <v>0</v>
      </c>
      <c r="S1278">
        <v>75</v>
      </c>
      <c r="T1278">
        <v>30</v>
      </c>
      <c r="U1278">
        <v>60</v>
      </c>
      <c r="V1278" s="1" t="s">
        <v>3759</v>
      </c>
      <c r="W1278" t="s">
        <v>87</v>
      </c>
      <c r="X1278">
        <v>374</v>
      </c>
      <c r="Y1278">
        <v>6.5400900000000002</v>
      </c>
      <c r="AC1278" s="2">
        <v>37.78</v>
      </c>
    </row>
    <row r="1279" spans="1:29" ht="19" hidden="1" customHeight="1" x14ac:dyDescent="0.2">
      <c r="A1279" t="s">
        <v>3760</v>
      </c>
      <c r="B1279" t="s">
        <v>3761</v>
      </c>
      <c r="C1279">
        <v>1276</v>
      </c>
      <c r="D1279">
        <v>2022</v>
      </c>
      <c r="E1279">
        <v>1783</v>
      </c>
      <c r="F1279">
        <v>7.6245700000000003</v>
      </c>
      <c r="G1279">
        <v>6.4606000000000003</v>
      </c>
      <c r="H1279">
        <v>1.19794</v>
      </c>
      <c r="I1279">
        <v>2.1537999999999999</v>
      </c>
      <c r="J1279">
        <v>65</v>
      </c>
      <c r="K1279">
        <v>7767</v>
      </c>
      <c r="L1279">
        <v>4</v>
      </c>
      <c r="M1279">
        <v>1</v>
      </c>
      <c r="N1279">
        <v>1</v>
      </c>
      <c r="O1279" t="b">
        <f>IF($N$1&gt;=Table1[[#This Row],[PCountRecomm_min]],IF($N$1&lt;=Table1[[#This Row],[PCountRecomm_max]],TRUE,FALSE),FALSE)</f>
        <v>0</v>
      </c>
      <c r="P1279">
        <v>1</v>
      </c>
      <c r="Q1279">
        <v>1</v>
      </c>
      <c r="R1279" t="b">
        <f>IF($P$1&gt;=Table1[[#This Row],[PCountBest_min]],IF($P$1&lt;=Table1[[#This Row],[PCountBest_max]],TRUE,FALSE),FALSE)</f>
        <v>0</v>
      </c>
      <c r="S1279">
        <v>38</v>
      </c>
      <c r="T1279">
        <v>20</v>
      </c>
      <c r="U1279">
        <v>40</v>
      </c>
      <c r="V1279" s="1" t="s">
        <v>3762</v>
      </c>
      <c r="W1279" t="s">
        <v>37</v>
      </c>
      <c r="X1279">
        <v>175</v>
      </c>
      <c r="Y1279">
        <v>6.9589699999999999</v>
      </c>
      <c r="AC1279" s="2">
        <v>24.16</v>
      </c>
    </row>
    <row r="1280" spans="1:29" ht="19" hidden="1" customHeight="1" x14ac:dyDescent="0.2">
      <c r="A1280" t="s">
        <v>3763</v>
      </c>
      <c r="B1280" t="s">
        <v>3764</v>
      </c>
      <c r="C1280">
        <v>1277</v>
      </c>
      <c r="D1280">
        <v>2017</v>
      </c>
      <c r="E1280">
        <v>2413</v>
      </c>
      <c r="F1280">
        <v>7.2999099999999997</v>
      </c>
      <c r="G1280">
        <v>6.4608100000000004</v>
      </c>
      <c r="H1280">
        <v>1.44286</v>
      </c>
      <c r="I1280">
        <v>4.3433000000000002</v>
      </c>
      <c r="J1280">
        <v>268</v>
      </c>
      <c r="K1280">
        <v>5167</v>
      </c>
      <c r="L1280">
        <v>2</v>
      </c>
      <c r="M1280">
        <v>2</v>
      </c>
      <c r="N1280">
        <v>4</v>
      </c>
      <c r="O1280" t="b">
        <f>IF($N$1&gt;=Table1[[#This Row],[PCountRecomm_min]],IF($N$1&lt;=Table1[[#This Row],[PCountRecomm_max]],TRUE,FALSE),FALSE)</f>
        <v>1</v>
      </c>
      <c r="P1280">
        <v>4</v>
      </c>
      <c r="Q1280">
        <v>4</v>
      </c>
      <c r="R1280" t="b">
        <f>IF($P$1&gt;=Table1[[#This Row],[PCountBest_min]],IF($P$1&lt;=Table1[[#This Row],[PCountBest_max]],TRUE,FALSE),FALSE)</f>
        <v>0</v>
      </c>
      <c r="S1280">
        <v>78</v>
      </c>
      <c r="T1280">
        <v>90</v>
      </c>
      <c r="U1280">
        <v>120</v>
      </c>
      <c r="V1280" s="1" t="s">
        <v>3765</v>
      </c>
      <c r="W1280" t="s">
        <v>10</v>
      </c>
      <c r="X1280">
        <v>675</v>
      </c>
      <c r="Y1280">
        <v>6.6088699999999996</v>
      </c>
      <c r="AC1280" s="2">
        <v>59.49</v>
      </c>
    </row>
    <row r="1281" spans="1:29" ht="19" hidden="1" customHeight="1" x14ac:dyDescent="0.2">
      <c r="A1281" t="s">
        <v>3766</v>
      </c>
      <c r="B1281" t="s">
        <v>3767</v>
      </c>
      <c r="C1281">
        <v>1278</v>
      </c>
      <c r="D1281">
        <v>2015</v>
      </c>
      <c r="E1281">
        <v>2277</v>
      </c>
      <c r="F1281">
        <v>7.4250100000000003</v>
      </c>
      <c r="G1281">
        <v>6.4583300000000001</v>
      </c>
      <c r="H1281">
        <v>1.7002200000000001</v>
      </c>
      <c r="I1281">
        <v>3.8113000000000001</v>
      </c>
      <c r="J1281">
        <v>159</v>
      </c>
      <c r="K1281">
        <v>3109</v>
      </c>
      <c r="L1281">
        <v>1</v>
      </c>
      <c r="M1281">
        <v>4</v>
      </c>
      <c r="N1281">
        <v>6</v>
      </c>
      <c r="O1281" t="b">
        <f>IF($N$1&gt;=Table1[[#This Row],[PCountRecomm_min]],IF($N$1&lt;=Table1[[#This Row],[PCountRecomm_max]],TRUE,FALSE),FALSE)</f>
        <v>1</v>
      </c>
      <c r="P1281">
        <v>5</v>
      </c>
      <c r="Q1281">
        <v>6</v>
      </c>
      <c r="R1281" t="b">
        <f>IF($P$1&gt;=Table1[[#This Row],[PCountBest_min]],IF($P$1&lt;=Table1[[#This Row],[PCountBest_max]],TRUE,FALSE),FALSE)</f>
        <v>1</v>
      </c>
      <c r="S1281">
        <v>80</v>
      </c>
      <c r="T1281">
        <v>120</v>
      </c>
      <c r="U1281">
        <v>240</v>
      </c>
      <c r="V1281" s="1" t="s">
        <v>3768</v>
      </c>
      <c r="W1281" t="s">
        <v>10</v>
      </c>
      <c r="X1281">
        <v>690</v>
      </c>
      <c r="Y1281">
        <v>6.5951000000000004</v>
      </c>
      <c r="AC1281" t="s">
        <v>19</v>
      </c>
    </row>
    <row r="1282" spans="1:29" ht="19" hidden="1" customHeight="1" x14ac:dyDescent="0.2">
      <c r="A1282" t="s">
        <v>3769</v>
      </c>
      <c r="B1282" t="s">
        <v>3770</v>
      </c>
      <c r="C1282">
        <v>1279</v>
      </c>
      <c r="D1282">
        <v>2021</v>
      </c>
      <c r="E1282">
        <v>3402</v>
      </c>
      <c r="F1282">
        <v>7.10351</v>
      </c>
      <c r="G1282">
        <v>6.4590199999999998</v>
      </c>
      <c r="H1282">
        <v>1.2445600000000001</v>
      </c>
      <c r="I1282">
        <v>2.403</v>
      </c>
      <c r="J1282">
        <v>67</v>
      </c>
      <c r="K1282">
        <v>7524</v>
      </c>
      <c r="L1282">
        <v>1</v>
      </c>
      <c r="M1282">
        <v>2</v>
      </c>
      <c r="N1282">
        <v>4</v>
      </c>
      <c r="O1282" t="b">
        <f>IF($N$1&gt;=Table1[[#This Row],[PCountRecomm_min]],IF($N$1&lt;=Table1[[#This Row],[PCountRecomm_max]],TRUE,FALSE),FALSE)</f>
        <v>1</v>
      </c>
      <c r="P1282">
        <v>3</v>
      </c>
      <c r="Q1282">
        <v>3</v>
      </c>
      <c r="R1282" t="b">
        <f>IF($P$1&gt;=Table1[[#This Row],[PCountBest_min]],IF($P$1&lt;=Table1[[#This Row],[PCountBest_max]],TRUE,FALSE),FALSE)</f>
        <v>0</v>
      </c>
      <c r="S1282">
        <v>60</v>
      </c>
      <c r="T1282">
        <v>45</v>
      </c>
      <c r="U1282">
        <v>90</v>
      </c>
      <c r="V1282" s="1" t="s">
        <v>3771</v>
      </c>
      <c r="W1282" t="s">
        <v>10</v>
      </c>
      <c r="X1282">
        <v>743</v>
      </c>
      <c r="Y1282">
        <v>6.54209</v>
      </c>
      <c r="AC1282" s="2">
        <v>29.95</v>
      </c>
    </row>
    <row r="1283" spans="1:29" ht="19" hidden="1" customHeight="1" x14ac:dyDescent="0.2">
      <c r="A1283" t="s">
        <v>3772</v>
      </c>
      <c r="B1283" t="s">
        <v>3773</v>
      </c>
      <c r="C1283">
        <v>1280</v>
      </c>
      <c r="D1283">
        <v>2019</v>
      </c>
      <c r="E1283">
        <v>4255</v>
      </c>
      <c r="F1283">
        <v>6.9432600000000004</v>
      </c>
      <c r="G1283">
        <v>6.4570299999999996</v>
      </c>
      <c r="H1283">
        <v>1.22732</v>
      </c>
      <c r="I1283">
        <v>1.125</v>
      </c>
      <c r="J1283">
        <v>120</v>
      </c>
      <c r="K1283">
        <v>22722</v>
      </c>
      <c r="L1283">
        <v>1</v>
      </c>
      <c r="M1283">
        <v>1</v>
      </c>
      <c r="N1283">
        <v>4</v>
      </c>
      <c r="O1283" t="b">
        <f>IF($N$1&gt;=Table1[[#This Row],[PCountRecomm_min]],IF($N$1&lt;=Table1[[#This Row],[PCountRecomm_max]],TRUE,FALSE),FALSE)</f>
        <v>1</v>
      </c>
      <c r="P1283">
        <v>2</v>
      </c>
      <c r="Q1283">
        <v>2</v>
      </c>
      <c r="R1283" t="b">
        <f>IF($P$1&gt;=Table1[[#This Row],[PCountBest_min]],IF($P$1&lt;=Table1[[#This Row],[PCountBest_max]],TRUE,FALSE),FALSE)</f>
        <v>0</v>
      </c>
      <c r="S1283">
        <v>97</v>
      </c>
      <c r="T1283">
        <v>20</v>
      </c>
      <c r="U1283">
        <v>30</v>
      </c>
      <c r="V1283" s="1" t="s">
        <v>3774</v>
      </c>
      <c r="W1283" t="s">
        <v>87</v>
      </c>
      <c r="X1283">
        <v>358</v>
      </c>
      <c r="Y1283">
        <v>6.5588899999999999</v>
      </c>
      <c r="AC1283" t="s">
        <v>19</v>
      </c>
    </row>
    <row r="1284" spans="1:29" ht="19" hidden="1" customHeight="1" x14ac:dyDescent="0.2">
      <c r="A1284" t="s">
        <v>3775</v>
      </c>
      <c r="B1284" t="s">
        <v>3776</v>
      </c>
      <c r="C1284">
        <v>1281</v>
      </c>
      <c r="D1284">
        <v>2012</v>
      </c>
      <c r="E1284">
        <v>1339</v>
      </c>
      <c r="F1284">
        <v>8.0243000000000002</v>
      </c>
      <c r="G1284">
        <v>6.4576900000000004</v>
      </c>
      <c r="H1284">
        <v>1.38981</v>
      </c>
      <c r="I1284">
        <v>3.2222</v>
      </c>
      <c r="J1284">
        <v>126</v>
      </c>
      <c r="K1284">
        <v>3591</v>
      </c>
      <c r="L1284">
        <v>2</v>
      </c>
      <c r="M1284">
        <v>1</v>
      </c>
      <c r="N1284">
        <v>1</v>
      </c>
      <c r="O1284" t="b">
        <f>IF($N$1&gt;=Table1[[#This Row],[PCountRecomm_min]],IF($N$1&lt;=Table1[[#This Row],[PCountRecomm_max]],TRUE,FALSE),FALSE)</f>
        <v>0</v>
      </c>
      <c r="P1284">
        <v>1</v>
      </c>
      <c r="Q1284">
        <v>1</v>
      </c>
      <c r="R1284" t="b">
        <f>IF($P$1&gt;=Table1[[#This Row],[PCountBest_min]],IF($P$1&lt;=Table1[[#This Row],[PCountBest_max]],TRUE,FALSE),FALSE)</f>
        <v>0</v>
      </c>
      <c r="S1284">
        <v>46</v>
      </c>
      <c r="T1284">
        <v>90</v>
      </c>
      <c r="U1284">
        <v>90</v>
      </c>
      <c r="V1284" s="1" t="s">
        <v>3777</v>
      </c>
      <c r="W1284" t="s">
        <v>37</v>
      </c>
      <c r="X1284">
        <v>41</v>
      </c>
      <c r="Y1284">
        <v>7.4185699999999999</v>
      </c>
      <c r="AC1284" s="2">
        <v>92.88</v>
      </c>
    </row>
    <row r="1285" spans="1:29" ht="19" customHeight="1" x14ac:dyDescent="0.2">
      <c r="A1285" t="s">
        <v>3778</v>
      </c>
      <c r="B1285" t="s">
        <v>3779</v>
      </c>
      <c r="C1285">
        <v>1282</v>
      </c>
      <c r="D1285">
        <v>2011</v>
      </c>
      <c r="E1285">
        <v>2711</v>
      </c>
      <c r="F1285">
        <v>7.1588200000000004</v>
      </c>
      <c r="G1285">
        <v>6.4569299999999998</v>
      </c>
      <c r="H1285">
        <v>1.1774899999999999</v>
      </c>
      <c r="I1285">
        <v>2.7330000000000001</v>
      </c>
      <c r="J1285">
        <v>191</v>
      </c>
      <c r="K1285">
        <v>5623</v>
      </c>
      <c r="L1285">
        <v>2</v>
      </c>
      <c r="M1285">
        <v>3</v>
      </c>
      <c r="N1285">
        <v>5</v>
      </c>
      <c r="O1285" t="b">
        <f>IF($N$1&gt;=Table1[[#This Row],[PCountRecomm_min]],IF($N$1&lt;=Table1[[#This Row],[PCountRecomm_max]],TRUE,FALSE),FALSE)</f>
        <v>1</v>
      </c>
      <c r="P1285">
        <v>5</v>
      </c>
      <c r="Q1285">
        <v>5</v>
      </c>
      <c r="R1285" t="b">
        <f>IF($P$1&gt;=Table1[[#This Row],[PCountBest_min]],IF($P$1&lt;=Table1[[#This Row],[PCountBest_max]],TRUE,FALSE),FALSE)</f>
        <v>1</v>
      </c>
      <c r="S1285">
        <v>63</v>
      </c>
      <c r="T1285">
        <v>60</v>
      </c>
      <c r="U1285">
        <v>60</v>
      </c>
      <c r="V1285" s="1" t="s">
        <v>3780</v>
      </c>
      <c r="W1285" t="s">
        <v>10</v>
      </c>
      <c r="X1285">
        <v>681</v>
      </c>
      <c r="Y1285">
        <v>6.6028900000000004</v>
      </c>
      <c r="AC1285" t="s">
        <v>19</v>
      </c>
    </row>
    <row r="1286" spans="1:29" ht="19" hidden="1" customHeight="1" x14ac:dyDescent="0.2">
      <c r="A1286" t="s">
        <v>3781</v>
      </c>
      <c r="B1286" t="s">
        <v>3782</v>
      </c>
      <c r="C1286">
        <v>1283</v>
      </c>
      <c r="D1286">
        <v>2017</v>
      </c>
      <c r="E1286">
        <v>3403</v>
      </c>
      <c r="F1286">
        <v>7.0462199999999999</v>
      </c>
      <c r="G1286">
        <v>6.4570400000000001</v>
      </c>
      <c r="H1286">
        <v>1.2914099999999999</v>
      </c>
      <c r="I1286">
        <v>1.85</v>
      </c>
      <c r="J1286">
        <v>60</v>
      </c>
      <c r="K1286">
        <v>4214</v>
      </c>
      <c r="L1286">
        <v>0</v>
      </c>
      <c r="M1286">
        <v>1</v>
      </c>
      <c r="N1286">
        <v>3</v>
      </c>
      <c r="O1286" t="b">
        <f>IF($N$1&gt;=Table1[[#This Row],[PCountRecomm_min]],IF($N$1&lt;=Table1[[#This Row],[PCountRecomm_max]],TRUE,FALSE),FALSE)</f>
        <v>0</v>
      </c>
      <c r="P1286">
        <v>2</v>
      </c>
      <c r="Q1286">
        <v>2</v>
      </c>
      <c r="R1286" t="b">
        <f>IF($P$1&gt;=Table1[[#This Row],[PCountBest_min]],IF($P$1&lt;=Table1[[#This Row],[PCountBest_max]],TRUE,FALSE),FALSE)</f>
        <v>0</v>
      </c>
      <c r="S1286">
        <v>39</v>
      </c>
      <c r="T1286">
        <v>45</v>
      </c>
      <c r="U1286">
        <v>90</v>
      </c>
      <c r="V1286" s="1" t="s">
        <v>1024</v>
      </c>
      <c r="W1286" t="s">
        <v>87</v>
      </c>
      <c r="X1286">
        <v>337</v>
      </c>
      <c r="Y1286">
        <v>6.5893199999999998</v>
      </c>
      <c r="AC1286" s="2">
        <v>15.95</v>
      </c>
    </row>
    <row r="1287" spans="1:29" ht="19" hidden="1" customHeight="1" x14ac:dyDescent="0.2">
      <c r="A1287" t="s">
        <v>3783</v>
      </c>
      <c r="B1287" t="s">
        <v>3784</v>
      </c>
      <c r="C1287">
        <v>1284</v>
      </c>
      <c r="D1287">
        <v>2008</v>
      </c>
      <c r="E1287">
        <v>4639</v>
      </c>
      <c r="F1287">
        <v>6.9788199999999998</v>
      </c>
      <c r="G1287">
        <v>6.4564300000000001</v>
      </c>
      <c r="H1287">
        <v>1.52938</v>
      </c>
      <c r="I1287">
        <v>2.5630000000000002</v>
      </c>
      <c r="J1287">
        <v>357</v>
      </c>
      <c r="K1287">
        <v>9277</v>
      </c>
      <c r="L1287">
        <v>0</v>
      </c>
      <c r="M1287">
        <v>1</v>
      </c>
      <c r="N1287">
        <v>6</v>
      </c>
      <c r="O1287" t="b">
        <f>IF($N$1&gt;=Table1[[#This Row],[PCountRecomm_min]],IF($N$1&lt;=Table1[[#This Row],[PCountRecomm_max]],TRUE,FALSE),FALSE)</f>
        <v>1</v>
      </c>
      <c r="P1287">
        <v>4</v>
      </c>
      <c r="Q1287">
        <v>4</v>
      </c>
      <c r="R1287" t="b">
        <f>IF($P$1&gt;=Table1[[#This Row],[PCountBest_min]],IF($P$1&lt;=Table1[[#This Row],[PCountBest_max]],TRUE,FALSE),FALSE)</f>
        <v>0</v>
      </c>
      <c r="S1287">
        <v>121</v>
      </c>
      <c r="T1287">
        <v>60</v>
      </c>
      <c r="U1287">
        <v>120</v>
      </c>
      <c r="V1287" s="1" t="s">
        <v>3785</v>
      </c>
      <c r="W1287" t="s">
        <v>14</v>
      </c>
      <c r="X1287">
        <v>299</v>
      </c>
      <c r="Y1287">
        <v>6.6295799999999998</v>
      </c>
      <c r="AC1287" t="s">
        <v>19</v>
      </c>
    </row>
    <row r="1288" spans="1:29" ht="19" hidden="1" customHeight="1" x14ac:dyDescent="0.2">
      <c r="A1288" t="s">
        <v>3786</v>
      </c>
      <c r="B1288" t="s">
        <v>3787</v>
      </c>
      <c r="C1288">
        <v>1285</v>
      </c>
      <c r="D1288">
        <v>2021</v>
      </c>
      <c r="E1288">
        <v>2499</v>
      </c>
      <c r="F1288">
        <v>7.2782099999999996</v>
      </c>
      <c r="G1288">
        <v>6.4553700000000003</v>
      </c>
      <c r="H1288">
        <v>1.30958</v>
      </c>
      <c r="I1288">
        <v>2.6417999999999999</v>
      </c>
      <c r="J1288">
        <v>67</v>
      </c>
      <c r="K1288">
        <v>9513</v>
      </c>
      <c r="L1288">
        <v>2</v>
      </c>
      <c r="M1288">
        <v>1</v>
      </c>
      <c r="N1288">
        <v>2</v>
      </c>
      <c r="O1288" t="b">
        <f>IF($N$1&gt;=Table1[[#This Row],[PCountRecomm_min]],IF($N$1&lt;=Table1[[#This Row],[PCountRecomm_max]],TRUE,FALSE),FALSE)</f>
        <v>0</v>
      </c>
      <c r="P1288">
        <v>2</v>
      </c>
      <c r="Q1288">
        <v>2</v>
      </c>
      <c r="R1288" t="b">
        <f>IF($P$1&gt;=Table1[[#This Row],[PCountBest_min]],IF($P$1&lt;=Table1[[#This Row],[PCountBest_max]],TRUE,FALSE),FALSE)</f>
        <v>0</v>
      </c>
      <c r="S1288">
        <v>49</v>
      </c>
      <c r="T1288">
        <v>45</v>
      </c>
      <c r="U1288">
        <v>60</v>
      </c>
      <c r="V1288" s="1" t="s">
        <v>3788</v>
      </c>
      <c r="W1288" t="s">
        <v>10</v>
      </c>
      <c r="X1288">
        <v>702</v>
      </c>
      <c r="Y1288">
        <v>6.5859199999999998</v>
      </c>
      <c r="AC1288" s="2">
        <v>43.85</v>
      </c>
    </row>
    <row r="1289" spans="1:29" ht="19" hidden="1" customHeight="1" x14ac:dyDescent="0.2">
      <c r="A1289" t="s">
        <v>3789</v>
      </c>
      <c r="B1289" t="s">
        <v>3790</v>
      </c>
      <c r="C1289">
        <v>1286</v>
      </c>
      <c r="D1289">
        <v>2013</v>
      </c>
      <c r="E1289">
        <v>3427</v>
      </c>
      <c r="F1289">
        <v>7.0597099999999999</v>
      </c>
      <c r="G1289">
        <v>6.4549099999999999</v>
      </c>
      <c r="H1289">
        <v>1.1894400000000001</v>
      </c>
      <c r="I1289">
        <v>1.8858999999999999</v>
      </c>
      <c r="J1289">
        <v>149</v>
      </c>
      <c r="K1289">
        <v>12784</v>
      </c>
      <c r="L1289">
        <v>2</v>
      </c>
      <c r="M1289">
        <v>2</v>
      </c>
      <c r="N1289">
        <v>4</v>
      </c>
      <c r="O1289" t="b">
        <f>IF($N$1&gt;=Table1[[#This Row],[PCountRecomm_min]],IF($N$1&lt;=Table1[[#This Row],[PCountRecomm_max]],TRUE,FALSE),FALSE)</f>
        <v>1</v>
      </c>
      <c r="P1289">
        <v>2</v>
      </c>
      <c r="Q1289">
        <v>3</v>
      </c>
      <c r="R1289" t="b">
        <f>IF($P$1&gt;=Table1[[#This Row],[PCountBest_min]],IF($P$1&lt;=Table1[[#This Row],[PCountBest_max]],TRUE,FALSE),FALSE)</f>
        <v>0</v>
      </c>
      <c r="S1289">
        <v>51</v>
      </c>
      <c r="T1289">
        <v>35</v>
      </c>
      <c r="U1289">
        <v>35</v>
      </c>
      <c r="V1289" s="1" t="s">
        <v>3791</v>
      </c>
      <c r="W1289" t="s">
        <v>87</v>
      </c>
      <c r="X1289">
        <v>344</v>
      </c>
      <c r="Y1289">
        <v>6.58073</v>
      </c>
      <c r="AC1289" s="2">
        <v>177.77</v>
      </c>
    </row>
    <row r="1290" spans="1:29" ht="19" hidden="1" customHeight="1" x14ac:dyDescent="0.2">
      <c r="A1290" t="s">
        <v>3792</v>
      </c>
      <c r="B1290" t="s">
        <v>3793</v>
      </c>
      <c r="C1290">
        <v>1287</v>
      </c>
      <c r="D1290">
        <v>2021</v>
      </c>
      <c r="E1290">
        <v>2094</v>
      </c>
      <c r="F1290">
        <v>7.3773299999999997</v>
      </c>
      <c r="G1290">
        <v>6.4552100000000001</v>
      </c>
      <c r="H1290">
        <v>1.1367100000000001</v>
      </c>
      <c r="I1290">
        <v>1.7692000000000001</v>
      </c>
      <c r="J1290">
        <v>52</v>
      </c>
      <c r="K1290">
        <v>14204</v>
      </c>
      <c r="L1290">
        <v>1</v>
      </c>
      <c r="M1290">
        <v>1</v>
      </c>
      <c r="N1290">
        <v>2</v>
      </c>
      <c r="O1290" t="b">
        <f>IF($N$1&gt;=Table1[[#This Row],[PCountRecomm_min]],IF($N$1&lt;=Table1[[#This Row],[PCountRecomm_max]],TRUE,FALSE),FALSE)</f>
        <v>0</v>
      </c>
      <c r="P1290">
        <v>1</v>
      </c>
      <c r="Q1290">
        <v>1</v>
      </c>
      <c r="R1290" t="b">
        <f>IF($P$1&gt;=Table1[[#This Row],[PCountBest_min]],IF($P$1&lt;=Table1[[#This Row],[PCountBest_max]],TRUE,FALSE),FALSE)</f>
        <v>0</v>
      </c>
      <c r="S1290">
        <v>49</v>
      </c>
      <c r="T1290">
        <v>15</v>
      </c>
      <c r="U1290">
        <v>20</v>
      </c>
      <c r="V1290" s="1" t="s">
        <v>3794</v>
      </c>
      <c r="W1290" t="s">
        <v>10</v>
      </c>
      <c r="X1290">
        <v>677</v>
      </c>
      <c r="Y1290">
        <v>6.6075100000000004</v>
      </c>
      <c r="AC1290" t="s">
        <v>19</v>
      </c>
    </row>
    <row r="1291" spans="1:29" ht="19" hidden="1" customHeight="1" x14ac:dyDescent="0.2">
      <c r="A1291" t="s">
        <v>3795</v>
      </c>
      <c r="B1291" t="s">
        <v>3796</v>
      </c>
      <c r="C1291">
        <v>1288</v>
      </c>
      <c r="D1291">
        <v>2018</v>
      </c>
      <c r="E1291">
        <v>2940</v>
      </c>
      <c r="F1291">
        <v>7.1352599999999997</v>
      </c>
      <c r="G1291">
        <v>6.4541700000000004</v>
      </c>
      <c r="H1291">
        <v>1.0983499999999999</v>
      </c>
      <c r="I1291">
        <v>1.1125</v>
      </c>
      <c r="J1291">
        <v>80</v>
      </c>
      <c r="K1291">
        <v>48206</v>
      </c>
      <c r="L1291">
        <v>3</v>
      </c>
      <c r="M1291">
        <v>1</v>
      </c>
      <c r="N1291">
        <v>4</v>
      </c>
      <c r="O1291" t="b">
        <f>IF($N$1&gt;=Table1[[#This Row],[PCountRecomm_min]],IF($N$1&lt;=Table1[[#This Row],[PCountRecomm_max]],TRUE,FALSE),FALSE)</f>
        <v>1</v>
      </c>
      <c r="P1291">
        <v>2</v>
      </c>
      <c r="Q1291">
        <v>2</v>
      </c>
      <c r="R1291" t="b">
        <f>IF($P$1&gt;=Table1[[#This Row],[PCountBest_min]],IF($P$1&lt;=Table1[[#This Row],[PCountBest_max]],TRUE,FALSE),FALSE)</f>
        <v>0</v>
      </c>
      <c r="S1291">
        <v>59</v>
      </c>
      <c r="T1291">
        <v>20</v>
      </c>
      <c r="U1291">
        <v>20</v>
      </c>
      <c r="V1291" s="1" t="s">
        <v>3797</v>
      </c>
      <c r="W1291" t="s">
        <v>87</v>
      </c>
      <c r="X1291">
        <v>336</v>
      </c>
      <c r="Y1291">
        <v>6.5895200000000003</v>
      </c>
      <c r="AC1291" t="s">
        <v>19</v>
      </c>
    </row>
    <row r="1292" spans="1:29" ht="19" hidden="1" customHeight="1" x14ac:dyDescent="0.2">
      <c r="A1292" t="s">
        <v>3798</v>
      </c>
      <c r="B1292" t="s">
        <v>3799</v>
      </c>
      <c r="C1292">
        <v>1289</v>
      </c>
      <c r="D1292">
        <v>2015</v>
      </c>
      <c r="E1292">
        <v>5527</v>
      </c>
      <c r="F1292">
        <v>6.8578700000000001</v>
      </c>
      <c r="G1292">
        <v>6.4542400000000004</v>
      </c>
      <c r="H1292">
        <v>1.28565</v>
      </c>
      <c r="I1292">
        <v>1.3317000000000001</v>
      </c>
      <c r="J1292">
        <v>202</v>
      </c>
      <c r="K1292">
        <v>40255</v>
      </c>
      <c r="L1292">
        <v>0</v>
      </c>
      <c r="M1292">
        <v>2</v>
      </c>
      <c r="N1292">
        <v>4</v>
      </c>
      <c r="O1292" t="b">
        <f>IF($N$1&gt;=Table1[[#This Row],[PCountRecomm_min]],IF($N$1&lt;=Table1[[#This Row],[PCountRecomm_max]],TRUE,FALSE),FALSE)</f>
        <v>1</v>
      </c>
      <c r="P1292">
        <v>4</v>
      </c>
      <c r="Q1292">
        <v>4</v>
      </c>
      <c r="R1292" t="b">
        <f>IF($P$1&gt;=Table1[[#This Row],[PCountBest_min]],IF($P$1&lt;=Table1[[#This Row],[PCountBest_max]],TRUE,FALSE),FALSE)</f>
        <v>0</v>
      </c>
      <c r="S1292">
        <v>105</v>
      </c>
      <c r="T1292">
        <v>15</v>
      </c>
      <c r="U1292">
        <v>15</v>
      </c>
      <c r="V1292" s="1" t="s">
        <v>3800</v>
      </c>
      <c r="W1292" t="s">
        <v>87</v>
      </c>
      <c r="X1292">
        <v>382</v>
      </c>
      <c r="Y1292">
        <v>6.5315399999999997</v>
      </c>
      <c r="AC1292" s="2">
        <v>20</v>
      </c>
    </row>
    <row r="1293" spans="1:29" ht="19" hidden="1" customHeight="1" x14ac:dyDescent="0.2">
      <c r="A1293" t="s">
        <v>3801</v>
      </c>
      <c r="B1293" t="s">
        <v>3802</v>
      </c>
      <c r="C1293">
        <v>1290</v>
      </c>
      <c r="D1293">
        <v>2017</v>
      </c>
      <c r="E1293">
        <v>3968</v>
      </c>
      <c r="F1293">
        <v>7.0880599999999996</v>
      </c>
      <c r="G1293">
        <v>6.4535999999999998</v>
      </c>
      <c r="H1293">
        <v>1.4498899999999999</v>
      </c>
      <c r="I1293">
        <v>2.5691999999999999</v>
      </c>
      <c r="J1293">
        <v>65</v>
      </c>
      <c r="K1293">
        <v>7214</v>
      </c>
      <c r="L1293">
        <v>0</v>
      </c>
      <c r="M1293">
        <v>3</v>
      </c>
      <c r="N1293">
        <v>6</v>
      </c>
      <c r="O1293" t="b">
        <f>IF($N$1&gt;=Table1[[#This Row],[PCountRecomm_min]],IF($N$1&lt;=Table1[[#This Row],[PCountRecomm_max]],TRUE,FALSE),FALSE)</f>
        <v>1</v>
      </c>
      <c r="P1293">
        <v>5</v>
      </c>
      <c r="Q1293">
        <v>5</v>
      </c>
      <c r="R1293" t="b">
        <f>IF($P$1&gt;=Table1[[#This Row],[PCountBest_min]],IF($P$1&lt;=Table1[[#This Row],[PCountBest_max]],TRUE,FALSE),FALSE)</f>
        <v>1</v>
      </c>
      <c r="S1293">
        <v>40</v>
      </c>
      <c r="T1293">
        <v>60</v>
      </c>
      <c r="U1293">
        <v>60</v>
      </c>
      <c r="V1293" s="1" t="s">
        <v>3803</v>
      </c>
      <c r="W1293" t="s">
        <v>14</v>
      </c>
      <c r="X1293">
        <v>328</v>
      </c>
      <c r="Y1293">
        <v>6.5715300000000001</v>
      </c>
      <c r="AC1293" s="2">
        <v>103.98</v>
      </c>
    </row>
    <row r="1294" spans="1:29" ht="19" hidden="1" customHeight="1" x14ac:dyDescent="0.2">
      <c r="A1294" t="s">
        <v>3804</v>
      </c>
      <c r="B1294" t="s">
        <v>3805</v>
      </c>
      <c r="C1294">
        <v>1291</v>
      </c>
      <c r="D1294">
        <v>2020</v>
      </c>
      <c r="E1294">
        <v>3263</v>
      </c>
      <c r="F1294">
        <v>7.0627899999999997</v>
      </c>
      <c r="G1294">
        <v>6.4532299999999996</v>
      </c>
      <c r="H1294">
        <v>1.22943</v>
      </c>
      <c r="I1294">
        <v>1.7361</v>
      </c>
      <c r="J1294">
        <v>72</v>
      </c>
      <c r="K1294">
        <v>9897</v>
      </c>
      <c r="L1294">
        <v>3</v>
      </c>
      <c r="M1294">
        <v>2</v>
      </c>
      <c r="N1294">
        <v>2</v>
      </c>
      <c r="O1294" t="b">
        <f>IF($N$1&gt;=Table1[[#This Row],[PCountRecomm_min]],IF($N$1&lt;=Table1[[#This Row],[PCountRecomm_max]],TRUE,FALSE),FALSE)</f>
        <v>0</v>
      </c>
      <c r="P1294">
        <v>2</v>
      </c>
      <c r="Q1294">
        <v>2</v>
      </c>
      <c r="R1294" t="b">
        <f>IF($P$1&gt;=Table1[[#This Row],[PCountBest_min]],IF($P$1&lt;=Table1[[#This Row],[PCountBest_max]],TRUE,FALSE),FALSE)</f>
        <v>0</v>
      </c>
      <c r="S1294">
        <v>33</v>
      </c>
      <c r="T1294">
        <v>30</v>
      </c>
      <c r="U1294">
        <v>30</v>
      </c>
      <c r="V1294" s="1" t="s">
        <v>3806</v>
      </c>
      <c r="W1294" t="s">
        <v>87</v>
      </c>
      <c r="X1294">
        <v>342</v>
      </c>
      <c r="Y1294">
        <v>6.5827200000000001</v>
      </c>
      <c r="AC1294" t="s">
        <v>19</v>
      </c>
    </row>
    <row r="1295" spans="1:29" ht="19" hidden="1" customHeight="1" x14ac:dyDescent="0.2">
      <c r="A1295" t="s">
        <v>3807</v>
      </c>
      <c r="B1295" t="s">
        <v>3808</v>
      </c>
      <c r="C1295">
        <v>1292</v>
      </c>
      <c r="D1295">
        <v>2017</v>
      </c>
      <c r="E1295">
        <v>2072</v>
      </c>
      <c r="F1295">
        <v>7.6970499999999999</v>
      </c>
      <c r="G1295">
        <v>6.45228</v>
      </c>
      <c r="H1295">
        <v>1.65127</v>
      </c>
      <c r="I1295">
        <v>3.6829000000000001</v>
      </c>
      <c r="J1295">
        <v>82</v>
      </c>
      <c r="K1295">
        <v>5629</v>
      </c>
      <c r="L1295">
        <v>0</v>
      </c>
      <c r="M1295">
        <v>1</v>
      </c>
      <c r="N1295">
        <v>5</v>
      </c>
      <c r="O1295" t="b">
        <f>IF($N$1&gt;=Table1[[#This Row],[PCountRecomm_min]],IF($N$1&lt;=Table1[[#This Row],[PCountRecomm_max]],TRUE,FALSE),FALSE)</f>
        <v>1</v>
      </c>
      <c r="P1295">
        <v>4</v>
      </c>
      <c r="Q1295">
        <v>4</v>
      </c>
      <c r="R1295" t="b">
        <f>IF($P$1&gt;=Table1[[#This Row],[PCountBest_min]],IF($P$1&lt;=Table1[[#This Row],[PCountBest_max]],TRUE,FALSE),FALSE)</f>
        <v>0</v>
      </c>
      <c r="S1295">
        <v>46</v>
      </c>
      <c r="T1295">
        <v>90</v>
      </c>
      <c r="U1295">
        <v>120</v>
      </c>
      <c r="V1295" s="1" t="s">
        <v>3809</v>
      </c>
      <c r="W1295" t="s">
        <v>14</v>
      </c>
      <c r="X1295">
        <v>216</v>
      </c>
      <c r="Y1295">
        <v>6.7865599999999997</v>
      </c>
      <c r="AC1295" t="s">
        <v>19</v>
      </c>
    </row>
    <row r="1296" spans="1:29" ht="19" customHeight="1" x14ac:dyDescent="0.2">
      <c r="A1296" t="s">
        <v>3810</v>
      </c>
      <c r="B1296" t="s">
        <v>3811</v>
      </c>
      <c r="C1296">
        <v>1293</v>
      </c>
      <c r="D1296">
        <v>2014</v>
      </c>
      <c r="E1296">
        <v>3991</v>
      </c>
      <c r="F1296">
        <v>6.9354500000000003</v>
      </c>
      <c r="G1296">
        <v>6.452</v>
      </c>
      <c r="H1296">
        <v>1.1669099999999999</v>
      </c>
      <c r="I1296">
        <v>1.8109999999999999</v>
      </c>
      <c r="J1296">
        <v>127</v>
      </c>
      <c r="K1296">
        <v>11266</v>
      </c>
      <c r="L1296">
        <v>1</v>
      </c>
      <c r="M1296">
        <v>3</v>
      </c>
      <c r="N1296">
        <v>5</v>
      </c>
      <c r="O1296" t="b">
        <f>IF($N$1&gt;=Table1[[#This Row],[PCountRecomm_min]],IF($N$1&lt;=Table1[[#This Row],[PCountRecomm_max]],TRUE,FALSE),FALSE)</f>
        <v>1</v>
      </c>
      <c r="P1296">
        <v>4</v>
      </c>
      <c r="Q1296">
        <v>5</v>
      </c>
      <c r="R1296" t="b">
        <f>IF($P$1&gt;=Table1[[#This Row],[PCountBest_min]],IF($P$1&lt;=Table1[[#This Row],[PCountBest_max]],TRUE,FALSE),FALSE)</f>
        <v>1</v>
      </c>
      <c r="S1296">
        <v>62</v>
      </c>
      <c r="T1296">
        <v>30</v>
      </c>
      <c r="U1296">
        <v>30</v>
      </c>
      <c r="V1296" s="1" t="s">
        <v>3812</v>
      </c>
      <c r="W1296" t="s">
        <v>87</v>
      </c>
      <c r="X1296">
        <v>351</v>
      </c>
      <c r="Y1296">
        <v>6.5707899999999997</v>
      </c>
      <c r="AC1296" t="s">
        <v>19</v>
      </c>
    </row>
    <row r="1297" spans="1:29" ht="19" hidden="1" customHeight="1" x14ac:dyDescent="0.2">
      <c r="A1297" t="s">
        <v>3813</v>
      </c>
      <c r="B1297" t="s">
        <v>3814</v>
      </c>
      <c r="C1297">
        <v>1294</v>
      </c>
      <c r="D1297">
        <v>2009</v>
      </c>
      <c r="E1297">
        <v>2899</v>
      </c>
      <c r="F1297">
        <v>7.1013400000000004</v>
      </c>
      <c r="G1297">
        <v>6.4519399999999996</v>
      </c>
      <c r="H1297">
        <v>1.2508900000000001</v>
      </c>
      <c r="I1297">
        <v>2.379</v>
      </c>
      <c r="J1297">
        <v>219</v>
      </c>
      <c r="K1297">
        <v>10856</v>
      </c>
      <c r="L1297">
        <v>0</v>
      </c>
      <c r="M1297">
        <v>1</v>
      </c>
      <c r="N1297">
        <v>5</v>
      </c>
      <c r="O1297" t="b">
        <f>IF($N$1&gt;=Table1[[#This Row],[PCountRecomm_min]],IF($N$1&lt;=Table1[[#This Row],[PCountRecomm_max]],TRUE,FALSE),FALSE)</f>
        <v>1</v>
      </c>
      <c r="P1297">
        <v>3</v>
      </c>
      <c r="Q1297">
        <v>4</v>
      </c>
      <c r="R1297" t="b">
        <f>IF($P$1&gt;=Table1[[#This Row],[PCountBest_min]],IF($P$1&lt;=Table1[[#This Row],[PCountBest_max]],TRUE,FALSE),FALSE)</f>
        <v>0</v>
      </c>
      <c r="S1297">
        <v>71</v>
      </c>
      <c r="T1297">
        <v>45</v>
      </c>
      <c r="U1297">
        <v>45</v>
      </c>
      <c r="V1297" s="1" t="s">
        <v>3815</v>
      </c>
      <c r="W1297" t="s">
        <v>10</v>
      </c>
      <c r="X1297">
        <v>703</v>
      </c>
      <c r="Y1297">
        <v>6.5842299999999998</v>
      </c>
      <c r="AC1297" t="s">
        <v>19</v>
      </c>
    </row>
    <row r="1298" spans="1:29" ht="19" hidden="1" customHeight="1" x14ac:dyDescent="0.2">
      <c r="A1298" t="s">
        <v>3816</v>
      </c>
      <c r="B1298" t="s">
        <v>3817</v>
      </c>
      <c r="C1298">
        <v>1295</v>
      </c>
      <c r="D1298">
        <v>2006</v>
      </c>
      <c r="E1298">
        <v>4322</v>
      </c>
      <c r="F1298">
        <v>6.9072500000000003</v>
      </c>
      <c r="G1298">
        <v>6.4518199999999997</v>
      </c>
      <c r="H1298">
        <v>1.16791</v>
      </c>
      <c r="I1298">
        <v>2.5691999999999999</v>
      </c>
      <c r="J1298">
        <v>506</v>
      </c>
      <c r="K1298">
        <v>10604</v>
      </c>
      <c r="L1298">
        <v>7</v>
      </c>
      <c r="M1298">
        <v>2</v>
      </c>
      <c r="N1298">
        <v>4</v>
      </c>
      <c r="O1298" t="b">
        <f>IF($N$1&gt;=Table1[[#This Row],[PCountRecomm_min]],IF($N$1&lt;=Table1[[#This Row],[PCountRecomm_max]],TRUE,FALSE),FALSE)</f>
        <v>1</v>
      </c>
      <c r="P1298">
        <v>3</v>
      </c>
      <c r="Q1298">
        <v>3</v>
      </c>
      <c r="R1298" t="b">
        <f>IF($P$1&gt;=Table1[[#This Row],[PCountBest_min]],IF($P$1&lt;=Table1[[#This Row],[PCountBest_max]],TRUE,FALSE),FALSE)</f>
        <v>0</v>
      </c>
      <c r="S1298">
        <v>94</v>
      </c>
      <c r="T1298">
        <v>45</v>
      </c>
      <c r="U1298">
        <v>60</v>
      </c>
      <c r="V1298" s="1" t="s">
        <v>3818</v>
      </c>
      <c r="W1298" t="s">
        <v>10</v>
      </c>
      <c r="X1298">
        <v>738</v>
      </c>
      <c r="Y1298">
        <v>6.54671</v>
      </c>
      <c r="AC1298" t="s">
        <v>19</v>
      </c>
    </row>
    <row r="1299" spans="1:29" ht="19" hidden="1" customHeight="1" x14ac:dyDescent="0.2">
      <c r="A1299" t="s">
        <v>3819</v>
      </c>
      <c r="B1299" t="s">
        <v>3820</v>
      </c>
      <c r="C1299">
        <v>1296</v>
      </c>
      <c r="D1299">
        <v>2019</v>
      </c>
      <c r="E1299">
        <v>3813</v>
      </c>
      <c r="F1299">
        <v>6.9828799999999998</v>
      </c>
      <c r="G1299">
        <v>6.4518500000000003</v>
      </c>
      <c r="H1299">
        <v>1.1601699999999999</v>
      </c>
      <c r="I1299">
        <v>1.68</v>
      </c>
      <c r="J1299">
        <v>75</v>
      </c>
      <c r="K1299">
        <v>19586</v>
      </c>
      <c r="L1299">
        <v>4</v>
      </c>
      <c r="M1299">
        <v>2</v>
      </c>
      <c r="N1299">
        <v>4</v>
      </c>
      <c r="O1299" t="b">
        <f>IF($N$1&gt;=Table1[[#This Row],[PCountRecomm_min]],IF($N$1&lt;=Table1[[#This Row],[PCountRecomm_max]],TRUE,FALSE),FALSE)</f>
        <v>1</v>
      </c>
      <c r="P1299">
        <v>4</v>
      </c>
      <c r="Q1299">
        <v>4</v>
      </c>
      <c r="R1299" t="b">
        <f>IF($P$1&gt;=Table1[[#This Row],[PCountBest_min]],IF($P$1&lt;=Table1[[#This Row],[PCountBest_max]],TRUE,FALSE),FALSE)</f>
        <v>0</v>
      </c>
      <c r="S1299">
        <v>30</v>
      </c>
      <c r="T1299">
        <v>20</v>
      </c>
      <c r="U1299">
        <v>40</v>
      </c>
      <c r="V1299" s="1" t="s">
        <v>3821</v>
      </c>
      <c r="W1299" t="s">
        <v>87</v>
      </c>
      <c r="X1299">
        <v>352</v>
      </c>
      <c r="Y1299">
        <v>6.5695899999999998</v>
      </c>
      <c r="AC1299" s="2">
        <v>44.99</v>
      </c>
    </row>
    <row r="1300" spans="1:29" ht="19" hidden="1" customHeight="1" x14ac:dyDescent="0.2">
      <c r="A1300" t="s">
        <v>3822</v>
      </c>
      <c r="B1300" t="s">
        <v>3823</v>
      </c>
      <c r="C1300">
        <v>1297</v>
      </c>
      <c r="D1300">
        <v>2020</v>
      </c>
      <c r="E1300">
        <v>2685</v>
      </c>
      <c r="F1300">
        <v>7.2446999999999999</v>
      </c>
      <c r="G1300">
        <v>6.4502199999999998</v>
      </c>
      <c r="H1300">
        <v>1.2637799999999999</v>
      </c>
      <c r="I1300">
        <v>2.4</v>
      </c>
      <c r="J1300">
        <v>65</v>
      </c>
      <c r="K1300">
        <v>6030</v>
      </c>
      <c r="L1300">
        <v>1</v>
      </c>
      <c r="M1300">
        <v>1</v>
      </c>
      <c r="N1300">
        <v>4</v>
      </c>
      <c r="O1300" t="b">
        <f>IF($N$1&gt;=Table1[[#This Row],[PCountRecomm_min]],IF($N$1&lt;=Table1[[#This Row],[PCountRecomm_max]],TRUE,FALSE),FALSE)</f>
        <v>1</v>
      </c>
      <c r="P1300">
        <v>2</v>
      </c>
      <c r="Q1300">
        <v>2</v>
      </c>
      <c r="R1300" t="b">
        <f>IF($P$1&gt;=Table1[[#This Row],[PCountBest_min]],IF($P$1&lt;=Table1[[#This Row],[PCountBest_max]],TRUE,FALSE),FALSE)</f>
        <v>0</v>
      </c>
      <c r="S1300">
        <v>52</v>
      </c>
      <c r="T1300">
        <v>50</v>
      </c>
      <c r="U1300">
        <v>50</v>
      </c>
      <c r="V1300" s="1" t="s">
        <v>3824</v>
      </c>
      <c r="W1300" t="s">
        <v>14</v>
      </c>
      <c r="X1300">
        <v>267</v>
      </c>
      <c r="Y1300">
        <v>6.6910699999999999</v>
      </c>
      <c r="AC1300" s="2">
        <v>18.399999999999999</v>
      </c>
    </row>
    <row r="1301" spans="1:29" ht="19" hidden="1" customHeight="1" x14ac:dyDescent="0.2">
      <c r="A1301" t="s">
        <v>3825</v>
      </c>
      <c r="B1301" t="s">
        <v>3826</v>
      </c>
      <c r="C1301">
        <v>1298</v>
      </c>
      <c r="D1301">
        <v>2017</v>
      </c>
      <c r="E1301">
        <v>2580</v>
      </c>
      <c r="F1301">
        <v>7.1984500000000002</v>
      </c>
      <c r="G1301">
        <v>6.4495500000000003</v>
      </c>
      <c r="H1301">
        <v>1.2125600000000001</v>
      </c>
      <c r="I1301">
        <v>2.2000000000000002</v>
      </c>
      <c r="J1301">
        <v>45</v>
      </c>
      <c r="K1301">
        <v>7409</v>
      </c>
      <c r="L1301">
        <v>1</v>
      </c>
      <c r="M1301">
        <v>2</v>
      </c>
      <c r="N1301">
        <v>4</v>
      </c>
      <c r="O1301" t="b">
        <f>IF($N$1&gt;=Table1[[#This Row],[PCountRecomm_min]],IF($N$1&lt;=Table1[[#This Row],[PCountRecomm_max]],TRUE,FALSE),FALSE)</f>
        <v>1</v>
      </c>
      <c r="P1301">
        <v>3</v>
      </c>
      <c r="Q1301">
        <v>3</v>
      </c>
      <c r="R1301" t="b">
        <f>IF($P$1&gt;=Table1[[#This Row],[PCountBest_min]],IF($P$1&lt;=Table1[[#This Row],[PCountBest_max]],TRUE,FALSE),FALSE)</f>
        <v>0</v>
      </c>
      <c r="S1301">
        <v>44</v>
      </c>
      <c r="T1301">
        <v>30</v>
      </c>
      <c r="U1301">
        <v>60</v>
      </c>
      <c r="V1301" s="1" t="s">
        <v>3827</v>
      </c>
      <c r="W1301" t="s">
        <v>10</v>
      </c>
      <c r="X1301">
        <v>699</v>
      </c>
      <c r="Y1301">
        <v>6.5876099999999997</v>
      </c>
      <c r="AC1301" t="s">
        <v>19</v>
      </c>
    </row>
    <row r="1302" spans="1:29" ht="19" hidden="1" customHeight="1" x14ac:dyDescent="0.2">
      <c r="A1302" t="s">
        <v>3828</v>
      </c>
      <c r="B1302" t="s">
        <v>3829</v>
      </c>
      <c r="C1302">
        <v>1299</v>
      </c>
      <c r="D1302">
        <v>2005</v>
      </c>
      <c r="E1302">
        <v>4196</v>
      </c>
      <c r="F1302">
        <v>6.9230299999999998</v>
      </c>
      <c r="G1302">
        <v>6.4500599999999997</v>
      </c>
      <c r="H1302">
        <v>1.2179899999999999</v>
      </c>
      <c r="I1302">
        <v>2.6301999999999999</v>
      </c>
      <c r="J1302">
        <v>484</v>
      </c>
      <c r="K1302">
        <v>27822</v>
      </c>
      <c r="L1302">
        <v>3</v>
      </c>
      <c r="M1302">
        <v>2</v>
      </c>
      <c r="N1302">
        <v>5</v>
      </c>
      <c r="O1302" t="b">
        <f>IF($N$1&gt;=Table1[[#This Row],[PCountRecomm_min]],IF($N$1&lt;=Table1[[#This Row],[PCountRecomm_max]],TRUE,FALSE),FALSE)</f>
        <v>1</v>
      </c>
      <c r="P1302">
        <v>4</v>
      </c>
      <c r="Q1302">
        <v>4</v>
      </c>
      <c r="R1302" t="b">
        <f>IF($P$1&gt;=Table1[[#This Row],[PCountBest_min]],IF($P$1&lt;=Table1[[#This Row],[PCountBest_max]],TRUE,FALSE),FALSE)</f>
        <v>0</v>
      </c>
      <c r="S1302">
        <v>79</v>
      </c>
      <c r="T1302">
        <v>60</v>
      </c>
      <c r="U1302">
        <v>90</v>
      </c>
      <c r="V1302" s="1" t="s">
        <v>3830</v>
      </c>
      <c r="W1302" t="s">
        <v>10</v>
      </c>
      <c r="X1302">
        <v>733</v>
      </c>
      <c r="Y1302">
        <v>6.5516399999999999</v>
      </c>
      <c r="AC1302" t="s">
        <v>19</v>
      </c>
    </row>
    <row r="1303" spans="1:29" ht="19" hidden="1" customHeight="1" x14ac:dyDescent="0.2">
      <c r="A1303" t="s">
        <v>3831</v>
      </c>
      <c r="B1303" t="s">
        <v>3832</v>
      </c>
      <c r="C1303">
        <v>1300</v>
      </c>
      <c r="D1303">
        <v>2021</v>
      </c>
      <c r="E1303">
        <v>2446</v>
      </c>
      <c r="F1303">
        <v>7.2533000000000003</v>
      </c>
      <c r="G1303">
        <v>6.4493799999999997</v>
      </c>
      <c r="H1303">
        <v>1.2572099999999999</v>
      </c>
      <c r="I1303">
        <v>2.7719</v>
      </c>
      <c r="J1303">
        <v>57</v>
      </c>
      <c r="K1303">
        <v>7032</v>
      </c>
      <c r="L1303">
        <v>1</v>
      </c>
      <c r="M1303">
        <v>2</v>
      </c>
      <c r="N1303">
        <v>4</v>
      </c>
      <c r="O1303" t="b">
        <f>IF($N$1&gt;=Table1[[#This Row],[PCountRecomm_min]],IF($N$1&lt;=Table1[[#This Row],[PCountRecomm_max]],TRUE,FALSE),FALSE)</f>
        <v>1</v>
      </c>
      <c r="P1303">
        <v>3</v>
      </c>
      <c r="Q1303">
        <v>3</v>
      </c>
      <c r="R1303" t="b">
        <f>IF($P$1&gt;=Table1[[#This Row],[PCountBest_min]],IF($P$1&lt;=Table1[[#This Row],[PCountBest_max]],TRUE,FALSE),FALSE)</f>
        <v>0</v>
      </c>
      <c r="S1303">
        <v>53</v>
      </c>
      <c r="T1303">
        <v>60</v>
      </c>
      <c r="U1303">
        <v>90</v>
      </c>
      <c r="V1303" s="1" t="s">
        <v>3833</v>
      </c>
      <c r="W1303" t="s">
        <v>10</v>
      </c>
      <c r="X1303">
        <v>689</v>
      </c>
      <c r="Y1303">
        <v>6.5952500000000001</v>
      </c>
      <c r="AC1303" s="2">
        <v>60.54</v>
      </c>
    </row>
    <row r="1304" spans="1:29" ht="19" hidden="1" customHeight="1" x14ac:dyDescent="0.2">
      <c r="A1304" t="s">
        <v>3834</v>
      </c>
      <c r="B1304" t="s">
        <v>3835</v>
      </c>
      <c r="C1304">
        <v>1301</v>
      </c>
      <c r="D1304">
        <v>2016</v>
      </c>
      <c r="E1304">
        <v>2367</v>
      </c>
      <c r="F1304">
        <v>7.3067799999999998</v>
      </c>
      <c r="G1304">
        <v>6.4496799999999999</v>
      </c>
      <c r="H1304">
        <v>1.2541899999999999</v>
      </c>
      <c r="I1304">
        <v>2.0588000000000002</v>
      </c>
      <c r="J1304">
        <v>51</v>
      </c>
      <c r="K1304">
        <v>3492</v>
      </c>
      <c r="L1304">
        <v>0</v>
      </c>
      <c r="M1304">
        <v>2</v>
      </c>
      <c r="N1304">
        <v>4</v>
      </c>
      <c r="O1304" t="b">
        <f>IF($N$1&gt;=Table1[[#This Row],[PCountRecomm_min]],IF($N$1&lt;=Table1[[#This Row],[PCountRecomm_max]],TRUE,FALSE),FALSE)</f>
        <v>1</v>
      </c>
      <c r="P1304">
        <v>2</v>
      </c>
      <c r="Q1304">
        <v>3</v>
      </c>
      <c r="R1304" t="b">
        <f>IF($P$1&gt;=Table1[[#This Row],[PCountBest_min]],IF($P$1&lt;=Table1[[#This Row],[PCountBest_max]],TRUE,FALSE),FALSE)</f>
        <v>0</v>
      </c>
      <c r="S1304">
        <v>32</v>
      </c>
      <c r="T1304">
        <v>30</v>
      </c>
      <c r="U1304">
        <v>30</v>
      </c>
      <c r="V1304" s="1" t="s">
        <v>3836</v>
      </c>
      <c r="W1304" t="s">
        <v>10</v>
      </c>
      <c r="X1304">
        <v>706</v>
      </c>
      <c r="Y1304">
        <v>6.5807099999999998</v>
      </c>
      <c r="Z1304" t="s">
        <v>87</v>
      </c>
      <c r="AA1304">
        <v>325</v>
      </c>
      <c r="AB1304">
        <v>6.6073500000000003</v>
      </c>
      <c r="AC1304" t="s">
        <v>19</v>
      </c>
    </row>
    <row r="1305" spans="1:29" ht="19" hidden="1" customHeight="1" x14ac:dyDescent="0.2">
      <c r="A1305" t="s">
        <v>3837</v>
      </c>
      <c r="B1305" t="s">
        <v>3838</v>
      </c>
      <c r="C1305">
        <v>1302</v>
      </c>
      <c r="D1305">
        <v>2018</v>
      </c>
      <c r="E1305">
        <v>1952</v>
      </c>
      <c r="F1305">
        <v>7.4224199999999998</v>
      </c>
      <c r="G1305">
        <v>6.4496599999999997</v>
      </c>
      <c r="H1305">
        <v>1.2322</v>
      </c>
      <c r="I1305">
        <v>3.2143000000000002</v>
      </c>
      <c r="J1305">
        <v>84</v>
      </c>
      <c r="K1305">
        <v>4636</v>
      </c>
      <c r="L1305">
        <v>0</v>
      </c>
      <c r="M1305">
        <v>2</v>
      </c>
      <c r="N1305">
        <v>4</v>
      </c>
      <c r="O1305" t="b">
        <f>IF($N$1&gt;=Table1[[#This Row],[PCountRecomm_min]],IF($N$1&lt;=Table1[[#This Row],[PCountRecomm_max]],TRUE,FALSE),FALSE)</f>
        <v>1</v>
      </c>
      <c r="P1305">
        <v>3</v>
      </c>
      <c r="Q1305">
        <v>3</v>
      </c>
      <c r="R1305" t="b">
        <f>IF($P$1&gt;=Table1[[#This Row],[PCountBest_min]],IF($P$1&lt;=Table1[[#This Row],[PCountBest_max]],TRUE,FALSE),FALSE)</f>
        <v>0</v>
      </c>
      <c r="S1305">
        <v>46</v>
      </c>
      <c r="T1305">
        <v>60</v>
      </c>
      <c r="U1305">
        <v>90</v>
      </c>
      <c r="V1305" s="1" t="s">
        <v>3839</v>
      </c>
      <c r="W1305" t="s">
        <v>10</v>
      </c>
      <c r="X1305">
        <v>666</v>
      </c>
      <c r="Y1305">
        <v>6.6182100000000004</v>
      </c>
      <c r="AC1305" s="2">
        <v>66.37</v>
      </c>
    </row>
    <row r="1306" spans="1:29" ht="19" hidden="1" customHeight="1" x14ac:dyDescent="0.2">
      <c r="A1306" t="s">
        <v>3840</v>
      </c>
      <c r="B1306" t="s">
        <v>3841</v>
      </c>
      <c r="C1306">
        <v>1303</v>
      </c>
      <c r="D1306">
        <v>2020</v>
      </c>
      <c r="E1306">
        <v>1927</v>
      </c>
      <c r="F1306">
        <v>7.5934799999999996</v>
      </c>
      <c r="G1306">
        <v>6.4498100000000003</v>
      </c>
      <c r="H1306">
        <v>1.22519</v>
      </c>
      <c r="I1306">
        <v>2</v>
      </c>
      <c r="J1306">
        <v>55</v>
      </c>
      <c r="K1306">
        <v>8629</v>
      </c>
      <c r="L1306">
        <v>1</v>
      </c>
      <c r="M1306">
        <v>1</v>
      </c>
      <c r="N1306">
        <v>2</v>
      </c>
      <c r="O1306" t="b">
        <f>IF($N$1&gt;=Table1[[#This Row],[PCountRecomm_min]],IF($N$1&lt;=Table1[[#This Row],[PCountRecomm_max]],TRUE,FALSE),FALSE)</f>
        <v>0</v>
      </c>
      <c r="P1306">
        <v>1</v>
      </c>
      <c r="Q1306">
        <v>1</v>
      </c>
      <c r="R1306" t="b">
        <f>IF($P$1&gt;=Table1[[#This Row],[PCountBest_min]],IF($P$1&lt;=Table1[[#This Row],[PCountBest_max]],TRUE,FALSE),FALSE)</f>
        <v>0</v>
      </c>
      <c r="S1306">
        <v>52</v>
      </c>
      <c r="T1306">
        <v>30</v>
      </c>
      <c r="U1306">
        <v>45</v>
      </c>
      <c r="V1306" s="1" t="s">
        <v>3842</v>
      </c>
      <c r="W1306" t="s">
        <v>14</v>
      </c>
      <c r="X1306">
        <v>261</v>
      </c>
      <c r="Y1306">
        <v>6.6985000000000001</v>
      </c>
      <c r="AC1306" s="2">
        <v>28.65</v>
      </c>
    </row>
    <row r="1307" spans="1:29" ht="19" customHeight="1" x14ac:dyDescent="0.2">
      <c r="A1307" t="s">
        <v>3843</v>
      </c>
      <c r="B1307" t="s">
        <v>3844</v>
      </c>
      <c r="C1307">
        <v>1304</v>
      </c>
      <c r="D1307">
        <v>2014</v>
      </c>
      <c r="E1307">
        <v>2716</v>
      </c>
      <c r="F1307">
        <v>7.1703700000000001</v>
      </c>
      <c r="G1307">
        <v>6.44909</v>
      </c>
      <c r="H1307">
        <v>1.19726</v>
      </c>
      <c r="I1307">
        <v>2.2136</v>
      </c>
      <c r="J1307">
        <v>103</v>
      </c>
      <c r="K1307">
        <v>6522</v>
      </c>
      <c r="L1307">
        <v>3</v>
      </c>
      <c r="M1307">
        <v>2</v>
      </c>
      <c r="N1307">
        <v>5</v>
      </c>
      <c r="O1307" t="b">
        <f>IF($N$1&gt;=Table1[[#This Row],[PCountRecomm_min]],IF($N$1&lt;=Table1[[#This Row],[PCountRecomm_max]],TRUE,FALSE),FALSE)</f>
        <v>1</v>
      </c>
      <c r="P1307">
        <v>4</v>
      </c>
      <c r="Q1307">
        <v>5</v>
      </c>
      <c r="R1307" t="b">
        <f>IF($P$1&gt;=Table1[[#This Row],[PCountBest_min]],IF($P$1&lt;=Table1[[#This Row],[PCountBest_max]],TRUE,FALSE),FALSE)</f>
        <v>1</v>
      </c>
      <c r="S1307">
        <v>45</v>
      </c>
      <c r="T1307">
        <v>60</v>
      </c>
      <c r="U1307">
        <v>60</v>
      </c>
      <c r="V1307" s="1" t="s">
        <v>3065</v>
      </c>
      <c r="W1307" t="s">
        <v>10</v>
      </c>
      <c r="X1307">
        <v>713</v>
      </c>
      <c r="Y1307">
        <v>6.5716599999999996</v>
      </c>
      <c r="Z1307" t="s">
        <v>87</v>
      </c>
      <c r="AA1307">
        <v>332</v>
      </c>
      <c r="AB1307">
        <v>6.5962899999999998</v>
      </c>
      <c r="AC1307" s="2">
        <v>37.99</v>
      </c>
    </row>
    <row r="1308" spans="1:29" ht="19" hidden="1" customHeight="1" x14ac:dyDescent="0.2">
      <c r="A1308" t="s">
        <v>3845</v>
      </c>
      <c r="B1308" t="s">
        <v>3846</v>
      </c>
      <c r="C1308">
        <v>1305</v>
      </c>
      <c r="D1308">
        <v>2020</v>
      </c>
      <c r="E1308">
        <v>1479</v>
      </c>
      <c r="F1308">
        <v>7.7316799999999999</v>
      </c>
      <c r="G1308">
        <v>6.44909</v>
      </c>
      <c r="H1308">
        <v>1.2089399999999999</v>
      </c>
      <c r="I1308">
        <v>2.125</v>
      </c>
      <c r="J1308">
        <v>16</v>
      </c>
      <c r="K1308">
        <v>5358</v>
      </c>
      <c r="L1308">
        <v>0</v>
      </c>
      <c r="M1308">
        <v>1</v>
      </c>
      <c r="N1308">
        <v>4</v>
      </c>
      <c r="O1308" t="b">
        <f>IF($N$1&gt;=Table1[[#This Row],[PCountRecomm_min]],IF($N$1&lt;=Table1[[#This Row],[PCountRecomm_max]],TRUE,FALSE),FALSE)</f>
        <v>1</v>
      </c>
      <c r="P1308">
        <v>2</v>
      </c>
      <c r="Q1308">
        <v>2</v>
      </c>
      <c r="R1308" t="b">
        <f>IF($P$1&gt;=Table1[[#This Row],[PCountBest_min]],IF($P$1&lt;=Table1[[#This Row],[PCountBest_max]],TRUE,FALSE),FALSE)</f>
        <v>0</v>
      </c>
      <c r="S1308">
        <v>13</v>
      </c>
      <c r="T1308">
        <v>60</v>
      </c>
      <c r="U1308">
        <v>60</v>
      </c>
      <c r="V1308" s="1" t="s">
        <v>3847</v>
      </c>
      <c r="W1308" t="s">
        <v>14</v>
      </c>
      <c r="X1308">
        <v>176</v>
      </c>
      <c r="Y1308">
        <v>6.8882000000000003</v>
      </c>
      <c r="Z1308" t="s">
        <v>87</v>
      </c>
      <c r="AA1308">
        <v>286</v>
      </c>
      <c r="AB1308">
        <v>6.6623900000000003</v>
      </c>
      <c r="AC1308" t="s">
        <v>19</v>
      </c>
    </row>
    <row r="1309" spans="1:29" ht="19" hidden="1" customHeight="1" x14ac:dyDescent="0.2">
      <c r="A1309" t="s">
        <v>3848</v>
      </c>
      <c r="B1309" t="s">
        <v>3849</v>
      </c>
      <c r="C1309">
        <v>1306</v>
      </c>
      <c r="D1309">
        <v>1985</v>
      </c>
      <c r="E1309">
        <v>3591</v>
      </c>
      <c r="F1309">
        <v>7.0959599999999998</v>
      </c>
      <c r="G1309">
        <v>6.4492000000000003</v>
      </c>
      <c r="H1309">
        <v>1.6060099999999999</v>
      </c>
      <c r="I1309">
        <v>3.4133</v>
      </c>
      <c r="J1309">
        <v>375</v>
      </c>
      <c r="K1309">
        <v>6298</v>
      </c>
      <c r="L1309">
        <v>1</v>
      </c>
      <c r="M1309">
        <v>2</v>
      </c>
      <c r="N1309">
        <v>4</v>
      </c>
      <c r="O1309" t="b">
        <f>IF($N$1&gt;=Table1[[#This Row],[PCountRecomm_min]],IF($N$1&lt;=Table1[[#This Row],[PCountRecomm_max]],TRUE,FALSE),FALSE)</f>
        <v>1</v>
      </c>
      <c r="P1309">
        <v>2</v>
      </c>
      <c r="Q1309">
        <v>2</v>
      </c>
      <c r="R1309" t="b">
        <f>IF($P$1&gt;=Table1[[#This Row],[PCountBest_min]],IF($P$1&lt;=Table1[[#This Row],[PCountBest_max]],TRUE,FALSE),FALSE)</f>
        <v>0</v>
      </c>
      <c r="S1309">
        <v>50</v>
      </c>
      <c r="T1309">
        <v>0</v>
      </c>
      <c r="U1309">
        <v>0</v>
      </c>
      <c r="V1309" s="1" t="s">
        <v>3850</v>
      </c>
      <c r="W1309" t="s">
        <v>37</v>
      </c>
      <c r="X1309">
        <v>278</v>
      </c>
      <c r="Y1309">
        <v>6.7838200000000004</v>
      </c>
      <c r="Z1309" t="s">
        <v>14</v>
      </c>
      <c r="AA1309">
        <v>314</v>
      </c>
      <c r="AB1309">
        <v>6.6076699999999997</v>
      </c>
      <c r="AC1309" t="s">
        <v>19</v>
      </c>
    </row>
    <row r="1310" spans="1:29" ht="19" hidden="1" customHeight="1" x14ac:dyDescent="0.2">
      <c r="A1310" t="s">
        <v>3851</v>
      </c>
      <c r="B1310" t="s">
        <v>3852</v>
      </c>
      <c r="C1310">
        <v>1307</v>
      </c>
      <c r="D1310">
        <v>2022</v>
      </c>
      <c r="E1310">
        <v>2116</v>
      </c>
      <c r="F1310">
        <v>7.4507500000000002</v>
      </c>
      <c r="G1310">
        <v>6.4507399999999997</v>
      </c>
      <c r="H1310">
        <v>1.3508899999999999</v>
      </c>
      <c r="I1310">
        <v>3.0183</v>
      </c>
      <c r="J1310">
        <v>109</v>
      </c>
      <c r="K1310">
        <v>6043</v>
      </c>
      <c r="L1310">
        <v>0</v>
      </c>
      <c r="M1310">
        <v>1</v>
      </c>
      <c r="N1310">
        <v>4</v>
      </c>
      <c r="O1310" t="b">
        <f>IF($N$1&gt;=Table1[[#This Row],[PCountRecomm_min]],IF($N$1&lt;=Table1[[#This Row],[PCountRecomm_max]],TRUE,FALSE),FALSE)</f>
        <v>1</v>
      </c>
      <c r="P1310">
        <v>3</v>
      </c>
      <c r="Q1310">
        <v>3</v>
      </c>
      <c r="R1310" t="b">
        <f>IF($P$1&gt;=Table1[[#This Row],[PCountBest_min]],IF($P$1&lt;=Table1[[#This Row],[PCountBest_max]],TRUE,FALSE),FALSE)</f>
        <v>0</v>
      </c>
      <c r="S1310">
        <v>71</v>
      </c>
      <c r="T1310">
        <v>60</v>
      </c>
      <c r="U1310">
        <v>120</v>
      </c>
      <c r="V1310" s="1" t="s">
        <v>3853</v>
      </c>
      <c r="W1310" t="s">
        <v>10</v>
      </c>
      <c r="X1310">
        <v>698</v>
      </c>
      <c r="Y1310">
        <v>6.5882199999999997</v>
      </c>
      <c r="AC1310" s="2">
        <v>44.2</v>
      </c>
    </row>
    <row r="1311" spans="1:29" ht="19" hidden="1" customHeight="1" x14ac:dyDescent="0.2">
      <c r="A1311" t="s">
        <v>3854</v>
      </c>
      <c r="B1311" t="s">
        <v>3855</v>
      </c>
      <c r="C1311">
        <v>1308</v>
      </c>
      <c r="D1311">
        <v>2011</v>
      </c>
      <c r="E1311">
        <v>4561</v>
      </c>
      <c r="F1311">
        <v>6.8889500000000004</v>
      </c>
      <c r="G1311">
        <v>6.4478</v>
      </c>
      <c r="H1311">
        <v>1.15154</v>
      </c>
      <c r="I1311">
        <v>2.1533000000000002</v>
      </c>
      <c r="J1311">
        <v>274</v>
      </c>
      <c r="K1311">
        <v>12713</v>
      </c>
      <c r="L1311">
        <v>4</v>
      </c>
      <c r="M1311">
        <v>2</v>
      </c>
      <c r="N1311">
        <v>4</v>
      </c>
      <c r="O1311" t="b">
        <f>IF($N$1&gt;=Table1[[#This Row],[PCountRecomm_min]],IF($N$1&lt;=Table1[[#This Row],[PCountRecomm_max]],TRUE,FALSE),FALSE)</f>
        <v>1</v>
      </c>
      <c r="P1311">
        <v>2</v>
      </c>
      <c r="Q1311">
        <v>2</v>
      </c>
      <c r="R1311" t="b">
        <f>IF($P$1&gt;=Table1[[#This Row],[PCountBest_min]],IF($P$1&lt;=Table1[[#This Row],[PCountBest_max]],TRUE,FALSE),FALSE)</f>
        <v>0</v>
      </c>
      <c r="S1311">
        <v>143</v>
      </c>
      <c r="T1311">
        <v>40</v>
      </c>
      <c r="U1311">
        <v>75</v>
      </c>
      <c r="V1311" s="1" t="s">
        <v>3856</v>
      </c>
      <c r="W1311" t="s">
        <v>10</v>
      </c>
      <c r="X1311">
        <v>759</v>
      </c>
      <c r="Y1311">
        <v>6.5303000000000004</v>
      </c>
      <c r="Z1311" t="s">
        <v>87</v>
      </c>
      <c r="AA1311">
        <v>366</v>
      </c>
      <c r="AB1311">
        <v>6.5503400000000003</v>
      </c>
      <c r="AC1311" t="s">
        <v>19</v>
      </c>
    </row>
    <row r="1312" spans="1:29" ht="19" hidden="1" customHeight="1" x14ac:dyDescent="0.2">
      <c r="A1312" t="s">
        <v>3857</v>
      </c>
      <c r="B1312" t="s">
        <v>3858</v>
      </c>
      <c r="C1312">
        <v>1309</v>
      </c>
      <c r="D1312">
        <v>2018</v>
      </c>
      <c r="E1312">
        <v>3331</v>
      </c>
      <c r="F1312">
        <v>7.0530099999999996</v>
      </c>
      <c r="G1312">
        <v>6.4476699999999996</v>
      </c>
      <c r="H1312">
        <v>1.2958499999999999</v>
      </c>
      <c r="I1312">
        <v>2.3538000000000001</v>
      </c>
      <c r="J1312">
        <v>65</v>
      </c>
      <c r="K1312">
        <v>7742</v>
      </c>
      <c r="L1312">
        <v>1</v>
      </c>
      <c r="M1312">
        <v>1</v>
      </c>
      <c r="N1312">
        <v>2</v>
      </c>
      <c r="O1312" t="b">
        <f>IF($N$1&gt;=Table1[[#This Row],[PCountRecomm_min]],IF($N$1&lt;=Table1[[#This Row],[PCountRecomm_max]],TRUE,FALSE),FALSE)</f>
        <v>0</v>
      </c>
      <c r="P1312">
        <v>2</v>
      </c>
      <c r="Q1312">
        <v>2</v>
      </c>
      <c r="R1312" t="b">
        <f>IF($P$1&gt;=Table1[[#This Row],[PCountBest_min]],IF($P$1&lt;=Table1[[#This Row],[PCountBest_max]],TRUE,FALSE),FALSE)</f>
        <v>0</v>
      </c>
      <c r="S1312">
        <v>49</v>
      </c>
      <c r="T1312">
        <v>30</v>
      </c>
      <c r="U1312">
        <v>45</v>
      </c>
      <c r="V1312" s="1" t="s">
        <v>3859</v>
      </c>
      <c r="W1312" t="s">
        <v>10</v>
      </c>
      <c r="X1312">
        <v>737</v>
      </c>
      <c r="Y1312">
        <v>6.5468200000000003</v>
      </c>
      <c r="AC1312" t="s">
        <v>19</v>
      </c>
    </row>
    <row r="1313" spans="1:29" ht="19" hidden="1" customHeight="1" x14ac:dyDescent="0.2">
      <c r="A1313" t="s">
        <v>3860</v>
      </c>
      <c r="B1313" t="s">
        <v>3861</v>
      </c>
      <c r="C1313">
        <v>1310</v>
      </c>
      <c r="D1313">
        <v>2014</v>
      </c>
      <c r="E1313">
        <v>2362</v>
      </c>
      <c r="F1313">
        <v>7.2604499999999996</v>
      </c>
      <c r="G1313">
        <v>6.4461300000000001</v>
      </c>
      <c r="H1313">
        <v>1.17987</v>
      </c>
      <c r="I1313">
        <v>2.8984000000000001</v>
      </c>
      <c r="J1313">
        <v>128</v>
      </c>
      <c r="K1313">
        <v>5544</v>
      </c>
      <c r="L1313">
        <v>3</v>
      </c>
      <c r="M1313">
        <v>2</v>
      </c>
      <c r="N1313">
        <v>4</v>
      </c>
      <c r="O1313" t="b">
        <f>IF($N$1&gt;=Table1[[#This Row],[PCountRecomm_min]],IF($N$1&lt;=Table1[[#This Row],[PCountRecomm_max]],TRUE,FALSE),FALSE)</f>
        <v>1</v>
      </c>
      <c r="P1313">
        <v>4</v>
      </c>
      <c r="Q1313">
        <v>4</v>
      </c>
      <c r="R1313" t="b">
        <f>IF($P$1&gt;=Table1[[#This Row],[PCountBest_min]],IF($P$1&lt;=Table1[[#This Row],[PCountBest_max]],TRUE,FALSE),FALSE)</f>
        <v>0</v>
      </c>
      <c r="S1313">
        <v>51</v>
      </c>
      <c r="T1313">
        <v>60</v>
      </c>
      <c r="U1313">
        <v>90</v>
      </c>
      <c r="V1313" s="1" t="s">
        <v>3862</v>
      </c>
      <c r="W1313" t="s">
        <v>10</v>
      </c>
      <c r="X1313">
        <v>687</v>
      </c>
      <c r="Y1313">
        <v>6.5985500000000004</v>
      </c>
      <c r="AC1313" s="2">
        <v>44.95</v>
      </c>
    </row>
    <row r="1314" spans="1:29" ht="19" hidden="1" customHeight="1" x14ac:dyDescent="0.2">
      <c r="A1314" t="s">
        <v>3863</v>
      </c>
      <c r="B1314" t="s">
        <v>3864</v>
      </c>
      <c r="C1314">
        <v>1311</v>
      </c>
      <c r="D1314">
        <v>2010</v>
      </c>
      <c r="E1314">
        <v>6051</v>
      </c>
      <c r="F1314">
        <v>6.7778200000000002</v>
      </c>
      <c r="G1314">
        <v>6.44543</v>
      </c>
      <c r="H1314">
        <v>1.1919299999999999</v>
      </c>
      <c r="I1314">
        <v>2.0573999999999999</v>
      </c>
      <c r="J1314">
        <v>331</v>
      </c>
      <c r="K1314">
        <v>19003</v>
      </c>
      <c r="L1314">
        <v>2</v>
      </c>
      <c r="M1314">
        <v>3</v>
      </c>
      <c r="N1314">
        <v>4</v>
      </c>
      <c r="O1314" t="b">
        <f>IF($N$1&gt;=Table1[[#This Row],[PCountRecomm_min]],IF($N$1&lt;=Table1[[#This Row],[PCountRecomm_max]],TRUE,FALSE),FALSE)</f>
        <v>1</v>
      </c>
      <c r="P1314">
        <v>4</v>
      </c>
      <c r="Q1314">
        <v>4</v>
      </c>
      <c r="R1314" t="b">
        <f>IF($P$1&gt;=Table1[[#This Row],[PCountBest_min]],IF($P$1&lt;=Table1[[#This Row],[PCountBest_max]],TRUE,FALSE),FALSE)</f>
        <v>0</v>
      </c>
      <c r="S1314">
        <v>119</v>
      </c>
      <c r="T1314">
        <v>45</v>
      </c>
      <c r="U1314">
        <v>45</v>
      </c>
      <c r="V1314" s="1" t="s">
        <v>3865</v>
      </c>
      <c r="W1314" t="s">
        <v>10</v>
      </c>
      <c r="X1314">
        <v>771</v>
      </c>
      <c r="Y1314">
        <v>6.5153400000000001</v>
      </c>
      <c r="Z1314" t="s">
        <v>87</v>
      </c>
      <c r="AA1314">
        <v>389</v>
      </c>
      <c r="AB1314">
        <v>6.5241300000000004</v>
      </c>
      <c r="AC1314" t="s">
        <v>19</v>
      </c>
    </row>
    <row r="1315" spans="1:29" ht="19" hidden="1" customHeight="1" x14ac:dyDescent="0.2">
      <c r="A1315" t="s">
        <v>3866</v>
      </c>
      <c r="B1315" t="s">
        <v>3867</v>
      </c>
      <c r="C1315">
        <v>1312</v>
      </c>
      <c r="D1315">
        <v>2015</v>
      </c>
      <c r="E1315">
        <v>1957</v>
      </c>
      <c r="F1315">
        <v>7.5477299999999996</v>
      </c>
      <c r="G1315">
        <v>6.4447299999999998</v>
      </c>
      <c r="H1315">
        <v>1.34352</v>
      </c>
      <c r="I1315">
        <v>2.4872000000000001</v>
      </c>
      <c r="J1315">
        <v>78</v>
      </c>
      <c r="K1315">
        <v>6527</v>
      </c>
      <c r="L1315">
        <v>0</v>
      </c>
      <c r="M1315">
        <v>1</v>
      </c>
      <c r="N1315">
        <v>4</v>
      </c>
      <c r="O1315" t="b">
        <f>IF($N$1&gt;=Table1[[#This Row],[PCountRecomm_min]],IF($N$1&lt;=Table1[[#This Row],[PCountRecomm_max]],TRUE,FALSE),FALSE)</f>
        <v>1</v>
      </c>
      <c r="P1315">
        <v>3</v>
      </c>
      <c r="Q1315">
        <v>3</v>
      </c>
      <c r="R1315" t="b">
        <f>IF($P$1&gt;=Table1[[#This Row],[PCountBest_min]],IF($P$1&lt;=Table1[[#This Row],[PCountBest_max]],TRUE,FALSE),FALSE)</f>
        <v>0</v>
      </c>
      <c r="S1315">
        <v>30</v>
      </c>
      <c r="T1315">
        <v>45</v>
      </c>
      <c r="U1315">
        <v>60</v>
      </c>
      <c r="V1315" s="1" t="s">
        <v>3868</v>
      </c>
      <c r="W1315" t="s">
        <v>14</v>
      </c>
      <c r="X1315">
        <v>238</v>
      </c>
      <c r="Y1315">
        <v>6.7435600000000004</v>
      </c>
      <c r="AC1315" t="s">
        <v>19</v>
      </c>
    </row>
    <row r="1316" spans="1:29" ht="19" hidden="1" customHeight="1" x14ac:dyDescent="0.2">
      <c r="A1316" t="s">
        <v>3869</v>
      </c>
      <c r="B1316" t="s">
        <v>3870</v>
      </c>
      <c r="C1316">
        <v>1313</v>
      </c>
      <c r="D1316">
        <v>2011</v>
      </c>
      <c r="E1316">
        <v>2716</v>
      </c>
      <c r="F1316">
        <v>7.1626099999999999</v>
      </c>
      <c r="G1316">
        <v>6.4450500000000002</v>
      </c>
      <c r="H1316">
        <v>1.2729200000000001</v>
      </c>
      <c r="I1316">
        <v>2.7618999999999998</v>
      </c>
      <c r="J1316">
        <v>189</v>
      </c>
      <c r="K1316">
        <v>6125</v>
      </c>
      <c r="L1316">
        <v>1</v>
      </c>
      <c r="M1316">
        <v>2</v>
      </c>
      <c r="N1316">
        <v>4</v>
      </c>
      <c r="O1316" t="b">
        <f>IF($N$1&gt;=Table1[[#This Row],[PCountRecomm_min]],IF($N$1&lt;=Table1[[#This Row],[PCountRecomm_max]],TRUE,FALSE),FALSE)</f>
        <v>1</v>
      </c>
      <c r="P1316">
        <v>4</v>
      </c>
      <c r="Q1316">
        <v>4</v>
      </c>
      <c r="R1316" t="b">
        <f>IF($P$1&gt;=Table1[[#This Row],[PCountBest_min]],IF($P$1&lt;=Table1[[#This Row],[PCountBest_max]],TRUE,FALSE),FALSE)</f>
        <v>0</v>
      </c>
      <c r="S1316">
        <v>53</v>
      </c>
      <c r="T1316">
        <v>60</v>
      </c>
      <c r="U1316">
        <v>60</v>
      </c>
      <c r="V1316" s="1" t="s">
        <v>3871</v>
      </c>
      <c r="W1316" t="s">
        <v>10</v>
      </c>
      <c r="X1316">
        <v>709</v>
      </c>
      <c r="Y1316">
        <v>6.5790499999999996</v>
      </c>
      <c r="AC1316" t="s">
        <v>19</v>
      </c>
    </row>
    <row r="1317" spans="1:29" ht="19" hidden="1" customHeight="1" x14ac:dyDescent="0.2">
      <c r="A1317" t="s">
        <v>3872</v>
      </c>
      <c r="B1317" t="s">
        <v>3873</v>
      </c>
      <c r="C1317">
        <v>1314</v>
      </c>
      <c r="D1317">
        <v>2019</v>
      </c>
      <c r="E1317">
        <v>1844</v>
      </c>
      <c r="F1317">
        <v>7.5324299999999997</v>
      </c>
      <c r="G1317">
        <v>6.4447200000000002</v>
      </c>
      <c r="H1317">
        <v>1.2445200000000001</v>
      </c>
      <c r="I1317">
        <v>1.8409</v>
      </c>
      <c r="J1317">
        <v>44</v>
      </c>
      <c r="K1317">
        <v>7709</v>
      </c>
      <c r="L1317">
        <v>4</v>
      </c>
      <c r="M1317">
        <v>2</v>
      </c>
      <c r="N1317">
        <v>2</v>
      </c>
      <c r="O1317" t="b">
        <f>IF($N$1&gt;=Table1[[#This Row],[PCountRecomm_min]],IF($N$1&lt;=Table1[[#This Row],[PCountRecomm_max]],TRUE,FALSE),FALSE)</f>
        <v>0</v>
      </c>
      <c r="P1317">
        <v>2</v>
      </c>
      <c r="Q1317">
        <v>2</v>
      </c>
      <c r="R1317" t="b">
        <f>IF($P$1&gt;=Table1[[#This Row],[PCountBest_min]],IF($P$1&lt;=Table1[[#This Row],[PCountBest_max]],TRUE,FALSE),FALSE)</f>
        <v>0</v>
      </c>
      <c r="S1317">
        <v>17</v>
      </c>
      <c r="T1317">
        <v>15</v>
      </c>
      <c r="U1317">
        <v>30</v>
      </c>
      <c r="V1317" s="1" t="s">
        <v>3874</v>
      </c>
      <c r="W1317" t="s">
        <v>148</v>
      </c>
      <c r="X1317">
        <v>21</v>
      </c>
      <c r="Y1317">
        <v>7.0836600000000001</v>
      </c>
      <c r="AC1317" s="2">
        <v>34.99</v>
      </c>
    </row>
    <row r="1318" spans="1:29" ht="19" hidden="1" customHeight="1" x14ac:dyDescent="0.2">
      <c r="A1318" t="s">
        <v>3875</v>
      </c>
      <c r="B1318" t="s">
        <v>3876</v>
      </c>
      <c r="C1318">
        <v>1315</v>
      </c>
      <c r="D1318">
        <v>2008</v>
      </c>
      <c r="E1318">
        <v>6243</v>
      </c>
      <c r="F1318">
        <v>6.8143900000000004</v>
      </c>
      <c r="G1318">
        <v>6.4441699999999997</v>
      </c>
      <c r="H1318">
        <v>1.6204700000000001</v>
      </c>
      <c r="I1318">
        <v>3.2545000000000002</v>
      </c>
      <c r="J1318">
        <v>393</v>
      </c>
      <c r="K1318">
        <v>23124</v>
      </c>
      <c r="L1318">
        <v>2</v>
      </c>
      <c r="M1318">
        <v>2</v>
      </c>
      <c r="N1318">
        <v>4</v>
      </c>
      <c r="O1318" t="b">
        <f>IF($N$1&gt;=Table1[[#This Row],[PCountRecomm_min]],IF($N$1&lt;=Table1[[#This Row],[PCountRecomm_max]],TRUE,FALSE),FALSE)</f>
        <v>1</v>
      </c>
      <c r="P1318">
        <v>2</v>
      </c>
      <c r="Q1318">
        <v>2</v>
      </c>
      <c r="R1318" t="b">
        <f>IF($P$1&gt;=Table1[[#This Row],[PCountBest_min]],IF($P$1&lt;=Table1[[#This Row],[PCountBest_max]],TRUE,FALSE),FALSE)</f>
        <v>0</v>
      </c>
      <c r="S1318">
        <v>117</v>
      </c>
      <c r="T1318">
        <v>60</v>
      </c>
      <c r="U1318">
        <v>120</v>
      </c>
      <c r="V1318" s="1" t="s">
        <v>3877</v>
      </c>
      <c r="W1318" t="s">
        <v>93</v>
      </c>
      <c r="X1318">
        <v>71</v>
      </c>
      <c r="Y1318">
        <v>6.7189300000000003</v>
      </c>
      <c r="Z1318" t="s">
        <v>10</v>
      </c>
      <c r="AA1318">
        <v>809</v>
      </c>
      <c r="AB1318">
        <v>6.4788899999999998</v>
      </c>
      <c r="AC1318" s="2">
        <v>49.99</v>
      </c>
    </row>
    <row r="1319" spans="1:29" ht="19" hidden="1" customHeight="1" x14ac:dyDescent="0.2">
      <c r="A1319" t="s">
        <v>3878</v>
      </c>
      <c r="B1319" t="s">
        <v>3879</v>
      </c>
      <c r="C1319">
        <v>1316</v>
      </c>
      <c r="D1319">
        <v>2020</v>
      </c>
      <c r="E1319">
        <v>2956</v>
      </c>
      <c r="F1319">
        <v>7.10724</v>
      </c>
      <c r="G1319">
        <v>6.4437600000000002</v>
      </c>
      <c r="H1319">
        <v>1.32253</v>
      </c>
      <c r="I1319">
        <v>2.2273000000000001</v>
      </c>
      <c r="J1319">
        <v>44</v>
      </c>
      <c r="K1319">
        <v>13774</v>
      </c>
      <c r="L1319">
        <v>3</v>
      </c>
      <c r="M1319">
        <v>1</v>
      </c>
      <c r="N1319">
        <v>4</v>
      </c>
      <c r="O1319" t="b">
        <f>IF($N$1&gt;=Table1[[#This Row],[PCountRecomm_min]],IF($N$1&lt;=Table1[[#This Row],[PCountRecomm_max]],TRUE,FALSE),FALSE)</f>
        <v>1</v>
      </c>
      <c r="P1319">
        <v>1</v>
      </c>
      <c r="Q1319">
        <v>1</v>
      </c>
      <c r="R1319" t="b">
        <f>IF($P$1&gt;=Table1[[#This Row],[PCountBest_min]],IF($P$1&lt;=Table1[[#This Row],[PCountBest_max]],TRUE,FALSE),FALSE)</f>
        <v>0</v>
      </c>
      <c r="S1319">
        <v>70</v>
      </c>
      <c r="T1319">
        <v>30</v>
      </c>
      <c r="U1319">
        <v>30</v>
      </c>
      <c r="V1319" s="1" t="s">
        <v>3880</v>
      </c>
      <c r="W1319" t="s">
        <v>87</v>
      </c>
      <c r="X1319">
        <v>347</v>
      </c>
      <c r="Y1319">
        <v>6.5795899999999996</v>
      </c>
      <c r="AC1319" s="2">
        <v>28.18</v>
      </c>
    </row>
    <row r="1320" spans="1:29" ht="19" hidden="1" customHeight="1" x14ac:dyDescent="0.2">
      <c r="A1320" t="s">
        <v>3881</v>
      </c>
      <c r="B1320" t="s">
        <v>3882</v>
      </c>
      <c r="C1320">
        <v>1317</v>
      </c>
      <c r="D1320">
        <v>2004</v>
      </c>
      <c r="E1320">
        <v>6025</v>
      </c>
      <c r="F1320">
        <v>6.80633</v>
      </c>
      <c r="G1320">
        <v>6.4432099999999997</v>
      </c>
      <c r="H1320">
        <v>1.5213099999999999</v>
      </c>
      <c r="I1320">
        <v>2.8854000000000002</v>
      </c>
      <c r="J1320">
        <v>698</v>
      </c>
      <c r="K1320">
        <v>9959</v>
      </c>
      <c r="L1320">
        <v>5</v>
      </c>
      <c r="M1320">
        <v>2</v>
      </c>
      <c r="N1320">
        <v>2</v>
      </c>
      <c r="O1320" t="b">
        <f>IF($N$1&gt;=Table1[[#This Row],[PCountRecomm_min]],IF($N$1&lt;=Table1[[#This Row],[PCountRecomm_max]],TRUE,FALSE),FALSE)</f>
        <v>0</v>
      </c>
      <c r="P1320">
        <v>2</v>
      </c>
      <c r="Q1320">
        <v>2</v>
      </c>
      <c r="R1320" t="b">
        <f>IF($P$1&gt;=Table1[[#This Row],[PCountBest_min]],IF($P$1&lt;=Table1[[#This Row],[PCountBest_max]],TRUE,FALSE),FALSE)</f>
        <v>0</v>
      </c>
      <c r="S1320">
        <v>64</v>
      </c>
      <c r="T1320">
        <v>60</v>
      </c>
      <c r="U1320">
        <v>60</v>
      </c>
      <c r="V1320" s="1" t="s">
        <v>3883</v>
      </c>
      <c r="W1320" t="s">
        <v>10</v>
      </c>
      <c r="X1320">
        <v>796</v>
      </c>
      <c r="Y1320">
        <v>6.4913999999999996</v>
      </c>
      <c r="AC1320" t="s">
        <v>19</v>
      </c>
    </row>
    <row r="1321" spans="1:29" ht="19" hidden="1" customHeight="1" x14ac:dyDescent="0.2">
      <c r="A1321" t="s">
        <v>3884</v>
      </c>
      <c r="B1321" t="s">
        <v>3885</v>
      </c>
      <c r="C1321">
        <v>1318</v>
      </c>
      <c r="D1321">
        <v>2012</v>
      </c>
      <c r="E1321">
        <v>1913</v>
      </c>
      <c r="F1321">
        <v>7.5005699999999997</v>
      </c>
      <c r="G1321">
        <v>6.4437800000000003</v>
      </c>
      <c r="H1321">
        <v>1.2894399999999999</v>
      </c>
      <c r="I1321">
        <v>1.8</v>
      </c>
      <c r="J1321">
        <v>75</v>
      </c>
      <c r="K1321">
        <v>6737</v>
      </c>
      <c r="L1321">
        <v>0</v>
      </c>
      <c r="M1321">
        <v>2</v>
      </c>
      <c r="N1321">
        <v>5</v>
      </c>
      <c r="O1321" t="b">
        <f>IF($N$1&gt;=Table1[[#This Row],[PCountRecomm_min]],IF($N$1&lt;=Table1[[#This Row],[PCountRecomm_max]],TRUE,FALSE),FALSE)</f>
        <v>1</v>
      </c>
      <c r="P1321">
        <v>2</v>
      </c>
      <c r="Q1321">
        <v>2</v>
      </c>
      <c r="R1321" t="b">
        <f>IF($P$1&gt;=Table1[[#This Row],[PCountBest_min]],IF($P$1&lt;=Table1[[#This Row],[PCountBest_max]],TRUE,FALSE),FALSE)</f>
        <v>0</v>
      </c>
      <c r="S1321">
        <v>32</v>
      </c>
      <c r="T1321">
        <v>40</v>
      </c>
      <c r="U1321">
        <v>40</v>
      </c>
      <c r="V1321" s="1" t="s">
        <v>2732</v>
      </c>
      <c r="W1321" t="s">
        <v>87</v>
      </c>
      <c r="X1321">
        <v>321</v>
      </c>
      <c r="Y1321">
        <v>6.61578</v>
      </c>
      <c r="AC1321" t="s">
        <v>19</v>
      </c>
    </row>
    <row r="1322" spans="1:29" ht="19" hidden="1" customHeight="1" x14ac:dyDescent="0.2">
      <c r="A1322" t="s">
        <v>3886</v>
      </c>
      <c r="B1322" t="s">
        <v>3887</v>
      </c>
      <c r="C1322">
        <v>1319</v>
      </c>
      <c r="D1322">
        <v>2019</v>
      </c>
      <c r="E1322">
        <v>5255</v>
      </c>
      <c r="F1322">
        <v>6.8212299999999999</v>
      </c>
      <c r="G1322">
        <v>6.4423700000000004</v>
      </c>
      <c r="H1322">
        <v>1.2284600000000001</v>
      </c>
      <c r="I1322">
        <v>1.0439000000000001</v>
      </c>
      <c r="J1322">
        <v>114</v>
      </c>
      <c r="K1322">
        <v>91278</v>
      </c>
      <c r="L1322">
        <v>2</v>
      </c>
      <c r="M1322">
        <v>2</v>
      </c>
      <c r="N1322">
        <v>6</v>
      </c>
      <c r="O1322" t="b">
        <f>IF($N$1&gt;=Table1[[#This Row],[PCountRecomm_min]],IF($N$1&lt;=Table1[[#This Row],[PCountRecomm_max]],TRUE,FALSE),FALSE)</f>
        <v>1</v>
      </c>
      <c r="P1322">
        <v>3</v>
      </c>
      <c r="Q1322">
        <v>4</v>
      </c>
      <c r="R1322" t="b">
        <f>IF($P$1&gt;=Table1[[#This Row],[PCountBest_min]],IF($P$1&lt;=Table1[[#This Row],[PCountBest_max]],TRUE,FALSE),FALSE)</f>
        <v>0</v>
      </c>
      <c r="S1322">
        <v>72</v>
      </c>
      <c r="T1322">
        <v>10</v>
      </c>
      <c r="U1322">
        <v>15</v>
      </c>
      <c r="V1322" s="1" t="s">
        <v>3888</v>
      </c>
      <c r="W1322" t="s">
        <v>87</v>
      </c>
      <c r="X1322">
        <v>385</v>
      </c>
      <c r="Y1322">
        <v>6.5303599999999999</v>
      </c>
      <c r="AC1322" s="2">
        <v>9.3699999999999992</v>
      </c>
    </row>
    <row r="1323" spans="1:29" ht="19" hidden="1" customHeight="1" x14ac:dyDescent="0.2">
      <c r="A1323" t="s">
        <v>3889</v>
      </c>
      <c r="B1323" t="s">
        <v>3890</v>
      </c>
      <c r="C1323">
        <v>1320</v>
      </c>
      <c r="D1323">
        <v>2003</v>
      </c>
      <c r="E1323">
        <v>9329</v>
      </c>
      <c r="F1323">
        <v>6.6877899999999997</v>
      </c>
      <c r="G1323">
        <v>6.4423000000000004</v>
      </c>
      <c r="H1323">
        <v>1.3071200000000001</v>
      </c>
      <c r="I1323">
        <v>1.5068999999999999</v>
      </c>
      <c r="J1323">
        <v>507</v>
      </c>
      <c r="K1323">
        <v>31773</v>
      </c>
      <c r="L1323">
        <v>16</v>
      </c>
      <c r="M1323">
        <v>2</v>
      </c>
      <c r="N1323">
        <v>4</v>
      </c>
      <c r="O1323" t="b">
        <f>IF($N$1&gt;=Table1[[#This Row],[PCountRecomm_min]],IF($N$1&lt;=Table1[[#This Row],[PCountRecomm_max]],TRUE,FALSE),FALSE)</f>
        <v>1</v>
      </c>
      <c r="P1323">
        <v>4</v>
      </c>
      <c r="Q1323">
        <v>4</v>
      </c>
      <c r="R1323" t="b">
        <f>IF($P$1&gt;=Table1[[#This Row],[PCountBest_min]],IF($P$1&lt;=Table1[[#This Row],[PCountBest_max]],TRUE,FALSE),FALSE)</f>
        <v>0</v>
      </c>
      <c r="S1323">
        <v>95</v>
      </c>
      <c r="T1323">
        <v>25</v>
      </c>
      <c r="U1323">
        <v>25</v>
      </c>
      <c r="V1323" s="1" t="s">
        <v>3891</v>
      </c>
      <c r="W1323" t="s">
        <v>148</v>
      </c>
      <c r="X1323">
        <v>91</v>
      </c>
      <c r="Y1323">
        <v>6.5484900000000001</v>
      </c>
      <c r="Z1323" t="s">
        <v>87</v>
      </c>
      <c r="AA1323">
        <v>413</v>
      </c>
      <c r="AB1323">
        <v>6.4915399999999996</v>
      </c>
      <c r="AC1323" s="2">
        <v>35.700000000000003</v>
      </c>
    </row>
    <row r="1324" spans="1:29" ht="19" hidden="1" customHeight="1" x14ac:dyDescent="0.2">
      <c r="A1324" t="s">
        <v>3892</v>
      </c>
      <c r="B1324" t="s">
        <v>3893</v>
      </c>
      <c r="C1324">
        <v>1321</v>
      </c>
      <c r="D1324">
        <v>2021</v>
      </c>
      <c r="E1324">
        <v>2311</v>
      </c>
      <c r="F1324">
        <v>7.3237699999999997</v>
      </c>
      <c r="G1324">
        <v>6.4423199999999996</v>
      </c>
      <c r="H1324">
        <v>1.22811</v>
      </c>
      <c r="I1324">
        <v>2.1111</v>
      </c>
      <c r="J1324">
        <v>63</v>
      </c>
      <c r="K1324">
        <v>8683</v>
      </c>
      <c r="L1324">
        <v>2</v>
      </c>
      <c r="M1324">
        <v>2</v>
      </c>
      <c r="N1324">
        <v>2</v>
      </c>
      <c r="O1324" t="b">
        <f>IF($N$1&gt;=Table1[[#This Row],[PCountRecomm_min]],IF($N$1&lt;=Table1[[#This Row],[PCountRecomm_max]],TRUE,FALSE),FALSE)</f>
        <v>0</v>
      </c>
      <c r="P1324">
        <v>2</v>
      </c>
      <c r="Q1324">
        <v>2</v>
      </c>
      <c r="R1324" t="b">
        <f>IF($P$1&gt;=Table1[[#This Row],[PCountBest_min]],IF($P$1&lt;=Table1[[#This Row],[PCountBest_max]],TRUE,FALSE),FALSE)</f>
        <v>0</v>
      </c>
      <c r="S1324">
        <v>31</v>
      </c>
      <c r="T1324">
        <v>20</v>
      </c>
      <c r="U1324">
        <v>30</v>
      </c>
      <c r="V1324" s="1" t="s">
        <v>3894</v>
      </c>
      <c r="W1324" t="s">
        <v>93</v>
      </c>
      <c r="X1324">
        <v>51</v>
      </c>
      <c r="Y1324">
        <v>6.8782699999999997</v>
      </c>
      <c r="AC1324" s="2">
        <v>19.12</v>
      </c>
    </row>
    <row r="1325" spans="1:29" ht="19" hidden="1" customHeight="1" x14ac:dyDescent="0.2">
      <c r="A1325" t="s">
        <v>3895</v>
      </c>
      <c r="B1325" t="s">
        <v>3896</v>
      </c>
      <c r="C1325">
        <v>1322</v>
      </c>
      <c r="D1325">
        <v>2018</v>
      </c>
      <c r="E1325">
        <v>1356</v>
      </c>
      <c r="F1325">
        <v>7.9755000000000003</v>
      </c>
      <c r="G1325">
        <v>6.4408700000000003</v>
      </c>
      <c r="H1325">
        <v>1.5137100000000001</v>
      </c>
      <c r="I1325">
        <v>2.84</v>
      </c>
      <c r="J1325">
        <v>50</v>
      </c>
      <c r="K1325">
        <v>9451</v>
      </c>
      <c r="L1325">
        <v>0</v>
      </c>
      <c r="M1325">
        <v>1</v>
      </c>
      <c r="N1325">
        <v>3</v>
      </c>
      <c r="O1325" t="b">
        <f>IF($N$1&gt;=Table1[[#This Row],[PCountRecomm_min]],IF($N$1&lt;=Table1[[#This Row],[PCountRecomm_max]],TRUE,FALSE),FALSE)</f>
        <v>0</v>
      </c>
      <c r="P1325">
        <v>1</v>
      </c>
      <c r="Q1325">
        <v>2</v>
      </c>
      <c r="R1325" t="b">
        <f>IF($P$1&gt;=Table1[[#This Row],[PCountBest_min]],IF($P$1&lt;=Table1[[#This Row],[PCountBest_max]],TRUE,FALSE),FALSE)</f>
        <v>0</v>
      </c>
      <c r="S1325">
        <v>72</v>
      </c>
      <c r="T1325">
        <v>45</v>
      </c>
      <c r="U1325">
        <v>120</v>
      </c>
      <c r="V1325" s="1" t="s">
        <v>3897</v>
      </c>
      <c r="W1325" t="s">
        <v>14</v>
      </c>
      <c r="X1325">
        <v>180</v>
      </c>
      <c r="Y1325">
        <v>6.8770800000000003</v>
      </c>
      <c r="AC1325" t="s">
        <v>19</v>
      </c>
    </row>
    <row r="1326" spans="1:29" ht="19" hidden="1" customHeight="1" x14ac:dyDescent="0.2">
      <c r="A1326" t="s">
        <v>3898</v>
      </c>
      <c r="B1326" t="s">
        <v>3899</v>
      </c>
      <c r="C1326">
        <v>1323</v>
      </c>
      <c r="D1326">
        <v>2001</v>
      </c>
      <c r="E1326">
        <v>11574</v>
      </c>
      <c r="F1326">
        <v>6.69252</v>
      </c>
      <c r="G1326">
        <v>6.4412500000000001</v>
      </c>
      <c r="H1326">
        <v>1.6901600000000001</v>
      </c>
      <c r="I1326">
        <v>1.3117000000000001</v>
      </c>
      <c r="J1326">
        <v>664</v>
      </c>
      <c r="K1326">
        <v>40275</v>
      </c>
      <c r="L1326">
        <v>3</v>
      </c>
      <c r="M1326">
        <v>8</v>
      </c>
      <c r="N1326">
        <v>18</v>
      </c>
      <c r="O1326" t="b">
        <f>IF($N$1&gt;=Table1[[#This Row],[PCountRecomm_min]],IF($N$1&lt;=Table1[[#This Row],[PCountRecomm_max]],TRUE,FALSE),FALSE)</f>
        <v>0</v>
      </c>
      <c r="P1326">
        <v>11</v>
      </c>
      <c r="Q1326">
        <v>15</v>
      </c>
      <c r="R1326" t="b">
        <f>IF($P$1&gt;=Table1[[#This Row],[PCountBest_min]],IF($P$1&lt;=Table1[[#This Row],[PCountBest_max]],TRUE,FALSE),FALSE)</f>
        <v>0</v>
      </c>
      <c r="S1326">
        <v>122</v>
      </c>
      <c r="T1326">
        <v>30</v>
      </c>
      <c r="U1326">
        <v>30</v>
      </c>
      <c r="V1326" s="1" t="s">
        <v>3900</v>
      </c>
      <c r="W1326" t="s">
        <v>300</v>
      </c>
      <c r="X1326">
        <v>117</v>
      </c>
      <c r="Y1326">
        <v>6.4575500000000003</v>
      </c>
      <c r="AC1326" t="s">
        <v>19</v>
      </c>
    </row>
    <row r="1327" spans="1:29" ht="19" hidden="1" customHeight="1" x14ac:dyDescent="0.2">
      <c r="A1327" t="s">
        <v>3901</v>
      </c>
      <c r="B1327" t="s">
        <v>3902</v>
      </c>
      <c r="C1327">
        <v>1324</v>
      </c>
      <c r="D1327">
        <v>2016</v>
      </c>
      <c r="E1327">
        <v>4111</v>
      </c>
      <c r="F1327">
        <v>6.9179500000000003</v>
      </c>
      <c r="G1327">
        <v>6.4417900000000001</v>
      </c>
      <c r="H1327">
        <v>1.4090100000000001</v>
      </c>
      <c r="I1327">
        <v>2.2364000000000002</v>
      </c>
      <c r="J1327">
        <v>55</v>
      </c>
      <c r="K1327">
        <v>10938</v>
      </c>
      <c r="L1327">
        <v>4</v>
      </c>
      <c r="M1327">
        <v>1</v>
      </c>
      <c r="N1327">
        <v>4</v>
      </c>
      <c r="O1327" t="b">
        <f>IF($N$1&gt;=Table1[[#This Row],[PCountRecomm_min]],IF($N$1&lt;=Table1[[#This Row],[PCountRecomm_max]],TRUE,FALSE),FALSE)</f>
        <v>1</v>
      </c>
      <c r="P1327">
        <v>3</v>
      </c>
      <c r="Q1327">
        <v>3</v>
      </c>
      <c r="R1327" t="b">
        <f>IF($P$1&gt;=Table1[[#This Row],[PCountBest_min]],IF($P$1&lt;=Table1[[#This Row],[PCountBest_max]],TRUE,FALSE),FALSE)</f>
        <v>0</v>
      </c>
      <c r="S1327">
        <v>66</v>
      </c>
      <c r="T1327">
        <v>60</v>
      </c>
      <c r="U1327">
        <v>60</v>
      </c>
      <c r="V1327" s="1" t="s">
        <v>3903</v>
      </c>
      <c r="W1327" t="s">
        <v>87</v>
      </c>
      <c r="X1327">
        <v>363</v>
      </c>
      <c r="Y1327">
        <v>6.5515100000000004</v>
      </c>
      <c r="AC1327" s="2">
        <v>65</v>
      </c>
    </row>
    <row r="1328" spans="1:29" ht="19" hidden="1" customHeight="1" x14ac:dyDescent="0.2">
      <c r="A1328" t="s">
        <v>3904</v>
      </c>
      <c r="B1328" t="s">
        <v>3905</v>
      </c>
      <c r="C1328">
        <v>1325</v>
      </c>
      <c r="D1328">
        <v>2009</v>
      </c>
      <c r="E1328">
        <v>6015</v>
      </c>
      <c r="F1328">
        <v>6.8121299999999998</v>
      </c>
      <c r="G1328">
        <v>6.4416200000000003</v>
      </c>
      <c r="H1328">
        <v>1.20896</v>
      </c>
      <c r="I1328">
        <v>1.2183999999999999</v>
      </c>
      <c r="J1328">
        <v>206</v>
      </c>
      <c r="K1328">
        <v>23912</v>
      </c>
      <c r="L1328">
        <v>16</v>
      </c>
      <c r="M1328">
        <v>2</v>
      </c>
      <c r="N1328">
        <v>4</v>
      </c>
      <c r="O1328" t="b">
        <f>IF($N$1&gt;=Table1[[#This Row],[PCountRecomm_min]],IF($N$1&lt;=Table1[[#This Row],[PCountRecomm_max]],TRUE,FALSE),FALSE)</f>
        <v>1</v>
      </c>
      <c r="P1328">
        <v>3</v>
      </c>
      <c r="Q1328">
        <v>4</v>
      </c>
      <c r="R1328" t="b">
        <f>IF($P$1&gt;=Table1[[#This Row],[PCountBest_min]],IF($P$1&lt;=Table1[[#This Row],[PCountBest_max]],TRUE,FALSE),FALSE)</f>
        <v>0</v>
      </c>
      <c r="S1328">
        <v>58</v>
      </c>
      <c r="T1328">
        <v>20</v>
      </c>
      <c r="U1328">
        <v>30</v>
      </c>
      <c r="V1328" s="1" t="s">
        <v>3906</v>
      </c>
      <c r="W1328" t="s">
        <v>1498</v>
      </c>
      <c r="X1328">
        <v>19</v>
      </c>
      <c r="Y1328">
        <v>6.7700699999999996</v>
      </c>
      <c r="Z1328" t="s">
        <v>87</v>
      </c>
      <c r="AA1328">
        <v>394</v>
      </c>
      <c r="AB1328">
        <v>6.5186900000000003</v>
      </c>
      <c r="AC1328" t="s">
        <v>19</v>
      </c>
    </row>
    <row r="1329" spans="1:29" ht="19" hidden="1" customHeight="1" x14ac:dyDescent="0.2">
      <c r="A1329" t="s">
        <v>3907</v>
      </c>
      <c r="B1329" t="s">
        <v>3908</v>
      </c>
      <c r="C1329">
        <v>1326</v>
      </c>
      <c r="D1329">
        <v>1998</v>
      </c>
      <c r="E1329">
        <v>8874</v>
      </c>
      <c r="F1329">
        <v>6.6804600000000001</v>
      </c>
      <c r="G1329">
        <v>6.4412099999999999</v>
      </c>
      <c r="H1329">
        <v>1.25665</v>
      </c>
      <c r="I1329">
        <v>2.1537999999999999</v>
      </c>
      <c r="J1329">
        <v>715</v>
      </c>
      <c r="K1329">
        <v>15561</v>
      </c>
      <c r="L1329">
        <v>4</v>
      </c>
      <c r="M1329">
        <v>3</v>
      </c>
      <c r="N1329">
        <v>6</v>
      </c>
      <c r="O1329" t="b">
        <f>IF($N$1&gt;=Table1[[#This Row],[PCountRecomm_min]],IF($N$1&lt;=Table1[[#This Row],[PCountRecomm_max]],TRUE,FALSE),FALSE)</f>
        <v>1</v>
      </c>
      <c r="P1329">
        <v>4</v>
      </c>
      <c r="Q1329">
        <v>4</v>
      </c>
      <c r="R1329" t="b">
        <f>IF($P$1&gt;=Table1[[#This Row],[PCountBest_min]],IF($P$1&lt;=Table1[[#This Row],[PCountBest_max]],TRUE,FALSE),FALSE)</f>
        <v>0</v>
      </c>
      <c r="S1329">
        <v>112</v>
      </c>
      <c r="T1329">
        <v>60</v>
      </c>
      <c r="U1329">
        <v>60</v>
      </c>
      <c r="V1329" s="1" t="s">
        <v>3909</v>
      </c>
      <c r="W1329" t="s">
        <v>87</v>
      </c>
      <c r="X1329">
        <v>410</v>
      </c>
      <c r="Y1329">
        <v>6.4942200000000003</v>
      </c>
      <c r="AC1329" t="s">
        <v>19</v>
      </c>
    </row>
    <row r="1330" spans="1:29" ht="19" hidden="1" customHeight="1" x14ac:dyDescent="0.2">
      <c r="A1330" t="s">
        <v>3910</v>
      </c>
      <c r="B1330" t="s">
        <v>3911</v>
      </c>
      <c r="C1330">
        <v>1327</v>
      </c>
      <c r="D1330">
        <v>2021</v>
      </c>
      <c r="E1330">
        <v>1873</v>
      </c>
      <c r="F1330">
        <v>7.5209799999999998</v>
      </c>
      <c r="G1330">
        <v>6.4411500000000004</v>
      </c>
      <c r="H1330">
        <v>1.23767</v>
      </c>
      <c r="I1330">
        <v>2.2372999999999998</v>
      </c>
      <c r="J1330">
        <v>59</v>
      </c>
      <c r="K1330">
        <v>4916</v>
      </c>
      <c r="L1330">
        <v>3</v>
      </c>
      <c r="M1330">
        <v>1</v>
      </c>
      <c r="N1330">
        <v>4</v>
      </c>
      <c r="O1330" t="b">
        <f>IF($N$1&gt;=Table1[[#This Row],[PCountRecomm_min]],IF($N$1&lt;=Table1[[#This Row],[PCountRecomm_max]],TRUE,FALSE),FALSE)</f>
        <v>1</v>
      </c>
      <c r="P1330">
        <v>3</v>
      </c>
      <c r="Q1330">
        <v>3</v>
      </c>
      <c r="R1330" t="b">
        <f>IF($P$1&gt;=Table1[[#This Row],[PCountBest_min]],IF($P$1&lt;=Table1[[#This Row],[PCountBest_max]],TRUE,FALSE),FALSE)</f>
        <v>0</v>
      </c>
      <c r="S1330">
        <v>56</v>
      </c>
      <c r="T1330">
        <v>45</v>
      </c>
      <c r="U1330">
        <v>90</v>
      </c>
      <c r="V1330" s="1" t="s">
        <v>3912</v>
      </c>
      <c r="W1330" t="s">
        <v>14</v>
      </c>
      <c r="X1330">
        <v>239</v>
      </c>
      <c r="Y1330">
        <v>6.7421800000000003</v>
      </c>
      <c r="AC1330" t="s">
        <v>19</v>
      </c>
    </row>
    <row r="1331" spans="1:29" ht="19" hidden="1" customHeight="1" x14ac:dyDescent="0.2">
      <c r="A1331" t="s">
        <v>3913</v>
      </c>
      <c r="B1331" t="s">
        <v>3914</v>
      </c>
      <c r="C1331">
        <v>1328</v>
      </c>
      <c r="D1331">
        <v>2016</v>
      </c>
      <c r="E1331">
        <v>1997</v>
      </c>
      <c r="F1331">
        <v>7.4875100000000003</v>
      </c>
      <c r="G1331">
        <v>6.4396599999999999</v>
      </c>
      <c r="H1331">
        <v>1.3328100000000001</v>
      </c>
      <c r="I1331">
        <v>2.0434999999999999</v>
      </c>
      <c r="J1331">
        <v>23</v>
      </c>
      <c r="K1331">
        <v>1040</v>
      </c>
      <c r="L1331">
        <v>0</v>
      </c>
      <c r="M1331">
        <v>2</v>
      </c>
      <c r="N1331">
        <v>2</v>
      </c>
      <c r="O1331" t="b">
        <f>IF($N$1&gt;=Table1[[#This Row],[PCountRecomm_min]],IF($N$1&lt;=Table1[[#This Row],[PCountRecomm_max]],TRUE,FALSE),FALSE)</f>
        <v>0</v>
      </c>
      <c r="P1331">
        <v>3</v>
      </c>
      <c r="R1331" t="b">
        <f>IF($P$1&gt;=Table1[[#This Row],[PCountBest_min]],IF($P$1&lt;=Table1[[#This Row],[PCountBest_max]],TRUE,FALSE),FALSE)</f>
        <v>0</v>
      </c>
      <c r="S1331">
        <v>7</v>
      </c>
      <c r="T1331">
        <v>45</v>
      </c>
      <c r="U1331">
        <v>60</v>
      </c>
      <c r="V1331" s="1" t="s">
        <v>3915</v>
      </c>
      <c r="W1331" t="s">
        <v>10</v>
      </c>
      <c r="X1331">
        <v>720</v>
      </c>
      <c r="Y1331">
        <v>6.5608599999999999</v>
      </c>
      <c r="Z1331" t="s">
        <v>87</v>
      </c>
      <c r="AA1331">
        <v>334</v>
      </c>
      <c r="AB1331">
        <v>6.5954199999999998</v>
      </c>
      <c r="AC1331" t="s">
        <v>19</v>
      </c>
    </row>
    <row r="1332" spans="1:29" ht="19" hidden="1" customHeight="1" x14ac:dyDescent="0.2">
      <c r="A1332" t="s">
        <v>3916</v>
      </c>
      <c r="B1332" t="s">
        <v>3917</v>
      </c>
      <c r="C1332">
        <v>1329</v>
      </c>
      <c r="D1332">
        <v>2013</v>
      </c>
      <c r="E1332">
        <v>1757</v>
      </c>
      <c r="F1332">
        <v>7.7309999999999999</v>
      </c>
      <c r="G1332">
        <v>6.44055</v>
      </c>
      <c r="H1332">
        <v>1.4578500000000001</v>
      </c>
      <c r="I1332">
        <v>2.5428999999999999</v>
      </c>
      <c r="J1332">
        <v>175</v>
      </c>
      <c r="K1332">
        <v>4940</v>
      </c>
      <c r="L1332">
        <v>1</v>
      </c>
      <c r="M1332">
        <v>1</v>
      </c>
      <c r="N1332">
        <v>1</v>
      </c>
      <c r="O1332" t="b">
        <f>IF($N$1&gt;=Table1[[#This Row],[PCountRecomm_min]],IF($N$1&lt;=Table1[[#This Row],[PCountRecomm_max]],TRUE,FALSE),FALSE)</f>
        <v>0</v>
      </c>
      <c r="P1332">
        <v>1</v>
      </c>
      <c r="Q1332">
        <v>1</v>
      </c>
      <c r="R1332" t="b">
        <f>IF($P$1&gt;=Table1[[#This Row],[PCountBest_min]],IF($P$1&lt;=Table1[[#This Row],[PCountBest_max]],TRUE,FALSE),FALSE)</f>
        <v>0</v>
      </c>
      <c r="S1332">
        <v>61</v>
      </c>
      <c r="T1332">
        <v>120</v>
      </c>
      <c r="U1332">
        <v>120</v>
      </c>
      <c r="V1332" s="1" t="s">
        <v>3918</v>
      </c>
      <c r="W1332" t="s">
        <v>37</v>
      </c>
      <c r="X1332">
        <v>73</v>
      </c>
      <c r="Y1332">
        <v>7.2842500000000001</v>
      </c>
      <c r="AC1332" t="s">
        <v>19</v>
      </c>
    </row>
    <row r="1333" spans="1:29" ht="19" hidden="1" customHeight="1" x14ac:dyDescent="0.2">
      <c r="A1333" t="s">
        <v>3919</v>
      </c>
      <c r="B1333" t="s">
        <v>3920</v>
      </c>
      <c r="C1333">
        <v>1330</v>
      </c>
      <c r="D1333">
        <v>2000</v>
      </c>
      <c r="E1333">
        <v>3449</v>
      </c>
      <c r="F1333">
        <v>7.0083799999999998</v>
      </c>
      <c r="G1333">
        <v>6.4398299999999997</v>
      </c>
      <c r="H1333">
        <v>1.2999400000000001</v>
      </c>
      <c r="I1333">
        <v>3.3845999999999998</v>
      </c>
      <c r="J1333">
        <v>377</v>
      </c>
      <c r="K1333">
        <v>3615</v>
      </c>
      <c r="L1333">
        <v>1</v>
      </c>
      <c r="M1333">
        <v>2</v>
      </c>
      <c r="N1333">
        <v>4</v>
      </c>
      <c r="O1333" t="b">
        <f>IF($N$1&gt;=Table1[[#This Row],[PCountRecomm_min]],IF($N$1&lt;=Table1[[#This Row],[PCountRecomm_max]],TRUE,FALSE),FALSE)</f>
        <v>1</v>
      </c>
      <c r="P1333">
        <v>3</v>
      </c>
      <c r="Q1333">
        <v>3</v>
      </c>
      <c r="R1333" t="b">
        <f>IF($P$1&gt;=Table1[[#This Row],[PCountBest_min]],IF($P$1&lt;=Table1[[#This Row],[PCountBest_max]],TRUE,FALSE),FALSE)</f>
        <v>0</v>
      </c>
      <c r="S1333">
        <v>62</v>
      </c>
      <c r="T1333">
        <v>120</v>
      </c>
      <c r="U1333">
        <v>120</v>
      </c>
      <c r="V1333" s="1" t="s">
        <v>3921</v>
      </c>
      <c r="W1333" t="s">
        <v>10</v>
      </c>
      <c r="X1333">
        <v>721</v>
      </c>
      <c r="Y1333">
        <v>6.5598700000000001</v>
      </c>
      <c r="AC1333" t="s">
        <v>19</v>
      </c>
    </row>
    <row r="1334" spans="1:29" ht="19" customHeight="1" x14ac:dyDescent="0.2">
      <c r="A1334" t="s">
        <v>3922</v>
      </c>
      <c r="B1334" t="s">
        <v>3923</v>
      </c>
      <c r="C1334">
        <v>1331</v>
      </c>
      <c r="D1334">
        <v>2005</v>
      </c>
      <c r="E1334">
        <v>4245</v>
      </c>
      <c r="F1334">
        <v>6.8846600000000002</v>
      </c>
      <c r="G1334">
        <v>6.4388199999999998</v>
      </c>
      <c r="H1334">
        <v>1.2503500000000001</v>
      </c>
      <c r="I1334">
        <v>2.3178000000000001</v>
      </c>
      <c r="J1334">
        <v>365</v>
      </c>
      <c r="K1334">
        <v>7745</v>
      </c>
      <c r="L1334">
        <v>0</v>
      </c>
      <c r="M1334">
        <v>3</v>
      </c>
      <c r="N1334">
        <v>5</v>
      </c>
      <c r="O1334" t="b">
        <f>IF($N$1&gt;=Table1[[#This Row],[PCountRecomm_min]],IF($N$1&lt;=Table1[[#This Row],[PCountRecomm_max]],TRUE,FALSE),FALSE)</f>
        <v>1</v>
      </c>
      <c r="P1334">
        <v>4</v>
      </c>
      <c r="Q1334">
        <v>5</v>
      </c>
      <c r="R1334" t="b">
        <f>IF($P$1&gt;=Table1[[#This Row],[PCountBest_min]],IF($P$1&lt;=Table1[[#This Row],[PCountBest_max]],TRUE,FALSE),FALSE)</f>
        <v>1</v>
      </c>
      <c r="S1334">
        <v>57</v>
      </c>
      <c r="T1334">
        <v>60</v>
      </c>
      <c r="U1334">
        <v>60</v>
      </c>
      <c r="V1334" s="1" t="s">
        <v>3924</v>
      </c>
      <c r="W1334" t="s">
        <v>10</v>
      </c>
      <c r="X1334">
        <v>757</v>
      </c>
      <c r="Y1334">
        <v>6.53132</v>
      </c>
      <c r="AC1334" t="s">
        <v>19</v>
      </c>
    </row>
    <row r="1335" spans="1:29" ht="19" hidden="1" customHeight="1" x14ac:dyDescent="0.2">
      <c r="A1335" t="s">
        <v>3925</v>
      </c>
      <c r="B1335" t="s">
        <v>3926</v>
      </c>
      <c r="C1335">
        <v>1332</v>
      </c>
      <c r="D1335">
        <v>2010</v>
      </c>
      <c r="E1335">
        <v>9145</v>
      </c>
      <c r="F1335">
        <v>6.7113199999999997</v>
      </c>
      <c r="G1335">
        <v>6.43919</v>
      </c>
      <c r="H1335">
        <v>1.3488199999999999</v>
      </c>
      <c r="I1335">
        <v>1.1445000000000001</v>
      </c>
      <c r="J1335">
        <v>339</v>
      </c>
      <c r="K1335">
        <v>34083</v>
      </c>
      <c r="L1335">
        <v>10</v>
      </c>
      <c r="M1335">
        <v>2</v>
      </c>
      <c r="N1335">
        <v>7</v>
      </c>
      <c r="O1335" t="b">
        <f>IF($N$1&gt;=Table1[[#This Row],[PCountRecomm_min]],IF($N$1&lt;=Table1[[#This Row],[PCountRecomm_max]],TRUE,FALSE),FALSE)</f>
        <v>1</v>
      </c>
      <c r="P1335">
        <v>4</v>
      </c>
      <c r="Q1335">
        <v>5</v>
      </c>
      <c r="R1335" t="b">
        <f>IF($P$1&gt;=Table1[[#This Row],[PCountBest_min]],IF($P$1&lt;=Table1[[#This Row],[PCountBest_max]],TRUE,FALSE),FALSE)</f>
        <v>1</v>
      </c>
      <c r="S1335">
        <v>85</v>
      </c>
      <c r="T1335">
        <v>20</v>
      </c>
      <c r="U1335">
        <v>20</v>
      </c>
      <c r="V1335" s="1" t="s">
        <v>3927</v>
      </c>
      <c r="W1335" t="s">
        <v>300</v>
      </c>
      <c r="X1335">
        <v>105</v>
      </c>
      <c r="Y1335">
        <v>6.5147300000000001</v>
      </c>
      <c r="Z1335" t="s">
        <v>87</v>
      </c>
      <c r="AA1335">
        <v>414</v>
      </c>
      <c r="AB1335">
        <v>6.4905999999999997</v>
      </c>
      <c r="AC1335" s="2">
        <v>15.88</v>
      </c>
    </row>
    <row r="1336" spans="1:29" ht="19" hidden="1" customHeight="1" x14ac:dyDescent="0.2">
      <c r="A1336" t="s">
        <v>3928</v>
      </c>
      <c r="B1336" t="s">
        <v>3929</v>
      </c>
      <c r="C1336">
        <v>1333</v>
      </c>
      <c r="D1336">
        <v>2016</v>
      </c>
      <c r="E1336">
        <v>3302</v>
      </c>
      <c r="F1336">
        <v>7.0215800000000002</v>
      </c>
      <c r="G1336">
        <v>6.4382400000000004</v>
      </c>
      <c r="H1336">
        <v>1.1651100000000001</v>
      </c>
      <c r="I1336">
        <v>2.6960999999999999</v>
      </c>
      <c r="J1336">
        <v>102</v>
      </c>
      <c r="K1336">
        <v>9445</v>
      </c>
      <c r="L1336">
        <v>2</v>
      </c>
      <c r="M1336">
        <v>2</v>
      </c>
      <c r="N1336">
        <v>4</v>
      </c>
      <c r="O1336" t="b">
        <f>IF($N$1&gt;=Table1[[#This Row],[PCountRecomm_min]],IF($N$1&lt;=Table1[[#This Row],[PCountRecomm_max]],TRUE,FALSE),FALSE)</f>
        <v>1</v>
      </c>
      <c r="P1336">
        <v>3</v>
      </c>
      <c r="Q1336">
        <v>3</v>
      </c>
      <c r="R1336" t="b">
        <f>IF($P$1&gt;=Table1[[#This Row],[PCountBest_min]],IF($P$1&lt;=Table1[[#This Row],[PCountBest_max]],TRUE,FALSE),FALSE)</f>
        <v>0</v>
      </c>
      <c r="S1336">
        <v>69</v>
      </c>
      <c r="T1336">
        <v>45</v>
      </c>
      <c r="U1336">
        <v>75</v>
      </c>
      <c r="V1336" s="1" t="s">
        <v>3930</v>
      </c>
      <c r="W1336" t="s">
        <v>10</v>
      </c>
      <c r="X1336">
        <v>729</v>
      </c>
      <c r="Y1336">
        <v>6.5535800000000002</v>
      </c>
      <c r="AC1336" s="2">
        <v>39.99</v>
      </c>
    </row>
    <row r="1337" spans="1:29" ht="19" hidden="1" customHeight="1" x14ac:dyDescent="0.2">
      <c r="A1337" t="s">
        <v>3931</v>
      </c>
      <c r="B1337" t="s">
        <v>3932</v>
      </c>
      <c r="C1337">
        <v>1334</v>
      </c>
      <c r="D1337">
        <v>2015</v>
      </c>
      <c r="E1337">
        <v>5791</v>
      </c>
      <c r="F1337">
        <v>6.8039800000000001</v>
      </c>
      <c r="G1337">
        <v>6.4367400000000004</v>
      </c>
      <c r="H1337">
        <v>1.4114599999999999</v>
      </c>
      <c r="I1337">
        <v>2.0207000000000002</v>
      </c>
      <c r="J1337">
        <v>193</v>
      </c>
      <c r="K1337">
        <v>35671</v>
      </c>
      <c r="L1337">
        <v>3</v>
      </c>
      <c r="M1337">
        <v>1</v>
      </c>
      <c r="N1337">
        <v>1</v>
      </c>
      <c r="O1337" t="b">
        <f>IF($N$1&gt;=Table1[[#This Row],[PCountRecomm_min]],IF($N$1&lt;=Table1[[#This Row],[PCountRecomm_max]],TRUE,FALSE),FALSE)</f>
        <v>0</v>
      </c>
      <c r="P1337">
        <v>1</v>
      </c>
      <c r="Q1337">
        <v>1</v>
      </c>
      <c r="R1337" t="b">
        <f>IF($P$1&gt;=Table1[[#This Row],[PCountBest_min]],IF($P$1&lt;=Table1[[#This Row],[PCountBest_max]],TRUE,FALSE),FALSE)</f>
        <v>0</v>
      </c>
      <c r="S1337">
        <v>87</v>
      </c>
      <c r="T1337">
        <v>20</v>
      </c>
      <c r="U1337">
        <v>20</v>
      </c>
      <c r="V1337" s="1" t="s">
        <v>3933</v>
      </c>
      <c r="W1337" t="s">
        <v>14</v>
      </c>
      <c r="X1337">
        <v>333</v>
      </c>
      <c r="Y1337">
        <v>6.5628799999999998</v>
      </c>
      <c r="AC1337" s="2">
        <v>29.91</v>
      </c>
    </row>
    <row r="1338" spans="1:29" ht="19" hidden="1" customHeight="1" x14ac:dyDescent="0.2">
      <c r="A1338" t="s">
        <v>3934</v>
      </c>
      <c r="B1338" t="s">
        <v>3935</v>
      </c>
      <c r="C1338">
        <v>1335</v>
      </c>
      <c r="D1338">
        <v>2018</v>
      </c>
      <c r="E1338">
        <v>3034</v>
      </c>
      <c r="F1338">
        <v>7.1332899999999997</v>
      </c>
      <c r="G1338">
        <v>6.4368299999999996</v>
      </c>
      <c r="H1338">
        <v>1.2849900000000001</v>
      </c>
      <c r="I1338">
        <v>2.1913</v>
      </c>
      <c r="J1338">
        <v>115</v>
      </c>
      <c r="K1338">
        <v>7840</v>
      </c>
      <c r="L1338">
        <v>0</v>
      </c>
      <c r="M1338">
        <v>2</v>
      </c>
      <c r="N1338">
        <v>4</v>
      </c>
      <c r="O1338" t="b">
        <f>IF($N$1&gt;=Table1[[#This Row],[PCountRecomm_min]],IF($N$1&lt;=Table1[[#This Row],[PCountRecomm_max]],TRUE,FALSE),FALSE)</f>
        <v>1</v>
      </c>
      <c r="P1338">
        <v>3</v>
      </c>
      <c r="Q1338">
        <v>4</v>
      </c>
      <c r="R1338" t="b">
        <f>IF($P$1&gt;=Table1[[#This Row],[PCountBest_min]],IF($P$1&lt;=Table1[[#This Row],[PCountBest_max]],TRUE,FALSE),FALSE)</f>
        <v>0</v>
      </c>
      <c r="S1338">
        <v>59</v>
      </c>
      <c r="T1338">
        <v>30</v>
      </c>
      <c r="U1338">
        <v>60</v>
      </c>
      <c r="V1338" s="1" t="s">
        <v>3936</v>
      </c>
      <c r="W1338" t="s">
        <v>10</v>
      </c>
      <c r="X1338">
        <v>748</v>
      </c>
      <c r="Y1338">
        <v>6.5357399999999997</v>
      </c>
      <c r="AC1338" t="s">
        <v>19</v>
      </c>
    </row>
    <row r="1339" spans="1:29" ht="19" hidden="1" customHeight="1" x14ac:dyDescent="0.2">
      <c r="A1339" t="s">
        <v>3937</v>
      </c>
      <c r="B1339" t="s">
        <v>3938</v>
      </c>
      <c r="C1339">
        <v>1336</v>
      </c>
      <c r="D1339">
        <v>2023</v>
      </c>
      <c r="E1339">
        <v>1023</v>
      </c>
      <c r="F1339">
        <v>8.3590699999999991</v>
      </c>
      <c r="G1339">
        <v>6.4427099999999999</v>
      </c>
      <c r="H1339">
        <v>1.0499799999999999</v>
      </c>
      <c r="I1339">
        <v>3.5625</v>
      </c>
      <c r="J1339">
        <v>48</v>
      </c>
      <c r="K1339">
        <v>3334</v>
      </c>
      <c r="L1339">
        <v>0</v>
      </c>
      <c r="M1339">
        <v>1</v>
      </c>
      <c r="N1339">
        <v>4</v>
      </c>
      <c r="O1339" t="b">
        <f>IF($N$1&gt;=Table1[[#This Row],[PCountRecomm_min]],IF($N$1&lt;=Table1[[#This Row],[PCountRecomm_max]],TRUE,FALSE),FALSE)</f>
        <v>1</v>
      </c>
      <c r="P1339">
        <v>3</v>
      </c>
      <c r="Q1339">
        <v>3</v>
      </c>
      <c r="R1339" t="b">
        <f>IF($P$1&gt;=Table1[[#This Row],[PCountBest_min]],IF($P$1&lt;=Table1[[#This Row],[PCountBest_max]],TRUE,FALSE),FALSE)</f>
        <v>0</v>
      </c>
      <c r="S1339">
        <v>29</v>
      </c>
      <c r="T1339">
        <v>90</v>
      </c>
      <c r="U1339">
        <v>120</v>
      </c>
      <c r="V1339" s="1" t="s">
        <v>3939</v>
      </c>
      <c r="W1339" t="s">
        <v>10</v>
      </c>
      <c r="X1339">
        <v>628</v>
      </c>
      <c r="Y1339">
        <v>6.6603700000000003</v>
      </c>
      <c r="AC1339" t="s">
        <v>19</v>
      </c>
    </row>
    <row r="1340" spans="1:29" ht="19" hidden="1" customHeight="1" x14ac:dyDescent="0.2">
      <c r="A1340" t="s">
        <v>3940</v>
      </c>
      <c r="B1340" t="s">
        <v>3941</v>
      </c>
      <c r="C1340">
        <v>1337</v>
      </c>
      <c r="D1340">
        <v>2015</v>
      </c>
      <c r="E1340">
        <v>3456</v>
      </c>
      <c r="F1340">
        <v>6.9932100000000004</v>
      </c>
      <c r="G1340">
        <v>6.4355200000000004</v>
      </c>
      <c r="H1340">
        <v>1.0904</v>
      </c>
      <c r="I1340">
        <v>1.3158000000000001</v>
      </c>
      <c r="J1340">
        <v>95</v>
      </c>
      <c r="K1340">
        <v>35899</v>
      </c>
      <c r="L1340">
        <v>1</v>
      </c>
      <c r="M1340">
        <v>2</v>
      </c>
      <c r="N1340">
        <v>5</v>
      </c>
      <c r="O1340" t="b">
        <f>IF($N$1&gt;=Table1[[#This Row],[PCountRecomm_min]],IF($N$1&lt;=Table1[[#This Row],[PCountRecomm_max]],TRUE,FALSE),FALSE)</f>
        <v>1</v>
      </c>
      <c r="P1340">
        <v>3</v>
      </c>
      <c r="Q1340">
        <v>4</v>
      </c>
      <c r="R1340" t="b">
        <f>IF($P$1&gt;=Table1[[#This Row],[PCountBest_min]],IF($P$1&lt;=Table1[[#This Row],[PCountBest_max]],TRUE,FALSE),FALSE)</f>
        <v>0</v>
      </c>
      <c r="S1340">
        <v>41</v>
      </c>
      <c r="T1340">
        <v>15</v>
      </c>
      <c r="U1340">
        <v>15</v>
      </c>
      <c r="V1340" s="1" t="s">
        <v>3942</v>
      </c>
      <c r="W1340" t="s">
        <v>87</v>
      </c>
      <c r="X1340">
        <v>359</v>
      </c>
      <c r="Y1340">
        <v>6.5579599999999996</v>
      </c>
      <c r="AC1340" t="s">
        <v>19</v>
      </c>
    </row>
    <row r="1341" spans="1:29" ht="19" hidden="1" customHeight="1" x14ac:dyDescent="0.2">
      <c r="A1341" t="s">
        <v>3943</v>
      </c>
      <c r="B1341" t="s">
        <v>3944</v>
      </c>
      <c r="C1341">
        <v>1338</v>
      </c>
      <c r="D1341">
        <v>2022</v>
      </c>
      <c r="E1341">
        <v>1465</v>
      </c>
      <c r="F1341">
        <v>7.8263999999999996</v>
      </c>
      <c r="G1341">
        <v>6.4369500000000004</v>
      </c>
      <c r="H1341">
        <v>1.2410600000000001</v>
      </c>
      <c r="I1341">
        <v>3.8557999999999999</v>
      </c>
      <c r="J1341">
        <v>104</v>
      </c>
      <c r="K1341">
        <v>4418</v>
      </c>
      <c r="L1341">
        <v>0</v>
      </c>
      <c r="M1341">
        <v>1</v>
      </c>
      <c r="N1341">
        <v>4</v>
      </c>
      <c r="O1341" t="b">
        <f>IF($N$1&gt;=Table1[[#This Row],[PCountRecomm_min]],IF($N$1&lt;=Table1[[#This Row],[PCountRecomm_max]],TRUE,FALSE),FALSE)</f>
        <v>1</v>
      </c>
      <c r="P1341">
        <v>3</v>
      </c>
      <c r="Q1341">
        <v>3</v>
      </c>
      <c r="R1341" t="b">
        <f>IF($P$1&gt;=Table1[[#This Row],[PCountBest_min]],IF($P$1&lt;=Table1[[#This Row],[PCountBest_max]],TRUE,FALSE),FALSE)</f>
        <v>0</v>
      </c>
      <c r="S1341">
        <v>61</v>
      </c>
      <c r="T1341">
        <v>60</v>
      </c>
      <c r="U1341">
        <v>120</v>
      </c>
      <c r="V1341" s="1" t="s">
        <v>3945</v>
      </c>
      <c r="W1341" t="s">
        <v>10</v>
      </c>
      <c r="X1341">
        <v>658</v>
      </c>
      <c r="Y1341">
        <v>6.6302399999999997</v>
      </c>
      <c r="AC1341" s="2">
        <v>59.99</v>
      </c>
    </row>
    <row r="1342" spans="1:29" ht="19" hidden="1" customHeight="1" x14ac:dyDescent="0.2">
      <c r="A1342" t="s">
        <v>3946</v>
      </c>
      <c r="B1342" t="s">
        <v>3947</v>
      </c>
      <c r="C1342">
        <v>1339</v>
      </c>
      <c r="D1342">
        <v>2010</v>
      </c>
      <c r="E1342">
        <v>8321</v>
      </c>
      <c r="F1342">
        <v>6.6955999999999998</v>
      </c>
      <c r="G1342">
        <v>6.4352400000000003</v>
      </c>
      <c r="H1342">
        <v>1.1755599999999999</v>
      </c>
      <c r="I1342">
        <v>1.0951</v>
      </c>
      <c r="J1342">
        <v>347</v>
      </c>
      <c r="K1342">
        <v>33174</v>
      </c>
      <c r="L1342">
        <v>1</v>
      </c>
      <c r="M1342">
        <v>2</v>
      </c>
      <c r="N1342">
        <v>8</v>
      </c>
      <c r="O1342" t="b">
        <f>IF($N$1&gt;=Table1[[#This Row],[PCountRecomm_min]],IF($N$1&lt;=Table1[[#This Row],[PCountRecomm_max]],TRUE,FALSE),FALSE)</f>
        <v>1</v>
      </c>
      <c r="P1342">
        <v>4</v>
      </c>
      <c r="Q1342">
        <v>4</v>
      </c>
      <c r="R1342" t="b">
        <f>IF($P$1&gt;=Table1[[#This Row],[PCountBest_min]],IF($P$1&lt;=Table1[[#This Row],[PCountBest_max]],TRUE,FALSE),FALSE)</f>
        <v>0</v>
      </c>
      <c r="S1342">
        <v>80</v>
      </c>
      <c r="T1342">
        <v>15</v>
      </c>
      <c r="U1342">
        <v>15</v>
      </c>
      <c r="W1342" t="s">
        <v>87</v>
      </c>
      <c r="X1342">
        <v>412</v>
      </c>
      <c r="Y1342">
        <v>6.4934500000000002</v>
      </c>
      <c r="AC1342" s="2">
        <v>23.07</v>
      </c>
    </row>
    <row r="1343" spans="1:29" ht="19" hidden="1" customHeight="1" x14ac:dyDescent="0.2">
      <c r="A1343" t="s">
        <v>3948</v>
      </c>
      <c r="B1343" t="s">
        <v>3949</v>
      </c>
      <c r="C1343">
        <v>1340</v>
      </c>
      <c r="D1343">
        <v>2008</v>
      </c>
      <c r="E1343">
        <v>4054</v>
      </c>
      <c r="F1343">
        <v>6.9702299999999999</v>
      </c>
      <c r="G1343">
        <v>6.4352900000000002</v>
      </c>
      <c r="H1343">
        <v>1.7534799999999999</v>
      </c>
      <c r="I1343">
        <v>1.4907999999999999</v>
      </c>
      <c r="J1343">
        <v>163</v>
      </c>
      <c r="K1343">
        <v>20500</v>
      </c>
      <c r="L1343">
        <v>1</v>
      </c>
      <c r="M1343">
        <v>8</v>
      </c>
      <c r="N1343">
        <v>25</v>
      </c>
      <c r="O1343" t="b">
        <f>IF($N$1&gt;=Table1[[#This Row],[PCountRecomm_min]],IF($N$1&lt;=Table1[[#This Row],[PCountRecomm_max]],TRUE,FALSE),FALSE)</f>
        <v>0</v>
      </c>
      <c r="P1343">
        <v>11</v>
      </c>
      <c r="Q1343">
        <v>16</v>
      </c>
      <c r="R1343" t="b">
        <f>IF($P$1&gt;=Table1[[#This Row],[PCountBest_min]],IF($P$1&lt;=Table1[[#This Row],[PCountBest_max]],TRUE,FALSE),FALSE)</f>
        <v>0</v>
      </c>
      <c r="S1343">
        <v>46</v>
      </c>
      <c r="T1343">
        <v>30</v>
      </c>
      <c r="U1343">
        <v>90</v>
      </c>
      <c r="V1343" s="1" t="s">
        <v>3950</v>
      </c>
      <c r="W1343" t="s">
        <v>300</v>
      </c>
      <c r="X1343">
        <v>73</v>
      </c>
      <c r="Y1343">
        <v>6.6436099999999998</v>
      </c>
      <c r="AC1343" t="s">
        <v>19</v>
      </c>
    </row>
    <row r="1344" spans="1:29" ht="19" hidden="1" customHeight="1" x14ac:dyDescent="0.2">
      <c r="A1344" t="s">
        <v>3951</v>
      </c>
      <c r="B1344" t="s">
        <v>3952</v>
      </c>
      <c r="C1344">
        <v>1341</v>
      </c>
      <c r="D1344">
        <v>2014</v>
      </c>
      <c r="E1344">
        <v>5606</v>
      </c>
      <c r="F1344">
        <v>6.7889600000000003</v>
      </c>
      <c r="G1344">
        <v>6.4346300000000003</v>
      </c>
      <c r="H1344">
        <v>1.2920499999999999</v>
      </c>
      <c r="I1344">
        <v>2.6375999999999999</v>
      </c>
      <c r="J1344">
        <v>229</v>
      </c>
      <c r="K1344">
        <v>13340</v>
      </c>
      <c r="L1344">
        <v>0</v>
      </c>
      <c r="M1344">
        <v>2</v>
      </c>
      <c r="N1344">
        <v>4</v>
      </c>
      <c r="O1344" t="b">
        <f>IF($N$1&gt;=Table1[[#This Row],[PCountRecomm_min]],IF($N$1&lt;=Table1[[#This Row],[PCountRecomm_max]],TRUE,FALSE),FALSE)</f>
        <v>1</v>
      </c>
      <c r="P1344">
        <v>3</v>
      </c>
      <c r="Q1344">
        <v>3</v>
      </c>
      <c r="R1344" t="b">
        <f>IF($P$1&gt;=Table1[[#This Row],[PCountBest_min]],IF($P$1&lt;=Table1[[#This Row],[PCountBest_max]],TRUE,FALSE),FALSE)</f>
        <v>0</v>
      </c>
      <c r="S1344">
        <v>96</v>
      </c>
      <c r="T1344">
        <v>45</v>
      </c>
      <c r="U1344">
        <v>60</v>
      </c>
      <c r="V1344" s="1" t="s">
        <v>3953</v>
      </c>
      <c r="W1344" t="s">
        <v>10</v>
      </c>
      <c r="X1344">
        <v>780</v>
      </c>
      <c r="Y1344">
        <v>6.5052300000000001</v>
      </c>
      <c r="AC1344" s="2">
        <v>20.260000000000002</v>
      </c>
    </row>
    <row r="1345" spans="1:29" ht="19" hidden="1" customHeight="1" x14ac:dyDescent="0.2">
      <c r="A1345" t="s">
        <v>3954</v>
      </c>
      <c r="B1345" t="s">
        <v>3955</v>
      </c>
      <c r="C1345">
        <v>1342</v>
      </c>
      <c r="D1345">
        <v>2019</v>
      </c>
      <c r="E1345">
        <v>2617</v>
      </c>
      <c r="F1345">
        <v>7.2503299999999999</v>
      </c>
      <c r="G1345">
        <v>6.4349800000000004</v>
      </c>
      <c r="H1345">
        <v>1.2746500000000001</v>
      </c>
      <c r="I1345">
        <v>2.1324000000000001</v>
      </c>
      <c r="J1345">
        <v>68</v>
      </c>
      <c r="K1345">
        <v>11835</v>
      </c>
      <c r="L1345">
        <v>1</v>
      </c>
      <c r="M1345">
        <v>2</v>
      </c>
      <c r="N1345">
        <v>5</v>
      </c>
      <c r="O1345" t="b">
        <f>IF($N$1&gt;=Table1[[#This Row],[PCountRecomm_min]],IF($N$1&lt;=Table1[[#This Row],[PCountRecomm_max]],TRUE,FALSE),FALSE)</f>
        <v>1</v>
      </c>
      <c r="P1345">
        <v>4</v>
      </c>
      <c r="Q1345">
        <v>4</v>
      </c>
      <c r="R1345" t="b">
        <f>IF($P$1&gt;=Table1[[#This Row],[PCountBest_min]],IF($P$1&lt;=Table1[[#This Row],[PCountBest_max]],TRUE,FALSE),FALSE)</f>
        <v>0</v>
      </c>
      <c r="S1345">
        <v>60</v>
      </c>
      <c r="T1345">
        <v>45</v>
      </c>
      <c r="U1345">
        <v>45</v>
      </c>
      <c r="V1345" s="1" t="s">
        <v>3956</v>
      </c>
      <c r="W1345" t="s">
        <v>87</v>
      </c>
      <c r="X1345">
        <v>350</v>
      </c>
      <c r="Y1345">
        <v>6.5718800000000002</v>
      </c>
      <c r="AC1345" s="2">
        <v>34</v>
      </c>
    </row>
    <row r="1346" spans="1:29" ht="19" hidden="1" customHeight="1" x14ac:dyDescent="0.2">
      <c r="A1346" t="s">
        <v>3957</v>
      </c>
      <c r="B1346" t="s">
        <v>3958</v>
      </c>
      <c r="C1346">
        <v>1343</v>
      </c>
      <c r="D1346">
        <v>2010</v>
      </c>
      <c r="E1346">
        <v>2226</v>
      </c>
      <c r="F1346">
        <v>7.5726500000000003</v>
      </c>
      <c r="G1346">
        <v>6.4345400000000001</v>
      </c>
      <c r="H1346">
        <v>1.64754</v>
      </c>
      <c r="I1346">
        <v>3.5</v>
      </c>
      <c r="J1346">
        <v>142</v>
      </c>
      <c r="K1346">
        <v>2197</v>
      </c>
      <c r="L1346">
        <v>0</v>
      </c>
      <c r="M1346">
        <v>2</v>
      </c>
      <c r="N1346">
        <v>5</v>
      </c>
      <c r="O1346" t="b">
        <f>IF($N$1&gt;=Table1[[#This Row],[PCountRecomm_min]],IF($N$1&lt;=Table1[[#This Row],[PCountRecomm_max]],TRUE,FALSE),FALSE)</f>
        <v>1</v>
      </c>
      <c r="P1346">
        <v>4</v>
      </c>
      <c r="Q1346">
        <v>4</v>
      </c>
      <c r="R1346" t="b">
        <f>IF($P$1&gt;=Table1[[#This Row],[PCountBest_min]],IF($P$1&lt;=Table1[[#This Row],[PCountBest_max]],TRUE,FALSE),FALSE)</f>
        <v>0</v>
      </c>
      <c r="S1346">
        <v>86</v>
      </c>
      <c r="T1346">
        <v>360</v>
      </c>
      <c r="U1346">
        <v>360</v>
      </c>
      <c r="V1346" s="1" t="s">
        <v>3365</v>
      </c>
      <c r="W1346" t="s">
        <v>37</v>
      </c>
      <c r="X1346">
        <v>134</v>
      </c>
      <c r="Y1346">
        <v>7.0678599999999996</v>
      </c>
      <c r="AC1346" s="2">
        <v>72.430000000000007</v>
      </c>
    </row>
    <row r="1347" spans="1:29" ht="19" hidden="1" customHeight="1" x14ac:dyDescent="0.2">
      <c r="A1347" t="s">
        <v>3959</v>
      </c>
      <c r="B1347" t="s">
        <v>3960</v>
      </c>
      <c r="C1347">
        <v>1344</v>
      </c>
      <c r="D1347">
        <v>2020</v>
      </c>
      <c r="E1347">
        <v>2549</v>
      </c>
      <c r="F1347">
        <v>7.1953399999999998</v>
      </c>
      <c r="G1347">
        <v>6.4343199999999996</v>
      </c>
      <c r="H1347">
        <v>1.1101099999999999</v>
      </c>
      <c r="I1347">
        <v>2.0779000000000001</v>
      </c>
      <c r="J1347">
        <v>77</v>
      </c>
      <c r="K1347">
        <v>13916</v>
      </c>
      <c r="L1347">
        <v>0</v>
      </c>
      <c r="M1347">
        <v>1</v>
      </c>
      <c r="N1347">
        <v>4</v>
      </c>
      <c r="O1347" t="b">
        <f>IF($N$1&gt;=Table1[[#This Row],[PCountRecomm_min]],IF($N$1&lt;=Table1[[#This Row],[PCountRecomm_max]],TRUE,FALSE),FALSE)</f>
        <v>1</v>
      </c>
      <c r="P1347">
        <v>2</v>
      </c>
      <c r="Q1347">
        <v>3</v>
      </c>
      <c r="R1347" t="b">
        <f>IF($P$1&gt;=Table1[[#This Row],[PCountBest_min]],IF($P$1&lt;=Table1[[#This Row],[PCountBest_max]],TRUE,FALSE),FALSE)</f>
        <v>0</v>
      </c>
      <c r="S1347">
        <v>77</v>
      </c>
      <c r="T1347">
        <v>15</v>
      </c>
      <c r="U1347">
        <v>40</v>
      </c>
      <c r="V1347" s="1" t="s">
        <v>3961</v>
      </c>
      <c r="W1347" t="s">
        <v>87</v>
      </c>
      <c r="X1347">
        <v>341</v>
      </c>
      <c r="Y1347">
        <v>6.5840399999999999</v>
      </c>
      <c r="AC1347" s="2">
        <v>31.99</v>
      </c>
    </row>
    <row r="1348" spans="1:29" ht="19" hidden="1" customHeight="1" x14ac:dyDescent="0.2">
      <c r="A1348" t="s">
        <v>3962</v>
      </c>
      <c r="B1348" t="s">
        <v>3963</v>
      </c>
      <c r="C1348">
        <v>1345</v>
      </c>
      <c r="D1348">
        <v>2019</v>
      </c>
      <c r="E1348">
        <v>2099</v>
      </c>
      <c r="F1348">
        <v>7.3464299999999998</v>
      </c>
      <c r="G1348">
        <v>6.4330100000000003</v>
      </c>
      <c r="H1348">
        <v>1.1980999999999999</v>
      </c>
      <c r="I1348">
        <v>2.9620000000000002</v>
      </c>
      <c r="J1348">
        <v>79</v>
      </c>
      <c r="K1348">
        <v>4555</v>
      </c>
      <c r="L1348">
        <v>0</v>
      </c>
      <c r="M1348">
        <v>1</v>
      </c>
      <c r="N1348">
        <v>6</v>
      </c>
      <c r="O1348" t="b">
        <f>IF($N$1&gt;=Table1[[#This Row],[PCountRecomm_min]],IF($N$1&lt;=Table1[[#This Row],[PCountRecomm_max]],TRUE,FALSE),FALSE)</f>
        <v>1</v>
      </c>
      <c r="P1348">
        <v>4</v>
      </c>
      <c r="Q1348">
        <v>5</v>
      </c>
      <c r="R1348" t="b">
        <f>IF($P$1&gt;=Table1[[#This Row],[PCountBest_min]],IF($P$1&lt;=Table1[[#This Row],[PCountBest_max]],TRUE,FALSE),FALSE)</f>
        <v>1</v>
      </c>
      <c r="S1348">
        <v>55</v>
      </c>
      <c r="T1348">
        <v>60</v>
      </c>
      <c r="U1348">
        <v>90</v>
      </c>
      <c r="V1348" s="1" t="s">
        <v>3964</v>
      </c>
      <c r="W1348" t="s">
        <v>10</v>
      </c>
      <c r="X1348">
        <v>705</v>
      </c>
      <c r="Y1348">
        <v>6.5836899999999998</v>
      </c>
      <c r="AC1348" s="2">
        <v>170.34</v>
      </c>
    </row>
    <row r="1349" spans="1:29" ht="19" hidden="1" customHeight="1" x14ac:dyDescent="0.2">
      <c r="A1349" t="s">
        <v>3965</v>
      </c>
      <c r="B1349" t="s">
        <v>3966</v>
      </c>
      <c r="C1349">
        <v>1346</v>
      </c>
      <c r="D1349">
        <v>2016</v>
      </c>
      <c r="E1349">
        <v>1988</v>
      </c>
      <c r="F1349">
        <v>7.37235</v>
      </c>
      <c r="G1349">
        <v>6.4345699999999999</v>
      </c>
      <c r="H1349">
        <v>1.16788</v>
      </c>
      <c r="I1349">
        <v>2.1621999999999999</v>
      </c>
      <c r="J1349">
        <v>37</v>
      </c>
      <c r="K1349">
        <v>12612</v>
      </c>
      <c r="L1349">
        <v>0</v>
      </c>
      <c r="M1349">
        <v>1</v>
      </c>
      <c r="N1349">
        <v>5</v>
      </c>
      <c r="O1349" t="b">
        <f>IF($N$1&gt;=Table1[[#This Row],[PCountRecomm_min]],IF($N$1&lt;=Table1[[#This Row],[PCountRecomm_max]],TRUE,FALSE),FALSE)</f>
        <v>1</v>
      </c>
      <c r="P1349">
        <v>3</v>
      </c>
      <c r="Q1349">
        <v>3</v>
      </c>
      <c r="R1349" t="b">
        <f>IF($P$1&gt;=Table1[[#This Row],[PCountBest_min]],IF($P$1&lt;=Table1[[#This Row],[PCountBest_max]],TRUE,FALSE),FALSE)</f>
        <v>0</v>
      </c>
      <c r="S1349">
        <v>43</v>
      </c>
      <c r="T1349">
        <v>30</v>
      </c>
      <c r="U1349">
        <v>50</v>
      </c>
      <c r="V1349" s="1" t="s">
        <v>3967</v>
      </c>
      <c r="W1349" t="s">
        <v>10</v>
      </c>
      <c r="X1349">
        <v>694</v>
      </c>
      <c r="Y1349">
        <v>6.5931899999999999</v>
      </c>
      <c r="Z1349" t="s">
        <v>87</v>
      </c>
      <c r="AA1349">
        <v>324</v>
      </c>
      <c r="AB1349">
        <v>6.6119500000000002</v>
      </c>
      <c r="AC1349" s="2">
        <v>44</v>
      </c>
    </row>
    <row r="1350" spans="1:29" ht="19" hidden="1" customHeight="1" x14ac:dyDescent="0.2">
      <c r="A1350" t="s">
        <v>3968</v>
      </c>
      <c r="B1350" t="s">
        <v>3969</v>
      </c>
      <c r="C1350">
        <v>1347</v>
      </c>
      <c r="D1350">
        <v>2001</v>
      </c>
      <c r="E1350">
        <v>3198</v>
      </c>
      <c r="F1350">
        <v>7.0214699999999999</v>
      </c>
      <c r="G1350">
        <v>6.4321299999999999</v>
      </c>
      <c r="H1350">
        <v>1.26742</v>
      </c>
      <c r="I1350">
        <v>2.7789999999999999</v>
      </c>
      <c r="J1350">
        <v>276</v>
      </c>
      <c r="K1350">
        <v>4822</v>
      </c>
      <c r="L1350">
        <v>6</v>
      </c>
      <c r="M1350">
        <v>3</v>
      </c>
      <c r="N1350">
        <v>4</v>
      </c>
      <c r="O1350" t="b">
        <f>IF($N$1&gt;=Table1[[#This Row],[PCountRecomm_min]],IF($N$1&lt;=Table1[[#This Row],[PCountRecomm_max]],TRUE,FALSE),FALSE)</f>
        <v>1</v>
      </c>
      <c r="P1350">
        <v>4</v>
      </c>
      <c r="Q1350">
        <v>4</v>
      </c>
      <c r="R1350" t="b">
        <f>IF($P$1&gt;=Table1[[#This Row],[PCountBest_min]],IF($P$1&lt;=Table1[[#This Row],[PCountBest_max]],TRUE,FALSE),FALSE)</f>
        <v>0</v>
      </c>
      <c r="S1350">
        <v>48</v>
      </c>
      <c r="T1350">
        <v>60</v>
      </c>
      <c r="U1350">
        <v>60</v>
      </c>
      <c r="V1350" s="1" t="s">
        <v>3970</v>
      </c>
      <c r="W1350" t="s">
        <v>148</v>
      </c>
      <c r="X1350">
        <v>45</v>
      </c>
      <c r="Y1350">
        <v>6.8390599999999999</v>
      </c>
      <c r="Z1350" t="s">
        <v>10</v>
      </c>
      <c r="AA1350">
        <v>728</v>
      </c>
      <c r="AB1350">
        <v>6.5536599999999998</v>
      </c>
      <c r="AC1350" t="s">
        <v>19</v>
      </c>
    </row>
    <row r="1351" spans="1:29" ht="19" hidden="1" customHeight="1" x14ac:dyDescent="0.2">
      <c r="A1351" t="s">
        <v>3971</v>
      </c>
      <c r="B1351" t="s">
        <v>3972</v>
      </c>
      <c r="C1351">
        <v>1348</v>
      </c>
      <c r="D1351">
        <v>2023</v>
      </c>
      <c r="E1351">
        <v>1489</v>
      </c>
      <c r="F1351">
        <v>7.8607100000000001</v>
      </c>
      <c r="G1351">
        <v>6.4456800000000003</v>
      </c>
      <c r="H1351">
        <v>1.26013</v>
      </c>
      <c r="I1351">
        <v>3.3448000000000002</v>
      </c>
      <c r="J1351">
        <v>116</v>
      </c>
      <c r="K1351">
        <v>4083</v>
      </c>
      <c r="L1351">
        <v>0</v>
      </c>
      <c r="M1351">
        <v>2</v>
      </c>
      <c r="N1351">
        <v>4</v>
      </c>
      <c r="O1351" t="b">
        <f>IF($N$1&gt;=Table1[[#This Row],[PCountRecomm_min]],IF($N$1&lt;=Table1[[#This Row],[PCountRecomm_max]],TRUE,FALSE),FALSE)</f>
        <v>1</v>
      </c>
      <c r="P1351">
        <v>3</v>
      </c>
      <c r="Q1351">
        <v>4</v>
      </c>
      <c r="R1351" t="b">
        <f>IF($P$1&gt;=Table1[[#This Row],[PCountBest_min]],IF($P$1&lt;=Table1[[#This Row],[PCountBest_max]],TRUE,FALSE),FALSE)</f>
        <v>0</v>
      </c>
      <c r="S1351">
        <v>70</v>
      </c>
      <c r="T1351">
        <v>60</v>
      </c>
      <c r="U1351">
        <v>120</v>
      </c>
      <c r="V1351" s="1" t="s">
        <v>3973</v>
      </c>
      <c r="W1351" t="s">
        <v>10</v>
      </c>
      <c r="X1351">
        <v>656</v>
      </c>
      <c r="Y1351">
        <v>6.6324899999999998</v>
      </c>
      <c r="AC1351" s="2">
        <v>59.95</v>
      </c>
    </row>
    <row r="1352" spans="1:29" ht="19" hidden="1" customHeight="1" x14ac:dyDescent="0.2">
      <c r="A1352" t="s">
        <v>3974</v>
      </c>
      <c r="B1352" t="s">
        <v>3975</v>
      </c>
      <c r="C1352">
        <v>1349</v>
      </c>
      <c r="D1352">
        <v>2016</v>
      </c>
      <c r="E1352">
        <v>1496</v>
      </c>
      <c r="F1352">
        <v>7.7729900000000001</v>
      </c>
      <c r="G1352">
        <v>6.4326100000000004</v>
      </c>
      <c r="H1352">
        <v>1.42136</v>
      </c>
      <c r="I1352">
        <v>4.0762999999999998</v>
      </c>
      <c r="J1352">
        <v>131</v>
      </c>
      <c r="K1352">
        <v>2586</v>
      </c>
      <c r="L1352">
        <v>1</v>
      </c>
      <c r="M1352">
        <v>1</v>
      </c>
      <c r="N1352">
        <v>4</v>
      </c>
      <c r="O1352" t="b">
        <f>IF($N$1&gt;=Table1[[#This Row],[PCountRecomm_min]],IF($N$1&lt;=Table1[[#This Row],[PCountRecomm_max]],TRUE,FALSE),FALSE)</f>
        <v>1</v>
      </c>
      <c r="P1352">
        <v>4</v>
      </c>
      <c r="Q1352">
        <v>4</v>
      </c>
      <c r="R1352" t="b">
        <f>IF($P$1&gt;=Table1[[#This Row],[PCountBest_min]],IF($P$1&lt;=Table1[[#This Row],[PCountBest_max]],TRUE,FALSE),FALSE)</f>
        <v>0</v>
      </c>
      <c r="S1352">
        <v>54</v>
      </c>
      <c r="T1352">
        <v>180</v>
      </c>
      <c r="U1352">
        <v>360</v>
      </c>
      <c r="V1352" s="1" t="s">
        <v>1474</v>
      </c>
      <c r="W1352" t="s">
        <v>37</v>
      </c>
      <c r="X1352">
        <v>67</v>
      </c>
      <c r="Y1352">
        <v>7.3054300000000003</v>
      </c>
      <c r="AC1352" s="2">
        <v>73.989999999999995</v>
      </c>
    </row>
    <row r="1353" spans="1:29" ht="19" hidden="1" customHeight="1" x14ac:dyDescent="0.2">
      <c r="A1353" t="s">
        <v>3976</v>
      </c>
      <c r="B1353" t="s">
        <v>3977</v>
      </c>
      <c r="C1353">
        <v>1350</v>
      </c>
      <c r="D1353">
        <v>2014</v>
      </c>
      <c r="E1353">
        <v>1870</v>
      </c>
      <c r="F1353">
        <v>7.4325000000000001</v>
      </c>
      <c r="G1353">
        <v>6.4303600000000003</v>
      </c>
      <c r="H1353">
        <v>1.2466900000000001</v>
      </c>
      <c r="I1353">
        <v>2.4355000000000002</v>
      </c>
      <c r="J1353">
        <v>62</v>
      </c>
      <c r="K1353">
        <v>3925</v>
      </c>
      <c r="L1353">
        <v>1</v>
      </c>
      <c r="M1353">
        <v>2</v>
      </c>
      <c r="N1353">
        <v>4</v>
      </c>
      <c r="O1353" t="b">
        <f>IF($N$1&gt;=Table1[[#This Row],[PCountRecomm_min]],IF($N$1&lt;=Table1[[#This Row],[PCountRecomm_max]],TRUE,FALSE),FALSE)</f>
        <v>1</v>
      </c>
      <c r="P1353">
        <v>3</v>
      </c>
      <c r="Q1353">
        <v>4</v>
      </c>
      <c r="R1353" t="b">
        <f>IF($P$1&gt;=Table1[[#This Row],[PCountBest_min]],IF($P$1&lt;=Table1[[#This Row],[PCountBest_max]],TRUE,FALSE),FALSE)</f>
        <v>0</v>
      </c>
      <c r="S1353">
        <v>17</v>
      </c>
      <c r="T1353">
        <v>45</v>
      </c>
      <c r="U1353">
        <v>45</v>
      </c>
      <c r="V1353" s="1" t="s">
        <v>2042</v>
      </c>
      <c r="W1353" t="s">
        <v>10</v>
      </c>
      <c r="X1353">
        <v>685</v>
      </c>
      <c r="Y1353">
        <v>6.5994200000000003</v>
      </c>
      <c r="AC1353" t="s">
        <v>19</v>
      </c>
    </row>
    <row r="1354" spans="1:29" ht="19" hidden="1" customHeight="1" x14ac:dyDescent="0.2">
      <c r="A1354" t="s">
        <v>3978</v>
      </c>
      <c r="B1354" t="s">
        <v>3979</v>
      </c>
      <c r="C1354">
        <v>1351</v>
      </c>
      <c r="D1354">
        <v>2002</v>
      </c>
      <c r="E1354">
        <v>3011</v>
      </c>
      <c r="F1354">
        <v>7.0452300000000001</v>
      </c>
      <c r="G1354">
        <v>6.4298599999999997</v>
      </c>
      <c r="H1354">
        <v>1.2168000000000001</v>
      </c>
      <c r="I1354">
        <v>2.8519999999999999</v>
      </c>
      <c r="J1354">
        <v>392</v>
      </c>
      <c r="K1354">
        <v>4815</v>
      </c>
      <c r="L1354">
        <v>2</v>
      </c>
      <c r="M1354">
        <v>2</v>
      </c>
      <c r="N1354">
        <v>5</v>
      </c>
      <c r="O1354" t="b">
        <f>IF($N$1&gt;=Table1[[#This Row],[PCountRecomm_min]],IF($N$1&lt;=Table1[[#This Row],[PCountRecomm_max]],TRUE,FALSE),FALSE)</f>
        <v>1</v>
      </c>
      <c r="P1354">
        <v>4</v>
      </c>
      <c r="Q1354">
        <v>4</v>
      </c>
      <c r="R1354" t="b">
        <f>IF($P$1&gt;=Table1[[#This Row],[PCountBest_min]],IF($P$1&lt;=Table1[[#This Row],[PCountBest_max]],TRUE,FALSE),FALSE)</f>
        <v>0</v>
      </c>
      <c r="S1354">
        <v>52</v>
      </c>
      <c r="T1354">
        <v>60</v>
      </c>
      <c r="U1354">
        <v>90</v>
      </c>
      <c r="V1354" s="1" t="s">
        <v>3980</v>
      </c>
      <c r="W1354" t="s">
        <v>10</v>
      </c>
      <c r="X1354">
        <v>722</v>
      </c>
      <c r="Y1354">
        <v>6.5594099999999997</v>
      </c>
      <c r="AC1354" t="s">
        <v>19</v>
      </c>
    </row>
    <row r="1355" spans="1:29" ht="19" hidden="1" customHeight="1" x14ac:dyDescent="0.2">
      <c r="A1355" t="s">
        <v>3981</v>
      </c>
      <c r="B1355" t="s">
        <v>3982</v>
      </c>
      <c r="C1355">
        <v>1352</v>
      </c>
      <c r="D1355">
        <v>2022</v>
      </c>
      <c r="E1355">
        <v>1831</v>
      </c>
      <c r="F1355">
        <v>7.6939700000000002</v>
      </c>
      <c r="G1355">
        <v>6.4316599999999999</v>
      </c>
      <c r="H1355">
        <v>1.4494800000000001</v>
      </c>
      <c r="I1355">
        <v>2.7</v>
      </c>
      <c r="J1355">
        <v>80</v>
      </c>
      <c r="K1355">
        <v>4171</v>
      </c>
      <c r="L1355">
        <v>1</v>
      </c>
      <c r="M1355">
        <v>2</v>
      </c>
      <c r="N1355">
        <v>5</v>
      </c>
      <c r="O1355" t="b">
        <f>IF($N$1&gt;=Table1[[#This Row],[PCountRecomm_min]],IF($N$1&lt;=Table1[[#This Row],[PCountRecomm_max]],TRUE,FALSE),FALSE)</f>
        <v>1</v>
      </c>
      <c r="P1355">
        <v>4</v>
      </c>
      <c r="Q1355">
        <v>4</v>
      </c>
      <c r="R1355" t="b">
        <f>IF($P$1&gt;=Table1[[#This Row],[PCountBest_min]],IF($P$1&lt;=Table1[[#This Row],[PCountBest_max]],TRUE,FALSE),FALSE)</f>
        <v>0</v>
      </c>
      <c r="S1355">
        <v>58</v>
      </c>
      <c r="T1355">
        <v>45</v>
      </c>
      <c r="U1355">
        <v>90</v>
      </c>
      <c r="V1355" s="1" t="s">
        <v>3983</v>
      </c>
      <c r="W1355" t="s">
        <v>10</v>
      </c>
      <c r="X1355">
        <v>711</v>
      </c>
      <c r="Y1355">
        <v>6.5770200000000001</v>
      </c>
      <c r="AC1355" s="2">
        <v>59.14</v>
      </c>
    </row>
    <row r="1356" spans="1:29" ht="19" hidden="1" customHeight="1" x14ac:dyDescent="0.2">
      <c r="A1356" t="s">
        <v>3984</v>
      </c>
      <c r="B1356" t="s">
        <v>3985</v>
      </c>
      <c r="C1356">
        <v>1353</v>
      </c>
      <c r="D1356">
        <v>2017</v>
      </c>
      <c r="E1356">
        <v>3060</v>
      </c>
      <c r="F1356">
        <v>7.1153199999999996</v>
      </c>
      <c r="G1356">
        <v>6.4281699999999997</v>
      </c>
      <c r="H1356">
        <v>1.2932999999999999</v>
      </c>
      <c r="I1356">
        <v>2.3214000000000001</v>
      </c>
      <c r="J1356">
        <v>56</v>
      </c>
      <c r="K1356">
        <v>7477</v>
      </c>
      <c r="L1356">
        <v>2</v>
      </c>
      <c r="M1356">
        <v>1</v>
      </c>
      <c r="N1356">
        <v>2</v>
      </c>
      <c r="O1356" t="b">
        <f>IF($N$1&gt;=Table1[[#This Row],[PCountRecomm_min]],IF($N$1&lt;=Table1[[#This Row],[PCountRecomm_max]],TRUE,FALSE),FALSE)</f>
        <v>0</v>
      </c>
      <c r="P1356">
        <v>1</v>
      </c>
      <c r="Q1356">
        <v>1</v>
      </c>
      <c r="R1356" t="b">
        <f>IF($P$1&gt;=Table1[[#This Row],[PCountBest_min]],IF($P$1&lt;=Table1[[#This Row],[PCountBest_max]],TRUE,FALSE),FALSE)</f>
        <v>0</v>
      </c>
      <c r="S1356">
        <v>54</v>
      </c>
      <c r="T1356">
        <v>30</v>
      </c>
      <c r="U1356">
        <v>45</v>
      </c>
      <c r="V1356" s="1" t="s">
        <v>2617</v>
      </c>
      <c r="W1356" t="s">
        <v>14</v>
      </c>
      <c r="X1356">
        <v>292</v>
      </c>
      <c r="Y1356">
        <v>6.6486999999999998</v>
      </c>
      <c r="Z1356" t="s">
        <v>87</v>
      </c>
      <c r="AA1356">
        <v>399</v>
      </c>
      <c r="AB1356">
        <v>6.5152999999999999</v>
      </c>
      <c r="AC1356" s="2">
        <v>18.63</v>
      </c>
    </row>
    <row r="1357" spans="1:29" ht="19" hidden="1" customHeight="1" x14ac:dyDescent="0.2">
      <c r="A1357" t="s">
        <v>3986</v>
      </c>
      <c r="B1357" t="s">
        <v>3987</v>
      </c>
      <c r="C1357">
        <v>1354</v>
      </c>
      <c r="D1357">
        <v>2019</v>
      </c>
      <c r="E1357">
        <v>1881</v>
      </c>
      <c r="F1357">
        <v>7.7832100000000004</v>
      </c>
      <c r="G1357">
        <v>6.42936</v>
      </c>
      <c r="H1357">
        <v>1.4209400000000001</v>
      </c>
      <c r="I1357">
        <v>2.9384999999999999</v>
      </c>
      <c r="J1357">
        <v>65</v>
      </c>
      <c r="K1357">
        <v>4665</v>
      </c>
      <c r="L1357">
        <v>0</v>
      </c>
      <c r="M1357">
        <v>1</v>
      </c>
      <c r="N1357">
        <v>4</v>
      </c>
      <c r="O1357" t="b">
        <f>IF($N$1&gt;=Table1[[#This Row],[PCountRecomm_min]],IF($N$1&lt;=Table1[[#This Row],[PCountRecomm_max]],TRUE,FALSE),FALSE)</f>
        <v>1</v>
      </c>
      <c r="P1357">
        <v>4</v>
      </c>
      <c r="Q1357">
        <v>4</v>
      </c>
      <c r="R1357" t="b">
        <f>IF($P$1&gt;=Table1[[#This Row],[PCountBest_min]],IF($P$1&lt;=Table1[[#This Row],[PCountBest_max]],TRUE,FALSE),FALSE)</f>
        <v>0</v>
      </c>
      <c r="S1357">
        <v>38</v>
      </c>
      <c r="T1357">
        <v>60</v>
      </c>
      <c r="U1357">
        <v>90</v>
      </c>
      <c r="V1357" s="1" t="s">
        <v>3988</v>
      </c>
      <c r="W1357" t="s">
        <v>14</v>
      </c>
      <c r="X1357">
        <v>229</v>
      </c>
      <c r="Y1357">
        <v>6.7616800000000001</v>
      </c>
      <c r="AC1357" s="2">
        <v>90.25</v>
      </c>
    </row>
    <row r="1358" spans="1:29" ht="19" hidden="1" customHeight="1" x14ac:dyDescent="0.2">
      <c r="A1358" t="s">
        <v>3989</v>
      </c>
      <c r="B1358" t="s">
        <v>3990</v>
      </c>
      <c r="C1358">
        <v>1355</v>
      </c>
      <c r="D1358">
        <v>2023</v>
      </c>
      <c r="E1358">
        <v>1483</v>
      </c>
      <c r="F1358">
        <v>8.0081600000000002</v>
      </c>
      <c r="G1358">
        <v>6.43004</v>
      </c>
      <c r="H1358">
        <v>1.7054499999999999</v>
      </c>
      <c r="I1358">
        <v>3.7479</v>
      </c>
      <c r="J1358">
        <v>119</v>
      </c>
      <c r="K1358">
        <v>3033</v>
      </c>
      <c r="L1358">
        <v>0</v>
      </c>
      <c r="M1358">
        <v>1</v>
      </c>
      <c r="N1358">
        <v>4</v>
      </c>
      <c r="O1358" t="b">
        <f>IF($N$1&gt;=Table1[[#This Row],[PCountRecomm_min]],IF($N$1&lt;=Table1[[#This Row],[PCountRecomm_max]],TRUE,FALSE),FALSE)</f>
        <v>1</v>
      </c>
      <c r="P1358">
        <v>3</v>
      </c>
      <c r="Q1358">
        <v>3</v>
      </c>
      <c r="R1358" t="b">
        <f>IF($P$1&gt;=Table1[[#This Row],[PCountBest_min]],IF($P$1&lt;=Table1[[#This Row],[PCountBest_max]],TRUE,FALSE),FALSE)</f>
        <v>0</v>
      </c>
      <c r="S1358">
        <v>87</v>
      </c>
      <c r="T1358">
        <v>90</v>
      </c>
      <c r="U1358">
        <v>150</v>
      </c>
      <c r="V1358" s="1" t="s">
        <v>3991</v>
      </c>
      <c r="W1358" t="s">
        <v>14</v>
      </c>
      <c r="X1358">
        <v>244</v>
      </c>
      <c r="Y1358">
        <v>6.7354000000000003</v>
      </c>
      <c r="Z1358" t="s">
        <v>10</v>
      </c>
      <c r="AA1358">
        <v>696</v>
      </c>
      <c r="AB1358">
        <v>6.5912499999999996</v>
      </c>
      <c r="AC1358" t="s">
        <v>19</v>
      </c>
    </row>
    <row r="1359" spans="1:29" ht="19" hidden="1" customHeight="1" x14ac:dyDescent="0.2">
      <c r="A1359" t="s">
        <v>3992</v>
      </c>
      <c r="B1359" t="s">
        <v>3993</v>
      </c>
      <c r="C1359">
        <v>1356</v>
      </c>
      <c r="D1359">
        <v>2021</v>
      </c>
      <c r="E1359">
        <v>1811</v>
      </c>
      <c r="F1359">
        <v>7.6435300000000002</v>
      </c>
      <c r="G1359">
        <v>6.4286099999999999</v>
      </c>
      <c r="H1359">
        <v>1.2772300000000001</v>
      </c>
      <c r="I1359">
        <v>1.9682999999999999</v>
      </c>
      <c r="J1359">
        <v>63</v>
      </c>
      <c r="K1359">
        <v>6534</v>
      </c>
      <c r="L1359">
        <v>4</v>
      </c>
      <c r="M1359">
        <v>1</v>
      </c>
      <c r="N1359">
        <v>4</v>
      </c>
      <c r="O1359" t="b">
        <f>IF($N$1&gt;=Table1[[#This Row],[PCountRecomm_min]],IF($N$1&lt;=Table1[[#This Row],[PCountRecomm_max]],TRUE,FALSE),FALSE)</f>
        <v>1</v>
      </c>
      <c r="P1359">
        <v>3</v>
      </c>
      <c r="Q1359">
        <v>4</v>
      </c>
      <c r="R1359" t="b">
        <f>IF($P$1&gt;=Table1[[#This Row],[PCountBest_min]],IF($P$1&lt;=Table1[[#This Row],[PCountBest_max]],TRUE,FALSE),FALSE)</f>
        <v>0</v>
      </c>
      <c r="S1359">
        <v>53</v>
      </c>
      <c r="T1359">
        <v>60</v>
      </c>
      <c r="U1359">
        <v>90</v>
      </c>
      <c r="V1359" s="1" t="s">
        <v>3994</v>
      </c>
      <c r="W1359" t="s">
        <v>1498</v>
      </c>
      <c r="X1359">
        <v>4</v>
      </c>
      <c r="Y1359">
        <v>7.0584699999999998</v>
      </c>
      <c r="Z1359" t="s">
        <v>87</v>
      </c>
      <c r="AA1359">
        <v>338</v>
      </c>
      <c r="AB1359">
        <v>6.5883799999999999</v>
      </c>
      <c r="AC1359" s="2">
        <v>40.99</v>
      </c>
    </row>
    <row r="1360" spans="1:29" ht="19" hidden="1" customHeight="1" x14ac:dyDescent="0.2">
      <c r="A1360" t="s">
        <v>3995</v>
      </c>
      <c r="B1360" t="s">
        <v>3996</v>
      </c>
      <c r="C1360">
        <v>1357</v>
      </c>
      <c r="D1360">
        <v>2021</v>
      </c>
      <c r="E1360">
        <v>1072</v>
      </c>
      <c r="F1360">
        <v>8.4469100000000008</v>
      </c>
      <c r="G1360">
        <v>6.4293300000000002</v>
      </c>
      <c r="H1360">
        <v>1.44756</v>
      </c>
      <c r="I1360">
        <v>3.7222</v>
      </c>
      <c r="J1360">
        <v>72</v>
      </c>
      <c r="K1360">
        <v>3003</v>
      </c>
      <c r="L1360">
        <v>0</v>
      </c>
      <c r="M1360">
        <v>1</v>
      </c>
      <c r="N1360">
        <v>4</v>
      </c>
      <c r="O1360" t="b">
        <f>IF($N$1&gt;=Table1[[#This Row],[PCountRecomm_min]],IF($N$1&lt;=Table1[[#This Row],[PCountRecomm_max]],TRUE,FALSE),FALSE)</f>
        <v>1</v>
      </c>
      <c r="P1360">
        <v>3</v>
      </c>
      <c r="Q1360">
        <v>3</v>
      </c>
      <c r="R1360" t="b">
        <f>IF($P$1&gt;=Table1[[#This Row],[PCountBest_min]],IF($P$1&lt;=Table1[[#This Row],[PCountBest_max]],TRUE,FALSE),FALSE)</f>
        <v>0</v>
      </c>
      <c r="S1360">
        <v>44</v>
      </c>
      <c r="T1360">
        <v>120</v>
      </c>
      <c r="U1360">
        <v>240</v>
      </c>
      <c r="V1360" s="1" t="s">
        <v>3997</v>
      </c>
      <c r="W1360" t="s">
        <v>10</v>
      </c>
      <c r="X1360">
        <v>664</v>
      </c>
      <c r="Y1360">
        <v>6.6232899999999999</v>
      </c>
      <c r="AC1360" t="s">
        <v>19</v>
      </c>
    </row>
    <row r="1361" spans="1:29" ht="19" hidden="1" customHeight="1" x14ac:dyDescent="0.2">
      <c r="A1361" t="s">
        <v>3998</v>
      </c>
      <c r="B1361" t="s">
        <v>3999</v>
      </c>
      <c r="C1361">
        <v>1358</v>
      </c>
      <c r="D1361">
        <v>2022</v>
      </c>
      <c r="E1361">
        <v>1555</v>
      </c>
      <c r="F1361">
        <v>7.76004</v>
      </c>
      <c r="G1361">
        <v>6.4285300000000003</v>
      </c>
      <c r="H1361">
        <v>1.5072399999999999</v>
      </c>
      <c r="I1361">
        <v>4.2718999999999996</v>
      </c>
      <c r="J1361">
        <v>114</v>
      </c>
      <c r="K1361">
        <v>5240</v>
      </c>
      <c r="L1361">
        <v>0</v>
      </c>
      <c r="M1361">
        <v>1</v>
      </c>
      <c r="N1361">
        <v>4</v>
      </c>
      <c r="O1361" t="b">
        <f>IF($N$1&gt;=Table1[[#This Row],[PCountRecomm_min]],IF($N$1&lt;=Table1[[#This Row],[PCountRecomm_max]],TRUE,FALSE),FALSE)</f>
        <v>1</v>
      </c>
      <c r="P1361">
        <v>3</v>
      </c>
      <c r="Q1361">
        <v>3</v>
      </c>
      <c r="R1361" t="b">
        <f>IF($P$1&gt;=Table1[[#This Row],[PCountBest_min]],IF($P$1&lt;=Table1[[#This Row],[PCountBest_max]],TRUE,FALSE),FALSE)</f>
        <v>0</v>
      </c>
      <c r="S1361">
        <v>50</v>
      </c>
      <c r="T1361">
        <v>80</v>
      </c>
      <c r="U1361">
        <v>180</v>
      </c>
      <c r="V1361" s="1" t="s">
        <v>4000</v>
      </c>
      <c r="W1361" t="s">
        <v>10</v>
      </c>
      <c r="X1361">
        <v>671</v>
      </c>
      <c r="Y1361">
        <v>6.6162299999999998</v>
      </c>
      <c r="AC1361" t="s">
        <v>19</v>
      </c>
    </row>
    <row r="1362" spans="1:29" ht="19" hidden="1" customHeight="1" x14ac:dyDescent="0.2">
      <c r="A1362" t="s">
        <v>4001</v>
      </c>
      <c r="B1362" t="s">
        <v>4002</v>
      </c>
      <c r="C1362">
        <v>1359</v>
      </c>
      <c r="D1362">
        <v>2004</v>
      </c>
      <c r="E1362">
        <v>31897</v>
      </c>
      <c r="F1362">
        <v>6.5475899999999996</v>
      </c>
      <c r="G1362">
        <v>6.4272299999999998</v>
      </c>
      <c r="H1362">
        <v>1.30067</v>
      </c>
      <c r="I1362">
        <v>1.3190999999999999</v>
      </c>
      <c r="J1362">
        <v>1567</v>
      </c>
      <c r="K1362">
        <v>87632</v>
      </c>
      <c r="L1362">
        <v>1</v>
      </c>
      <c r="M1362">
        <v>5</v>
      </c>
      <c r="N1362">
        <v>10</v>
      </c>
      <c r="O1362" t="b">
        <f>IF($N$1&gt;=Table1[[#This Row],[PCountRecomm_min]],IF($N$1&lt;=Table1[[#This Row],[PCountRecomm_max]],TRUE,FALSE),FALSE)</f>
        <v>0</v>
      </c>
      <c r="P1362">
        <v>7</v>
      </c>
      <c r="Q1362">
        <v>8</v>
      </c>
      <c r="R1362" t="b">
        <f>IF($P$1&gt;=Table1[[#This Row],[PCountBest_min]],IF($P$1&lt;=Table1[[#This Row],[PCountBest_max]],TRUE,FALSE),FALSE)</f>
        <v>0</v>
      </c>
      <c r="S1362">
        <v>374</v>
      </c>
      <c r="T1362">
        <v>30</v>
      </c>
      <c r="U1362">
        <v>30</v>
      </c>
      <c r="V1362" s="1" t="s">
        <v>4003</v>
      </c>
      <c r="W1362" t="s">
        <v>300</v>
      </c>
      <c r="X1362">
        <v>135</v>
      </c>
      <c r="Y1362">
        <v>6.3775000000000004</v>
      </c>
      <c r="Z1362" t="s">
        <v>87</v>
      </c>
      <c r="AA1362">
        <v>476</v>
      </c>
      <c r="AB1362">
        <v>6.4209500000000004</v>
      </c>
      <c r="AC1362" s="2">
        <v>11.23</v>
      </c>
    </row>
    <row r="1363" spans="1:29" ht="19" hidden="1" customHeight="1" x14ac:dyDescent="0.2">
      <c r="A1363" t="s">
        <v>4004</v>
      </c>
      <c r="B1363" t="s">
        <v>4005</v>
      </c>
      <c r="C1363">
        <v>1360</v>
      </c>
      <c r="D1363">
        <v>2013</v>
      </c>
      <c r="E1363">
        <v>4020</v>
      </c>
      <c r="F1363">
        <v>6.89405</v>
      </c>
      <c r="G1363">
        <v>6.4276999999999997</v>
      </c>
      <c r="H1363">
        <v>1.1736899999999999</v>
      </c>
      <c r="I1363">
        <v>2.5522</v>
      </c>
      <c r="J1363">
        <v>268</v>
      </c>
      <c r="K1363">
        <v>8577</v>
      </c>
      <c r="L1363">
        <v>1</v>
      </c>
      <c r="M1363">
        <v>2</v>
      </c>
      <c r="N1363">
        <v>5</v>
      </c>
      <c r="O1363" t="b">
        <f>IF($N$1&gt;=Table1[[#This Row],[PCountRecomm_min]],IF($N$1&lt;=Table1[[#This Row],[PCountRecomm_max]],TRUE,FALSE),FALSE)</f>
        <v>1</v>
      </c>
      <c r="P1363">
        <v>4</v>
      </c>
      <c r="Q1363">
        <v>4</v>
      </c>
      <c r="R1363" t="b">
        <f>IF($P$1&gt;=Table1[[#This Row],[PCountBest_min]],IF($P$1&lt;=Table1[[#This Row],[PCountBest_max]],TRUE,FALSE),FALSE)</f>
        <v>0</v>
      </c>
      <c r="S1363">
        <v>89</v>
      </c>
      <c r="T1363">
        <v>45</v>
      </c>
      <c r="U1363">
        <v>45</v>
      </c>
      <c r="V1363" s="1" t="s">
        <v>4006</v>
      </c>
      <c r="W1363" t="s">
        <v>10</v>
      </c>
      <c r="X1363">
        <v>763</v>
      </c>
      <c r="Y1363">
        <v>6.5282099999999996</v>
      </c>
      <c r="AC1363" t="s">
        <v>19</v>
      </c>
    </row>
    <row r="1364" spans="1:29" ht="19" hidden="1" customHeight="1" x14ac:dyDescent="0.2">
      <c r="A1364" t="s">
        <v>4007</v>
      </c>
      <c r="B1364" t="s">
        <v>4008</v>
      </c>
      <c r="C1364">
        <v>1361</v>
      </c>
      <c r="D1364">
        <v>2012</v>
      </c>
      <c r="E1364">
        <v>4140</v>
      </c>
      <c r="F1364">
        <v>6.8863899999999996</v>
      </c>
      <c r="G1364">
        <v>6.4268900000000002</v>
      </c>
      <c r="H1364">
        <v>1.2430399999999999</v>
      </c>
      <c r="I1364">
        <v>2.0670000000000002</v>
      </c>
      <c r="J1364">
        <v>224</v>
      </c>
      <c r="K1364">
        <v>16323</v>
      </c>
      <c r="L1364">
        <v>5</v>
      </c>
      <c r="M1364">
        <v>2</v>
      </c>
      <c r="N1364">
        <v>4</v>
      </c>
      <c r="O1364" t="b">
        <f>IF($N$1&gt;=Table1[[#This Row],[PCountRecomm_min]],IF($N$1&lt;=Table1[[#This Row],[PCountRecomm_max]],TRUE,FALSE),FALSE)</f>
        <v>1</v>
      </c>
      <c r="P1364">
        <v>2</v>
      </c>
      <c r="Q1364">
        <v>2</v>
      </c>
      <c r="R1364" t="b">
        <f>IF($P$1&gt;=Table1[[#This Row],[PCountBest_min]],IF($P$1&lt;=Table1[[#This Row],[PCountBest_max]],TRUE,FALSE),FALSE)</f>
        <v>0</v>
      </c>
      <c r="S1364">
        <v>87</v>
      </c>
      <c r="T1364">
        <v>30</v>
      </c>
      <c r="U1364">
        <v>45</v>
      </c>
      <c r="V1364" s="1" t="s">
        <v>4009</v>
      </c>
      <c r="W1364" t="s">
        <v>10</v>
      </c>
      <c r="X1364">
        <v>767</v>
      </c>
      <c r="Y1364">
        <v>6.5196300000000003</v>
      </c>
      <c r="Z1364" t="s">
        <v>87</v>
      </c>
      <c r="AA1364">
        <v>378</v>
      </c>
      <c r="AB1364">
        <v>6.5337500000000004</v>
      </c>
      <c r="AC1364" t="s">
        <v>19</v>
      </c>
    </row>
    <row r="1365" spans="1:29" ht="19" hidden="1" customHeight="1" x14ac:dyDescent="0.2">
      <c r="A1365" t="s">
        <v>4010</v>
      </c>
      <c r="B1365" t="s">
        <v>4011</v>
      </c>
      <c r="C1365">
        <v>1362</v>
      </c>
      <c r="D1365">
        <v>2017</v>
      </c>
      <c r="E1365">
        <v>1582</v>
      </c>
      <c r="F1365">
        <v>7.6476499999999996</v>
      </c>
      <c r="G1365">
        <v>6.4269499999999997</v>
      </c>
      <c r="H1365">
        <v>1.15385</v>
      </c>
      <c r="I1365">
        <v>1.875</v>
      </c>
      <c r="J1365">
        <v>40</v>
      </c>
      <c r="K1365">
        <v>7486</v>
      </c>
      <c r="L1365">
        <v>0</v>
      </c>
      <c r="M1365">
        <v>2</v>
      </c>
      <c r="N1365">
        <v>2</v>
      </c>
      <c r="O1365" t="b">
        <f>IF($N$1&gt;=Table1[[#This Row],[PCountRecomm_min]],IF($N$1&lt;=Table1[[#This Row],[PCountRecomm_max]],TRUE,FALSE),FALSE)</f>
        <v>0</v>
      </c>
      <c r="P1365">
        <v>2</v>
      </c>
      <c r="Q1365">
        <v>2</v>
      </c>
      <c r="R1365" t="b">
        <f>IF($P$1&gt;=Table1[[#This Row],[PCountBest_min]],IF($P$1&lt;=Table1[[#This Row],[PCountBest_max]],TRUE,FALSE),FALSE)</f>
        <v>0</v>
      </c>
      <c r="S1365">
        <v>17</v>
      </c>
      <c r="T1365">
        <v>30</v>
      </c>
      <c r="U1365">
        <v>30</v>
      </c>
      <c r="V1365" s="1" t="s">
        <v>855</v>
      </c>
      <c r="W1365" t="s">
        <v>10</v>
      </c>
      <c r="X1365">
        <v>701</v>
      </c>
      <c r="Y1365">
        <v>6.5862400000000001</v>
      </c>
      <c r="AC1365" s="2">
        <v>25.46</v>
      </c>
    </row>
    <row r="1366" spans="1:29" ht="19" customHeight="1" x14ac:dyDescent="0.2">
      <c r="A1366" t="s">
        <v>4012</v>
      </c>
      <c r="B1366" t="s">
        <v>4013</v>
      </c>
      <c r="C1366">
        <v>1363</v>
      </c>
      <c r="D1366">
        <v>2001</v>
      </c>
      <c r="E1366">
        <v>4479</v>
      </c>
      <c r="F1366">
        <v>6.8648800000000003</v>
      </c>
      <c r="G1366">
        <v>6.4264099999999997</v>
      </c>
      <c r="H1366">
        <v>1.2003999999999999</v>
      </c>
      <c r="I1366">
        <v>2.343</v>
      </c>
      <c r="J1366">
        <v>446</v>
      </c>
      <c r="K1366">
        <v>6512</v>
      </c>
      <c r="L1366">
        <v>3</v>
      </c>
      <c r="M1366">
        <v>3</v>
      </c>
      <c r="N1366">
        <v>5</v>
      </c>
      <c r="O1366" t="b">
        <f>IF($N$1&gt;=Table1[[#This Row],[PCountRecomm_min]],IF($N$1&lt;=Table1[[#This Row],[PCountRecomm_max]],TRUE,FALSE),FALSE)</f>
        <v>1</v>
      </c>
      <c r="P1366">
        <v>4</v>
      </c>
      <c r="Q1366">
        <v>5</v>
      </c>
      <c r="R1366" t="b">
        <f>IF($P$1&gt;=Table1[[#This Row],[PCountBest_min]],IF($P$1&lt;=Table1[[#This Row],[PCountBest_max]],TRUE,FALSE),FALSE)</f>
        <v>1</v>
      </c>
      <c r="S1366">
        <v>48</v>
      </c>
      <c r="T1366">
        <v>60</v>
      </c>
      <c r="U1366">
        <v>120</v>
      </c>
      <c r="V1366" s="1" t="s">
        <v>4014</v>
      </c>
      <c r="W1366" t="s">
        <v>10</v>
      </c>
      <c r="X1366">
        <v>773</v>
      </c>
      <c r="Y1366">
        <v>6.5108699999999997</v>
      </c>
      <c r="Z1366" t="s">
        <v>87</v>
      </c>
      <c r="AA1366">
        <v>396</v>
      </c>
      <c r="AB1366">
        <v>6.5175799999999997</v>
      </c>
      <c r="AC1366" t="s">
        <v>19</v>
      </c>
    </row>
    <row r="1367" spans="1:29" ht="19" hidden="1" customHeight="1" x14ac:dyDescent="0.2">
      <c r="A1367" t="s">
        <v>4015</v>
      </c>
      <c r="B1367" t="s">
        <v>4016</v>
      </c>
      <c r="C1367">
        <v>1364</v>
      </c>
      <c r="D1367">
        <v>1988</v>
      </c>
      <c r="E1367">
        <v>2761</v>
      </c>
      <c r="F1367">
        <v>7.1418100000000004</v>
      </c>
      <c r="G1367">
        <v>6.4259399999999998</v>
      </c>
      <c r="H1367">
        <v>1.52457</v>
      </c>
      <c r="I1367">
        <v>2.8357000000000001</v>
      </c>
      <c r="J1367">
        <v>280</v>
      </c>
      <c r="K1367">
        <v>5971</v>
      </c>
      <c r="L1367">
        <v>0</v>
      </c>
      <c r="M1367">
        <v>2</v>
      </c>
      <c r="N1367">
        <v>5</v>
      </c>
      <c r="O1367" t="b">
        <f>IF($N$1&gt;=Table1[[#This Row],[PCountRecomm_min]],IF($N$1&lt;=Table1[[#This Row],[PCountRecomm_max]],TRUE,FALSE),FALSE)</f>
        <v>1</v>
      </c>
      <c r="P1367">
        <v>3</v>
      </c>
      <c r="Q1367">
        <v>4</v>
      </c>
      <c r="R1367" t="b">
        <f>IF($P$1&gt;=Table1[[#This Row],[PCountBest_min]],IF($P$1&lt;=Table1[[#This Row],[PCountBest_max]],TRUE,FALSE),FALSE)</f>
        <v>0</v>
      </c>
      <c r="S1367">
        <v>83</v>
      </c>
      <c r="T1367">
        <v>180</v>
      </c>
      <c r="U1367">
        <v>180</v>
      </c>
      <c r="V1367" s="1" t="s">
        <v>4017</v>
      </c>
      <c r="W1367" t="s">
        <v>10</v>
      </c>
      <c r="X1367">
        <v>735</v>
      </c>
      <c r="Y1367">
        <v>6.5486899999999997</v>
      </c>
      <c r="AC1367" t="s">
        <v>19</v>
      </c>
    </row>
    <row r="1368" spans="1:29" ht="19" hidden="1" customHeight="1" x14ac:dyDescent="0.2">
      <c r="A1368" t="s">
        <v>4018</v>
      </c>
      <c r="B1368" t="s">
        <v>4019</v>
      </c>
      <c r="C1368">
        <v>1365</v>
      </c>
      <c r="D1368">
        <v>1998</v>
      </c>
      <c r="E1368">
        <v>2717</v>
      </c>
      <c r="F1368">
        <v>7.1156800000000002</v>
      </c>
      <c r="G1368">
        <v>6.4241099999999998</v>
      </c>
      <c r="H1368">
        <v>1.3659699999999999</v>
      </c>
      <c r="I1368">
        <v>3.3056000000000001</v>
      </c>
      <c r="J1368">
        <v>301</v>
      </c>
      <c r="K1368">
        <v>4382</v>
      </c>
      <c r="L1368">
        <v>2</v>
      </c>
      <c r="M1368">
        <v>3</v>
      </c>
      <c r="N1368">
        <v>6</v>
      </c>
      <c r="O1368" t="b">
        <f>IF($N$1&gt;=Table1[[#This Row],[PCountRecomm_min]],IF($N$1&lt;=Table1[[#This Row],[PCountRecomm_max]],TRUE,FALSE),FALSE)</f>
        <v>1</v>
      </c>
      <c r="P1368">
        <v>4</v>
      </c>
      <c r="Q1368">
        <v>4</v>
      </c>
      <c r="R1368" t="b">
        <f>IF($P$1&gt;=Table1[[#This Row],[PCountBest_min]],IF($P$1&lt;=Table1[[#This Row],[PCountBest_max]],TRUE,FALSE),FALSE)</f>
        <v>0</v>
      </c>
      <c r="S1368">
        <v>75</v>
      </c>
      <c r="T1368">
        <v>90</v>
      </c>
      <c r="U1368">
        <v>90</v>
      </c>
      <c r="V1368" s="1" t="s">
        <v>4020</v>
      </c>
      <c r="W1368" t="s">
        <v>10</v>
      </c>
      <c r="X1368">
        <v>719</v>
      </c>
      <c r="Y1368">
        <v>6.5623199999999997</v>
      </c>
      <c r="AC1368" s="2">
        <v>38.979999999999997</v>
      </c>
    </row>
    <row r="1369" spans="1:29" ht="19" hidden="1" customHeight="1" x14ac:dyDescent="0.2">
      <c r="A1369" t="s">
        <v>4021</v>
      </c>
      <c r="B1369" t="s">
        <v>4022</v>
      </c>
      <c r="C1369">
        <v>1366</v>
      </c>
      <c r="D1369">
        <v>2008</v>
      </c>
      <c r="E1369">
        <v>2888</v>
      </c>
      <c r="F1369">
        <v>7.10032</v>
      </c>
      <c r="G1369">
        <v>6.4248700000000003</v>
      </c>
      <c r="H1369">
        <v>1.44503</v>
      </c>
      <c r="I1369">
        <v>3.7565</v>
      </c>
      <c r="J1369">
        <v>230</v>
      </c>
      <c r="K1369">
        <v>4543</v>
      </c>
      <c r="L1369">
        <v>1</v>
      </c>
      <c r="M1369">
        <v>2</v>
      </c>
      <c r="N1369">
        <v>5</v>
      </c>
      <c r="O1369" t="b">
        <f>IF($N$1&gt;=Table1[[#This Row],[PCountRecomm_min]],IF($N$1&lt;=Table1[[#This Row],[PCountRecomm_max]],TRUE,FALSE),FALSE)</f>
        <v>1</v>
      </c>
      <c r="P1369">
        <v>4</v>
      </c>
      <c r="Q1369">
        <v>4</v>
      </c>
      <c r="R1369" t="b">
        <f>IF($P$1&gt;=Table1[[#This Row],[PCountBest_min]],IF($P$1&lt;=Table1[[#This Row],[PCountBest_max]],TRUE,FALSE),FALSE)</f>
        <v>0</v>
      </c>
      <c r="S1369">
        <v>70</v>
      </c>
      <c r="T1369">
        <v>90</v>
      </c>
      <c r="U1369">
        <v>180</v>
      </c>
      <c r="V1369" s="1" t="s">
        <v>4023</v>
      </c>
      <c r="W1369" t="s">
        <v>10</v>
      </c>
      <c r="X1369">
        <v>736</v>
      </c>
      <c r="Y1369">
        <v>6.5483500000000001</v>
      </c>
      <c r="AC1369" t="s">
        <v>19</v>
      </c>
    </row>
    <row r="1370" spans="1:29" ht="19" hidden="1" customHeight="1" x14ac:dyDescent="0.2">
      <c r="A1370" t="s">
        <v>4024</v>
      </c>
      <c r="B1370" t="s">
        <v>4025</v>
      </c>
      <c r="C1370">
        <v>1367</v>
      </c>
      <c r="D1370">
        <v>2001</v>
      </c>
      <c r="E1370">
        <v>8184</v>
      </c>
      <c r="F1370">
        <v>6.68093</v>
      </c>
      <c r="G1370">
        <v>6.4244700000000003</v>
      </c>
      <c r="H1370">
        <v>1.31562</v>
      </c>
      <c r="I1370">
        <v>1.3469</v>
      </c>
      <c r="J1370">
        <v>836</v>
      </c>
      <c r="K1370">
        <v>39711</v>
      </c>
      <c r="L1370">
        <v>7</v>
      </c>
      <c r="M1370">
        <v>3</v>
      </c>
      <c r="N1370">
        <v>6</v>
      </c>
      <c r="O1370" t="b">
        <f>IF($N$1&gt;=Table1[[#This Row],[PCountRecomm_min]],IF($N$1&lt;=Table1[[#This Row],[PCountRecomm_max]],TRUE,FALSE),FALSE)</f>
        <v>1</v>
      </c>
      <c r="P1370">
        <v>4</v>
      </c>
      <c r="Q1370">
        <v>6</v>
      </c>
      <c r="R1370" t="b">
        <f>IF($P$1&gt;=Table1[[#This Row],[PCountBest_min]],IF($P$1&lt;=Table1[[#This Row],[PCountBest_max]],TRUE,FALSE),FALSE)</f>
        <v>1</v>
      </c>
      <c r="S1370">
        <v>138</v>
      </c>
      <c r="T1370">
        <v>30</v>
      </c>
      <c r="U1370">
        <v>30</v>
      </c>
      <c r="V1370" s="1" t="s">
        <v>4026</v>
      </c>
      <c r="W1370" t="s">
        <v>87</v>
      </c>
      <c r="X1370">
        <v>423</v>
      </c>
      <c r="Y1370">
        <v>6.4813900000000002</v>
      </c>
      <c r="AC1370" s="2">
        <v>34.99</v>
      </c>
    </row>
    <row r="1371" spans="1:29" ht="19" hidden="1" customHeight="1" x14ac:dyDescent="0.2">
      <c r="A1371" t="s">
        <v>4027</v>
      </c>
      <c r="B1371" t="s">
        <v>4028</v>
      </c>
      <c r="C1371">
        <v>1368</v>
      </c>
      <c r="D1371">
        <v>2021</v>
      </c>
      <c r="E1371">
        <v>1474</v>
      </c>
      <c r="F1371">
        <v>7.7491199999999996</v>
      </c>
      <c r="G1371">
        <v>6.4246600000000003</v>
      </c>
      <c r="H1371">
        <v>1.02298</v>
      </c>
      <c r="I1371">
        <v>1.3953</v>
      </c>
      <c r="J1371">
        <v>43</v>
      </c>
      <c r="K1371">
        <v>25741</v>
      </c>
      <c r="L1371">
        <v>0</v>
      </c>
      <c r="M1371">
        <v>1</v>
      </c>
      <c r="N1371">
        <v>1</v>
      </c>
      <c r="O1371" t="b">
        <f>IF($N$1&gt;=Table1[[#This Row],[PCountRecomm_min]],IF($N$1&lt;=Table1[[#This Row],[PCountRecomm_max]],TRUE,FALSE),FALSE)</f>
        <v>0</v>
      </c>
      <c r="P1371">
        <v>1</v>
      </c>
      <c r="Q1371">
        <v>1</v>
      </c>
      <c r="R1371" t="b">
        <f>IF($P$1&gt;=Table1[[#This Row],[PCountBest_min]],IF($P$1&lt;=Table1[[#This Row],[PCountBest_max]],TRUE,FALSE),FALSE)</f>
        <v>0</v>
      </c>
      <c r="S1371">
        <v>22</v>
      </c>
      <c r="T1371">
        <v>5</v>
      </c>
      <c r="U1371">
        <v>10</v>
      </c>
      <c r="V1371" s="1" t="s">
        <v>4029</v>
      </c>
      <c r="AC1371" s="2">
        <v>16.989999999999998</v>
      </c>
    </row>
    <row r="1372" spans="1:29" ht="19" hidden="1" customHeight="1" x14ac:dyDescent="0.2">
      <c r="A1372" t="s">
        <v>4030</v>
      </c>
      <c r="B1372" t="s">
        <v>4031</v>
      </c>
      <c r="C1372">
        <v>1369</v>
      </c>
      <c r="D1372">
        <v>2000</v>
      </c>
      <c r="E1372">
        <v>7906</v>
      </c>
      <c r="F1372">
        <v>6.6814299999999998</v>
      </c>
      <c r="G1372">
        <v>6.4236700000000004</v>
      </c>
      <c r="H1372">
        <v>1.19608</v>
      </c>
      <c r="I1372">
        <v>1.6012999999999999</v>
      </c>
      <c r="J1372">
        <v>765</v>
      </c>
      <c r="K1372">
        <v>29185</v>
      </c>
      <c r="L1372">
        <v>5</v>
      </c>
      <c r="M1372">
        <v>2</v>
      </c>
      <c r="N1372">
        <v>5</v>
      </c>
      <c r="O1372" t="b">
        <f>IF($N$1&gt;=Table1[[#This Row],[PCountRecomm_min]],IF($N$1&lt;=Table1[[#This Row],[PCountRecomm_max]],TRUE,FALSE),FALSE)</f>
        <v>1</v>
      </c>
      <c r="P1372">
        <v>3</v>
      </c>
      <c r="Q1372">
        <v>3</v>
      </c>
      <c r="R1372" t="b">
        <f>IF($P$1&gt;=Table1[[#This Row],[PCountBest_min]],IF($P$1&lt;=Table1[[#This Row],[PCountBest_max]],TRUE,FALSE),FALSE)</f>
        <v>0</v>
      </c>
      <c r="S1372">
        <v>117</v>
      </c>
      <c r="T1372">
        <v>45</v>
      </c>
      <c r="U1372">
        <v>45</v>
      </c>
      <c r="V1372" s="1" t="s">
        <v>4032</v>
      </c>
      <c r="W1372" t="s">
        <v>87</v>
      </c>
      <c r="X1372">
        <v>417</v>
      </c>
      <c r="Y1372">
        <v>6.4840200000000001</v>
      </c>
      <c r="AC1372" s="2">
        <v>34.99</v>
      </c>
    </row>
    <row r="1373" spans="1:29" ht="19" hidden="1" customHeight="1" x14ac:dyDescent="0.2">
      <c r="A1373" t="s">
        <v>4033</v>
      </c>
      <c r="B1373" t="s">
        <v>4034</v>
      </c>
      <c r="C1373">
        <v>1370</v>
      </c>
      <c r="D1373">
        <v>2021</v>
      </c>
      <c r="E1373">
        <v>2076</v>
      </c>
      <c r="F1373">
        <v>7.3531599999999999</v>
      </c>
      <c r="G1373">
        <v>6.4246100000000004</v>
      </c>
      <c r="H1373">
        <v>1.15591</v>
      </c>
      <c r="I1373">
        <v>2.7044999999999999</v>
      </c>
      <c r="J1373">
        <v>88</v>
      </c>
      <c r="K1373">
        <v>4939</v>
      </c>
      <c r="L1373">
        <v>1</v>
      </c>
      <c r="M1373">
        <v>1</v>
      </c>
      <c r="N1373">
        <v>4</v>
      </c>
      <c r="O1373" t="b">
        <f>IF($N$1&gt;=Table1[[#This Row],[PCountRecomm_min]],IF($N$1&lt;=Table1[[#This Row],[PCountRecomm_max]],TRUE,FALSE),FALSE)</f>
        <v>1</v>
      </c>
      <c r="P1373">
        <v>3</v>
      </c>
      <c r="Q1373">
        <v>3</v>
      </c>
      <c r="R1373" t="b">
        <f>IF($P$1&gt;=Table1[[#This Row],[PCountBest_min]],IF($P$1&lt;=Table1[[#This Row],[PCountBest_max]],TRUE,FALSE),FALSE)</f>
        <v>0</v>
      </c>
      <c r="S1373">
        <v>41</v>
      </c>
      <c r="T1373">
        <v>60</v>
      </c>
      <c r="U1373">
        <v>120</v>
      </c>
      <c r="V1373" s="1" t="s">
        <v>4035</v>
      </c>
      <c r="W1373" t="s">
        <v>10</v>
      </c>
      <c r="X1373">
        <v>708</v>
      </c>
      <c r="Y1373">
        <v>6.5805100000000003</v>
      </c>
      <c r="AC1373" s="2">
        <v>46.95</v>
      </c>
    </row>
    <row r="1374" spans="1:29" ht="19" hidden="1" customHeight="1" x14ac:dyDescent="0.2">
      <c r="A1374" t="s">
        <v>4036</v>
      </c>
      <c r="B1374" t="s">
        <v>4037</v>
      </c>
      <c r="C1374">
        <v>1371</v>
      </c>
      <c r="D1374">
        <v>2012</v>
      </c>
      <c r="E1374">
        <v>3838</v>
      </c>
      <c r="F1374">
        <v>6.9442000000000004</v>
      </c>
      <c r="G1374">
        <v>6.4234299999999998</v>
      </c>
      <c r="H1374">
        <v>1.4986900000000001</v>
      </c>
      <c r="I1374">
        <v>1.0309999999999999</v>
      </c>
      <c r="J1374">
        <v>129</v>
      </c>
      <c r="K1374">
        <v>79162</v>
      </c>
      <c r="L1374">
        <v>3</v>
      </c>
      <c r="M1374">
        <v>2</v>
      </c>
      <c r="N1374">
        <v>5</v>
      </c>
      <c r="O1374" t="b">
        <f>IF($N$1&gt;=Table1[[#This Row],[PCountRecomm_min]],IF($N$1&lt;=Table1[[#This Row],[PCountRecomm_max]],TRUE,FALSE),FALSE)</f>
        <v>1</v>
      </c>
      <c r="P1374">
        <v>4</v>
      </c>
      <c r="Q1374">
        <v>4</v>
      </c>
      <c r="R1374" t="b">
        <f>IF($P$1&gt;=Table1[[#This Row],[PCountBest_min]],IF($P$1&lt;=Table1[[#This Row],[PCountBest_max]],TRUE,FALSE),FALSE)</f>
        <v>0</v>
      </c>
      <c r="S1374">
        <v>62</v>
      </c>
      <c r="T1374">
        <v>15</v>
      </c>
      <c r="U1374">
        <v>15</v>
      </c>
      <c r="V1374" s="1" t="s">
        <v>4038</v>
      </c>
      <c r="W1374" t="s">
        <v>300</v>
      </c>
      <c r="X1374">
        <v>71</v>
      </c>
      <c r="Y1374">
        <v>6.6581700000000001</v>
      </c>
      <c r="Z1374" t="s">
        <v>87</v>
      </c>
      <c r="AA1374">
        <v>379</v>
      </c>
      <c r="AB1374">
        <v>6.5337100000000001</v>
      </c>
      <c r="AC1374" t="s">
        <v>19</v>
      </c>
    </row>
    <row r="1375" spans="1:29" ht="19" hidden="1" customHeight="1" x14ac:dyDescent="0.2">
      <c r="A1375" t="s">
        <v>4039</v>
      </c>
      <c r="B1375" t="s">
        <v>4040</v>
      </c>
      <c r="C1375">
        <v>1372</v>
      </c>
      <c r="D1375">
        <v>2014</v>
      </c>
      <c r="E1375">
        <v>3250</v>
      </c>
      <c r="F1375">
        <v>7.0768599999999999</v>
      </c>
      <c r="G1375">
        <v>6.4223999999999997</v>
      </c>
      <c r="H1375">
        <v>1.34927</v>
      </c>
      <c r="I1375">
        <v>2.3956</v>
      </c>
      <c r="J1375">
        <v>91</v>
      </c>
      <c r="K1375">
        <v>8760</v>
      </c>
      <c r="L1375">
        <v>1</v>
      </c>
      <c r="M1375">
        <v>3</v>
      </c>
      <c r="N1375">
        <v>7</v>
      </c>
      <c r="O1375" t="b">
        <f>IF($N$1&gt;=Table1[[#This Row],[PCountRecomm_min]],IF($N$1&lt;=Table1[[#This Row],[PCountRecomm_max]],TRUE,FALSE),FALSE)</f>
        <v>1</v>
      </c>
      <c r="P1375">
        <v>4</v>
      </c>
      <c r="Q1375">
        <v>4</v>
      </c>
      <c r="R1375" t="b">
        <f>IF($P$1&gt;=Table1[[#This Row],[PCountBest_min]],IF($P$1&lt;=Table1[[#This Row],[PCountBest_max]],TRUE,FALSE),FALSE)</f>
        <v>0</v>
      </c>
      <c r="S1375">
        <v>44</v>
      </c>
      <c r="T1375">
        <v>60</v>
      </c>
      <c r="U1375">
        <v>90</v>
      </c>
      <c r="V1375" s="1" t="s">
        <v>4041</v>
      </c>
      <c r="W1375" t="s">
        <v>14</v>
      </c>
      <c r="X1375">
        <v>320</v>
      </c>
      <c r="Y1375">
        <v>6.5937000000000001</v>
      </c>
      <c r="Z1375" t="s">
        <v>10</v>
      </c>
      <c r="AA1375">
        <v>795</v>
      </c>
      <c r="AB1375">
        <v>6.4926599999999999</v>
      </c>
      <c r="AC1375" s="2">
        <v>37.56</v>
      </c>
    </row>
    <row r="1376" spans="1:29" ht="19" hidden="1" customHeight="1" x14ac:dyDescent="0.2">
      <c r="A1376" t="s">
        <v>4042</v>
      </c>
      <c r="B1376" t="s">
        <v>4043</v>
      </c>
      <c r="C1376">
        <v>1373</v>
      </c>
      <c r="D1376">
        <v>2015</v>
      </c>
      <c r="E1376">
        <v>3095</v>
      </c>
      <c r="F1376">
        <v>7.0617099999999997</v>
      </c>
      <c r="G1376">
        <v>6.4219299999999997</v>
      </c>
      <c r="H1376">
        <v>1.27857</v>
      </c>
      <c r="I1376">
        <v>2.0545</v>
      </c>
      <c r="J1376">
        <v>110</v>
      </c>
      <c r="K1376">
        <v>12650</v>
      </c>
      <c r="L1376">
        <v>1</v>
      </c>
      <c r="M1376">
        <v>1</v>
      </c>
      <c r="N1376">
        <v>2</v>
      </c>
      <c r="O1376" t="b">
        <f>IF($N$1&gt;=Table1[[#This Row],[PCountRecomm_min]],IF($N$1&lt;=Table1[[#This Row],[PCountRecomm_max]],TRUE,FALSE),FALSE)</f>
        <v>0</v>
      </c>
      <c r="P1376">
        <v>1</v>
      </c>
      <c r="Q1376">
        <v>1</v>
      </c>
      <c r="R1376" t="b">
        <f>IF($P$1&gt;=Table1[[#This Row],[PCountBest_min]],IF($P$1&lt;=Table1[[#This Row],[PCountBest_max]],TRUE,FALSE),FALSE)</f>
        <v>0</v>
      </c>
      <c r="S1376">
        <v>65</v>
      </c>
      <c r="T1376">
        <v>30</v>
      </c>
      <c r="U1376">
        <v>30</v>
      </c>
      <c r="V1376" s="1" t="s">
        <v>4044</v>
      </c>
      <c r="W1376" t="s">
        <v>10</v>
      </c>
      <c r="X1376">
        <v>764</v>
      </c>
      <c r="Y1376">
        <v>6.5221499999999999</v>
      </c>
      <c r="AC1376" t="s">
        <v>19</v>
      </c>
    </row>
    <row r="1377" spans="1:29" ht="19" hidden="1" customHeight="1" x14ac:dyDescent="0.2">
      <c r="A1377" t="s">
        <v>4045</v>
      </c>
      <c r="B1377" t="s">
        <v>4046</v>
      </c>
      <c r="C1377">
        <v>1374</v>
      </c>
      <c r="D1377">
        <v>2003</v>
      </c>
      <c r="E1377">
        <v>8215</v>
      </c>
      <c r="F1377">
        <v>6.6717399999999998</v>
      </c>
      <c r="G1377">
        <v>6.4201199999999998</v>
      </c>
      <c r="H1377">
        <v>1.2351300000000001</v>
      </c>
      <c r="I1377">
        <v>1.8171999999999999</v>
      </c>
      <c r="J1377">
        <v>673</v>
      </c>
      <c r="K1377">
        <v>23062</v>
      </c>
      <c r="L1377">
        <v>2</v>
      </c>
      <c r="M1377">
        <v>2</v>
      </c>
      <c r="N1377">
        <v>7</v>
      </c>
      <c r="O1377" t="b">
        <f>IF($N$1&gt;=Table1[[#This Row],[PCountRecomm_min]],IF($N$1&lt;=Table1[[#This Row],[PCountRecomm_max]],TRUE,FALSE),FALSE)</f>
        <v>1</v>
      </c>
      <c r="P1377">
        <v>5</v>
      </c>
      <c r="Q1377">
        <v>5</v>
      </c>
      <c r="R1377" t="b">
        <f>IF($P$1&gt;=Table1[[#This Row],[PCountBest_min]],IF($P$1&lt;=Table1[[#This Row],[PCountBest_max]],TRUE,FALSE),FALSE)</f>
        <v>1</v>
      </c>
      <c r="S1377">
        <v>136</v>
      </c>
      <c r="T1377">
        <v>60</v>
      </c>
      <c r="U1377">
        <v>60</v>
      </c>
      <c r="V1377" s="1" t="s">
        <v>4047</v>
      </c>
      <c r="W1377" t="s">
        <v>87</v>
      </c>
      <c r="X1377">
        <v>431</v>
      </c>
      <c r="Y1377">
        <v>6.4742499999999996</v>
      </c>
      <c r="AC1377" t="s">
        <v>19</v>
      </c>
    </row>
    <row r="1378" spans="1:29" ht="19" hidden="1" customHeight="1" x14ac:dyDescent="0.2">
      <c r="A1378" t="s">
        <v>4048</v>
      </c>
      <c r="B1378" t="s">
        <v>4049</v>
      </c>
      <c r="C1378">
        <v>1375</v>
      </c>
      <c r="D1378">
        <v>2018</v>
      </c>
      <c r="E1378">
        <v>2899</v>
      </c>
      <c r="F1378">
        <v>7.07707</v>
      </c>
      <c r="G1378">
        <v>6.4195399999999996</v>
      </c>
      <c r="H1378">
        <v>1.12564</v>
      </c>
      <c r="I1378">
        <v>1.9666999999999999</v>
      </c>
      <c r="J1378">
        <v>60</v>
      </c>
      <c r="K1378">
        <v>9793</v>
      </c>
      <c r="L1378">
        <v>3</v>
      </c>
      <c r="M1378">
        <v>2</v>
      </c>
      <c r="N1378">
        <v>2</v>
      </c>
      <c r="O1378" t="b">
        <f>IF($N$1&gt;=Table1[[#This Row],[PCountRecomm_min]],IF($N$1&lt;=Table1[[#This Row],[PCountRecomm_max]],TRUE,FALSE),FALSE)</f>
        <v>0</v>
      </c>
      <c r="P1378">
        <v>2</v>
      </c>
      <c r="Q1378">
        <v>2</v>
      </c>
      <c r="R1378" t="b">
        <f>IF($P$1&gt;=Table1[[#This Row],[PCountBest_min]],IF($P$1&lt;=Table1[[#This Row],[PCountBest_max]],TRUE,FALSE),FALSE)</f>
        <v>0</v>
      </c>
      <c r="S1378">
        <v>20</v>
      </c>
      <c r="T1378">
        <v>30</v>
      </c>
      <c r="U1378">
        <v>30</v>
      </c>
      <c r="V1378" s="1" t="s">
        <v>4050</v>
      </c>
      <c r="W1378" t="s">
        <v>10</v>
      </c>
      <c r="X1378">
        <v>747</v>
      </c>
      <c r="Y1378">
        <v>6.5361799999999999</v>
      </c>
      <c r="Z1378" t="s">
        <v>87</v>
      </c>
      <c r="AA1378">
        <v>357</v>
      </c>
      <c r="AB1378">
        <v>6.5602999999999998</v>
      </c>
      <c r="AC1378" s="2">
        <v>19.95</v>
      </c>
    </row>
    <row r="1379" spans="1:29" ht="19" hidden="1" customHeight="1" x14ac:dyDescent="0.2">
      <c r="A1379" t="s">
        <v>4051</v>
      </c>
      <c r="B1379" t="s">
        <v>4052</v>
      </c>
      <c r="C1379">
        <v>1376</v>
      </c>
      <c r="D1379">
        <v>2023</v>
      </c>
      <c r="E1379">
        <v>1507</v>
      </c>
      <c r="F1379">
        <v>7.7557900000000002</v>
      </c>
      <c r="G1379">
        <v>6.42171</v>
      </c>
      <c r="H1379">
        <v>1.6563099999999999</v>
      </c>
      <c r="I1379">
        <v>3.8898999999999999</v>
      </c>
      <c r="J1379">
        <v>109</v>
      </c>
      <c r="K1379">
        <v>4691</v>
      </c>
      <c r="L1379">
        <v>0</v>
      </c>
      <c r="M1379">
        <v>3</v>
      </c>
      <c r="N1379">
        <v>6</v>
      </c>
      <c r="O1379" t="b">
        <f>IF($N$1&gt;=Table1[[#This Row],[PCountRecomm_min]],IF($N$1&lt;=Table1[[#This Row],[PCountRecomm_max]],TRUE,FALSE),FALSE)</f>
        <v>1</v>
      </c>
      <c r="P1379">
        <v>4</v>
      </c>
      <c r="Q1379">
        <v>5</v>
      </c>
      <c r="R1379" t="b">
        <f>IF($P$1&gt;=Table1[[#This Row],[PCountBest_min]],IF($P$1&lt;=Table1[[#This Row],[PCountBest_max]],TRUE,FALSE),FALSE)</f>
        <v>1</v>
      </c>
      <c r="S1379">
        <v>95</v>
      </c>
      <c r="T1379">
        <v>90</v>
      </c>
      <c r="U1379">
        <v>120</v>
      </c>
      <c r="V1379" s="1" t="s">
        <v>4053</v>
      </c>
      <c r="W1379" t="s">
        <v>14</v>
      </c>
      <c r="X1379">
        <v>215</v>
      </c>
      <c r="Y1379">
        <v>6.7866</v>
      </c>
      <c r="Z1379" t="s">
        <v>10</v>
      </c>
      <c r="AA1379">
        <v>676</v>
      </c>
      <c r="AB1379">
        <v>6.6079299999999996</v>
      </c>
      <c r="AC1379" t="s">
        <v>19</v>
      </c>
    </row>
    <row r="1380" spans="1:29" ht="19" hidden="1" customHeight="1" x14ac:dyDescent="0.2">
      <c r="A1380" t="s">
        <v>4054</v>
      </c>
      <c r="B1380" t="s">
        <v>4055</v>
      </c>
      <c r="C1380">
        <v>1377</v>
      </c>
      <c r="D1380">
        <v>2018</v>
      </c>
      <c r="E1380">
        <v>1947</v>
      </c>
      <c r="F1380">
        <v>7.8490399999999996</v>
      </c>
      <c r="G1380">
        <v>6.4186699999999997</v>
      </c>
      <c r="H1380">
        <v>1.71611</v>
      </c>
      <c r="I1380">
        <v>3.4198</v>
      </c>
      <c r="J1380">
        <v>81</v>
      </c>
      <c r="K1380">
        <v>3823</v>
      </c>
      <c r="L1380">
        <v>1</v>
      </c>
      <c r="M1380">
        <v>1</v>
      </c>
      <c r="N1380">
        <v>6</v>
      </c>
      <c r="O1380" t="b">
        <f>IF($N$1&gt;=Table1[[#This Row],[PCountRecomm_min]],IF($N$1&lt;=Table1[[#This Row],[PCountRecomm_max]],TRUE,FALSE),FALSE)</f>
        <v>1</v>
      </c>
      <c r="P1380">
        <v>3</v>
      </c>
      <c r="Q1380">
        <v>3</v>
      </c>
      <c r="R1380" t="b">
        <f>IF($P$1&gt;=Table1[[#This Row],[PCountBest_min]],IF($P$1&lt;=Table1[[#This Row],[PCountBest_max]],TRUE,FALSE),FALSE)</f>
        <v>0</v>
      </c>
      <c r="S1380">
        <v>44</v>
      </c>
      <c r="T1380">
        <v>60</v>
      </c>
      <c r="U1380">
        <v>120</v>
      </c>
      <c r="V1380" s="1" t="s">
        <v>2491</v>
      </c>
      <c r="W1380" t="s">
        <v>14</v>
      </c>
      <c r="X1380">
        <v>233</v>
      </c>
      <c r="Y1380">
        <v>6.7521699999999996</v>
      </c>
      <c r="AC1380" t="s">
        <v>19</v>
      </c>
    </row>
    <row r="1381" spans="1:29" ht="19" hidden="1" customHeight="1" x14ac:dyDescent="0.2">
      <c r="A1381" t="s">
        <v>4056</v>
      </c>
      <c r="B1381" t="s">
        <v>4057</v>
      </c>
      <c r="C1381">
        <v>1378</v>
      </c>
      <c r="D1381">
        <v>2016</v>
      </c>
      <c r="E1381">
        <v>3175</v>
      </c>
      <c r="F1381">
        <v>7.06569</v>
      </c>
      <c r="G1381">
        <v>6.4178300000000004</v>
      </c>
      <c r="H1381">
        <v>1.6375299999999999</v>
      </c>
      <c r="I1381">
        <v>3.2292000000000001</v>
      </c>
      <c r="J1381">
        <v>96</v>
      </c>
      <c r="K1381">
        <v>4001</v>
      </c>
      <c r="L1381">
        <v>0</v>
      </c>
      <c r="M1381">
        <v>4</v>
      </c>
      <c r="N1381">
        <v>6</v>
      </c>
      <c r="O1381" t="b">
        <f>IF($N$1&gt;=Table1[[#This Row],[PCountRecomm_min]],IF($N$1&lt;=Table1[[#This Row],[PCountRecomm_max]],TRUE,FALSE),FALSE)</f>
        <v>1</v>
      </c>
      <c r="P1381">
        <v>6</v>
      </c>
      <c r="Q1381">
        <v>6</v>
      </c>
      <c r="R1381" t="b">
        <f>IF($P$1&gt;=Table1[[#This Row],[PCountBest_min]],IF($P$1&lt;=Table1[[#This Row],[PCountBest_max]],TRUE,FALSE),FALSE)</f>
        <v>0</v>
      </c>
      <c r="S1381">
        <v>84</v>
      </c>
      <c r="T1381">
        <v>120</v>
      </c>
      <c r="U1381">
        <v>240</v>
      </c>
      <c r="V1381" s="1" t="s">
        <v>4058</v>
      </c>
      <c r="W1381" t="s">
        <v>10</v>
      </c>
      <c r="X1381">
        <v>768</v>
      </c>
      <c r="Y1381">
        <v>6.5176600000000002</v>
      </c>
      <c r="AC1381" t="s">
        <v>19</v>
      </c>
    </row>
    <row r="1382" spans="1:29" ht="19" hidden="1" customHeight="1" x14ac:dyDescent="0.2">
      <c r="A1382" t="s">
        <v>4059</v>
      </c>
      <c r="B1382" t="s">
        <v>4060</v>
      </c>
      <c r="C1382">
        <v>1379</v>
      </c>
      <c r="D1382">
        <v>2018</v>
      </c>
      <c r="E1382">
        <v>1353</v>
      </c>
      <c r="F1382">
        <v>7.91045</v>
      </c>
      <c r="G1382">
        <v>6.4193499999999997</v>
      </c>
      <c r="H1382">
        <v>1.19618</v>
      </c>
      <c r="I1382">
        <v>2.75</v>
      </c>
      <c r="J1382">
        <v>72</v>
      </c>
      <c r="K1382">
        <v>3824</v>
      </c>
      <c r="L1382">
        <v>1</v>
      </c>
      <c r="M1382">
        <v>1</v>
      </c>
      <c r="N1382">
        <v>2</v>
      </c>
      <c r="O1382" t="b">
        <f>IF($N$1&gt;=Table1[[#This Row],[PCountRecomm_min]],IF($N$1&lt;=Table1[[#This Row],[PCountRecomm_max]],TRUE,FALSE),FALSE)</f>
        <v>0</v>
      </c>
      <c r="P1382">
        <v>1</v>
      </c>
      <c r="Q1382">
        <v>1</v>
      </c>
      <c r="R1382" t="b">
        <f>IF($P$1&gt;=Table1[[#This Row],[PCountBest_min]],IF($P$1&lt;=Table1[[#This Row],[PCountBest_max]],TRUE,FALSE),FALSE)</f>
        <v>0</v>
      </c>
      <c r="S1382">
        <v>45</v>
      </c>
      <c r="T1382">
        <v>60</v>
      </c>
      <c r="U1382">
        <v>75</v>
      </c>
      <c r="V1382" s="1" t="s">
        <v>4061</v>
      </c>
      <c r="W1382" t="s">
        <v>37</v>
      </c>
      <c r="X1382">
        <v>65</v>
      </c>
      <c r="Y1382">
        <v>7.3174299999999999</v>
      </c>
      <c r="AC1382" s="2">
        <v>94.99</v>
      </c>
    </row>
    <row r="1383" spans="1:29" ht="19" hidden="1" customHeight="1" x14ac:dyDescent="0.2">
      <c r="A1383" t="s">
        <v>4062</v>
      </c>
      <c r="B1383" t="s">
        <v>4063</v>
      </c>
      <c r="C1383">
        <v>1380</v>
      </c>
      <c r="D1383">
        <v>2019</v>
      </c>
      <c r="E1383">
        <v>2072</v>
      </c>
      <c r="F1383">
        <v>7.3454600000000001</v>
      </c>
      <c r="G1383">
        <v>6.4176200000000003</v>
      </c>
      <c r="H1383">
        <v>1.06426</v>
      </c>
      <c r="I1383">
        <v>2.7595999999999998</v>
      </c>
      <c r="J1383">
        <v>104</v>
      </c>
      <c r="K1383">
        <v>5466</v>
      </c>
      <c r="L1383">
        <v>0</v>
      </c>
      <c r="M1383">
        <v>1</v>
      </c>
      <c r="N1383">
        <v>4</v>
      </c>
      <c r="O1383" t="b">
        <f>IF($N$1&gt;=Table1[[#This Row],[PCountRecomm_min]],IF($N$1&lt;=Table1[[#This Row],[PCountRecomm_max]],TRUE,FALSE),FALSE)</f>
        <v>1</v>
      </c>
      <c r="P1383">
        <v>3</v>
      </c>
      <c r="Q1383">
        <v>3</v>
      </c>
      <c r="R1383" t="b">
        <f>IF($P$1&gt;=Table1[[#This Row],[PCountBest_min]],IF($P$1&lt;=Table1[[#This Row],[PCountBest_max]],TRUE,FALSE),FALSE)</f>
        <v>0</v>
      </c>
      <c r="S1383">
        <v>54</v>
      </c>
      <c r="T1383">
        <v>60</v>
      </c>
      <c r="U1383">
        <v>90</v>
      </c>
      <c r="V1383" s="1" t="s">
        <v>4064</v>
      </c>
      <c r="W1383" t="s">
        <v>10</v>
      </c>
      <c r="X1383">
        <v>715</v>
      </c>
      <c r="Y1383">
        <v>6.5704599999999997</v>
      </c>
      <c r="AC1383" s="2">
        <v>50</v>
      </c>
    </row>
    <row r="1384" spans="1:29" ht="19" hidden="1" customHeight="1" x14ac:dyDescent="0.2">
      <c r="A1384" t="s">
        <v>4065</v>
      </c>
      <c r="B1384" t="s">
        <v>4066</v>
      </c>
      <c r="C1384">
        <v>1381</v>
      </c>
      <c r="D1384">
        <v>2020</v>
      </c>
      <c r="E1384">
        <v>2608</v>
      </c>
      <c r="F1384">
        <v>7.1909000000000001</v>
      </c>
      <c r="G1384">
        <v>6.4158099999999996</v>
      </c>
      <c r="H1384">
        <v>1.1357900000000001</v>
      </c>
      <c r="I1384">
        <v>2.1185999999999998</v>
      </c>
      <c r="J1384">
        <v>59</v>
      </c>
      <c r="K1384">
        <v>11976</v>
      </c>
      <c r="L1384">
        <v>1</v>
      </c>
      <c r="M1384">
        <v>1</v>
      </c>
      <c r="N1384">
        <v>6</v>
      </c>
      <c r="O1384" t="b">
        <f>IF($N$1&gt;=Table1[[#This Row],[PCountRecomm_min]],IF($N$1&lt;=Table1[[#This Row],[PCountRecomm_max]],TRUE,FALSE),FALSE)</f>
        <v>1</v>
      </c>
      <c r="P1384">
        <v>3</v>
      </c>
      <c r="Q1384">
        <v>3</v>
      </c>
      <c r="R1384" t="b">
        <f>IF($P$1&gt;=Table1[[#This Row],[PCountBest_min]],IF($P$1&lt;=Table1[[#This Row],[PCountBest_max]],TRUE,FALSE),FALSE)</f>
        <v>0</v>
      </c>
      <c r="S1384">
        <v>52</v>
      </c>
      <c r="T1384">
        <v>30</v>
      </c>
      <c r="U1384">
        <v>30</v>
      </c>
      <c r="V1384" s="1" t="s">
        <v>4067</v>
      </c>
      <c r="W1384" t="s">
        <v>87</v>
      </c>
      <c r="X1384">
        <v>371</v>
      </c>
      <c r="Y1384">
        <v>6.5434700000000001</v>
      </c>
      <c r="AC1384" s="2">
        <v>55.9</v>
      </c>
    </row>
    <row r="1385" spans="1:29" ht="19" hidden="1" customHeight="1" x14ac:dyDescent="0.2">
      <c r="A1385" t="s">
        <v>4068</v>
      </c>
      <c r="B1385" t="s">
        <v>4069</v>
      </c>
      <c r="C1385">
        <v>1382</v>
      </c>
      <c r="D1385">
        <v>2022</v>
      </c>
      <c r="E1385">
        <v>1782</v>
      </c>
      <c r="F1385">
        <v>7.45336</v>
      </c>
      <c r="G1385">
        <v>6.4189999999999996</v>
      </c>
      <c r="H1385">
        <v>1.1270500000000001</v>
      </c>
      <c r="I1385">
        <v>1.7742</v>
      </c>
      <c r="J1385">
        <v>31</v>
      </c>
      <c r="K1385">
        <v>16539</v>
      </c>
      <c r="L1385">
        <v>0</v>
      </c>
      <c r="M1385">
        <v>2</v>
      </c>
      <c r="N1385">
        <v>5</v>
      </c>
      <c r="O1385" t="b">
        <f>IF($N$1&gt;=Table1[[#This Row],[PCountRecomm_min]],IF($N$1&lt;=Table1[[#This Row],[PCountRecomm_max]],TRUE,FALSE),FALSE)</f>
        <v>1</v>
      </c>
      <c r="P1385">
        <v>3</v>
      </c>
      <c r="Q1385">
        <v>3</v>
      </c>
      <c r="R1385" t="b">
        <f>IF($P$1&gt;=Table1[[#This Row],[PCountBest_min]],IF($P$1&lt;=Table1[[#This Row],[PCountBest_max]],TRUE,FALSE),FALSE)</f>
        <v>0</v>
      </c>
      <c r="S1385">
        <v>25</v>
      </c>
      <c r="T1385">
        <v>20</v>
      </c>
      <c r="U1385">
        <v>20</v>
      </c>
      <c r="V1385" s="1" t="s">
        <v>2638</v>
      </c>
      <c r="W1385" t="s">
        <v>87</v>
      </c>
      <c r="X1385">
        <v>327</v>
      </c>
      <c r="Y1385">
        <v>6.6042199999999998</v>
      </c>
      <c r="AC1385" s="2">
        <v>21.95</v>
      </c>
    </row>
    <row r="1386" spans="1:29" ht="19" hidden="1" customHeight="1" x14ac:dyDescent="0.2">
      <c r="A1386" t="s">
        <v>4070</v>
      </c>
      <c r="B1386" t="s">
        <v>4071</v>
      </c>
      <c r="C1386">
        <v>1383</v>
      </c>
      <c r="D1386">
        <v>2016</v>
      </c>
      <c r="E1386">
        <v>1688</v>
      </c>
      <c r="F1386">
        <v>7.7225400000000004</v>
      </c>
      <c r="G1386">
        <v>6.4157000000000002</v>
      </c>
      <c r="H1386">
        <v>1.37279</v>
      </c>
      <c r="I1386">
        <v>2.6922999999999999</v>
      </c>
      <c r="J1386">
        <v>65</v>
      </c>
      <c r="K1386">
        <v>5426</v>
      </c>
      <c r="L1386">
        <v>0</v>
      </c>
      <c r="M1386">
        <v>1</v>
      </c>
      <c r="N1386">
        <v>4</v>
      </c>
      <c r="O1386" t="b">
        <f>IF($N$1&gt;=Table1[[#This Row],[PCountRecomm_min]],IF($N$1&lt;=Table1[[#This Row],[PCountRecomm_max]],TRUE,FALSE),FALSE)</f>
        <v>1</v>
      </c>
      <c r="P1386">
        <v>1</v>
      </c>
      <c r="Q1386">
        <v>1</v>
      </c>
      <c r="R1386" t="b">
        <f>IF($P$1&gt;=Table1[[#This Row],[PCountBest_min]],IF($P$1&lt;=Table1[[#This Row],[PCountBest_max]],TRUE,FALSE),FALSE)</f>
        <v>0</v>
      </c>
      <c r="S1386">
        <v>61</v>
      </c>
      <c r="T1386">
        <v>30</v>
      </c>
      <c r="U1386">
        <v>180</v>
      </c>
      <c r="V1386" s="1" t="s">
        <v>4072</v>
      </c>
      <c r="W1386" t="s">
        <v>37</v>
      </c>
      <c r="X1386">
        <v>164</v>
      </c>
      <c r="Y1386">
        <v>6.98881</v>
      </c>
      <c r="Z1386" t="s">
        <v>14</v>
      </c>
      <c r="AA1386">
        <v>235</v>
      </c>
      <c r="AB1386">
        <v>6.74939</v>
      </c>
      <c r="AC1386" t="s">
        <v>19</v>
      </c>
    </row>
    <row r="1387" spans="1:29" ht="19" hidden="1" customHeight="1" x14ac:dyDescent="0.2">
      <c r="A1387" t="s">
        <v>4073</v>
      </c>
      <c r="B1387" t="s">
        <v>4074</v>
      </c>
      <c r="C1387">
        <v>1384</v>
      </c>
      <c r="D1387">
        <v>2011</v>
      </c>
      <c r="E1387">
        <v>3400</v>
      </c>
      <c r="F1387">
        <v>6.9825200000000001</v>
      </c>
      <c r="G1387">
        <v>6.4160899999999996</v>
      </c>
      <c r="H1387">
        <v>1.4055899999999999</v>
      </c>
      <c r="I1387">
        <v>2.3828</v>
      </c>
      <c r="J1387">
        <v>128</v>
      </c>
      <c r="K1387">
        <v>8849</v>
      </c>
      <c r="L1387">
        <v>1</v>
      </c>
      <c r="M1387">
        <v>4</v>
      </c>
      <c r="N1387">
        <v>7</v>
      </c>
      <c r="O1387" t="b">
        <f>IF($N$1&gt;=Table1[[#This Row],[PCountRecomm_min]],IF($N$1&lt;=Table1[[#This Row],[PCountRecomm_max]],TRUE,FALSE),FALSE)</f>
        <v>1</v>
      </c>
      <c r="P1387">
        <v>5</v>
      </c>
      <c r="Q1387">
        <v>5</v>
      </c>
      <c r="R1387" t="b">
        <f>IF($P$1&gt;=Table1[[#This Row],[PCountBest_min]],IF($P$1&lt;=Table1[[#This Row],[PCountBest_max]],TRUE,FALSE),FALSE)</f>
        <v>1</v>
      </c>
      <c r="S1387">
        <v>63</v>
      </c>
      <c r="T1387">
        <v>60</v>
      </c>
      <c r="U1387">
        <v>75</v>
      </c>
      <c r="V1387" s="1" t="s">
        <v>4075</v>
      </c>
      <c r="W1387" t="s">
        <v>14</v>
      </c>
      <c r="X1387">
        <v>306</v>
      </c>
      <c r="Y1387">
        <v>6.6169000000000002</v>
      </c>
      <c r="AC1387" t="s">
        <v>19</v>
      </c>
    </row>
    <row r="1388" spans="1:29" ht="19" hidden="1" customHeight="1" x14ac:dyDescent="0.2">
      <c r="A1388" t="s">
        <v>4076</v>
      </c>
      <c r="B1388" t="s">
        <v>4077</v>
      </c>
      <c r="C1388">
        <v>1385</v>
      </c>
      <c r="D1388">
        <v>2020</v>
      </c>
      <c r="E1388">
        <v>2787</v>
      </c>
      <c r="F1388">
        <v>7.0711899999999996</v>
      </c>
      <c r="G1388">
        <v>6.4128299999999996</v>
      </c>
      <c r="H1388">
        <v>1.2859799999999999</v>
      </c>
      <c r="I1388">
        <v>1.8332999999999999</v>
      </c>
      <c r="J1388">
        <v>36</v>
      </c>
      <c r="K1388">
        <v>9555</v>
      </c>
      <c r="L1388">
        <v>0</v>
      </c>
      <c r="M1388">
        <v>1</v>
      </c>
      <c r="N1388">
        <v>3</v>
      </c>
      <c r="O1388" t="b">
        <f>IF($N$1&gt;=Table1[[#This Row],[PCountRecomm_min]],IF($N$1&lt;=Table1[[#This Row],[PCountRecomm_max]],TRUE,FALSE),FALSE)</f>
        <v>0</v>
      </c>
      <c r="P1388">
        <v>2</v>
      </c>
      <c r="Q1388">
        <v>2</v>
      </c>
      <c r="R1388" t="b">
        <f>IF($P$1&gt;=Table1[[#This Row],[PCountBest_min]],IF($P$1&lt;=Table1[[#This Row],[PCountBest_max]],TRUE,FALSE),FALSE)</f>
        <v>0</v>
      </c>
      <c r="S1388">
        <v>29</v>
      </c>
      <c r="T1388">
        <v>60</v>
      </c>
      <c r="U1388">
        <v>60</v>
      </c>
      <c r="V1388" s="1" t="s">
        <v>4078</v>
      </c>
      <c r="W1388" t="s">
        <v>14</v>
      </c>
      <c r="X1388">
        <v>278</v>
      </c>
      <c r="Y1388">
        <v>6.6687099999999999</v>
      </c>
      <c r="AC1388" s="2">
        <v>32.99</v>
      </c>
    </row>
    <row r="1389" spans="1:29" ht="19" hidden="1" customHeight="1" x14ac:dyDescent="0.2">
      <c r="A1389" t="s">
        <v>4079</v>
      </c>
      <c r="B1389" t="s">
        <v>4080</v>
      </c>
      <c r="C1389">
        <v>1386</v>
      </c>
      <c r="D1389">
        <v>2016</v>
      </c>
      <c r="E1389">
        <v>2489</v>
      </c>
      <c r="F1389">
        <v>7.1805899999999996</v>
      </c>
      <c r="G1389">
        <v>6.4137599999999999</v>
      </c>
      <c r="H1389">
        <v>1.37273</v>
      </c>
      <c r="I1389">
        <v>1.1429</v>
      </c>
      <c r="J1389">
        <v>63</v>
      </c>
      <c r="K1389">
        <v>19665</v>
      </c>
      <c r="L1389">
        <v>2</v>
      </c>
      <c r="M1389">
        <v>4</v>
      </c>
      <c r="N1389">
        <v>10</v>
      </c>
      <c r="O1389" t="b">
        <f>IF($N$1&gt;=Table1[[#This Row],[PCountRecomm_min]],IF($N$1&lt;=Table1[[#This Row],[PCountRecomm_max]],TRUE,FALSE),FALSE)</f>
        <v>1</v>
      </c>
      <c r="P1389">
        <v>6</v>
      </c>
      <c r="Q1389">
        <v>7</v>
      </c>
      <c r="R1389" t="b">
        <f>IF($P$1&gt;=Table1[[#This Row],[PCountBest_min]],IF($P$1&lt;=Table1[[#This Row],[PCountBest_max]],TRUE,FALSE),FALSE)</f>
        <v>0</v>
      </c>
      <c r="S1389">
        <v>66</v>
      </c>
      <c r="T1389">
        <v>15</v>
      </c>
      <c r="U1389">
        <v>15</v>
      </c>
      <c r="V1389" s="1" t="s">
        <v>4081</v>
      </c>
      <c r="W1389" t="s">
        <v>300</v>
      </c>
      <c r="X1389">
        <v>63</v>
      </c>
      <c r="Y1389">
        <v>6.7458999999999998</v>
      </c>
      <c r="AC1389" t="s">
        <v>19</v>
      </c>
    </row>
    <row r="1390" spans="1:29" ht="19" hidden="1" customHeight="1" x14ac:dyDescent="0.2">
      <c r="A1390" t="s">
        <v>4082</v>
      </c>
      <c r="B1390" t="s">
        <v>4083</v>
      </c>
      <c r="C1390">
        <v>1387</v>
      </c>
      <c r="D1390">
        <v>2009</v>
      </c>
      <c r="E1390">
        <v>2507</v>
      </c>
      <c r="F1390">
        <v>7.1893900000000004</v>
      </c>
      <c r="G1390">
        <v>6.4120600000000003</v>
      </c>
      <c r="H1390">
        <v>1.39879</v>
      </c>
      <c r="I1390">
        <v>2.1619000000000002</v>
      </c>
      <c r="J1390">
        <v>210</v>
      </c>
      <c r="K1390">
        <v>10048</v>
      </c>
      <c r="L1390">
        <v>1</v>
      </c>
      <c r="M1390">
        <v>1</v>
      </c>
      <c r="N1390">
        <v>4</v>
      </c>
      <c r="O1390" t="b">
        <f>IF($N$1&gt;=Table1[[#This Row],[PCountRecomm_min]],IF($N$1&lt;=Table1[[#This Row],[PCountRecomm_max]],TRUE,FALSE),FALSE)</f>
        <v>1</v>
      </c>
      <c r="P1390">
        <v>3</v>
      </c>
      <c r="Q1390">
        <v>4</v>
      </c>
      <c r="R1390" t="b">
        <f>IF($P$1&gt;=Table1[[#This Row],[PCountBest_min]],IF($P$1&lt;=Table1[[#This Row],[PCountBest_max]],TRUE,FALSE),FALSE)</f>
        <v>0</v>
      </c>
      <c r="S1390">
        <v>70</v>
      </c>
      <c r="T1390">
        <v>45</v>
      </c>
      <c r="U1390">
        <v>45</v>
      </c>
      <c r="V1390" s="1" t="s">
        <v>4084</v>
      </c>
      <c r="W1390" t="s">
        <v>14</v>
      </c>
      <c r="X1390">
        <v>287</v>
      </c>
      <c r="Y1390">
        <v>6.6612999999999998</v>
      </c>
      <c r="Z1390" t="s">
        <v>87</v>
      </c>
      <c r="AA1390">
        <v>384</v>
      </c>
      <c r="AB1390">
        <v>6.5305999999999997</v>
      </c>
      <c r="AC1390" s="2">
        <v>94.95</v>
      </c>
    </row>
    <row r="1391" spans="1:29" ht="19" hidden="1" customHeight="1" x14ac:dyDescent="0.2">
      <c r="A1391" t="s">
        <v>4085</v>
      </c>
      <c r="B1391" t="s">
        <v>4086</v>
      </c>
      <c r="C1391">
        <v>1388</v>
      </c>
      <c r="D1391">
        <v>2021</v>
      </c>
      <c r="E1391">
        <v>2455</v>
      </c>
      <c r="F1391">
        <v>7.1874900000000004</v>
      </c>
      <c r="G1391">
        <v>6.41256</v>
      </c>
      <c r="H1391">
        <v>1.1774100000000001</v>
      </c>
      <c r="I1391">
        <v>1.2222</v>
      </c>
      <c r="J1391">
        <v>45</v>
      </c>
      <c r="K1391">
        <v>20490</v>
      </c>
      <c r="L1391">
        <v>6</v>
      </c>
      <c r="M1391">
        <v>1</v>
      </c>
      <c r="N1391">
        <v>6</v>
      </c>
      <c r="O1391" t="b">
        <f>IF($N$1&gt;=Table1[[#This Row],[PCountRecomm_min]],IF($N$1&lt;=Table1[[#This Row],[PCountRecomm_max]],TRUE,FALSE),FALSE)</f>
        <v>1</v>
      </c>
      <c r="P1391">
        <v>4</v>
      </c>
      <c r="Q1391">
        <v>6</v>
      </c>
      <c r="R1391" t="b">
        <f>IF($P$1&gt;=Table1[[#This Row],[PCountBest_min]],IF($P$1&lt;=Table1[[#This Row],[PCountBest_max]],TRUE,FALSE),FALSE)</f>
        <v>1</v>
      </c>
      <c r="S1391">
        <v>24</v>
      </c>
      <c r="T1391">
        <v>20</v>
      </c>
      <c r="U1391">
        <v>20</v>
      </c>
      <c r="V1391" s="1" t="s">
        <v>4087</v>
      </c>
      <c r="W1391" t="s">
        <v>87</v>
      </c>
      <c r="X1391">
        <v>353</v>
      </c>
      <c r="Y1391">
        <v>6.5683199999999999</v>
      </c>
      <c r="AC1391" s="2">
        <v>19.95</v>
      </c>
    </row>
    <row r="1392" spans="1:29" ht="19" hidden="1" customHeight="1" x14ac:dyDescent="0.2">
      <c r="A1392" t="s">
        <v>4088</v>
      </c>
      <c r="B1392" t="s">
        <v>4089</v>
      </c>
      <c r="C1392">
        <v>1389</v>
      </c>
      <c r="D1392">
        <v>2010</v>
      </c>
      <c r="E1392">
        <v>2952</v>
      </c>
      <c r="F1392">
        <v>7.0590900000000003</v>
      </c>
      <c r="G1392">
        <v>6.4102800000000002</v>
      </c>
      <c r="H1392">
        <v>1.37412</v>
      </c>
      <c r="I1392">
        <v>1.9564999999999999</v>
      </c>
      <c r="J1392">
        <v>207</v>
      </c>
      <c r="K1392">
        <v>6198</v>
      </c>
      <c r="L1392">
        <v>3</v>
      </c>
      <c r="M1392">
        <v>2</v>
      </c>
      <c r="N1392">
        <v>5</v>
      </c>
      <c r="O1392" t="b">
        <f>IF($N$1&gt;=Table1[[#This Row],[PCountRecomm_min]],IF($N$1&lt;=Table1[[#This Row],[PCountRecomm_max]],TRUE,FALSE),FALSE)</f>
        <v>1</v>
      </c>
      <c r="P1392">
        <v>2</v>
      </c>
      <c r="Q1392">
        <v>2</v>
      </c>
      <c r="R1392" t="b">
        <f>IF($P$1&gt;=Table1[[#This Row],[PCountBest_min]],IF($P$1&lt;=Table1[[#This Row],[PCountBest_max]],TRUE,FALSE),FALSE)</f>
        <v>0</v>
      </c>
      <c r="S1392">
        <v>73</v>
      </c>
      <c r="T1392">
        <v>30</v>
      </c>
      <c r="U1392">
        <v>60</v>
      </c>
      <c r="V1392" s="1" t="s">
        <v>2793</v>
      </c>
      <c r="W1392" t="s">
        <v>14</v>
      </c>
      <c r="X1392">
        <v>293</v>
      </c>
      <c r="Y1392">
        <v>6.6385500000000004</v>
      </c>
      <c r="AC1392" t="s">
        <v>19</v>
      </c>
    </row>
    <row r="1393" spans="1:29" ht="19" hidden="1" customHeight="1" x14ac:dyDescent="0.2">
      <c r="A1393" t="s">
        <v>4090</v>
      </c>
      <c r="B1393" t="s">
        <v>4091</v>
      </c>
      <c r="C1393">
        <v>1390</v>
      </c>
      <c r="D1393">
        <v>2019</v>
      </c>
      <c r="E1393">
        <v>2040</v>
      </c>
      <c r="F1393">
        <v>7.5851600000000001</v>
      </c>
      <c r="G1393">
        <v>6.4104299999999999</v>
      </c>
      <c r="H1393">
        <v>1.80427</v>
      </c>
      <c r="I1393">
        <v>4.1329000000000002</v>
      </c>
      <c r="J1393">
        <v>143</v>
      </c>
      <c r="K1393">
        <v>3539</v>
      </c>
      <c r="L1393">
        <v>22</v>
      </c>
      <c r="M1393">
        <v>1</v>
      </c>
      <c r="N1393">
        <v>4</v>
      </c>
      <c r="O1393" t="b">
        <f>IF($N$1&gt;=Table1[[#This Row],[PCountRecomm_min]],IF($N$1&lt;=Table1[[#This Row],[PCountRecomm_max]],TRUE,FALSE),FALSE)</f>
        <v>1</v>
      </c>
      <c r="P1393">
        <v>4</v>
      </c>
      <c r="Q1393">
        <v>4</v>
      </c>
      <c r="R1393" t="b">
        <f>IF($P$1&gt;=Table1[[#This Row],[PCountBest_min]],IF($P$1&lt;=Table1[[#This Row],[PCountBest_max]],TRUE,FALSE),FALSE)</f>
        <v>0</v>
      </c>
      <c r="S1393">
        <v>83</v>
      </c>
      <c r="T1393">
        <v>30</v>
      </c>
      <c r="U1393">
        <v>120</v>
      </c>
      <c r="V1393" s="1" t="s">
        <v>4092</v>
      </c>
      <c r="W1393" t="s">
        <v>37</v>
      </c>
      <c r="X1393">
        <v>190</v>
      </c>
      <c r="Y1393">
        <v>6.9325799999999997</v>
      </c>
      <c r="Z1393" t="s">
        <v>14</v>
      </c>
      <c r="AA1393">
        <v>266</v>
      </c>
      <c r="AB1393">
        <v>6.6916900000000004</v>
      </c>
      <c r="AC1393" t="s">
        <v>19</v>
      </c>
    </row>
    <row r="1394" spans="1:29" ht="19" hidden="1" customHeight="1" x14ac:dyDescent="0.2">
      <c r="A1394" t="s">
        <v>4093</v>
      </c>
      <c r="B1394" t="s">
        <v>4094</v>
      </c>
      <c r="C1394">
        <v>1391</v>
      </c>
      <c r="D1394">
        <v>2020</v>
      </c>
      <c r="E1394">
        <v>2344</v>
      </c>
      <c r="F1394">
        <v>7.2343099999999998</v>
      </c>
      <c r="G1394">
        <v>6.4118399999999998</v>
      </c>
      <c r="H1394">
        <v>1.07803</v>
      </c>
      <c r="I1394">
        <v>1.3026</v>
      </c>
      <c r="J1394">
        <v>76</v>
      </c>
      <c r="K1394">
        <v>21836</v>
      </c>
      <c r="L1394">
        <v>1</v>
      </c>
      <c r="M1394">
        <v>1</v>
      </c>
      <c r="N1394">
        <v>1</v>
      </c>
      <c r="O1394" t="b">
        <f>IF($N$1&gt;=Table1[[#This Row],[PCountRecomm_min]],IF($N$1&lt;=Table1[[#This Row],[PCountRecomm_max]],TRUE,FALSE),FALSE)</f>
        <v>0</v>
      </c>
      <c r="P1394">
        <v>1</v>
      </c>
      <c r="Q1394">
        <v>1</v>
      </c>
      <c r="R1394" t="b">
        <f>IF($P$1&gt;=Table1[[#This Row],[PCountBest_min]],IF($P$1&lt;=Table1[[#This Row],[PCountBest_max]],TRUE,FALSE),FALSE)</f>
        <v>0</v>
      </c>
      <c r="S1394">
        <v>30</v>
      </c>
      <c r="T1394">
        <v>15</v>
      </c>
      <c r="U1394">
        <v>15</v>
      </c>
      <c r="V1394" s="1" t="s">
        <v>4095</v>
      </c>
      <c r="W1394" t="s">
        <v>87</v>
      </c>
      <c r="X1394">
        <v>360</v>
      </c>
      <c r="Y1394">
        <v>6.5560799999999997</v>
      </c>
      <c r="AC1394" t="s">
        <v>19</v>
      </c>
    </row>
    <row r="1395" spans="1:29" ht="19" hidden="1" customHeight="1" x14ac:dyDescent="0.2">
      <c r="A1395" t="s">
        <v>4096</v>
      </c>
      <c r="B1395" t="s">
        <v>4097</v>
      </c>
      <c r="C1395">
        <v>1392</v>
      </c>
      <c r="D1395">
        <v>2020</v>
      </c>
      <c r="E1395">
        <v>4870</v>
      </c>
      <c r="F1395">
        <v>6.8162000000000003</v>
      </c>
      <c r="G1395">
        <v>6.4079699999999997</v>
      </c>
      <c r="H1395">
        <v>1.31026</v>
      </c>
      <c r="I1395">
        <v>2.1959</v>
      </c>
      <c r="J1395">
        <v>148</v>
      </c>
      <c r="K1395">
        <v>11827</v>
      </c>
      <c r="L1395">
        <v>0</v>
      </c>
      <c r="M1395">
        <v>2</v>
      </c>
      <c r="N1395">
        <v>5</v>
      </c>
      <c r="O1395" t="b">
        <f>IF($N$1&gt;=Table1[[#This Row],[PCountRecomm_min]],IF($N$1&lt;=Table1[[#This Row],[PCountRecomm_max]],TRUE,FALSE),FALSE)</f>
        <v>1</v>
      </c>
      <c r="P1395">
        <v>3</v>
      </c>
      <c r="Q1395">
        <v>4</v>
      </c>
      <c r="R1395" t="b">
        <f>IF($P$1&gt;=Table1[[#This Row],[PCountBest_min]],IF($P$1&lt;=Table1[[#This Row],[PCountBest_max]],TRUE,FALSE),FALSE)</f>
        <v>0</v>
      </c>
      <c r="S1395">
        <v>81</v>
      </c>
      <c r="T1395">
        <v>45</v>
      </c>
      <c r="U1395">
        <v>75</v>
      </c>
      <c r="V1395" s="1" t="s">
        <v>4098</v>
      </c>
      <c r="W1395" t="s">
        <v>87</v>
      </c>
      <c r="X1395">
        <v>406</v>
      </c>
      <c r="Y1395">
        <v>6.4989299999999997</v>
      </c>
      <c r="AC1395" s="2">
        <v>29.99</v>
      </c>
    </row>
    <row r="1396" spans="1:29" ht="19" hidden="1" customHeight="1" x14ac:dyDescent="0.2">
      <c r="A1396" t="s">
        <v>4099</v>
      </c>
      <c r="B1396" t="s">
        <v>4100</v>
      </c>
      <c r="C1396">
        <v>1393</v>
      </c>
      <c r="D1396">
        <v>2021</v>
      </c>
      <c r="E1396">
        <v>3096</v>
      </c>
      <c r="F1396">
        <v>7.07186</v>
      </c>
      <c r="G1396">
        <v>6.4073200000000003</v>
      </c>
      <c r="H1396">
        <v>1.1979500000000001</v>
      </c>
      <c r="I1396">
        <v>1.7909999999999999</v>
      </c>
      <c r="J1396">
        <v>67</v>
      </c>
      <c r="K1396">
        <v>7801</v>
      </c>
      <c r="L1396">
        <v>1</v>
      </c>
      <c r="M1396">
        <v>2</v>
      </c>
      <c r="N1396">
        <v>4</v>
      </c>
      <c r="O1396" t="b">
        <f>IF($N$1&gt;=Table1[[#This Row],[PCountRecomm_min]],IF($N$1&lt;=Table1[[#This Row],[PCountRecomm_max]],TRUE,FALSE),FALSE)</f>
        <v>1</v>
      </c>
      <c r="P1396">
        <v>2</v>
      </c>
      <c r="Q1396">
        <v>2</v>
      </c>
      <c r="R1396" t="b">
        <f>IF($P$1&gt;=Table1[[#This Row],[PCountBest_min]],IF($P$1&lt;=Table1[[#This Row],[PCountBest_max]],TRUE,FALSE),FALSE)</f>
        <v>0</v>
      </c>
      <c r="S1396">
        <v>40</v>
      </c>
      <c r="T1396">
        <v>20</v>
      </c>
      <c r="U1396">
        <v>40</v>
      </c>
      <c r="V1396" s="1" t="s">
        <v>4101</v>
      </c>
      <c r="W1396" t="s">
        <v>87</v>
      </c>
      <c r="X1396">
        <v>386</v>
      </c>
      <c r="Y1396">
        <v>6.5285399999999996</v>
      </c>
      <c r="AC1396" s="2">
        <v>18.850000000000001</v>
      </c>
    </row>
    <row r="1397" spans="1:29" ht="19" hidden="1" customHeight="1" x14ac:dyDescent="0.2">
      <c r="A1397" t="s">
        <v>4102</v>
      </c>
      <c r="B1397" t="s">
        <v>4103</v>
      </c>
      <c r="C1397">
        <v>1394</v>
      </c>
      <c r="D1397">
        <v>2022</v>
      </c>
      <c r="E1397">
        <v>2287</v>
      </c>
      <c r="F1397">
        <v>7.2452300000000003</v>
      </c>
      <c r="G1397">
        <v>6.4080300000000001</v>
      </c>
      <c r="H1397">
        <v>1.1827000000000001</v>
      </c>
      <c r="I1397">
        <v>1.2749999999999999</v>
      </c>
      <c r="J1397">
        <v>40</v>
      </c>
      <c r="K1397">
        <v>11860</v>
      </c>
      <c r="L1397">
        <v>0</v>
      </c>
      <c r="M1397">
        <v>3</v>
      </c>
      <c r="N1397">
        <v>6</v>
      </c>
      <c r="O1397" t="b">
        <f>IF($N$1&gt;=Table1[[#This Row],[PCountRecomm_min]],IF($N$1&lt;=Table1[[#This Row],[PCountRecomm_max]],TRUE,FALSE),FALSE)</f>
        <v>1</v>
      </c>
      <c r="P1397">
        <v>4</v>
      </c>
      <c r="Q1397">
        <v>5</v>
      </c>
      <c r="R1397" t="b">
        <f>IF($P$1&gt;=Table1[[#This Row],[PCountBest_min]],IF($P$1&lt;=Table1[[#This Row],[PCountBest_max]],TRUE,FALSE),FALSE)</f>
        <v>1</v>
      </c>
      <c r="S1397">
        <v>38</v>
      </c>
      <c r="T1397">
        <v>20</v>
      </c>
      <c r="U1397">
        <v>20</v>
      </c>
      <c r="V1397" s="1" t="s">
        <v>4104</v>
      </c>
      <c r="W1397" t="s">
        <v>87</v>
      </c>
      <c r="X1397">
        <v>354</v>
      </c>
      <c r="Y1397">
        <v>6.56386</v>
      </c>
      <c r="AC1397" s="2">
        <v>11.99</v>
      </c>
    </row>
    <row r="1398" spans="1:29" ht="19" hidden="1" customHeight="1" x14ac:dyDescent="0.2">
      <c r="A1398" t="s">
        <v>4105</v>
      </c>
      <c r="B1398" t="s">
        <v>4106</v>
      </c>
      <c r="C1398">
        <v>1395</v>
      </c>
      <c r="D1398">
        <v>2019</v>
      </c>
      <c r="E1398">
        <v>2495</v>
      </c>
      <c r="F1398">
        <v>7.21868</v>
      </c>
      <c r="G1398">
        <v>6.4051600000000004</v>
      </c>
      <c r="H1398">
        <v>1.53407</v>
      </c>
      <c r="I1398">
        <v>2.7105000000000001</v>
      </c>
      <c r="J1398">
        <v>38</v>
      </c>
      <c r="K1398">
        <v>11466</v>
      </c>
      <c r="L1398">
        <v>0</v>
      </c>
      <c r="M1398">
        <v>2</v>
      </c>
      <c r="N1398">
        <v>2</v>
      </c>
      <c r="O1398" t="b">
        <f>IF($N$1&gt;=Table1[[#This Row],[PCountRecomm_min]],IF($N$1&lt;=Table1[[#This Row],[PCountRecomm_max]],TRUE,FALSE),FALSE)</f>
        <v>0</v>
      </c>
      <c r="P1398">
        <v>2</v>
      </c>
      <c r="Q1398">
        <v>2</v>
      </c>
      <c r="R1398" t="b">
        <f>IF($P$1&gt;=Table1[[#This Row],[PCountBest_min]],IF($P$1&lt;=Table1[[#This Row],[PCountBest_max]],TRUE,FALSE),FALSE)</f>
        <v>0</v>
      </c>
      <c r="S1398">
        <v>13</v>
      </c>
      <c r="T1398">
        <v>15</v>
      </c>
      <c r="U1398">
        <v>45</v>
      </c>
      <c r="V1398" s="1" t="s">
        <v>2066</v>
      </c>
      <c r="W1398" t="s">
        <v>93</v>
      </c>
      <c r="X1398">
        <v>32</v>
      </c>
      <c r="Y1398">
        <v>7.09633</v>
      </c>
      <c r="AC1398" s="2">
        <v>11.99</v>
      </c>
    </row>
    <row r="1399" spans="1:29" ht="19" customHeight="1" x14ac:dyDescent="0.2">
      <c r="A1399" t="s">
        <v>4107</v>
      </c>
      <c r="B1399" t="s">
        <v>4108</v>
      </c>
      <c r="C1399">
        <v>1396</v>
      </c>
      <c r="D1399">
        <v>2004</v>
      </c>
      <c r="E1399">
        <v>3171</v>
      </c>
      <c r="F1399">
        <v>6.9984799999999998</v>
      </c>
      <c r="G1399">
        <v>6.4057899999999997</v>
      </c>
      <c r="H1399">
        <v>1.3429500000000001</v>
      </c>
      <c r="I1399">
        <v>2.6718999999999999</v>
      </c>
      <c r="J1399">
        <v>317</v>
      </c>
      <c r="K1399">
        <v>5413</v>
      </c>
      <c r="L1399">
        <v>0</v>
      </c>
      <c r="M1399">
        <v>3</v>
      </c>
      <c r="N1399">
        <v>5</v>
      </c>
      <c r="O1399" t="b">
        <f>IF($N$1&gt;=Table1[[#This Row],[PCountRecomm_min]],IF($N$1&lt;=Table1[[#This Row],[PCountRecomm_max]],TRUE,FALSE),FALSE)</f>
        <v>1</v>
      </c>
      <c r="P1399">
        <v>4</v>
      </c>
      <c r="Q1399">
        <v>5</v>
      </c>
      <c r="R1399" t="b">
        <f>IF($P$1&gt;=Table1[[#This Row],[PCountBest_min]],IF($P$1&lt;=Table1[[#This Row],[PCountBest_max]],TRUE,FALSE),FALSE)</f>
        <v>1</v>
      </c>
      <c r="S1399">
        <v>67</v>
      </c>
      <c r="T1399">
        <v>30</v>
      </c>
      <c r="U1399">
        <v>90</v>
      </c>
      <c r="V1399" s="1" t="s">
        <v>4109</v>
      </c>
      <c r="W1399" t="s">
        <v>10</v>
      </c>
      <c r="X1399">
        <v>774</v>
      </c>
      <c r="Y1399">
        <v>6.5106099999999998</v>
      </c>
      <c r="AC1399" s="2">
        <v>45.99</v>
      </c>
    </row>
    <row r="1400" spans="1:29" ht="19" hidden="1" customHeight="1" x14ac:dyDescent="0.2">
      <c r="A1400" t="s">
        <v>4110</v>
      </c>
      <c r="B1400" t="s">
        <v>4111</v>
      </c>
      <c r="C1400">
        <v>1397</v>
      </c>
      <c r="D1400">
        <v>2019</v>
      </c>
      <c r="E1400">
        <v>1799</v>
      </c>
      <c r="F1400">
        <v>7.5021100000000001</v>
      </c>
      <c r="G1400">
        <v>6.4063800000000004</v>
      </c>
      <c r="H1400">
        <v>1.56396</v>
      </c>
      <c r="I1400">
        <v>3.4504999999999999</v>
      </c>
      <c r="J1400">
        <v>91</v>
      </c>
      <c r="K1400">
        <v>5186</v>
      </c>
      <c r="L1400">
        <v>1</v>
      </c>
      <c r="M1400">
        <v>1</v>
      </c>
      <c r="N1400">
        <v>4</v>
      </c>
      <c r="O1400" t="b">
        <f>IF($N$1&gt;=Table1[[#This Row],[PCountRecomm_min]],IF($N$1&lt;=Table1[[#This Row],[PCountRecomm_max]],TRUE,FALSE),FALSE)</f>
        <v>1</v>
      </c>
      <c r="P1400">
        <v>3</v>
      </c>
      <c r="Q1400">
        <v>3</v>
      </c>
      <c r="R1400" t="b">
        <f>IF($P$1&gt;=Table1[[#This Row],[PCountBest_min]],IF($P$1&lt;=Table1[[#This Row],[PCountBest_max]],TRUE,FALSE),FALSE)</f>
        <v>0</v>
      </c>
      <c r="S1400">
        <v>81</v>
      </c>
      <c r="T1400">
        <v>120</v>
      </c>
      <c r="U1400">
        <v>120</v>
      </c>
      <c r="V1400" s="1" t="s">
        <v>4112</v>
      </c>
      <c r="W1400" t="s">
        <v>10</v>
      </c>
      <c r="X1400">
        <v>718</v>
      </c>
      <c r="Y1400">
        <v>6.56785</v>
      </c>
      <c r="AC1400" t="s">
        <v>19</v>
      </c>
    </row>
    <row r="1401" spans="1:29" ht="19" hidden="1" customHeight="1" x14ac:dyDescent="0.2">
      <c r="A1401" t="s">
        <v>4113</v>
      </c>
      <c r="B1401" t="s">
        <v>4114</v>
      </c>
      <c r="C1401">
        <v>1398</v>
      </c>
      <c r="D1401">
        <v>2017</v>
      </c>
      <c r="E1401">
        <v>3991</v>
      </c>
      <c r="F1401">
        <v>6.8770100000000003</v>
      </c>
      <c r="G1401">
        <v>6.4052100000000003</v>
      </c>
      <c r="H1401">
        <v>1.2684599999999999</v>
      </c>
      <c r="I1401">
        <v>1.8947000000000001</v>
      </c>
      <c r="J1401">
        <v>76</v>
      </c>
      <c r="K1401">
        <v>28558</v>
      </c>
      <c r="L1401">
        <v>0</v>
      </c>
      <c r="M1401">
        <v>1</v>
      </c>
      <c r="N1401">
        <v>5</v>
      </c>
      <c r="O1401" t="b">
        <f>IF($N$1&gt;=Table1[[#This Row],[PCountRecomm_min]],IF($N$1&lt;=Table1[[#This Row],[PCountRecomm_max]],TRUE,FALSE),FALSE)</f>
        <v>1</v>
      </c>
      <c r="P1401">
        <v>1</v>
      </c>
      <c r="Q1401">
        <v>2</v>
      </c>
      <c r="R1401" t="b">
        <f>IF($P$1&gt;=Table1[[#This Row],[PCountBest_min]],IF($P$1&lt;=Table1[[#This Row],[PCountBest_max]],TRUE,FALSE),FALSE)</f>
        <v>0</v>
      </c>
      <c r="S1401">
        <v>54</v>
      </c>
      <c r="T1401">
        <v>15</v>
      </c>
      <c r="U1401">
        <v>30</v>
      </c>
      <c r="V1401" s="1" t="s">
        <v>4115</v>
      </c>
      <c r="W1401" t="s">
        <v>87</v>
      </c>
      <c r="X1401">
        <v>400</v>
      </c>
      <c r="Y1401">
        <v>6.5105000000000004</v>
      </c>
      <c r="AC1401" s="2">
        <v>19.989999999999998</v>
      </c>
    </row>
    <row r="1402" spans="1:29" ht="19" hidden="1" customHeight="1" x14ac:dyDescent="0.2">
      <c r="A1402" t="s">
        <v>4116</v>
      </c>
      <c r="B1402" t="s">
        <v>4117</v>
      </c>
      <c r="C1402">
        <v>1399</v>
      </c>
      <c r="D1402">
        <v>2004</v>
      </c>
      <c r="E1402">
        <v>4735</v>
      </c>
      <c r="F1402">
        <v>6.8572100000000002</v>
      </c>
      <c r="G1402">
        <v>6.4045800000000002</v>
      </c>
      <c r="H1402">
        <v>1.36084</v>
      </c>
      <c r="I1402">
        <v>1.7356</v>
      </c>
      <c r="J1402">
        <v>522</v>
      </c>
      <c r="K1402">
        <v>9326</v>
      </c>
      <c r="L1402">
        <v>3</v>
      </c>
      <c r="M1402">
        <v>2</v>
      </c>
      <c r="N1402">
        <v>4</v>
      </c>
      <c r="O1402" t="b">
        <f>IF($N$1&gt;=Table1[[#This Row],[PCountRecomm_min]],IF($N$1&lt;=Table1[[#This Row],[PCountRecomm_max]],TRUE,FALSE),FALSE)</f>
        <v>1</v>
      </c>
      <c r="P1402">
        <v>4</v>
      </c>
      <c r="Q1402">
        <v>4</v>
      </c>
      <c r="R1402" t="b">
        <f>IF($P$1&gt;=Table1[[#This Row],[PCountBest_min]],IF($P$1&lt;=Table1[[#This Row],[PCountBest_max]],TRUE,FALSE),FALSE)</f>
        <v>0</v>
      </c>
      <c r="S1402">
        <v>44</v>
      </c>
      <c r="T1402">
        <v>20</v>
      </c>
      <c r="U1402">
        <v>20</v>
      </c>
      <c r="V1402" s="1" t="s">
        <v>4118</v>
      </c>
      <c r="W1402" t="s">
        <v>37</v>
      </c>
      <c r="X1402">
        <v>317</v>
      </c>
      <c r="Y1402">
        <v>6.7145000000000001</v>
      </c>
      <c r="Z1402" t="s">
        <v>14</v>
      </c>
      <c r="AA1402">
        <v>346</v>
      </c>
      <c r="AB1402">
        <v>6.52759</v>
      </c>
      <c r="AC1402" t="s">
        <v>19</v>
      </c>
    </row>
    <row r="1403" spans="1:29" ht="19" hidden="1" customHeight="1" x14ac:dyDescent="0.2">
      <c r="A1403" t="s">
        <v>4119</v>
      </c>
      <c r="B1403" t="s">
        <v>4120</v>
      </c>
      <c r="C1403">
        <v>1400</v>
      </c>
      <c r="D1403">
        <v>2017</v>
      </c>
      <c r="E1403">
        <v>7647</v>
      </c>
      <c r="F1403">
        <v>6.6911800000000001</v>
      </c>
      <c r="G1403">
        <v>6.4041300000000003</v>
      </c>
      <c r="H1403">
        <v>1.66737</v>
      </c>
      <c r="I1403">
        <v>2.2370000000000001</v>
      </c>
      <c r="J1403">
        <v>135</v>
      </c>
      <c r="K1403">
        <v>10999</v>
      </c>
      <c r="L1403">
        <v>7</v>
      </c>
      <c r="M1403">
        <v>2</v>
      </c>
      <c r="N1403">
        <v>2</v>
      </c>
      <c r="O1403" t="b">
        <f>IF($N$1&gt;=Table1[[#This Row],[PCountRecomm_min]],IF($N$1&lt;=Table1[[#This Row],[PCountRecomm_max]],TRUE,FALSE),FALSE)</f>
        <v>0</v>
      </c>
      <c r="P1403">
        <v>2</v>
      </c>
      <c r="Q1403">
        <v>2</v>
      </c>
      <c r="R1403" t="b">
        <f>IF($P$1&gt;=Table1[[#This Row],[PCountBest_min]],IF($P$1&lt;=Table1[[#This Row],[PCountBest_max]],TRUE,FALSE),FALSE)</f>
        <v>0</v>
      </c>
      <c r="S1403">
        <v>78</v>
      </c>
      <c r="T1403">
        <v>60</v>
      </c>
      <c r="U1403">
        <v>120</v>
      </c>
      <c r="V1403" s="1" t="s">
        <v>4121</v>
      </c>
      <c r="W1403" t="s">
        <v>14</v>
      </c>
      <c r="X1403">
        <v>351</v>
      </c>
      <c r="Y1403">
        <v>6.5181399999999998</v>
      </c>
      <c r="AC1403" s="2">
        <v>48.9</v>
      </c>
    </row>
    <row r="1404" spans="1:29" ht="19" hidden="1" customHeight="1" x14ac:dyDescent="0.2">
      <c r="A1404" t="s">
        <v>4122</v>
      </c>
      <c r="B1404" t="s">
        <v>4123</v>
      </c>
      <c r="C1404">
        <v>1401</v>
      </c>
      <c r="D1404">
        <v>2016</v>
      </c>
      <c r="E1404">
        <v>2032</v>
      </c>
      <c r="F1404">
        <v>7.3192199999999996</v>
      </c>
      <c r="G1404">
        <v>6.4038500000000003</v>
      </c>
      <c r="H1404">
        <v>1.1043499999999999</v>
      </c>
      <c r="I1404">
        <v>2.2321</v>
      </c>
      <c r="J1404">
        <v>56</v>
      </c>
      <c r="K1404">
        <v>6328</v>
      </c>
      <c r="L1404">
        <v>0</v>
      </c>
      <c r="M1404">
        <v>2</v>
      </c>
      <c r="N1404">
        <v>4</v>
      </c>
      <c r="O1404" t="b">
        <f>IF($N$1&gt;=Table1[[#This Row],[PCountRecomm_min]],IF($N$1&lt;=Table1[[#This Row],[PCountRecomm_max]],TRUE,FALSE),FALSE)</f>
        <v>1</v>
      </c>
      <c r="P1404">
        <v>4</v>
      </c>
      <c r="Q1404">
        <v>4</v>
      </c>
      <c r="R1404" t="b">
        <f>IF($P$1&gt;=Table1[[#This Row],[PCountBest_min]],IF($P$1&lt;=Table1[[#This Row],[PCountBest_max]],TRUE,FALSE),FALSE)</f>
        <v>0</v>
      </c>
      <c r="S1404">
        <v>39</v>
      </c>
      <c r="T1404">
        <v>45</v>
      </c>
      <c r="U1404">
        <v>60</v>
      </c>
      <c r="V1404" s="1" t="s">
        <v>4124</v>
      </c>
      <c r="W1404" t="s">
        <v>10</v>
      </c>
      <c r="X1404">
        <v>727</v>
      </c>
      <c r="Y1404">
        <v>6.55375</v>
      </c>
      <c r="AC1404" t="s">
        <v>19</v>
      </c>
    </row>
    <row r="1405" spans="1:29" ht="19" hidden="1" customHeight="1" x14ac:dyDescent="0.2">
      <c r="A1405" t="s">
        <v>4125</v>
      </c>
      <c r="B1405" t="s">
        <v>4126</v>
      </c>
      <c r="C1405">
        <v>1402</v>
      </c>
      <c r="D1405">
        <v>2020</v>
      </c>
      <c r="E1405">
        <v>2257</v>
      </c>
      <c r="F1405">
        <v>7.24831</v>
      </c>
      <c r="G1405">
        <v>6.4045100000000001</v>
      </c>
      <c r="H1405">
        <v>1.23908</v>
      </c>
      <c r="I1405">
        <v>2.8269000000000002</v>
      </c>
      <c r="J1405">
        <v>104</v>
      </c>
      <c r="K1405">
        <v>7748</v>
      </c>
      <c r="L1405">
        <v>1</v>
      </c>
      <c r="M1405">
        <v>1</v>
      </c>
      <c r="N1405">
        <v>4</v>
      </c>
      <c r="O1405" t="b">
        <f>IF($N$1&gt;=Table1[[#This Row],[PCountRecomm_min]],IF($N$1&lt;=Table1[[#This Row],[PCountRecomm_max]],TRUE,FALSE),FALSE)</f>
        <v>1</v>
      </c>
      <c r="P1405">
        <v>3</v>
      </c>
      <c r="Q1405">
        <v>3</v>
      </c>
      <c r="R1405" t="b">
        <f>IF($P$1&gt;=Table1[[#This Row],[PCountBest_min]],IF($P$1&lt;=Table1[[#This Row],[PCountBest_max]],TRUE,FALSE),FALSE)</f>
        <v>0</v>
      </c>
      <c r="S1405">
        <v>73</v>
      </c>
      <c r="T1405">
        <v>60</v>
      </c>
      <c r="U1405">
        <v>100</v>
      </c>
      <c r="V1405" s="1" t="s">
        <v>4127</v>
      </c>
      <c r="W1405" t="s">
        <v>10</v>
      </c>
      <c r="X1405">
        <v>730</v>
      </c>
      <c r="Y1405">
        <v>6.5520899999999997</v>
      </c>
      <c r="AC1405" s="2">
        <v>42.9</v>
      </c>
    </row>
    <row r="1406" spans="1:29" ht="19" hidden="1" customHeight="1" x14ac:dyDescent="0.2">
      <c r="A1406" t="s">
        <v>4128</v>
      </c>
      <c r="B1406" t="s">
        <v>4129</v>
      </c>
      <c r="C1406">
        <v>1403</v>
      </c>
      <c r="D1406">
        <v>2017</v>
      </c>
      <c r="E1406">
        <v>2293</v>
      </c>
      <c r="F1406">
        <v>7.1969000000000003</v>
      </c>
      <c r="G1406">
        <v>6.40442</v>
      </c>
      <c r="H1406">
        <v>1.2236400000000001</v>
      </c>
      <c r="I1406">
        <v>2.7887</v>
      </c>
      <c r="J1406">
        <v>71</v>
      </c>
      <c r="K1406">
        <v>6135</v>
      </c>
      <c r="L1406">
        <v>2</v>
      </c>
      <c r="M1406">
        <v>3</v>
      </c>
      <c r="N1406">
        <v>5</v>
      </c>
      <c r="O1406" t="b">
        <f>IF($N$1&gt;=Table1[[#This Row],[PCountRecomm_min]],IF($N$1&lt;=Table1[[#This Row],[PCountRecomm_max]],TRUE,FALSE),FALSE)</f>
        <v>1</v>
      </c>
      <c r="P1406">
        <v>4</v>
      </c>
      <c r="Q1406">
        <v>4</v>
      </c>
      <c r="R1406" t="b">
        <f>IF($P$1&gt;=Table1[[#This Row],[PCountBest_min]],IF($P$1&lt;=Table1[[#This Row],[PCountBest_max]],TRUE,FALSE),FALSE)</f>
        <v>0</v>
      </c>
      <c r="S1406">
        <v>57</v>
      </c>
      <c r="T1406">
        <v>75</v>
      </c>
      <c r="U1406">
        <v>75</v>
      </c>
      <c r="V1406" s="1" t="s">
        <v>4130</v>
      </c>
      <c r="W1406" t="s">
        <v>10</v>
      </c>
      <c r="X1406">
        <v>734</v>
      </c>
      <c r="Y1406">
        <v>6.5508899999999999</v>
      </c>
      <c r="AC1406" t="s">
        <v>19</v>
      </c>
    </row>
    <row r="1407" spans="1:29" ht="19" hidden="1" customHeight="1" x14ac:dyDescent="0.2">
      <c r="A1407" t="s">
        <v>4131</v>
      </c>
      <c r="B1407" t="s">
        <v>4132</v>
      </c>
      <c r="C1407">
        <v>1404</v>
      </c>
      <c r="D1407">
        <v>2017</v>
      </c>
      <c r="E1407">
        <v>5025</v>
      </c>
      <c r="F1407">
        <v>6.8467799999999999</v>
      </c>
      <c r="G1407">
        <v>6.4034899999999997</v>
      </c>
      <c r="H1407">
        <v>1.32341</v>
      </c>
      <c r="I1407">
        <v>1.9533</v>
      </c>
      <c r="J1407">
        <v>107</v>
      </c>
      <c r="K1407">
        <v>13225</v>
      </c>
      <c r="L1407">
        <v>1</v>
      </c>
      <c r="M1407">
        <v>2</v>
      </c>
      <c r="N1407">
        <v>4</v>
      </c>
      <c r="O1407" t="b">
        <f>IF($N$1&gt;=Table1[[#This Row],[PCountRecomm_min]],IF($N$1&lt;=Table1[[#This Row],[PCountRecomm_max]],TRUE,FALSE),FALSE)</f>
        <v>1</v>
      </c>
      <c r="P1407">
        <v>3</v>
      </c>
      <c r="Q1407">
        <v>3</v>
      </c>
      <c r="R1407" t="b">
        <f>IF($P$1&gt;=Table1[[#This Row],[PCountBest_min]],IF($P$1&lt;=Table1[[#This Row],[PCountBest_max]],TRUE,FALSE),FALSE)</f>
        <v>0</v>
      </c>
      <c r="S1407">
        <v>65</v>
      </c>
      <c r="T1407">
        <v>30</v>
      </c>
      <c r="U1407">
        <v>60</v>
      </c>
      <c r="V1407" s="1" t="s">
        <v>4133</v>
      </c>
      <c r="W1407" t="s">
        <v>87</v>
      </c>
      <c r="X1407">
        <v>436</v>
      </c>
      <c r="Y1407">
        <v>6.4689300000000003</v>
      </c>
      <c r="AC1407" t="s">
        <v>19</v>
      </c>
    </row>
    <row r="1408" spans="1:29" ht="19" hidden="1" customHeight="1" x14ac:dyDescent="0.2">
      <c r="A1408" t="s">
        <v>4134</v>
      </c>
      <c r="B1408" t="s">
        <v>4135</v>
      </c>
      <c r="C1408">
        <v>1405</v>
      </c>
      <c r="D1408">
        <v>2018</v>
      </c>
      <c r="E1408">
        <v>2730</v>
      </c>
      <c r="F1408">
        <v>7.11097</v>
      </c>
      <c r="G1408">
        <v>6.4028400000000003</v>
      </c>
      <c r="H1408">
        <v>1.0863400000000001</v>
      </c>
      <c r="I1408">
        <v>2</v>
      </c>
      <c r="J1408">
        <v>76</v>
      </c>
      <c r="K1408">
        <v>9340</v>
      </c>
      <c r="L1408">
        <v>1</v>
      </c>
      <c r="M1408">
        <v>1</v>
      </c>
      <c r="N1408">
        <v>4</v>
      </c>
      <c r="O1408" t="b">
        <f>IF($N$1&gt;=Table1[[#This Row],[PCountRecomm_min]],IF($N$1&lt;=Table1[[#This Row],[PCountRecomm_max]],TRUE,FALSE),FALSE)</f>
        <v>1</v>
      </c>
      <c r="P1408">
        <v>3</v>
      </c>
      <c r="Q1408">
        <v>3</v>
      </c>
      <c r="R1408" t="b">
        <f>IF($P$1&gt;=Table1[[#This Row],[PCountBest_min]],IF($P$1&lt;=Table1[[#This Row],[PCountBest_max]],TRUE,FALSE),FALSE)</f>
        <v>0</v>
      </c>
      <c r="S1408">
        <v>50</v>
      </c>
      <c r="T1408">
        <v>20</v>
      </c>
      <c r="U1408">
        <v>40</v>
      </c>
      <c r="V1408" s="1" t="s">
        <v>4136</v>
      </c>
      <c r="W1408" t="s">
        <v>87</v>
      </c>
      <c r="X1408">
        <v>373</v>
      </c>
      <c r="Y1408">
        <v>6.5403700000000002</v>
      </c>
      <c r="AC1408" s="2">
        <v>21.89</v>
      </c>
    </row>
    <row r="1409" spans="1:29" ht="19" hidden="1" customHeight="1" x14ac:dyDescent="0.2">
      <c r="A1409" t="s">
        <v>4137</v>
      </c>
      <c r="B1409" t="s">
        <v>4138</v>
      </c>
      <c r="C1409">
        <v>1406</v>
      </c>
      <c r="D1409">
        <v>2014</v>
      </c>
      <c r="E1409">
        <v>2136</v>
      </c>
      <c r="F1409">
        <v>7.4466400000000004</v>
      </c>
      <c r="G1409">
        <v>6.4021699999999999</v>
      </c>
      <c r="H1409">
        <v>1.5152600000000001</v>
      </c>
      <c r="I1409">
        <v>2.7483</v>
      </c>
      <c r="J1409">
        <v>143</v>
      </c>
      <c r="K1409">
        <v>4587</v>
      </c>
      <c r="L1409">
        <v>4</v>
      </c>
      <c r="M1409">
        <v>2</v>
      </c>
      <c r="N1409">
        <v>2</v>
      </c>
      <c r="O1409" t="b">
        <f>IF($N$1&gt;=Table1[[#This Row],[PCountRecomm_min]],IF($N$1&lt;=Table1[[#This Row],[PCountRecomm_max]],TRUE,FALSE),FALSE)</f>
        <v>0</v>
      </c>
      <c r="P1409">
        <v>2</v>
      </c>
      <c r="Q1409">
        <v>2</v>
      </c>
      <c r="R1409" t="b">
        <f>IF($P$1&gt;=Table1[[#This Row],[PCountBest_min]],IF($P$1&lt;=Table1[[#This Row],[PCountBest_max]],TRUE,FALSE),FALSE)</f>
        <v>0</v>
      </c>
      <c r="S1409">
        <v>29</v>
      </c>
      <c r="T1409">
        <v>30</v>
      </c>
      <c r="U1409">
        <v>60</v>
      </c>
      <c r="V1409" s="1" t="s">
        <v>4139</v>
      </c>
      <c r="W1409" t="s">
        <v>37</v>
      </c>
      <c r="X1409">
        <v>161</v>
      </c>
      <c r="Y1409">
        <v>6.9941300000000002</v>
      </c>
      <c r="AC1409" t="s">
        <v>19</v>
      </c>
    </row>
    <row r="1410" spans="1:29" ht="19" hidden="1" customHeight="1" x14ac:dyDescent="0.2">
      <c r="A1410" t="s">
        <v>4140</v>
      </c>
      <c r="B1410" t="s">
        <v>4141</v>
      </c>
      <c r="C1410">
        <v>1407</v>
      </c>
      <c r="D1410">
        <v>2001</v>
      </c>
      <c r="E1410">
        <v>4480</v>
      </c>
      <c r="F1410">
        <v>6.8402900000000004</v>
      </c>
      <c r="G1410">
        <v>6.4026300000000003</v>
      </c>
      <c r="H1410">
        <v>1.3276399999999999</v>
      </c>
      <c r="I1410">
        <v>2.4634</v>
      </c>
      <c r="J1410">
        <v>382</v>
      </c>
      <c r="K1410">
        <v>6743</v>
      </c>
      <c r="L1410">
        <v>2</v>
      </c>
      <c r="M1410">
        <v>2</v>
      </c>
      <c r="N1410">
        <v>2</v>
      </c>
      <c r="O1410" t="b">
        <f>IF($N$1&gt;=Table1[[#This Row],[PCountRecomm_min]],IF($N$1&lt;=Table1[[#This Row],[PCountRecomm_max]],TRUE,FALSE),FALSE)</f>
        <v>0</v>
      </c>
      <c r="P1410">
        <v>2</v>
      </c>
      <c r="Q1410">
        <v>2</v>
      </c>
      <c r="R1410" t="b">
        <f>IF($P$1&gt;=Table1[[#This Row],[PCountBest_min]],IF($P$1&lt;=Table1[[#This Row],[PCountBest_max]],TRUE,FALSE),FALSE)</f>
        <v>0</v>
      </c>
      <c r="S1410">
        <v>34</v>
      </c>
      <c r="T1410">
        <v>60</v>
      </c>
      <c r="U1410">
        <v>60</v>
      </c>
      <c r="V1410" s="1" t="s">
        <v>4142</v>
      </c>
      <c r="W1410" t="s">
        <v>10</v>
      </c>
      <c r="X1410">
        <v>808</v>
      </c>
      <c r="Y1410">
        <v>6.4793900000000004</v>
      </c>
      <c r="AC1410" t="s">
        <v>19</v>
      </c>
    </row>
    <row r="1411" spans="1:29" ht="19" hidden="1" customHeight="1" x14ac:dyDescent="0.2">
      <c r="A1411" t="s">
        <v>4143</v>
      </c>
      <c r="B1411" t="s">
        <v>4144</v>
      </c>
      <c r="C1411">
        <v>1408</v>
      </c>
      <c r="D1411">
        <v>1998</v>
      </c>
      <c r="E1411">
        <v>9664</v>
      </c>
      <c r="F1411">
        <v>6.6120999999999999</v>
      </c>
      <c r="G1411">
        <v>6.4015700000000004</v>
      </c>
      <c r="H1411">
        <v>1.2703100000000001</v>
      </c>
      <c r="I1411">
        <v>2.0522</v>
      </c>
      <c r="J1411">
        <v>575</v>
      </c>
      <c r="K1411">
        <v>20516</v>
      </c>
      <c r="L1411">
        <v>2</v>
      </c>
      <c r="M1411">
        <v>2</v>
      </c>
      <c r="N1411">
        <v>2</v>
      </c>
      <c r="O1411" t="b">
        <f>IF($N$1&gt;=Table1[[#This Row],[PCountRecomm_min]],IF($N$1&lt;=Table1[[#This Row],[PCountRecomm_max]],TRUE,FALSE),FALSE)</f>
        <v>0</v>
      </c>
      <c r="P1411">
        <v>2</v>
      </c>
      <c r="Q1411">
        <v>2</v>
      </c>
      <c r="R1411" t="b">
        <f>IF($P$1&gt;=Table1[[#This Row],[PCountBest_min]],IF($P$1&lt;=Table1[[#This Row],[PCountBest_max]],TRUE,FALSE),FALSE)</f>
        <v>0</v>
      </c>
      <c r="S1411">
        <v>62</v>
      </c>
      <c r="T1411">
        <v>30</v>
      </c>
      <c r="U1411">
        <v>40</v>
      </c>
      <c r="V1411" s="1" t="s">
        <v>4145</v>
      </c>
      <c r="W1411" t="s">
        <v>148</v>
      </c>
      <c r="X1411">
        <v>100</v>
      </c>
      <c r="Y1411">
        <v>6.48475</v>
      </c>
      <c r="AC1411" s="2">
        <v>25.69</v>
      </c>
    </row>
    <row r="1412" spans="1:29" ht="19" hidden="1" customHeight="1" x14ac:dyDescent="0.2">
      <c r="A1412" t="s">
        <v>4146</v>
      </c>
      <c r="B1412" t="s">
        <v>4147</v>
      </c>
      <c r="C1412">
        <v>1409</v>
      </c>
      <c r="D1412">
        <v>2020</v>
      </c>
      <c r="E1412">
        <v>2778</v>
      </c>
      <c r="F1412">
        <v>7.1149399999999998</v>
      </c>
      <c r="G1412">
        <v>6.4008900000000004</v>
      </c>
      <c r="H1412">
        <v>1.2642100000000001</v>
      </c>
      <c r="I1412">
        <v>1.9155</v>
      </c>
      <c r="J1412">
        <v>71</v>
      </c>
      <c r="K1412">
        <v>9247</v>
      </c>
      <c r="L1412">
        <v>3</v>
      </c>
      <c r="M1412">
        <v>2</v>
      </c>
      <c r="N1412">
        <v>5</v>
      </c>
      <c r="O1412" t="b">
        <f>IF($N$1&gt;=Table1[[#This Row],[PCountRecomm_min]],IF($N$1&lt;=Table1[[#This Row],[PCountRecomm_max]],TRUE,FALSE),FALSE)</f>
        <v>1</v>
      </c>
      <c r="P1412">
        <v>3</v>
      </c>
      <c r="Q1412">
        <v>4</v>
      </c>
      <c r="R1412" t="b">
        <f>IF($P$1&gt;=Table1[[#This Row],[PCountBest_min]],IF($P$1&lt;=Table1[[#This Row],[PCountBest_max]],TRUE,FALSE),FALSE)</f>
        <v>0</v>
      </c>
      <c r="S1412">
        <v>32</v>
      </c>
      <c r="T1412">
        <v>30</v>
      </c>
      <c r="U1412">
        <v>60</v>
      </c>
      <c r="V1412" s="1" t="s">
        <v>4148</v>
      </c>
      <c r="W1412" t="s">
        <v>87</v>
      </c>
      <c r="X1412">
        <v>380</v>
      </c>
      <c r="Y1412">
        <v>6.53301</v>
      </c>
      <c r="AC1412" s="2">
        <v>49.95</v>
      </c>
    </row>
    <row r="1413" spans="1:29" ht="19" hidden="1" customHeight="1" x14ac:dyDescent="0.2">
      <c r="A1413" t="s">
        <v>4149</v>
      </c>
      <c r="B1413" t="s">
        <v>4150</v>
      </c>
      <c r="C1413">
        <v>1410</v>
      </c>
      <c r="D1413">
        <v>2012</v>
      </c>
      <c r="E1413">
        <v>3679</v>
      </c>
      <c r="F1413">
        <v>6.9865500000000003</v>
      </c>
      <c r="G1413">
        <v>6.4000399999999997</v>
      </c>
      <c r="H1413">
        <v>1.36954</v>
      </c>
      <c r="I1413">
        <v>2.3485</v>
      </c>
      <c r="J1413">
        <v>132</v>
      </c>
      <c r="K1413">
        <v>4819</v>
      </c>
      <c r="L1413">
        <v>0</v>
      </c>
      <c r="M1413">
        <v>3</v>
      </c>
      <c r="N1413">
        <v>4</v>
      </c>
      <c r="O1413" t="b">
        <f>IF($N$1&gt;=Table1[[#This Row],[PCountRecomm_min]],IF($N$1&lt;=Table1[[#This Row],[PCountRecomm_max]],TRUE,FALSE),FALSE)</f>
        <v>1</v>
      </c>
      <c r="P1413">
        <v>4</v>
      </c>
      <c r="Q1413">
        <v>4</v>
      </c>
      <c r="R1413" t="b">
        <f>IF($P$1&gt;=Table1[[#This Row],[PCountBest_min]],IF($P$1&lt;=Table1[[#This Row],[PCountBest_max]],TRUE,FALSE),FALSE)</f>
        <v>0</v>
      </c>
      <c r="S1413">
        <v>21</v>
      </c>
      <c r="T1413">
        <v>75</v>
      </c>
      <c r="U1413">
        <v>75</v>
      </c>
      <c r="V1413" s="1" t="s">
        <v>4151</v>
      </c>
      <c r="W1413" t="s">
        <v>10</v>
      </c>
      <c r="X1413">
        <v>862</v>
      </c>
      <c r="Y1413">
        <v>6.4304899999999998</v>
      </c>
      <c r="Z1413" t="s">
        <v>87</v>
      </c>
      <c r="AA1413">
        <v>416</v>
      </c>
      <c r="AB1413">
        <v>6.4875299999999996</v>
      </c>
      <c r="AC1413" t="s">
        <v>19</v>
      </c>
    </row>
    <row r="1414" spans="1:29" ht="19" hidden="1" customHeight="1" x14ac:dyDescent="0.2">
      <c r="A1414" t="s">
        <v>4152</v>
      </c>
      <c r="B1414" t="s">
        <v>4153</v>
      </c>
      <c r="C1414">
        <v>1411</v>
      </c>
      <c r="D1414">
        <v>2019</v>
      </c>
      <c r="E1414">
        <v>2571</v>
      </c>
      <c r="F1414">
        <v>7.1806099999999997</v>
      </c>
      <c r="G1414">
        <v>6.3991199999999999</v>
      </c>
      <c r="H1414">
        <v>1.45567</v>
      </c>
      <c r="I1414">
        <v>2.5762999999999998</v>
      </c>
      <c r="J1414">
        <v>59</v>
      </c>
      <c r="K1414">
        <v>7249</v>
      </c>
      <c r="L1414">
        <v>0</v>
      </c>
      <c r="M1414">
        <v>2</v>
      </c>
      <c r="N1414">
        <v>4</v>
      </c>
      <c r="O1414" t="b">
        <f>IF($N$1&gt;=Table1[[#This Row],[PCountRecomm_min]],IF($N$1&lt;=Table1[[#This Row],[PCountRecomm_max]],TRUE,FALSE),FALSE)</f>
        <v>1</v>
      </c>
      <c r="P1414">
        <v>4</v>
      </c>
      <c r="Q1414">
        <v>4</v>
      </c>
      <c r="R1414" t="b">
        <f>IF($P$1&gt;=Table1[[#This Row],[PCountBest_min]],IF($P$1&lt;=Table1[[#This Row],[PCountBest_max]],TRUE,FALSE),FALSE)</f>
        <v>0</v>
      </c>
      <c r="S1414">
        <v>48</v>
      </c>
      <c r="T1414">
        <v>30</v>
      </c>
      <c r="U1414">
        <v>60</v>
      </c>
      <c r="V1414" s="1" t="s">
        <v>4154</v>
      </c>
      <c r="W1414" t="s">
        <v>87</v>
      </c>
      <c r="X1414">
        <v>390</v>
      </c>
      <c r="Y1414">
        <v>6.52407</v>
      </c>
      <c r="AC1414" t="s">
        <v>19</v>
      </c>
    </row>
    <row r="1415" spans="1:29" ht="19" hidden="1" customHeight="1" x14ac:dyDescent="0.2">
      <c r="A1415" t="s">
        <v>4155</v>
      </c>
      <c r="B1415" t="s">
        <v>4156</v>
      </c>
      <c r="C1415">
        <v>1412</v>
      </c>
      <c r="D1415">
        <v>2017</v>
      </c>
      <c r="E1415">
        <v>2101</v>
      </c>
      <c r="F1415">
        <v>7.2530400000000004</v>
      </c>
      <c r="G1415">
        <v>6.3990499999999999</v>
      </c>
      <c r="H1415">
        <v>1.29545</v>
      </c>
      <c r="I1415">
        <v>3.5556000000000001</v>
      </c>
      <c r="J1415">
        <v>63</v>
      </c>
      <c r="K1415">
        <v>4813</v>
      </c>
      <c r="L1415">
        <v>4</v>
      </c>
      <c r="M1415">
        <v>2</v>
      </c>
      <c r="N1415">
        <v>4</v>
      </c>
      <c r="O1415" t="b">
        <f>IF($N$1&gt;=Table1[[#This Row],[PCountRecomm_min]],IF($N$1&lt;=Table1[[#This Row],[PCountRecomm_max]],TRUE,FALSE),FALSE)</f>
        <v>1</v>
      </c>
      <c r="P1415">
        <v>3</v>
      </c>
      <c r="Q1415">
        <v>3</v>
      </c>
      <c r="R1415" t="b">
        <f>IF($P$1&gt;=Table1[[#This Row],[PCountBest_min]],IF($P$1&lt;=Table1[[#This Row],[PCountBest_max]],TRUE,FALSE),FALSE)</f>
        <v>0</v>
      </c>
      <c r="S1415">
        <v>53</v>
      </c>
      <c r="T1415">
        <v>90</v>
      </c>
      <c r="U1415">
        <v>120</v>
      </c>
      <c r="V1415" s="1" t="s">
        <v>4157</v>
      </c>
      <c r="W1415" t="s">
        <v>10</v>
      </c>
      <c r="X1415">
        <v>731</v>
      </c>
      <c r="Y1415">
        <v>6.5519600000000002</v>
      </c>
      <c r="AC1415" s="2">
        <v>64.989999999999995</v>
      </c>
    </row>
    <row r="1416" spans="1:29" ht="19" hidden="1" customHeight="1" x14ac:dyDescent="0.2">
      <c r="A1416" t="s">
        <v>4158</v>
      </c>
      <c r="B1416" t="s">
        <v>4159</v>
      </c>
      <c r="C1416">
        <v>1413</v>
      </c>
      <c r="D1416">
        <v>0</v>
      </c>
      <c r="E1416">
        <v>1698</v>
      </c>
      <c r="F1416">
        <v>7.4615400000000003</v>
      </c>
      <c r="G1416">
        <v>6.3987100000000003</v>
      </c>
      <c r="H1416">
        <v>1.77667</v>
      </c>
      <c r="I1416">
        <v>1.1102000000000001</v>
      </c>
      <c r="J1416">
        <v>118</v>
      </c>
      <c r="K1416">
        <v>5993</v>
      </c>
      <c r="L1416">
        <v>0</v>
      </c>
      <c r="M1416">
        <v>5</v>
      </c>
      <c r="N1416">
        <v>13</v>
      </c>
      <c r="O1416" t="b">
        <f>IF($N$1&gt;=Table1[[#This Row],[PCountRecomm_min]],IF($N$1&lt;=Table1[[#This Row],[PCountRecomm_max]],TRUE,FALSE),FALSE)</f>
        <v>0</v>
      </c>
      <c r="P1416">
        <v>7</v>
      </c>
      <c r="Q1416">
        <v>7</v>
      </c>
      <c r="R1416" t="b">
        <f>IF($P$1&gt;=Table1[[#This Row],[PCountBest_min]],IF($P$1&lt;=Table1[[#This Row],[PCountBest_max]],TRUE,FALSE),FALSE)</f>
        <v>0</v>
      </c>
      <c r="S1416">
        <v>51</v>
      </c>
      <c r="T1416">
        <v>20</v>
      </c>
      <c r="U1416">
        <v>20</v>
      </c>
      <c r="V1416" s="1" t="s">
        <v>921</v>
      </c>
      <c r="W1416" t="s">
        <v>300</v>
      </c>
      <c r="X1416">
        <v>45</v>
      </c>
      <c r="Y1416">
        <v>6.8766600000000002</v>
      </c>
      <c r="AC1416" t="s">
        <v>19</v>
      </c>
    </row>
    <row r="1417" spans="1:29" ht="19" hidden="1" customHeight="1" x14ac:dyDescent="0.2">
      <c r="A1417" t="s">
        <v>4160</v>
      </c>
      <c r="B1417" t="s">
        <v>4161</v>
      </c>
      <c r="C1417">
        <v>1414</v>
      </c>
      <c r="D1417">
        <v>2020</v>
      </c>
      <c r="E1417">
        <v>2313</v>
      </c>
      <c r="F1417">
        <v>7.3044500000000001</v>
      </c>
      <c r="G1417">
        <v>6.4011100000000001</v>
      </c>
      <c r="H1417">
        <v>1.2770999999999999</v>
      </c>
      <c r="I1417">
        <v>1.8182</v>
      </c>
      <c r="J1417">
        <v>44</v>
      </c>
      <c r="K1417">
        <v>4472</v>
      </c>
      <c r="L1417">
        <v>0</v>
      </c>
      <c r="M1417">
        <v>4</v>
      </c>
      <c r="N1417">
        <v>6</v>
      </c>
      <c r="O1417" t="b">
        <f>IF($N$1&gt;=Table1[[#This Row],[PCountRecomm_min]],IF($N$1&lt;=Table1[[#This Row],[PCountRecomm_max]],TRUE,FALSE),FALSE)</f>
        <v>1</v>
      </c>
      <c r="P1417">
        <v>5</v>
      </c>
      <c r="Q1417">
        <v>5</v>
      </c>
      <c r="R1417" t="b">
        <f>IF($P$1&gt;=Table1[[#This Row],[PCountBest_min]],IF($P$1&lt;=Table1[[#This Row],[PCountBest_max]],TRUE,FALSE),FALSE)</f>
        <v>1</v>
      </c>
      <c r="S1417">
        <v>33</v>
      </c>
      <c r="T1417">
        <v>60</v>
      </c>
      <c r="U1417">
        <v>60</v>
      </c>
      <c r="V1417" s="1" t="s">
        <v>4162</v>
      </c>
      <c r="W1417" t="s">
        <v>300</v>
      </c>
      <c r="X1417">
        <v>62</v>
      </c>
      <c r="Y1417">
        <v>6.7560200000000004</v>
      </c>
      <c r="Z1417" t="s">
        <v>87</v>
      </c>
      <c r="AA1417">
        <v>369</v>
      </c>
      <c r="AB1417">
        <v>6.5461900000000002</v>
      </c>
      <c r="AC1417" s="2">
        <v>27.29</v>
      </c>
    </row>
    <row r="1418" spans="1:29" ht="19" hidden="1" customHeight="1" x14ac:dyDescent="0.2">
      <c r="A1418" t="s">
        <v>4163</v>
      </c>
      <c r="B1418" t="s">
        <v>4164</v>
      </c>
      <c r="C1418">
        <v>1415</v>
      </c>
      <c r="D1418">
        <v>1980</v>
      </c>
      <c r="E1418">
        <v>3999</v>
      </c>
      <c r="F1418">
        <v>6.9673699999999998</v>
      </c>
      <c r="G1418">
        <v>6.3983499999999998</v>
      </c>
      <c r="H1418">
        <v>1.7830699999999999</v>
      </c>
      <c r="I1418">
        <v>3.4603000000000002</v>
      </c>
      <c r="J1418">
        <v>428</v>
      </c>
      <c r="K1418">
        <v>6975</v>
      </c>
      <c r="L1418">
        <v>2</v>
      </c>
      <c r="M1418">
        <v>2</v>
      </c>
      <c r="N1418">
        <v>6</v>
      </c>
      <c r="O1418" t="b">
        <f>IF($N$1&gt;=Table1[[#This Row],[PCountRecomm_min]],IF($N$1&lt;=Table1[[#This Row],[PCountRecomm_max]],TRUE,FALSE),FALSE)</f>
        <v>1</v>
      </c>
      <c r="P1418">
        <v>4</v>
      </c>
      <c r="Q1418">
        <v>4</v>
      </c>
      <c r="R1418" t="b">
        <f>IF($P$1&gt;=Table1[[#This Row],[PCountBest_min]],IF($P$1&lt;=Table1[[#This Row],[PCountBest_max]],TRUE,FALSE),FALSE)</f>
        <v>0</v>
      </c>
      <c r="S1418">
        <v>129</v>
      </c>
      <c r="T1418">
        <v>30</v>
      </c>
      <c r="U1418">
        <v>240</v>
      </c>
      <c r="V1418" s="1" t="s">
        <v>4165</v>
      </c>
      <c r="W1418" t="s">
        <v>37</v>
      </c>
      <c r="X1418">
        <v>346</v>
      </c>
      <c r="Y1418">
        <v>6.6697899999999999</v>
      </c>
      <c r="Z1418" t="s">
        <v>14</v>
      </c>
      <c r="AA1418">
        <v>357</v>
      </c>
      <c r="AB1418">
        <v>6.5135800000000001</v>
      </c>
      <c r="AC1418" t="s">
        <v>19</v>
      </c>
    </row>
    <row r="1419" spans="1:29" ht="19" hidden="1" customHeight="1" x14ac:dyDescent="0.2">
      <c r="A1419" t="s">
        <v>4166</v>
      </c>
      <c r="B1419" t="s">
        <v>4167</v>
      </c>
      <c r="C1419">
        <v>1416</v>
      </c>
      <c r="D1419">
        <v>2019</v>
      </c>
      <c r="E1419">
        <v>1701</v>
      </c>
      <c r="F1419">
        <v>7.4963699999999998</v>
      </c>
      <c r="G1419">
        <v>6.3980199999999998</v>
      </c>
      <c r="H1419">
        <v>1.19801</v>
      </c>
      <c r="I1419">
        <v>2.1273</v>
      </c>
      <c r="J1419">
        <v>55</v>
      </c>
      <c r="K1419">
        <v>11149</v>
      </c>
      <c r="L1419">
        <v>1</v>
      </c>
      <c r="M1419">
        <v>2</v>
      </c>
      <c r="N1419">
        <v>4</v>
      </c>
      <c r="O1419" t="b">
        <f>IF($N$1&gt;=Table1[[#This Row],[PCountRecomm_min]],IF($N$1&lt;=Table1[[#This Row],[PCountRecomm_max]],TRUE,FALSE),FALSE)</f>
        <v>1</v>
      </c>
      <c r="P1419">
        <v>4</v>
      </c>
      <c r="Q1419">
        <v>4</v>
      </c>
      <c r="R1419" t="b">
        <f>IF($P$1&gt;=Table1[[#This Row],[PCountBest_min]],IF($P$1&lt;=Table1[[#This Row],[PCountBest_max]],TRUE,FALSE),FALSE)</f>
        <v>0</v>
      </c>
      <c r="S1419">
        <v>43</v>
      </c>
      <c r="T1419">
        <v>20</v>
      </c>
      <c r="U1419">
        <v>60</v>
      </c>
      <c r="V1419" s="1" t="s">
        <v>4168</v>
      </c>
      <c r="W1419" t="s">
        <v>14</v>
      </c>
      <c r="X1419">
        <v>282</v>
      </c>
      <c r="Y1419">
        <v>6.6661700000000002</v>
      </c>
      <c r="Z1419" t="s">
        <v>87</v>
      </c>
      <c r="AA1419">
        <v>343</v>
      </c>
      <c r="AB1419">
        <v>6.5807799999999999</v>
      </c>
      <c r="AC1419" s="2">
        <v>60.99</v>
      </c>
    </row>
    <row r="1420" spans="1:29" ht="19" hidden="1" customHeight="1" x14ac:dyDescent="0.2">
      <c r="A1420" t="s">
        <v>4169</v>
      </c>
      <c r="B1420" t="s">
        <v>4170</v>
      </c>
      <c r="C1420">
        <v>1417</v>
      </c>
      <c r="D1420">
        <v>2019</v>
      </c>
      <c r="E1420">
        <v>1745</v>
      </c>
      <c r="F1420">
        <v>7.5749000000000004</v>
      </c>
      <c r="G1420">
        <v>6.39886</v>
      </c>
      <c r="H1420">
        <v>1.47207</v>
      </c>
      <c r="I1420">
        <v>2.8382000000000001</v>
      </c>
      <c r="J1420">
        <v>68</v>
      </c>
      <c r="K1420">
        <v>6768</v>
      </c>
      <c r="L1420">
        <v>0</v>
      </c>
      <c r="M1420">
        <v>1</v>
      </c>
      <c r="N1420">
        <v>4</v>
      </c>
      <c r="O1420" t="b">
        <f>IF($N$1&gt;=Table1[[#This Row],[PCountRecomm_min]],IF($N$1&lt;=Table1[[#This Row],[PCountRecomm_max]],TRUE,FALSE),FALSE)</f>
        <v>1</v>
      </c>
      <c r="P1420">
        <v>2</v>
      </c>
      <c r="Q1420">
        <v>2</v>
      </c>
      <c r="R1420" t="b">
        <f>IF($P$1&gt;=Table1[[#This Row],[PCountBest_min]],IF($P$1&lt;=Table1[[#This Row],[PCountBest_max]],TRUE,FALSE),FALSE)</f>
        <v>0</v>
      </c>
      <c r="S1420">
        <v>58</v>
      </c>
      <c r="T1420">
        <v>60</v>
      </c>
      <c r="U1420">
        <v>120</v>
      </c>
      <c r="V1420" s="1" t="s">
        <v>4171</v>
      </c>
      <c r="W1420" t="s">
        <v>14</v>
      </c>
      <c r="X1420">
        <v>259</v>
      </c>
      <c r="Y1420">
        <v>6.7085600000000003</v>
      </c>
      <c r="AC1420" s="2">
        <v>59.99</v>
      </c>
    </row>
    <row r="1421" spans="1:29" ht="19" hidden="1" customHeight="1" x14ac:dyDescent="0.2">
      <c r="A1421" t="s">
        <v>4172</v>
      </c>
      <c r="B1421" t="s">
        <v>4173</v>
      </c>
      <c r="C1421">
        <v>1418</v>
      </c>
      <c r="D1421">
        <v>2013</v>
      </c>
      <c r="E1421">
        <v>3810</v>
      </c>
      <c r="F1421">
        <v>6.89635</v>
      </c>
      <c r="G1421">
        <v>6.39778</v>
      </c>
      <c r="H1421">
        <v>1.2078599999999999</v>
      </c>
      <c r="I1421">
        <v>1.573</v>
      </c>
      <c r="J1421">
        <v>178</v>
      </c>
      <c r="K1421">
        <v>14736</v>
      </c>
      <c r="L1421">
        <v>10</v>
      </c>
      <c r="M1421">
        <v>2</v>
      </c>
      <c r="N1421">
        <v>5</v>
      </c>
      <c r="O1421" t="b">
        <f>IF($N$1&gt;=Table1[[#This Row],[PCountRecomm_min]],IF($N$1&lt;=Table1[[#This Row],[PCountRecomm_max]],TRUE,FALSE),FALSE)</f>
        <v>1</v>
      </c>
      <c r="P1421">
        <v>2</v>
      </c>
      <c r="Q1421">
        <v>2</v>
      </c>
      <c r="R1421" t="b">
        <f>IF($P$1&gt;=Table1[[#This Row],[PCountBest_min]],IF($P$1&lt;=Table1[[#This Row],[PCountBest_max]],TRUE,FALSE),FALSE)</f>
        <v>0</v>
      </c>
      <c r="S1421">
        <v>71</v>
      </c>
      <c r="T1421">
        <v>25</v>
      </c>
      <c r="U1421">
        <v>25</v>
      </c>
      <c r="V1421" s="1" t="s">
        <v>1438</v>
      </c>
      <c r="W1421" t="s">
        <v>87</v>
      </c>
      <c r="X1421">
        <v>404</v>
      </c>
      <c r="Y1421">
        <v>6.5047499999999996</v>
      </c>
      <c r="AC1421" t="s">
        <v>19</v>
      </c>
    </row>
    <row r="1422" spans="1:29" ht="19" hidden="1" customHeight="1" x14ac:dyDescent="0.2">
      <c r="A1422" t="s">
        <v>4174</v>
      </c>
      <c r="B1422" t="s">
        <v>4175</v>
      </c>
      <c r="C1422">
        <v>1419</v>
      </c>
      <c r="D1422">
        <v>2018</v>
      </c>
      <c r="E1422">
        <v>2486</v>
      </c>
      <c r="F1422">
        <v>7.13164</v>
      </c>
      <c r="G1422">
        <v>6.3976199999999999</v>
      </c>
      <c r="H1422">
        <v>1.3131900000000001</v>
      </c>
      <c r="I1422">
        <v>2.1282000000000001</v>
      </c>
      <c r="J1422">
        <v>39</v>
      </c>
      <c r="K1422">
        <v>3264</v>
      </c>
      <c r="L1422">
        <v>0</v>
      </c>
      <c r="M1422">
        <v>1</v>
      </c>
      <c r="N1422">
        <v>3</v>
      </c>
      <c r="O1422" t="b">
        <f>IF($N$1&gt;=Table1[[#This Row],[PCountRecomm_min]],IF($N$1&lt;=Table1[[#This Row],[PCountRecomm_max]],TRUE,FALSE),FALSE)</f>
        <v>0</v>
      </c>
      <c r="P1422">
        <v>2</v>
      </c>
      <c r="Q1422">
        <v>2</v>
      </c>
      <c r="R1422" t="b">
        <f>IF($P$1&gt;=Table1[[#This Row],[PCountBest_min]],IF($P$1&lt;=Table1[[#This Row],[PCountBest_max]],TRUE,FALSE),FALSE)</f>
        <v>0</v>
      </c>
      <c r="S1422">
        <v>34</v>
      </c>
      <c r="T1422">
        <v>45</v>
      </c>
      <c r="U1422">
        <v>90</v>
      </c>
      <c r="V1422" s="1" t="s">
        <v>1024</v>
      </c>
      <c r="W1422" t="s">
        <v>14</v>
      </c>
      <c r="X1422">
        <v>281</v>
      </c>
      <c r="Y1422">
        <v>6.6664000000000003</v>
      </c>
      <c r="Z1422" t="s">
        <v>87</v>
      </c>
      <c r="AA1422">
        <v>361</v>
      </c>
      <c r="AB1422">
        <v>6.5530499999999998</v>
      </c>
      <c r="AC1422" s="2">
        <v>16</v>
      </c>
    </row>
    <row r="1423" spans="1:29" ht="19" hidden="1" customHeight="1" x14ac:dyDescent="0.2">
      <c r="A1423" t="s">
        <v>4176</v>
      </c>
      <c r="B1423" t="s">
        <v>4177</v>
      </c>
      <c r="C1423">
        <v>1420</v>
      </c>
      <c r="D1423">
        <v>2020</v>
      </c>
      <c r="E1423">
        <v>2128</v>
      </c>
      <c r="F1423">
        <v>7.3665900000000004</v>
      </c>
      <c r="G1423">
        <v>6.3982400000000004</v>
      </c>
      <c r="H1423">
        <v>1.4447099999999999</v>
      </c>
      <c r="I1423">
        <v>3</v>
      </c>
      <c r="J1423">
        <v>82</v>
      </c>
      <c r="K1423">
        <v>9541</v>
      </c>
      <c r="L1423">
        <v>0</v>
      </c>
      <c r="M1423">
        <v>1</v>
      </c>
      <c r="N1423">
        <v>3</v>
      </c>
      <c r="O1423" t="b">
        <f>IF($N$1&gt;=Table1[[#This Row],[PCountRecomm_min]],IF($N$1&lt;=Table1[[#This Row],[PCountRecomm_max]],TRUE,FALSE),FALSE)</f>
        <v>0</v>
      </c>
      <c r="P1423">
        <v>1</v>
      </c>
      <c r="Q1423">
        <v>2</v>
      </c>
      <c r="R1423" t="b">
        <f>IF($P$1&gt;=Table1[[#This Row],[PCountBest_min]],IF($P$1&lt;=Table1[[#This Row],[PCountBest_max]],TRUE,FALSE),FALSE)</f>
        <v>0</v>
      </c>
      <c r="S1423">
        <v>92</v>
      </c>
      <c r="T1423">
        <v>45</v>
      </c>
      <c r="U1423">
        <v>90</v>
      </c>
      <c r="V1423" s="1" t="s">
        <v>4178</v>
      </c>
      <c r="W1423" t="s">
        <v>10</v>
      </c>
      <c r="X1423">
        <v>766</v>
      </c>
      <c r="Y1423">
        <v>6.5204599999999999</v>
      </c>
      <c r="AC1423" s="2">
        <v>58.91</v>
      </c>
    </row>
    <row r="1424" spans="1:29" ht="19" hidden="1" customHeight="1" x14ac:dyDescent="0.2">
      <c r="A1424" t="s">
        <v>4179</v>
      </c>
      <c r="B1424" t="s">
        <v>4180</v>
      </c>
      <c r="C1424">
        <v>1421</v>
      </c>
      <c r="D1424">
        <v>1998</v>
      </c>
      <c r="E1424">
        <v>21182</v>
      </c>
      <c r="F1424">
        <v>6.5389299999999997</v>
      </c>
      <c r="G1424">
        <v>6.3968400000000001</v>
      </c>
      <c r="H1424">
        <v>1.30348</v>
      </c>
      <c r="I1424">
        <v>1.2661</v>
      </c>
      <c r="J1424">
        <v>1526</v>
      </c>
      <c r="K1424">
        <v>65488</v>
      </c>
      <c r="L1424">
        <v>2</v>
      </c>
      <c r="M1424">
        <v>2</v>
      </c>
      <c r="N1424">
        <v>5</v>
      </c>
      <c r="O1424" t="b">
        <f>IF($N$1&gt;=Table1[[#This Row],[PCountRecomm_min]],IF($N$1&lt;=Table1[[#This Row],[PCountRecomm_max]],TRUE,FALSE),FALSE)</f>
        <v>1</v>
      </c>
      <c r="P1424">
        <v>4</v>
      </c>
      <c r="Q1424">
        <v>4</v>
      </c>
      <c r="R1424" t="b">
        <f>IF($P$1&gt;=Table1[[#This Row],[PCountBest_min]],IF($P$1&lt;=Table1[[#This Row],[PCountBest_max]],TRUE,FALSE),FALSE)</f>
        <v>0</v>
      </c>
      <c r="S1424">
        <v>234</v>
      </c>
      <c r="T1424">
        <v>30</v>
      </c>
      <c r="U1424">
        <v>30</v>
      </c>
      <c r="V1424" s="1" t="s">
        <v>4181</v>
      </c>
      <c r="W1424" t="s">
        <v>87</v>
      </c>
      <c r="X1424">
        <v>505</v>
      </c>
      <c r="Y1424">
        <v>6.3916599999999999</v>
      </c>
      <c r="AC1424" s="2">
        <v>13.93</v>
      </c>
    </row>
    <row r="1425" spans="1:29" ht="19" hidden="1" customHeight="1" x14ac:dyDescent="0.2">
      <c r="A1425" t="s">
        <v>4182</v>
      </c>
      <c r="B1425" t="s">
        <v>4183</v>
      </c>
      <c r="C1425">
        <v>1422</v>
      </c>
      <c r="D1425">
        <v>1998</v>
      </c>
      <c r="E1425">
        <v>3513</v>
      </c>
      <c r="F1425">
        <v>6.9498100000000003</v>
      </c>
      <c r="G1425">
        <v>6.3971099999999996</v>
      </c>
      <c r="H1425">
        <v>1.3266800000000001</v>
      </c>
      <c r="I1425">
        <v>1.7483</v>
      </c>
      <c r="J1425">
        <v>298</v>
      </c>
      <c r="K1425">
        <v>14962</v>
      </c>
      <c r="L1425">
        <v>1</v>
      </c>
      <c r="M1425">
        <v>2</v>
      </c>
      <c r="N1425">
        <v>4</v>
      </c>
      <c r="O1425" t="b">
        <f>IF($N$1&gt;=Table1[[#This Row],[PCountRecomm_min]],IF($N$1&lt;=Table1[[#This Row],[PCountRecomm_max]],TRUE,FALSE),FALSE)</f>
        <v>1</v>
      </c>
      <c r="P1425">
        <v>2</v>
      </c>
      <c r="Q1425">
        <v>2</v>
      </c>
      <c r="R1425" t="b">
        <f>IF($P$1&gt;=Table1[[#This Row],[PCountBest_min]],IF($P$1&lt;=Table1[[#This Row],[PCountBest_max]],TRUE,FALSE),FALSE)</f>
        <v>0</v>
      </c>
      <c r="S1425">
        <v>79</v>
      </c>
      <c r="T1425">
        <v>45</v>
      </c>
      <c r="U1425">
        <v>45</v>
      </c>
      <c r="V1425" s="1" t="s">
        <v>4184</v>
      </c>
      <c r="W1425" t="s">
        <v>10</v>
      </c>
      <c r="X1425">
        <v>798</v>
      </c>
      <c r="Y1425">
        <v>6.4901999999999997</v>
      </c>
      <c r="Z1425" t="s">
        <v>87</v>
      </c>
      <c r="AA1425">
        <v>402</v>
      </c>
      <c r="AB1425">
        <v>6.5082300000000002</v>
      </c>
      <c r="AC1425" t="s">
        <v>19</v>
      </c>
    </row>
    <row r="1426" spans="1:29" ht="19" hidden="1" customHeight="1" x14ac:dyDescent="0.2">
      <c r="A1426" t="s">
        <v>4185</v>
      </c>
      <c r="B1426" t="s">
        <v>4186</v>
      </c>
      <c r="C1426">
        <v>1423</v>
      </c>
      <c r="D1426">
        <v>1999</v>
      </c>
      <c r="E1426">
        <v>5331</v>
      </c>
      <c r="F1426">
        <v>6.7985699999999998</v>
      </c>
      <c r="G1426">
        <v>6.3971900000000002</v>
      </c>
      <c r="H1426">
        <v>1.4469000000000001</v>
      </c>
      <c r="I1426">
        <v>2.5798999999999999</v>
      </c>
      <c r="J1426">
        <v>438</v>
      </c>
      <c r="K1426">
        <v>5692</v>
      </c>
      <c r="L1426">
        <v>1</v>
      </c>
      <c r="M1426">
        <v>3</v>
      </c>
      <c r="N1426">
        <v>4</v>
      </c>
      <c r="O1426" t="b">
        <f>IF($N$1&gt;=Table1[[#This Row],[PCountRecomm_min]],IF($N$1&lt;=Table1[[#This Row],[PCountRecomm_max]],TRUE,FALSE),FALSE)</f>
        <v>1</v>
      </c>
      <c r="P1426">
        <v>4</v>
      </c>
      <c r="Q1426">
        <v>4</v>
      </c>
      <c r="R1426" t="b">
        <f>IF($P$1&gt;=Table1[[#This Row],[PCountBest_min]],IF($P$1&lt;=Table1[[#This Row],[PCountBest_max]],TRUE,FALSE),FALSE)</f>
        <v>0</v>
      </c>
      <c r="S1426">
        <v>45</v>
      </c>
      <c r="T1426">
        <v>120</v>
      </c>
      <c r="U1426">
        <v>120</v>
      </c>
      <c r="V1426" s="1" t="s">
        <v>4187</v>
      </c>
      <c r="W1426" t="s">
        <v>10</v>
      </c>
      <c r="X1426">
        <v>827</v>
      </c>
      <c r="Y1426">
        <v>6.4561999999999999</v>
      </c>
      <c r="Z1426" t="s">
        <v>87</v>
      </c>
      <c r="AA1426">
        <v>440</v>
      </c>
      <c r="AB1426">
        <v>6.4612100000000003</v>
      </c>
      <c r="AC1426" t="s">
        <v>19</v>
      </c>
    </row>
    <row r="1427" spans="1:29" ht="19" hidden="1" customHeight="1" x14ac:dyDescent="0.2">
      <c r="A1427" t="s">
        <v>4188</v>
      </c>
      <c r="B1427" t="s">
        <v>4189</v>
      </c>
      <c r="C1427">
        <v>1424</v>
      </c>
      <c r="D1427">
        <v>2017</v>
      </c>
      <c r="E1427">
        <v>1947</v>
      </c>
      <c r="F1427">
        <v>7.5227300000000001</v>
      </c>
      <c r="G1427">
        <v>6.3964400000000001</v>
      </c>
      <c r="H1427">
        <v>1.6263099999999999</v>
      </c>
      <c r="I1427">
        <v>3.1122000000000001</v>
      </c>
      <c r="J1427">
        <v>98</v>
      </c>
      <c r="K1427">
        <v>4816</v>
      </c>
      <c r="L1427">
        <v>0</v>
      </c>
      <c r="M1427">
        <v>1</v>
      </c>
      <c r="N1427">
        <v>2</v>
      </c>
      <c r="O1427" t="b">
        <f>IF($N$1&gt;=Table1[[#This Row],[PCountRecomm_min]],IF($N$1&lt;=Table1[[#This Row],[PCountRecomm_max]],TRUE,FALSE),FALSE)</f>
        <v>0</v>
      </c>
      <c r="P1427">
        <v>1</v>
      </c>
      <c r="Q1427">
        <v>1</v>
      </c>
      <c r="R1427" t="b">
        <f>IF($P$1&gt;=Table1[[#This Row],[PCountBest_min]],IF($P$1&lt;=Table1[[#This Row],[PCountBest_max]],TRUE,FALSE),FALSE)</f>
        <v>0</v>
      </c>
      <c r="S1427">
        <v>92</v>
      </c>
      <c r="T1427">
        <v>60</v>
      </c>
      <c r="U1427">
        <v>180</v>
      </c>
      <c r="V1427" s="1" t="s">
        <v>4190</v>
      </c>
      <c r="W1427" t="s">
        <v>14</v>
      </c>
      <c r="X1427">
        <v>262</v>
      </c>
      <c r="Y1427">
        <v>6.6967600000000003</v>
      </c>
      <c r="AC1427" t="s">
        <v>19</v>
      </c>
    </row>
    <row r="1428" spans="1:29" ht="19" customHeight="1" x14ac:dyDescent="0.2">
      <c r="A1428" t="s">
        <v>4191</v>
      </c>
      <c r="B1428" t="s">
        <v>4192</v>
      </c>
      <c r="C1428">
        <v>1425</v>
      </c>
      <c r="D1428">
        <v>2018</v>
      </c>
      <c r="E1428">
        <v>1108</v>
      </c>
      <c r="F1428">
        <v>8.2253799999999995</v>
      </c>
      <c r="G1428">
        <v>6.3973699999999996</v>
      </c>
      <c r="H1428">
        <v>1.44038</v>
      </c>
      <c r="I1428">
        <v>2.5832999999999999</v>
      </c>
      <c r="J1428">
        <v>24</v>
      </c>
      <c r="K1428">
        <v>2802</v>
      </c>
      <c r="L1428">
        <v>0</v>
      </c>
      <c r="M1428">
        <v>4</v>
      </c>
      <c r="N1428">
        <v>5</v>
      </c>
      <c r="O1428" t="b">
        <f>IF($N$1&gt;=Table1[[#This Row],[PCountRecomm_min]],IF($N$1&lt;=Table1[[#This Row],[PCountRecomm_max]],TRUE,FALSE),FALSE)</f>
        <v>1</v>
      </c>
      <c r="P1428">
        <v>5</v>
      </c>
      <c r="Q1428">
        <v>5</v>
      </c>
      <c r="R1428" t="b">
        <f>IF($P$1&gt;=Table1[[#This Row],[PCountBest_min]],IF($P$1&lt;=Table1[[#This Row],[PCountBest_max]],TRUE,FALSE),FALSE)</f>
        <v>1</v>
      </c>
      <c r="S1428">
        <v>20</v>
      </c>
      <c r="T1428">
        <v>60</v>
      </c>
      <c r="U1428">
        <v>120</v>
      </c>
      <c r="V1428" s="1" t="s">
        <v>569</v>
      </c>
      <c r="W1428" t="s">
        <v>10</v>
      </c>
      <c r="X1428">
        <v>752</v>
      </c>
      <c r="Y1428">
        <v>6.5338799999999999</v>
      </c>
      <c r="AC1428" t="s">
        <v>19</v>
      </c>
    </row>
    <row r="1429" spans="1:29" ht="19" hidden="1" customHeight="1" x14ac:dyDescent="0.2">
      <c r="A1429" t="s">
        <v>4193</v>
      </c>
      <c r="B1429" t="s">
        <v>4194</v>
      </c>
      <c r="C1429">
        <v>1426</v>
      </c>
      <c r="D1429">
        <v>2017</v>
      </c>
      <c r="E1429">
        <v>3441</v>
      </c>
      <c r="F1429">
        <v>7.4051099999999996</v>
      </c>
      <c r="G1429">
        <v>6.39642</v>
      </c>
      <c r="H1429">
        <v>1.76135</v>
      </c>
      <c r="I1429">
        <v>1.2101</v>
      </c>
      <c r="J1429">
        <v>119</v>
      </c>
      <c r="K1429">
        <v>8876</v>
      </c>
      <c r="L1429">
        <v>0</v>
      </c>
      <c r="M1429">
        <v>1</v>
      </c>
      <c r="N1429">
        <v>4</v>
      </c>
      <c r="O1429" t="b">
        <f>IF($N$1&gt;=Table1[[#This Row],[PCountRecomm_min]],IF($N$1&lt;=Table1[[#This Row],[PCountRecomm_max]],TRUE,FALSE),FALSE)</f>
        <v>1</v>
      </c>
      <c r="P1429">
        <v>3</v>
      </c>
      <c r="Q1429">
        <v>4</v>
      </c>
      <c r="R1429" t="b">
        <f>IF($P$1&gt;=Table1[[#This Row],[PCountBest_min]],IF($P$1&lt;=Table1[[#This Row],[PCountBest_max]],TRUE,FALSE),FALSE)</f>
        <v>0</v>
      </c>
      <c r="S1429">
        <v>66</v>
      </c>
      <c r="T1429">
        <v>20</v>
      </c>
      <c r="U1429">
        <v>45</v>
      </c>
      <c r="V1429" s="1" t="s">
        <v>4195</v>
      </c>
      <c r="W1429" t="s">
        <v>14</v>
      </c>
      <c r="X1429">
        <v>345</v>
      </c>
      <c r="Y1429">
        <v>6.5310100000000002</v>
      </c>
      <c r="AC1429" s="2">
        <v>41.59</v>
      </c>
    </row>
    <row r="1430" spans="1:29" ht="19" hidden="1" customHeight="1" x14ac:dyDescent="0.2">
      <c r="A1430" t="s">
        <v>4196</v>
      </c>
      <c r="B1430" t="s">
        <v>4197</v>
      </c>
      <c r="C1430">
        <v>1427</v>
      </c>
      <c r="D1430">
        <v>2014</v>
      </c>
      <c r="E1430">
        <v>1663</v>
      </c>
      <c r="F1430">
        <v>7.5977199999999998</v>
      </c>
      <c r="G1430">
        <v>6.3974099999999998</v>
      </c>
      <c r="H1430">
        <v>1.3371200000000001</v>
      </c>
      <c r="I1430">
        <v>2.6154000000000002</v>
      </c>
      <c r="J1430">
        <v>65</v>
      </c>
      <c r="K1430">
        <v>2853</v>
      </c>
      <c r="L1430">
        <v>0</v>
      </c>
      <c r="M1430">
        <v>3</v>
      </c>
      <c r="N1430">
        <v>5</v>
      </c>
      <c r="O1430" t="b">
        <f>IF($N$1&gt;=Table1[[#This Row],[PCountRecomm_min]],IF($N$1&lt;=Table1[[#This Row],[PCountRecomm_max]],TRUE,FALSE),FALSE)</f>
        <v>1</v>
      </c>
      <c r="P1430">
        <v>4</v>
      </c>
      <c r="Q1430">
        <v>4</v>
      </c>
      <c r="R1430" t="b">
        <f>IF($P$1&gt;=Table1[[#This Row],[PCountBest_min]],IF($P$1&lt;=Table1[[#This Row],[PCountBest_max]],TRUE,FALSE),FALSE)</f>
        <v>0</v>
      </c>
      <c r="S1430">
        <v>54</v>
      </c>
      <c r="T1430">
        <v>90</v>
      </c>
      <c r="U1430">
        <v>90</v>
      </c>
      <c r="V1430" s="1" t="s">
        <v>4198</v>
      </c>
      <c r="W1430" t="s">
        <v>14</v>
      </c>
      <c r="X1430">
        <v>283</v>
      </c>
      <c r="Y1430">
        <v>6.6659899999999999</v>
      </c>
      <c r="AC1430" t="s">
        <v>19</v>
      </c>
    </row>
    <row r="1431" spans="1:29" ht="19" hidden="1" customHeight="1" x14ac:dyDescent="0.2">
      <c r="A1431" t="s">
        <v>4199</v>
      </c>
      <c r="B1431" t="s">
        <v>4200</v>
      </c>
      <c r="C1431">
        <v>1428</v>
      </c>
      <c r="D1431">
        <v>2017</v>
      </c>
      <c r="E1431">
        <v>1652</v>
      </c>
      <c r="F1431">
        <v>7.6019100000000002</v>
      </c>
      <c r="G1431">
        <v>6.3966599999999998</v>
      </c>
      <c r="H1431">
        <v>1.1585399999999999</v>
      </c>
      <c r="I1431">
        <v>1.7027000000000001</v>
      </c>
      <c r="J1431">
        <v>37</v>
      </c>
      <c r="K1431">
        <v>5652</v>
      </c>
      <c r="L1431">
        <v>0</v>
      </c>
      <c r="M1431">
        <v>2</v>
      </c>
      <c r="N1431">
        <v>5</v>
      </c>
      <c r="O1431" t="b">
        <f>IF($N$1&gt;=Table1[[#This Row],[PCountRecomm_min]],IF($N$1&lt;=Table1[[#This Row],[PCountRecomm_max]],TRUE,FALSE),FALSE)</f>
        <v>1</v>
      </c>
      <c r="P1431">
        <v>4</v>
      </c>
      <c r="Q1431">
        <v>4</v>
      </c>
      <c r="R1431" t="b">
        <f>IF($P$1&gt;=Table1[[#This Row],[PCountBest_min]],IF($P$1&lt;=Table1[[#This Row],[PCountBest_max]],TRUE,FALSE),FALSE)</f>
        <v>0</v>
      </c>
      <c r="S1431">
        <v>19</v>
      </c>
      <c r="T1431">
        <v>30</v>
      </c>
      <c r="U1431">
        <v>60</v>
      </c>
      <c r="V1431" s="1" t="s">
        <v>1622</v>
      </c>
      <c r="W1431" t="s">
        <v>87</v>
      </c>
      <c r="X1431">
        <v>340</v>
      </c>
      <c r="Y1431">
        <v>6.58514</v>
      </c>
      <c r="AC1431" t="s">
        <v>19</v>
      </c>
    </row>
    <row r="1432" spans="1:29" ht="19" hidden="1" customHeight="1" x14ac:dyDescent="0.2">
      <c r="A1432" t="s">
        <v>4201</v>
      </c>
      <c r="B1432" t="s">
        <v>4202</v>
      </c>
      <c r="C1432">
        <v>1429</v>
      </c>
      <c r="D1432">
        <v>1994</v>
      </c>
      <c r="E1432">
        <v>5693</v>
      </c>
      <c r="F1432">
        <v>6.7296899999999997</v>
      </c>
      <c r="G1432">
        <v>6.3951599999999997</v>
      </c>
      <c r="H1432">
        <v>1.20712</v>
      </c>
      <c r="I1432">
        <v>1.9233</v>
      </c>
      <c r="J1432">
        <v>404</v>
      </c>
      <c r="K1432">
        <v>11450</v>
      </c>
      <c r="L1432">
        <v>5</v>
      </c>
      <c r="M1432">
        <v>3</v>
      </c>
      <c r="N1432">
        <v>4</v>
      </c>
      <c r="O1432" t="b">
        <f>IF($N$1&gt;=Table1[[#This Row],[PCountRecomm_min]],IF($N$1&lt;=Table1[[#This Row],[PCountRecomm_max]],TRUE,FALSE),FALSE)</f>
        <v>1</v>
      </c>
      <c r="P1432">
        <v>4</v>
      </c>
      <c r="Q1432">
        <v>4</v>
      </c>
      <c r="R1432" t="b">
        <f>IF($P$1&gt;=Table1[[#This Row],[PCountBest_min]],IF($P$1&lt;=Table1[[#This Row],[PCountBest_max]],TRUE,FALSE),FALSE)</f>
        <v>0</v>
      </c>
      <c r="S1432">
        <v>86</v>
      </c>
      <c r="T1432">
        <v>45</v>
      </c>
      <c r="U1432">
        <v>45</v>
      </c>
      <c r="V1432" s="1" t="s">
        <v>2250</v>
      </c>
      <c r="W1432" t="s">
        <v>87</v>
      </c>
      <c r="X1432">
        <v>427</v>
      </c>
      <c r="Y1432">
        <v>6.4781399999999998</v>
      </c>
      <c r="AC1432" t="s">
        <v>19</v>
      </c>
    </row>
    <row r="1433" spans="1:29" ht="19" hidden="1" customHeight="1" x14ac:dyDescent="0.2">
      <c r="A1433" t="s">
        <v>4203</v>
      </c>
      <c r="B1433" t="s">
        <v>4204</v>
      </c>
      <c r="C1433">
        <v>1430</v>
      </c>
      <c r="D1433">
        <v>2009</v>
      </c>
      <c r="E1433">
        <v>1486</v>
      </c>
      <c r="F1433">
        <v>7.6951700000000001</v>
      </c>
      <c r="G1433">
        <v>6.3950100000000001</v>
      </c>
      <c r="H1433">
        <v>1.5061800000000001</v>
      </c>
      <c r="I1433">
        <v>3.0949</v>
      </c>
      <c r="J1433">
        <v>158</v>
      </c>
      <c r="K1433">
        <v>3007</v>
      </c>
      <c r="L1433">
        <v>3</v>
      </c>
      <c r="M1433">
        <v>1</v>
      </c>
      <c r="N1433">
        <v>4</v>
      </c>
      <c r="O1433" t="b">
        <f>IF($N$1&gt;=Table1[[#This Row],[PCountRecomm_min]],IF($N$1&lt;=Table1[[#This Row],[PCountRecomm_max]],TRUE,FALSE),FALSE)</f>
        <v>1</v>
      </c>
      <c r="P1433">
        <v>2</v>
      </c>
      <c r="Q1433">
        <v>2</v>
      </c>
      <c r="R1433" t="b">
        <f>IF($P$1&gt;=Table1[[#This Row],[PCountBest_min]],IF($P$1&lt;=Table1[[#This Row],[PCountBest_max]],TRUE,FALSE),FALSE)</f>
        <v>0</v>
      </c>
      <c r="S1433">
        <v>31</v>
      </c>
      <c r="T1433">
        <v>120</v>
      </c>
      <c r="U1433">
        <v>120</v>
      </c>
      <c r="V1433" s="1" t="s">
        <v>2715</v>
      </c>
      <c r="W1433" t="s">
        <v>37</v>
      </c>
      <c r="X1433">
        <v>76</v>
      </c>
      <c r="Y1433">
        <v>7.2755799999999997</v>
      </c>
      <c r="AC1433" t="s">
        <v>19</v>
      </c>
    </row>
    <row r="1434" spans="1:29" ht="19" hidden="1" customHeight="1" x14ac:dyDescent="0.2">
      <c r="A1434" t="s">
        <v>4205</v>
      </c>
      <c r="B1434" t="s">
        <v>4206</v>
      </c>
      <c r="C1434">
        <v>1431</v>
      </c>
      <c r="D1434">
        <v>2022</v>
      </c>
      <c r="E1434">
        <v>1357</v>
      </c>
      <c r="F1434">
        <v>7.8452999999999999</v>
      </c>
      <c r="G1434">
        <v>6.3958399999999997</v>
      </c>
      <c r="H1434">
        <v>1.27549</v>
      </c>
      <c r="I1434">
        <v>2.4255</v>
      </c>
      <c r="J1434">
        <v>47</v>
      </c>
      <c r="K1434">
        <v>3948</v>
      </c>
      <c r="L1434">
        <v>0</v>
      </c>
      <c r="M1434">
        <v>2</v>
      </c>
      <c r="N1434">
        <v>4</v>
      </c>
      <c r="O1434" t="b">
        <f>IF($N$1&gt;=Table1[[#This Row],[PCountRecomm_min]],IF($N$1&lt;=Table1[[#This Row],[PCountRecomm_max]],TRUE,FALSE),FALSE)</f>
        <v>1</v>
      </c>
      <c r="P1434">
        <v>2</v>
      </c>
      <c r="Q1434">
        <v>2</v>
      </c>
      <c r="R1434" t="b">
        <f>IF($P$1&gt;=Table1[[#This Row],[PCountBest_min]],IF($P$1&lt;=Table1[[#This Row],[PCountBest_max]],TRUE,FALSE),FALSE)</f>
        <v>0</v>
      </c>
      <c r="S1434">
        <v>51</v>
      </c>
      <c r="T1434">
        <v>40</v>
      </c>
      <c r="U1434">
        <v>70</v>
      </c>
      <c r="V1434" s="1" t="s">
        <v>4207</v>
      </c>
      <c r="W1434" t="s">
        <v>37</v>
      </c>
      <c r="X1434">
        <v>154</v>
      </c>
      <c r="Y1434">
        <v>7.0084799999999996</v>
      </c>
      <c r="Z1434" t="s">
        <v>10</v>
      </c>
      <c r="AA1434">
        <v>724</v>
      </c>
      <c r="AB1434">
        <v>6.5549999999999997</v>
      </c>
      <c r="AC1434" s="2">
        <v>47.73</v>
      </c>
    </row>
    <row r="1435" spans="1:29" ht="19" hidden="1" customHeight="1" x14ac:dyDescent="0.2">
      <c r="A1435" t="s">
        <v>4208</v>
      </c>
      <c r="B1435" t="s">
        <v>4209</v>
      </c>
      <c r="C1435">
        <v>1432</v>
      </c>
      <c r="D1435">
        <v>2013</v>
      </c>
      <c r="E1435">
        <v>6764</v>
      </c>
      <c r="F1435">
        <v>6.7049200000000004</v>
      </c>
      <c r="G1435">
        <v>6.3944000000000001</v>
      </c>
      <c r="H1435">
        <v>1.32277</v>
      </c>
      <c r="I1435">
        <v>1.9313</v>
      </c>
      <c r="J1435">
        <v>262</v>
      </c>
      <c r="K1435">
        <v>16983</v>
      </c>
      <c r="L1435">
        <v>3</v>
      </c>
      <c r="M1435">
        <v>3</v>
      </c>
      <c r="N1435">
        <v>6</v>
      </c>
      <c r="O1435" t="b">
        <f>IF($N$1&gt;=Table1[[#This Row],[PCountRecomm_min]],IF($N$1&lt;=Table1[[#This Row],[PCountRecomm_max]],TRUE,FALSE),FALSE)</f>
        <v>1</v>
      </c>
      <c r="P1435">
        <v>4</v>
      </c>
      <c r="Q1435">
        <v>6</v>
      </c>
      <c r="R1435" t="b">
        <f>IF($P$1&gt;=Table1[[#This Row],[PCountBest_min]],IF($P$1&lt;=Table1[[#This Row],[PCountBest_max]],TRUE,FALSE),FALSE)</f>
        <v>1</v>
      </c>
      <c r="S1435">
        <v>98</v>
      </c>
      <c r="T1435">
        <v>30</v>
      </c>
      <c r="U1435">
        <v>30</v>
      </c>
      <c r="V1435" s="1" t="s">
        <v>4210</v>
      </c>
      <c r="W1435" t="s">
        <v>14</v>
      </c>
      <c r="X1435">
        <v>383</v>
      </c>
      <c r="Y1435">
        <v>6.4768100000000004</v>
      </c>
      <c r="AC1435" t="s">
        <v>19</v>
      </c>
    </row>
    <row r="1436" spans="1:29" ht="19" hidden="1" customHeight="1" x14ac:dyDescent="0.2">
      <c r="A1436" t="s">
        <v>4211</v>
      </c>
      <c r="B1436" t="s">
        <v>4212</v>
      </c>
      <c r="C1436">
        <v>1433</v>
      </c>
      <c r="D1436">
        <v>2013</v>
      </c>
      <c r="E1436">
        <v>14092</v>
      </c>
      <c r="F1436">
        <v>6.5429399999999998</v>
      </c>
      <c r="G1436">
        <v>6.3942699999999997</v>
      </c>
      <c r="H1436">
        <v>1.2158899999999999</v>
      </c>
      <c r="I1436">
        <v>1.2286999999999999</v>
      </c>
      <c r="J1436">
        <v>363</v>
      </c>
      <c r="K1436">
        <v>39155</v>
      </c>
      <c r="L1436">
        <v>0</v>
      </c>
      <c r="M1436">
        <v>2</v>
      </c>
      <c r="N1436">
        <v>4</v>
      </c>
      <c r="O1436" t="b">
        <f>IF($N$1&gt;=Table1[[#This Row],[PCountRecomm_min]],IF($N$1&lt;=Table1[[#This Row],[PCountRecomm_max]],TRUE,FALSE),FALSE)</f>
        <v>1</v>
      </c>
      <c r="P1436">
        <v>3</v>
      </c>
      <c r="Q1436">
        <v>3</v>
      </c>
      <c r="R1436" t="b">
        <f>IF($P$1&gt;=Table1[[#This Row],[PCountBest_min]],IF($P$1&lt;=Table1[[#This Row],[PCountBest_max]],TRUE,FALSE),FALSE)</f>
        <v>0</v>
      </c>
      <c r="S1436">
        <v>179</v>
      </c>
      <c r="T1436">
        <v>30</v>
      </c>
      <c r="U1436">
        <v>30</v>
      </c>
      <c r="V1436" s="1" t="s">
        <v>4213</v>
      </c>
      <c r="W1436" t="s">
        <v>300</v>
      </c>
      <c r="X1436">
        <v>118</v>
      </c>
      <c r="Y1436">
        <v>6.4575100000000001</v>
      </c>
      <c r="Z1436" t="s">
        <v>87</v>
      </c>
      <c r="AA1436">
        <v>472</v>
      </c>
      <c r="AB1436">
        <v>6.4242499999999998</v>
      </c>
      <c r="AC1436" s="2">
        <v>11.99</v>
      </c>
    </row>
    <row r="1437" spans="1:29" ht="19" hidden="1" customHeight="1" x14ac:dyDescent="0.2">
      <c r="A1437" t="s">
        <v>4214</v>
      </c>
      <c r="B1437" t="s">
        <v>4215</v>
      </c>
      <c r="C1437">
        <v>1434</v>
      </c>
      <c r="D1437">
        <v>2009</v>
      </c>
      <c r="E1437">
        <v>18151</v>
      </c>
      <c r="F1437">
        <v>6.56135</v>
      </c>
      <c r="G1437">
        <v>6.3933200000000001</v>
      </c>
      <c r="H1437">
        <v>1.4272</v>
      </c>
      <c r="I1437">
        <v>1.0307999999999999</v>
      </c>
      <c r="J1437">
        <v>649</v>
      </c>
      <c r="K1437">
        <v>146384</v>
      </c>
      <c r="L1437">
        <v>6</v>
      </c>
      <c r="M1437">
        <v>2</v>
      </c>
      <c r="N1437">
        <v>7</v>
      </c>
      <c r="O1437" t="b">
        <f>IF($N$1&gt;=Table1[[#This Row],[PCountRecomm_min]],IF($N$1&lt;=Table1[[#This Row],[PCountRecomm_max]],TRUE,FALSE),FALSE)</f>
        <v>1</v>
      </c>
      <c r="P1437">
        <v>4</v>
      </c>
      <c r="Q1437">
        <v>5</v>
      </c>
      <c r="R1437" t="b">
        <f>IF($P$1&gt;=Table1[[#This Row],[PCountBest_min]],IF($P$1&lt;=Table1[[#This Row],[PCountBest_max]],TRUE,FALSE),FALSE)</f>
        <v>1</v>
      </c>
      <c r="S1437">
        <v>159</v>
      </c>
      <c r="T1437">
        <v>15</v>
      </c>
      <c r="U1437">
        <v>15</v>
      </c>
      <c r="V1437" s="1" t="s">
        <v>4216</v>
      </c>
      <c r="W1437" t="s">
        <v>300</v>
      </c>
      <c r="X1437">
        <v>136</v>
      </c>
      <c r="Y1437">
        <v>6.3740800000000002</v>
      </c>
      <c r="AC1437" s="2">
        <v>12.99</v>
      </c>
    </row>
    <row r="1438" spans="1:29" ht="19" hidden="1" customHeight="1" x14ac:dyDescent="0.2">
      <c r="A1438" t="s">
        <v>4217</v>
      </c>
      <c r="B1438" t="s">
        <v>4218</v>
      </c>
      <c r="C1438">
        <v>1435</v>
      </c>
      <c r="D1438">
        <v>2019</v>
      </c>
      <c r="E1438">
        <v>1321</v>
      </c>
      <c r="F1438">
        <v>7.9658800000000003</v>
      </c>
      <c r="G1438">
        <v>6.3940900000000003</v>
      </c>
      <c r="H1438">
        <v>1.37754</v>
      </c>
      <c r="I1438">
        <v>3.6724000000000001</v>
      </c>
      <c r="J1438">
        <v>58</v>
      </c>
      <c r="K1438">
        <v>3744</v>
      </c>
      <c r="L1438">
        <v>2</v>
      </c>
      <c r="M1438">
        <v>1</v>
      </c>
      <c r="N1438">
        <v>4</v>
      </c>
      <c r="O1438" t="b">
        <f>IF($N$1&gt;=Table1[[#This Row],[PCountRecomm_min]],IF($N$1&lt;=Table1[[#This Row],[PCountRecomm_max]],TRUE,FALSE),FALSE)</f>
        <v>1</v>
      </c>
      <c r="P1438">
        <v>1</v>
      </c>
      <c r="Q1438">
        <v>2</v>
      </c>
      <c r="R1438" t="b">
        <f>IF($P$1&gt;=Table1[[#This Row],[PCountBest_min]],IF($P$1&lt;=Table1[[#This Row],[PCountBest_max]],TRUE,FALSE),FALSE)</f>
        <v>0</v>
      </c>
      <c r="S1438">
        <v>46</v>
      </c>
      <c r="T1438">
        <v>150</v>
      </c>
      <c r="U1438">
        <v>150</v>
      </c>
      <c r="V1438" s="1" t="s">
        <v>4219</v>
      </c>
      <c r="W1438" t="s">
        <v>14</v>
      </c>
      <c r="X1438">
        <v>209</v>
      </c>
      <c r="Y1438">
        <v>6.7974399999999999</v>
      </c>
      <c r="Z1438" t="s">
        <v>10</v>
      </c>
      <c r="AA1438">
        <v>754</v>
      </c>
      <c r="AB1438">
        <v>6.5324099999999996</v>
      </c>
      <c r="AC1438" t="s">
        <v>19</v>
      </c>
    </row>
    <row r="1439" spans="1:29" ht="19" hidden="1" customHeight="1" x14ac:dyDescent="0.2">
      <c r="A1439" t="s">
        <v>4220</v>
      </c>
      <c r="B1439" t="s">
        <v>4221</v>
      </c>
      <c r="C1439">
        <v>1436</v>
      </c>
      <c r="D1439">
        <v>2017</v>
      </c>
      <c r="E1439">
        <v>3596</v>
      </c>
      <c r="F1439">
        <v>6.9051999999999998</v>
      </c>
      <c r="G1439">
        <v>6.3936999999999999</v>
      </c>
      <c r="H1439">
        <v>1.4302999999999999</v>
      </c>
      <c r="I1439">
        <v>2.6122000000000001</v>
      </c>
      <c r="J1439">
        <v>49</v>
      </c>
      <c r="K1439">
        <v>4387</v>
      </c>
      <c r="L1439">
        <v>0</v>
      </c>
      <c r="M1439">
        <v>1</v>
      </c>
      <c r="N1439">
        <v>3</v>
      </c>
      <c r="O1439" t="b">
        <f>IF($N$1&gt;=Table1[[#This Row],[PCountRecomm_min]],IF($N$1&lt;=Table1[[#This Row],[PCountRecomm_max]],TRUE,FALSE),FALSE)</f>
        <v>0</v>
      </c>
      <c r="P1439">
        <v>2</v>
      </c>
      <c r="Q1439">
        <v>2</v>
      </c>
      <c r="R1439" t="b">
        <f>IF($P$1&gt;=Table1[[#This Row],[PCountBest_min]],IF($P$1&lt;=Table1[[#This Row],[PCountBest_max]],TRUE,FALSE),FALSE)</f>
        <v>0</v>
      </c>
      <c r="S1439">
        <v>44</v>
      </c>
      <c r="T1439">
        <v>45</v>
      </c>
      <c r="U1439">
        <v>90</v>
      </c>
      <c r="V1439" s="1" t="s">
        <v>1024</v>
      </c>
      <c r="W1439" t="s">
        <v>14</v>
      </c>
      <c r="X1439">
        <v>307</v>
      </c>
      <c r="Y1439">
        <v>6.6165799999999999</v>
      </c>
      <c r="AC1439" s="2">
        <v>14.95</v>
      </c>
    </row>
    <row r="1440" spans="1:29" ht="19" hidden="1" customHeight="1" x14ac:dyDescent="0.2">
      <c r="A1440" t="s">
        <v>4222</v>
      </c>
      <c r="B1440" t="s">
        <v>4223</v>
      </c>
      <c r="C1440">
        <v>1437</v>
      </c>
      <c r="D1440">
        <v>2006</v>
      </c>
      <c r="E1440">
        <v>3974</v>
      </c>
      <c r="F1440">
        <v>6.84354</v>
      </c>
      <c r="G1440">
        <v>6.3926299999999996</v>
      </c>
      <c r="H1440">
        <v>1.1580699999999999</v>
      </c>
      <c r="I1440">
        <v>2.5607000000000002</v>
      </c>
      <c r="J1440">
        <v>519</v>
      </c>
      <c r="K1440">
        <v>8290</v>
      </c>
      <c r="L1440">
        <v>4</v>
      </c>
      <c r="M1440">
        <v>2</v>
      </c>
      <c r="N1440">
        <v>4</v>
      </c>
      <c r="O1440" t="b">
        <f>IF($N$1&gt;=Table1[[#This Row],[PCountRecomm_min]],IF($N$1&lt;=Table1[[#This Row],[PCountRecomm_max]],TRUE,FALSE),FALSE)</f>
        <v>1</v>
      </c>
      <c r="P1440">
        <v>4</v>
      </c>
      <c r="Q1440">
        <v>4</v>
      </c>
      <c r="R1440" t="b">
        <f>IF($P$1&gt;=Table1[[#This Row],[PCountBest_min]],IF($P$1&lt;=Table1[[#This Row],[PCountBest_max]],TRUE,FALSE),FALSE)</f>
        <v>0</v>
      </c>
      <c r="S1440">
        <v>80</v>
      </c>
      <c r="T1440">
        <v>30</v>
      </c>
      <c r="U1440">
        <v>60</v>
      </c>
      <c r="V1440" s="1" t="s">
        <v>4224</v>
      </c>
      <c r="W1440" t="s">
        <v>10</v>
      </c>
      <c r="X1440">
        <v>794</v>
      </c>
      <c r="Y1440">
        <v>6.4934000000000003</v>
      </c>
      <c r="AC1440" t="s">
        <v>19</v>
      </c>
    </row>
    <row r="1441" spans="1:29" ht="19" hidden="1" customHeight="1" x14ac:dyDescent="0.2">
      <c r="A1441" t="s">
        <v>4225</v>
      </c>
      <c r="B1441" t="s">
        <v>4226</v>
      </c>
      <c r="C1441">
        <v>1438</v>
      </c>
      <c r="D1441">
        <v>2022</v>
      </c>
      <c r="E1441">
        <v>1441</v>
      </c>
      <c r="F1441">
        <v>7.7337499999999997</v>
      </c>
      <c r="G1441">
        <v>6.3988899999999997</v>
      </c>
      <c r="H1441">
        <v>1.3100099999999999</v>
      </c>
      <c r="I1441">
        <v>1</v>
      </c>
      <c r="J1441">
        <v>35</v>
      </c>
      <c r="K1441">
        <v>16761</v>
      </c>
      <c r="L1441">
        <v>1</v>
      </c>
      <c r="M1441">
        <v>2</v>
      </c>
      <c r="N1441">
        <v>10</v>
      </c>
      <c r="O1441" t="b">
        <f>IF($N$1&gt;=Table1[[#This Row],[PCountRecomm_min]],IF($N$1&lt;=Table1[[#This Row],[PCountRecomm_max]],TRUE,FALSE),FALSE)</f>
        <v>1</v>
      </c>
      <c r="P1441">
        <v>4</v>
      </c>
      <c r="Q1441">
        <v>6</v>
      </c>
      <c r="R1441" t="b">
        <f>IF($P$1&gt;=Table1[[#This Row],[PCountBest_min]],IF($P$1&lt;=Table1[[#This Row],[PCountBest_max]],TRUE,FALSE),FALSE)</f>
        <v>1</v>
      </c>
      <c r="S1441">
        <v>31</v>
      </c>
      <c r="T1441">
        <v>30</v>
      </c>
      <c r="U1441">
        <v>30</v>
      </c>
      <c r="W1441" t="s">
        <v>300</v>
      </c>
      <c r="X1441">
        <v>47</v>
      </c>
      <c r="Y1441">
        <v>6.8752700000000004</v>
      </c>
      <c r="AC1441" t="s">
        <v>19</v>
      </c>
    </row>
    <row r="1442" spans="1:29" ht="19" hidden="1" customHeight="1" x14ac:dyDescent="0.2">
      <c r="A1442" t="s">
        <v>4227</v>
      </c>
      <c r="B1442" t="s">
        <v>4228</v>
      </c>
      <c r="C1442">
        <v>1439</v>
      </c>
      <c r="D1442">
        <v>2015</v>
      </c>
      <c r="E1442">
        <v>2296</v>
      </c>
      <c r="F1442">
        <v>7.17422</v>
      </c>
      <c r="G1442">
        <v>6.3909099999999999</v>
      </c>
      <c r="H1442">
        <v>1.1795800000000001</v>
      </c>
      <c r="I1442">
        <v>2.9906000000000001</v>
      </c>
      <c r="J1442">
        <v>106</v>
      </c>
      <c r="K1442">
        <v>4778</v>
      </c>
      <c r="L1442">
        <v>0</v>
      </c>
      <c r="M1442">
        <v>2</v>
      </c>
      <c r="N1442">
        <v>4</v>
      </c>
      <c r="O1442" t="b">
        <f>IF($N$1&gt;=Table1[[#This Row],[PCountRecomm_min]],IF($N$1&lt;=Table1[[#This Row],[PCountRecomm_max]],TRUE,FALSE),FALSE)</f>
        <v>1</v>
      </c>
      <c r="P1442">
        <v>3</v>
      </c>
      <c r="Q1442">
        <v>3</v>
      </c>
      <c r="R1442" t="b">
        <f>IF($P$1&gt;=Table1[[#This Row],[PCountBest_min]],IF($P$1&lt;=Table1[[#This Row],[PCountBest_max]],TRUE,FALSE),FALSE)</f>
        <v>0</v>
      </c>
      <c r="S1442">
        <v>44</v>
      </c>
      <c r="T1442">
        <v>75</v>
      </c>
      <c r="U1442">
        <v>120</v>
      </c>
      <c r="V1442" s="1" t="s">
        <v>4229</v>
      </c>
      <c r="W1442" t="s">
        <v>10</v>
      </c>
      <c r="X1442">
        <v>746</v>
      </c>
      <c r="Y1442">
        <v>6.5370600000000003</v>
      </c>
      <c r="AC1442" t="s">
        <v>19</v>
      </c>
    </row>
    <row r="1443" spans="1:29" ht="19" hidden="1" customHeight="1" x14ac:dyDescent="0.2">
      <c r="A1443" t="s">
        <v>4230</v>
      </c>
      <c r="B1443" t="s">
        <v>4231</v>
      </c>
      <c r="C1443">
        <v>1440</v>
      </c>
      <c r="D1443">
        <v>2019</v>
      </c>
      <c r="E1443">
        <v>1446</v>
      </c>
      <c r="F1443">
        <v>7.6724399999999999</v>
      </c>
      <c r="G1443">
        <v>6.3911300000000004</v>
      </c>
      <c r="H1443">
        <v>1.09145</v>
      </c>
      <c r="I1443">
        <v>1.931</v>
      </c>
      <c r="J1443">
        <v>29</v>
      </c>
      <c r="K1443">
        <v>3379</v>
      </c>
      <c r="L1443">
        <v>1</v>
      </c>
      <c r="M1443">
        <v>2</v>
      </c>
      <c r="N1443">
        <v>4</v>
      </c>
      <c r="O1443" t="b">
        <f>IF($N$1&gt;=Table1[[#This Row],[PCountRecomm_min]],IF($N$1&lt;=Table1[[#This Row],[PCountRecomm_max]],TRUE,FALSE),FALSE)</f>
        <v>1</v>
      </c>
      <c r="P1443">
        <v>2</v>
      </c>
      <c r="Q1443">
        <v>2</v>
      </c>
      <c r="R1443" t="b">
        <f>IF($P$1&gt;=Table1[[#This Row],[PCountBest_min]],IF($P$1&lt;=Table1[[#This Row],[PCountBest_max]],TRUE,FALSE),FALSE)</f>
        <v>0</v>
      </c>
      <c r="S1443">
        <v>25</v>
      </c>
      <c r="T1443">
        <v>30</v>
      </c>
      <c r="U1443">
        <v>60</v>
      </c>
      <c r="V1443" s="1" t="s">
        <v>4232</v>
      </c>
      <c r="W1443" t="s">
        <v>87</v>
      </c>
      <c r="X1443">
        <v>331</v>
      </c>
      <c r="Y1443">
        <v>6.5981100000000001</v>
      </c>
      <c r="AC1443" t="s">
        <v>19</v>
      </c>
    </row>
    <row r="1444" spans="1:29" ht="19" hidden="1" customHeight="1" x14ac:dyDescent="0.2">
      <c r="A1444" t="s">
        <v>4233</v>
      </c>
      <c r="B1444" t="s">
        <v>4234</v>
      </c>
      <c r="C1444">
        <v>1441</v>
      </c>
      <c r="D1444">
        <v>2019</v>
      </c>
      <c r="E1444">
        <v>2463</v>
      </c>
      <c r="F1444">
        <v>7.1460900000000001</v>
      </c>
      <c r="G1444">
        <v>6.3904500000000004</v>
      </c>
      <c r="H1444">
        <v>1.20391</v>
      </c>
      <c r="I1444">
        <v>2.0148999999999999</v>
      </c>
      <c r="J1444">
        <v>67</v>
      </c>
      <c r="K1444">
        <v>7013</v>
      </c>
      <c r="L1444">
        <v>2</v>
      </c>
      <c r="M1444">
        <v>2</v>
      </c>
      <c r="N1444">
        <v>2</v>
      </c>
      <c r="O1444" t="b">
        <f>IF($N$1&gt;=Table1[[#This Row],[PCountRecomm_min]],IF($N$1&lt;=Table1[[#This Row],[PCountRecomm_max]],TRUE,FALSE),FALSE)</f>
        <v>0</v>
      </c>
      <c r="P1444">
        <v>2</v>
      </c>
      <c r="Q1444">
        <v>2</v>
      </c>
      <c r="R1444" t="b">
        <f>IF($P$1&gt;=Table1[[#This Row],[PCountBest_min]],IF($P$1&lt;=Table1[[#This Row],[PCountBest_max]],TRUE,FALSE),FALSE)</f>
        <v>0</v>
      </c>
      <c r="S1444">
        <v>20</v>
      </c>
      <c r="T1444">
        <v>30</v>
      </c>
      <c r="U1444">
        <v>30</v>
      </c>
      <c r="V1444" s="1" t="s">
        <v>4235</v>
      </c>
      <c r="W1444" t="s">
        <v>10</v>
      </c>
      <c r="X1444">
        <v>772</v>
      </c>
      <c r="Y1444">
        <v>6.5115499999999997</v>
      </c>
      <c r="AC1444" s="2">
        <v>39.99</v>
      </c>
    </row>
    <row r="1445" spans="1:29" ht="19" hidden="1" customHeight="1" x14ac:dyDescent="0.2">
      <c r="A1445" t="s">
        <v>4236</v>
      </c>
      <c r="B1445" t="s">
        <v>4237</v>
      </c>
      <c r="C1445">
        <v>1442</v>
      </c>
      <c r="D1445">
        <v>2017</v>
      </c>
      <c r="E1445">
        <v>3133</v>
      </c>
      <c r="F1445">
        <v>6.9944600000000001</v>
      </c>
      <c r="G1445">
        <v>6.3907499999999997</v>
      </c>
      <c r="H1445">
        <v>1.14764</v>
      </c>
      <c r="I1445">
        <v>2.3214000000000001</v>
      </c>
      <c r="J1445">
        <v>84</v>
      </c>
      <c r="K1445">
        <v>10589</v>
      </c>
      <c r="L1445">
        <v>3</v>
      </c>
      <c r="M1445">
        <v>1</v>
      </c>
      <c r="N1445">
        <v>4</v>
      </c>
      <c r="O1445" t="b">
        <f>IF($N$1&gt;=Table1[[#This Row],[PCountRecomm_min]],IF($N$1&lt;=Table1[[#This Row],[PCountRecomm_max]],TRUE,FALSE),FALSE)</f>
        <v>1</v>
      </c>
      <c r="P1445">
        <v>3</v>
      </c>
      <c r="Q1445">
        <v>3</v>
      </c>
      <c r="R1445" t="b">
        <f>IF($P$1&gt;=Table1[[#This Row],[PCountBest_min]],IF($P$1&lt;=Table1[[#This Row],[PCountBest_max]],TRUE,FALSE),FALSE)</f>
        <v>0</v>
      </c>
      <c r="S1445">
        <v>48</v>
      </c>
      <c r="T1445">
        <v>30</v>
      </c>
      <c r="U1445">
        <v>60</v>
      </c>
      <c r="V1445" s="1" t="s">
        <v>4238</v>
      </c>
      <c r="W1445" t="s">
        <v>10</v>
      </c>
      <c r="X1445">
        <v>790</v>
      </c>
      <c r="Y1445">
        <v>6.49451</v>
      </c>
      <c r="AC1445" t="s">
        <v>19</v>
      </c>
    </row>
    <row r="1446" spans="1:29" ht="19" customHeight="1" x14ac:dyDescent="0.2">
      <c r="A1446" t="s">
        <v>4239</v>
      </c>
      <c r="B1446" t="s">
        <v>4240</v>
      </c>
      <c r="C1446">
        <v>1443</v>
      </c>
      <c r="D1446">
        <v>1997</v>
      </c>
      <c r="E1446">
        <v>4758</v>
      </c>
      <c r="F1446">
        <v>6.7820099999999996</v>
      </c>
      <c r="G1446">
        <v>6.3900899999999998</v>
      </c>
      <c r="H1446">
        <v>1.23847</v>
      </c>
      <c r="I1446">
        <v>1.5213000000000001</v>
      </c>
      <c r="J1446">
        <v>399</v>
      </c>
      <c r="K1446">
        <v>14274</v>
      </c>
      <c r="L1446">
        <v>5</v>
      </c>
      <c r="M1446">
        <v>3</v>
      </c>
      <c r="N1446">
        <v>5</v>
      </c>
      <c r="O1446" t="b">
        <f>IF($N$1&gt;=Table1[[#This Row],[PCountRecomm_min]],IF($N$1&lt;=Table1[[#This Row],[PCountRecomm_max]],TRUE,FALSE),FALSE)</f>
        <v>1</v>
      </c>
      <c r="P1446">
        <v>4</v>
      </c>
      <c r="Q1446">
        <v>5</v>
      </c>
      <c r="R1446" t="b">
        <f>IF($P$1&gt;=Table1[[#This Row],[PCountBest_min]],IF($P$1&lt;=Table1[[#This Row],[PCountBest_max]],TRUE,FALSE),FALSE)</f>
        <v>1</v>
      </c>
      <c r="S1446">
        <v>96</v>
      </c>
      <c r="T1446">
        <v>30</v>
      </c>
      <c r="U1446">
        <v>30</v>
      </c>
      <c r="V1446" s="1" t="s">
        <v>4241</v>
      </c>
      <c r="W1446" t="s">
        <v>87</v>
      </c>
      <c r="X1446">
        <v>424</v>
      </c>
      <c r="Y1446">
        <v>6.4807699999999997</v>
      </c>
      <c r="AC1446" t="s">
        <v>19</v>
      </c>
    </row>
    <row r="1447" spans="1:29" ht="19" hidden="1" customHeight="1" x14ac:dyDescent="0.2">
      <c r="A1447" t="s">
        <v>4242</v>
      </c>
      <c r="B1447" t="s">
        <v>4243</v>
      </c>
      <c r="C1447">
        <v>1444</v>
      </c>
      <c r="D1447">
        <v>2011</v>
      </c>
      <c r="E1447">
        <v>3209</v>
      </c>
      <c r="F1447">
        <v>6.9646100000000004</v>
      </c>
      <c r="G1447">
        <v>6.3890799999999999</v>
      </c>
      <c r="H1447">
        <v>1.2475400000000001</v>
      </c>
      <c r="I1447">
        <v>2.9060999999999999</v>
      </c>
      <c r="J1447">
        <v>213</v>
      </c>
      <c r="K1447">
        <v>8480</v>
      </c>
      <c r="L1447">
        <v>3</v>
      </c>
      <c r="M1447">
        <v>2</v>
      </c>
      <c r="N1447">
        <v>4</v>
      </c>
      <c r="O1447" t="b">
        <f>IF($N$1&gt;=Table1[[#This Row],[PCountRecomm_min]],IF($N$1&lt;=Table1[[#This Row],[PCountRecomm_max]],TRUE,FALSE),FALSE)</f>
        <v>1</v>
      </c>
      <c r="P1447">
        <v>2</v>
      </c>
      <c r="Q1447">
        <v>2</v>
      </c>
      <c r="R1447" t="b">
        <f>IF($P$1&gt;=Table1[[#This Row],[PCountBest_min]],IF($P$1&lt;=Table1[[#This Row],[PCountBest_max]],TRUE,FALSE),FALSE)</f>
        <v>0</v>
      </c>
      <c r="S1447">
        <v>77</v>
      </c>
      <c r="T1447">
        <v>30</v>
      </c>
      <c r="U1447">
        <v>60</v>
      </c>
      <c r="V1447" s="1" t="s">
        <v>4244</v>
      </c>
      <c r="W1447" t="s">
        <v>10</v>
      </c>
      <c r="X1447">
        <v>784</v>
      </c>
      <c r="Y1447">
        <v>6.5013899999999998</v>
      </c>
      <c r="AC1447" t="s">
        <v>19</v>
      </c>
    </row>
    <row r="1448" spans="1:29" ht="19" hidden="1" customHeight="1" x14ac:dyDescent="0.2">
      <c r="A1448" t="s">
        <v>4245</v>
      </c>
      <c r="B1448" t="s">
        <v>4246</v>
      </c>
      <c r="C1448">
        <v>1445</v>
      </c>
      <c r="D1448">
        <v>2004</v>
      </c>
      <c r="E1448">
        <v>5211</v>
      </c>
      <c r="F1448">
        <v>6.8500500000000004</v>
      </c>
      <c r="G1448">
        <v>6.3886200000000004</v>
      </c>
      <c r="H1448">
        <v>1.4894400000000001</v>
      </c>
      <c r="I1448">
        <v>2.9104000000000001</v>
      </c>
      <c r="J1448">
        <v>614</v>
      </c>
      <c r="K1448">
        <v>6510</v>
      </c>
      <c r="L1448">
        <v>0</v>
      </c>
      <c r="M1448">
        <v>2</v>
      </c>
      <c r="N1448">
        <v>4</v>
      </c>
      <c r="O1448" t="b">
        <f>IF($N$1&gt;=Table1[[#This Row],[PCountRecomm_min]],IF($N$1&lt;=Table1[[#This Row],[PCountRecomm_max]],TRUE,FALSE),FALSE)</f>
        <v>1</v>
      </c>
      <c r="P1448">
        <v>4</v>
      </c>
      <c r="Q1448">
        <v>4</v>
      </c>
      <c r="R1448" t="b">
        <f>IF($P$1&gt;=Table1[[#This Row],[PCountBest_min]],IF($P$1&lt;=Table1[[#This Row],[PCountBest_max]],TRUE,FALSE),FALSE)</f>
        <v>0</v>
      </c>
      <c r="S1448">
        <v>94</v>
      </c>
      <c r="T1448">
        <v>180</v>
      </c>
      <c r="U1448">
        <v>180</v>
      </c>
      <c r="V1448" s="1" t="s">
        <v>4247</v>
      </c>
      <c r="W1448" t="s">
        <v>14</v>
      </c>
      <c r="X1448">
        <v>365</v>
      </c>
      <c r="Y1448">
        <v>6.50657</v>
      </c>
      <c r="AC1448" t="s">
        <v>19</v>
      </c>
    </row>
    <row r="1449" spans="1:29" ht="19" hidden="1" customHeight="1" x14ac:dyDescent="0.2">
      <c r="A1449" t="s">
        <v>4248</v>
      </c>
      <c r="B1449" t="s">
        <v>4249</v>
      </c>
      <c r="C1449">
        <v>1446</v>
      </c>
      <c r="D1449">
        <v>2005</v>
      </c>
      <c r="E1449">
        <v>1264</v>
      </c>
      <c r="F1449">
        <v>7.9718900000000001</v>
      </c>
      <c r="G1449">
        <v>6.3888100000000003</v>
      </c>
      <c r="H1449">
        <v>1.6083000000000001</v>
      </c>
      <c r="I1449">
        <v>3.8056000000000001</v>
      </c>
      <c r="J1449">
        <v>180</v>
      </c>
      <c r="K1449">
        <v>1911</v>
      </c>
      <c r="L1449">
        <v>2</v>
      </c>
      <c r="M1449">
        <v>1</v>
      </c>
      <c r="N1449">
        <v>2</v>
      </c>
      <c r="O1449" t="b">
        <f>IF($N$1&gt;=Table1[[#This Row],[PCountRecomm_min]],IF($N$1&lt;=Table1[[#This Row],[PCountRecomm_max]],TRUE,FALSE),FALSE)</f>
        <v>0</v>
      </c>
      <c r="P1449">
        <v>2</v>
      </c>
      <c r="Q1449">
        <v>2</v>
      </c>
      <c r="R1449" t="b">
        <f>IF($P$1&gt;=Table1[[#This Row],[PCountBest_min]],IF($P$1&lt;=Table1[[#This Row],[PCountBest_max]],TRUE,FALSE),FALSE)</f>
        <v>0</v>
      </c>
      <c r="S1449">
        <v>16</v>
      </c>
      <c r="T1449">
        <v>180</v>
      </c>
      <c r="U1449">
        <v>180</v>
      </c>
      <c r="V1449" s="1" t="s">
        <v>4250</v>
      </c>
      <c r="W1449" t="s">
        <v>37</v>
      </c>
      <c r="X1449">
        <v>31</v>
      </c>
      <c r="Y1449">
        <v>7.4910399999999999</v>
      </c>
      <c r="AC1449" s="2">
        <v>59.99</v>
      </c>
    </row>
    <row r="1450" spans="1:29" ht="19" hidden="1" customHeight="1" x14ac:dyDescent="0.2">
      <c r="A1450" t="s">
        <v>4251</v>
      </c>
      <c r="B1450" t="s">
        <v>4252</v>
      </c>
      <c r="C1450">
        <v>1447</v>
      </c>
      <c r="D1450">
        <v>2018</v>
      </c>
      <c r="E1450">
        <v>2302</v>
      </c>
      <c r="F1450">
        <v>7.2778099999999997</v>
      </c>
      <c r="G1450">
        <v>6.3886099999999999</v>
      </c>
      <c r="H1450">
        <v>1.2778700000000001</v>
      </c>
      <c r="I1450">
        <v>2.4861</v>
      </c>
      <c r="J1450">
        <v>72</v>
      </c>
      <c r="K1450">
        <v>6242</v>
      </c>
      <c r="L1450">
        <v>0</v>
      </c>
      <c r="M1450">
        <v>1</v>
      </c>
      <c r="N1450">
        <v>4</v>
      </c>
      <c r="O1450" t="b">
        <f>IF($N$1&gt;=Table1[[#This Row],[PCountRecomm_min]],IF($N$1&lt;=Table1[[#This Row],[PCountRecomm_max]],TRUE,FALSE),FALSE)</f>
        <v>1</v>
      </c>
      <c r="P1450">
        <v>4</v>
      </c>
      <c r="Q1450">
        <v>4</v>
      </c>
      <c r="R1450" t="b">
        <f>IF($P$1&gt;=Table1[[#This Row],[PCountBest_min]],IF($P$1&lt;=Table1[[#This Row],[PCountBest_max]],TRUE,FALSE),FALSE)</f>
        <v>0</v>
      </c>
      <c r="S1450">
        <v>64</v>
      </c>
      <c r="T1450">
        <v>30</v>
      </c>
      <c r="U1450">
        <v>60</v>
      </c>
      <c r="V1450" s="1" t="s">
        <v>2300</v>
      </c>
      <c r="W1450" t="s">
        <v>14</v>
      </c>
      <c r="X1450">
        <v>276</v>
      </c>
      <c r="Y1450">
        <v>6.6694699999999996</v>
      </c>
      <c r="AC1450" s="2">
        <v>49.99</v>
      </c>
    </row>
    <row r="1451" spans="1:29" ht="19" hidden="1" customHeight="1" x14ac:dyDescent="0.2">
      <c r="A1451" t="s">
        <v>4253</v>
      </c>
      <c r="B1451" t="s">
        <v>4254</v>
      </c>
      <c r="C1451">
        <v>1448</v>
      </c>
      <c r="D1451">
        <v>2014</v>
      </c>
      <c r="E1451">
        <v>2356</v>
      </c>
      <c r="F1451">
        <v>7.1470599999999997</v>
      </c>
      <c r="G1451">
        <v>6.3876600000000003</v>
      </c>
      <c r="H1451">
        <v>1.15934</v>
      </c>
      <c r="I1451">
        <v>2.9752000000000001</v>
      </c>
      <c r="J1451">
        <v>121</v>
      </c>
      <c r="K1451">
        <v>5358</v>
      </c>
      <c r="L1451">
        <v>0</v>
      </c>
      <c r="M1451">
        <v>2</v>
      </c>
      <c r="N1451">
        <v>5</v>
      </c>
      <c r="O1451" t="b">
        <f>IF($N$1&gt;=Table1[[#This Row],[PCountRecomm_min]],IF($N$1&lt;=Table1[[#This Row],[PCountRecomm_max]],TRUE,FALSE),FALSE)</f>
        <v>1</v>
      </c>
      <c r="P1451">
        <v>4</v>
      </c>
      <c r="Q1451">
        <v>4</v>
      </c>
      <c r="R1451" t="b">
        <f>IF($P$1&gt;=Table1[[#This Row],[PCountBest_min]],IF($P$1&lt;=Table1[[#This Row],[PCountBest_max]],TRUE,FALSE),FALSE)</f>
        <v>0</v>
      </c>
      <c r="S1451">
        <v>60</v>
      </c>
      <c r="T1451">
        <v>90</v>
      </c>
      <c r="U1451">
        <v>90</v>
      </c>
      <c r="V1451" s="1" t="s">
        <v>4255</v>
      </c>
      <c r="W1451" t="s">
        <v>10</v>
      </c>
      <c r="X1451">
        <v>761</v>
      </c>
      <c r="Y1451">
        <v>6.5287499999999996</v>
      </c>
      <c r="AC1451" s="2">
        <v>49.99</v>
      </c>
    </row>
    <row r="1452" spans="1:29" ht="19" hidden="1" customHeight="1" x14ac:dyDescent="0.2">
      <c r="A1452" t="s">
        <v>4256</v>
      </c>
      <c r="B1452" t="s">
        <v>4257</v>
      </c>
      <c r="C1452">
        <v>1449</v>
      </c>
      <c r="D1452">
        <v>2005</v>
      </c>
      <c r="E1452">
        <v>10956</v>
      </c>
      <c r="F1452">
        <v>6.5828699999999998</v>
      </c>
      <c r="G1452">
        <v>6.3877199999999998</v>
      </c>
      <c r="H1452">
        <v>1.2731600000000001</v>
      </c>
      <c r="I1452">
        <v>1.1531</v>
      </c>
      <c r="J1452">
        <v>797</v>
      </c>
      <c r="K1452">
        <v>84671</v>
      </c>
      <c r="L1452">
        <v>5</v>
      </c>
      <c r="M1452">
        <v>2</v>
      </c>
      <c r="N1452">
        <v>5</v>
      </c>
      <c r="O1452" t="b">
        <f>IF($N$1&gt;=Table1[[#This Row],[PCountRecomm_min]],IF($N$1&lt;=Table1[[#This Row],[PCountRecomm_max]],TRUE,FALSE),FALSE)</f>
        <v>1</v>
      </c>
      <c r="P1452">
        <v>3</v>
      </c>
      <c r="Q1452">
        <v>4</v>
      </c>
      <c r="R1452" t="b">
        <f>IF($P$1&gt;=Table1[[#This Row],[PCountBest_min]],IF($P$1&lt;=Table1[[#This Row],[PCountBest_max]],TRUE,FALSE),FALSE)</f>
        <v>0</v>
      </c>
      <c r="S1452">
        <v>187</v>
      </c>
      <c r="T1452">
        <v>20</v>
      </c>
      <c r="U1452">
        <v>20</v>
      </c>
      <c r="V1452" s="1" t="s">
        <v>4258</v>
      </c>
      <c r="W1452" t="s">
        <v>87</v>
      </c>
      <c r="X1452">
        <v>466</v>
      </c>
      <c r="Y1452">
        <v>6.4309599999999998</v>
      </c>
      <c r="AC1452" t="s">
        <v>19</v>
      </c>
    </row>
    <row r="1453" spans="1:29" ht="19" hidden="1" customHeight="1" x14ac:dyDescent="0.2">
      <c r="A1453" t="s">
        <v>4259</v>
      </c>
      <c r="B1453" t="s">
        <v>4260</v>
      </c>
      <c r="C1453">
        <v>1450</v>
      </c>
      <c r="D1453">
        <v>2016</v>
      </c>
      <c r="E1453">
        <v>2895</v>
      </c>
      <c r="F1453">
        <v>7.0581899999999997</v>
      </c>
      <c r="G1453">
        <v>6.3871099999999998</v>
      </c>
      <c r="H1453">
        <v>1.23702</v>
      </c>
      <c r="I1453">
        <v>2.4249999999999998</v>
      </c>
      <c r="J1453">
        <v>80</v>
      </c>
      <c r="K1453">
        <v>7042</v>
      </c>
      <c r="L1453">
        <v>2</v>
      </c>
      <c r="M1453">
        <v>1</v>
      </c>
      <c r="N1453">
        <v>4</v>
      </c>
      <c r="O1453" t="b">
        <f>IF($N$1&gt;=Table1[[#This Row],[PCountRecomm_min]],IF($N$1&lt;=Table1[[#This Row],[PCountRecomm_max]],TRUE,FALSE),FALSE)</f>
        <v>1</v>
      </c>
      <c r="P1453">
        <v>3</v>
      </c>
      <c r="Q1453">
        <v>3</v>
      </c>
      <c r="R1453" t="b">
        <f>IF($P$1&gt;=Table1[[#This Row],[PCountBest_min]],IF($P$1&lt;=Table1[[#This Row],[PCountBest_max]],TRUE,FALSE),FALSE)</f>
        <v>0</v>
      </c>
      <c r="S1453">
        <v>58</v>
      </c>
      <c r="T1453">
        <v>45</v>
      </c>
      <c r="U1453">
        <v>45</v>
      </c>
      <c r="V1453" s="1" t="s">
        <v>4261</v>
      </c>
      <c r="W1453" t="s">
        <v>10</v>
      </c>
      <c r="X1453">
        <v>805</v>
      </c>
      <c r="Y1453">
        <v>6.4818699999999998</v>
      </c>
      <c r="Z1453" t="s">
        <v>87</v>
      </c>
      <c r="AA1453">
        <v>395</v>
      </c>
      <c r="AB1453">
        <v>6.5177100000000001</v>
      </c>
      <c r="AC1453" s="2">
        <v>55.98</v>
      </c>
    </row>
    <row r="1454" spans="1:29" ht="19" hidden="1" customHeight="1" x14ac:dyDescent="0.2">
      <c r="A1454" t="s">
        <v>567</v>
      </c>
      <c r="B1454" t="s">
        <v>4262</v>
      </c>
      <c r="C1454">
        <v>1451</v>
      </c>
      <c r="D1454">
        <v>1977</v>
      </c>
      <c r="E1454">
        <v>3959</v>
      </c>
      <c r="F1454">
        <v>6.9211499999999999</v>
      </c>
      <c r="G1454">
        <v>6.3872600000000004</v>
      </c>
      <c r="H1454">
        <v>1.8349599999999999</v>
      </c>
      <c r="I1454">
        <v>2.3706</v>
      </c>
      <c r="J1454">
        <v>429</v>
      </c>
      <c r="K1454">
        <v>4936</v>
      </c>
      <c r="L1454">
        <v>0</v>
      </c>
      <c r="M1454">
        <v>4</v>
      </c>
      <c r="N1454">
        <v>6</v>
      </c>
      <c r="O1454" t="b">
        <f>IF($N$1&gt;=Table1[[#This Row],[PCountRecomm_min]],IF($N$1&lt;=Table1[[#This Row],[PCountRecomm_max]],TRUE,FALSE),FALSE)</f>
        <v>1</v>
      </c>
      <c r="P1454">
        <v>4</v>
      </c>
      <c r="Q1454">
        <v>5</v>
      </c>
      <c r="R1454" t="b">
        <f>IF($P$1&gt;=Table1[[#This Row],[PCountBest_min]],IF($P$1&lt;=Table1[[#This Row],[PCountBest_max]],TRUE,FALSE),FALSE)</f>
        <v>1</v>
      </c>
      <c r="S1454">
        <v>66</v>
      </c>
      <c r="T1454">
        <v>90</v>
      </c>
      <c r="U1454">
        <v>90</v>
      </c>
      <c r="V1454" s="1" t="s">
        <v>4263</v>
      </c>
      <c r="W1454" t="s">
        <v>14</v>
      </c>
      <c r="X1454">
        <v>355</v>
      </c>
      <c r="Y1454">
        <v>6.5146199999999999</v>
      </c>
      <c r="Z1454" t="s">
        <v>10</v>
      </c>
      <c r="AA1454">
        <v>852</v>
      </c>
      <c r="AB1454">
        <v>6.4371400000000003</v>
      </c>
      <c r="AC1454" s="2">
        <v>55.99</v>
      </c>
    </row>
    <row r="1455" spans="1:29" ht="19" hidden="1" customHeight="1" x14ac:dyDescent="0.2">
      <c r="A1455" t="s">
        <v>4264</v>
      </c>
      <c r="B1455" t="s">
        <v>4265</v>
      </c>
      <c r="C1455">
        <v>1452</v>
      </c>
      <c r="D1455">
        <v>2014</v>
      </c>
      <c r="E1455">
        <v>2225</v>
      </c>
      <c r="F1455">
        <v>7.1830800000000004</v>
      </c>
      <c r="G1455">
        <v>6.38666</v>
      </c>
      <c r="H1455">
        <v>1.1463300000000001</v>
      </c>
      <c r="I1455">
        <v>2.7281</v>
      </c>
      <c r="J1455">
        <v>114</v>
      </c>
      <c r="K1455">
        <v>5920</v>
      </c>
      <c r="L1455">
        <v>0</v>
      </c>
      <c r="M1455">
        <v>2</v>
      </c>
      <c r="N1455">
        <v>4</v>
      </c>
      <c r="O1455" t="b">
        <f>IF($N$1&gt;=Table1[[#This Row],[PCountRecomm_min]],IF($N$1&lt;=Table1[[#This Row],[PCountRecomm_max]],TRUE,FALSE),FALSE)</f>
        <v>1</v>
      </c>
      <c r="P1455">
        <v>4</v>
      </c>
      <c r="Q1455">
        <v>4</v>
      </c>
      <c r="R1455" t="b">
        <f>IF($P$1&gt;=Table1[[#This Row],[PCountBest_min]],IF($P$1&lt;=Table1[[#This Row],[PCountBest_max]],TRUE,FALSE),FALSE)</f>
        <v>0</v>
      </c>
      <c r="S1455">
        <v>59</v>
      </c>
      <c r="T1455">
        <v>60</v>
      </c>
      <c r="U1455">
        <v>75</v>
      </c>
      <c r="V1455" s="1" t="s">
        <v>4266</v>
      </c>
      <c r="W1455" t="s">
        <v>10</v>
      </c>
      <c r="X1455">
        <v>750</v>
      </c>
      <c r="Y1455">
        <v>6.5341500000000003</v>
      </c>
      <c r="AC1455" s="2">
        <v>59.95</v>
      </c>
    </row>
    <row r="1456" spans="1:29" ht="19" hidden="1" customHeight="1" x14ac:dyDescent="0.2">
      <c r="A1456" t="s">
        <v>4267</v>
      </c>
      <c r="B1456" t="s">
        <v>4268</v>
      </c>
      <c r="C1456">
        <v>1453</v>
      </c>
      <c r="D1456">
        <v>2008</v>
      </c>
      <c r="E1456">
        <v>6186</v>
      </c>
      <c r="F1456">
        <v>6.70716</v>
      </c>
      <c r="G1456">
        <v>6.3862300000000003</v>
      </c>
      <c r="H1456">
        <v>1.3519600000000001</v>
      </c>
      <c r="I1456">
        <v>1.0909</v>
      </c>
      <c r="J1456">
        <v>264</v>
      </c>
      <c r="K1456">
        <v>15271</v>
      </c>
      <c r="L1456">
        <v>4</v>
      </c>
      <c r="M1456">
        <v>4</v>
      </c>
      <c r="N1456">
        <v>8</v>
      </c>
      <c r="O1456" t="b">
        <f>IF($N$1&gt;=Table1[[#This Row],[PCountRecomm_min]],IF($N$1&lt;=Table1[[#This Row],[PCountRecomm_max]],TRUE,FALSE),FALSE)</f>
        <v>1</v>
      </c>
      <c r="P1456">
        <v>6</v>
      </c>
      <c r="Q1456">
        <v>8</v>
      </c>
      <c r="R1456" t="b">
        <f>IF($P$1&gt;=Table1[[#This Row],[PCountBest_min]],IF($P$1&lt;=Table1[[#This Row],[PCountBest_max]],TRUE,FALSE),FALSE)</f>
        <v>0</v>
      </c>
      <c r="S1456">
        <v>57</v>
      </c>
      <c r="T1456">
        <v>30</v>
      </c>
      <c r="U1456">
        <v>30</v>
      </c>
      <c r="V1456" s="1" t="s">
        <v>4269</v>
      </c>
      <c r="W1456" t="s">
        <v>300</v>
      </c>
      <c r="X1456">
        <v>97</v>
      </c>
      <c r="Y1456">
        <v>6.5388799999999998</v>
      </c>
      <c r="AC1456" s="2">
        <v>24.94</v>
      </c>
    </row>
    <row r="1457" spans="1:29" ht="19" hidden="1" customHeight="1" x14ac:dyDescent="0.2">
      <c r="A1457" t="s">
        <v>4270</v>
      </c>
      <c r="B1457" t="s">
        <v>4271</v>
      </c>
      <c r="C1457">
        <v>1454</v>
      </c>
      <c r="D1457">
        <v>2015</v>
      </c>
      <c r="E1457">
        <v>1069</v>
      </c>
      <c r="F1457">
        <v>8.2069600000000005</v>
      </c>
      <c r="G1457">
        <v>6.3860799999999998</v>
      </c>
      <c r="H1457">
        <v>1.66455</v>
      </c>
      <c r="I1457">
        <v>3.6867000000000001</v>
      </c>
      <c r="J1457">
        <v>83</v>
      </c>
      <c r="K1457">
        <v>1910</v>
      </c>
      <c r="L1457">
        <v>0</v>
      </c>
      <c r="M1457">
        <v>5</v>
      </c>
      <c r="N1457">
        <v>18</v>
      </c>
      <c r="O1457" t="b">
        <f>IF($N$1&gt;=Table1[[#This Row],[PCountRecomm_min]],IF($N$1&lt;=Table1[[#This Row],[PCountRecomm_max]],TRUE,FALSE),FALSE)</f>
        <v>0</v>
      </c>
      <c r="P1457">
        <v>7</v>
      </c>
      <c r="Q1457">
        <v>7</v>
      </c>
      <c r="R1457" t="b">
        <f>IF($P$1&gt;=Table1[[#This Row],[PCountBest_min]],IF($P$1&lt;=Table1[[#This Row],[PCountBest_max]],TRUE,FALSE),FALSE)</f>
        <v>0</v>
      </c>
      <c r="S1457">
        <v>48</v>
      </c>
      <c r="T1457">
        <v>360</v>
      </c>
      <c r="U1457">
        <v>720</v>
      </c>
      <c r="V1457" s="1" t="s">
        <v>4272</v>
      </c>
      <c r="W1457" t="s">
        <v>10</v>
      </c>
      <c r="X1457">
        <v>704</v>
      </c>
      <c r="Y1457">
        <v>6.5842299999999998</v>
      </c>
      <c r="AC1457" s="2">
        <v>999.99</v>
      </c>
    </row>
    <row r="1458" spans="1:29" ht="19" hidden="1" customHeight="1" x14ac:dyDescent="0.2">
      <c r="A1458" t="s">
        <v>4273</v>
      </c>
      <c r="B1458" t="s">
        <v>4274</v>
      </c>
      <c r="C1458">
        <v>1455</v>
      </c>
      <c r="D1458">
        <v>2018</v>
      </c>
      <c r="E1458">
        <v>5994</v>
      </c>
      <c r="F1458">
        <v>6.7664499999999999</v>
      </c>
      <c r="G1458">
        <v>6.3851899999999997</v>
      </c>
      <c r="H1458">
        <v>1.48322</v>
      </c>
      <c r="I1458">
        <v>1.47</v>
      </c>
      <c r="J1458">
        <v>100</v>
      </c>
      <c r="K1458">
        <v>16333</v>
      </c>
      <c r="L1458">
        <v>4</v>
      </c>
      <c r="M1458">
        <v>2</v>
      </c>
      <c r="N1458">
        <v>4</v>
      </c>
      <c r="O1458" t="b">
        <f>IF($N$1&gt;=Table1[[#This Row],[PCountRecomm_min]],IF($N$1&lt;=Table1[[#This Row],[PCountRecomm_max]],TRUE,FALSE),FALSE)</f>
        <v>1</v>
      </c>
      <c r="P1458">
        <v>4</v>
      </c>
      <c r="Q1458">
        <v>4</v>
      </c>
      <c r="R1458" t="b">
        <f>IF($P$1&gt;=Table1[[#This Row],[PCountBest_min]],IF($P$1&lt;=Table1[[#This Row],[PCountBest_max]],TRUE,FALSE),FALSE)</f>
        <v>0</v>
      </c>
      <c r="S1458">
        <v>65</v>
      </c>
      <c r="T1458">
        <v>45</v>
      </c>
      <c r="U1458">
        <v>60</v>
      </c>
      <c r="V1458" s="1" t="s">
        <v>4275</v>
      </c>
      <c r="W1458" t="s">
        <v>87</v>
      </c>
      <c r="X1458">
        <v>449</v>
      </c>
      <c r="Y1458">
        <v>6.4510399999999999</v>
      </c>
      <c r="AC1458" t="s">
        <v>19</v>
      </c>
    </row>
    <row r="1459" spans="1:29" ht="19" hidden="1" customHeight="1" x14ac:dyDescent="0.2">
      <c r="A1459" t="s">
        <v>4276</v>
      </c>
      <c r="B1459" t="s">
        <v>4277</v>
      </c>
      <c r="C1459">
        <v>1456</v>
      </c>
      <c r="D1459">
        <v>2020</v>
      </c>
      <c r="E1459">
        <v>3084</v>
      </c>
      <c r="F1459">
        <v>6.9954299999999998</v>
      </c>
      <c r="G1459">
        <v>6.3837999999999999</v>
      </c>
      <c r="H1459">
        <v>1.2397800000000001</v>
      </c>
      <c r="I1459">
        <v>1.2075</v>
      </c>
      <c r="J1459">
        <v>53</v>
      </c>
      <c r="K1459">
        <v>17091</v>
      </c>
      <c r="L1459">
        <v>1</v>
      </c>
      <c r="M1459">
        <v>3</v>
      </c>
      <c r="N1459">
        <v>6</v>
      </c>
      <c r="O1459" t="b">
        <f>IF($N$1&gt;=Table1[[#This Row],[PCountRecomm_min]],IF($N$1&lt;=Table1[[#This Row],[PCountRecomm_max]],TRUE,FALSE),FALSE)</f>
        <v>1</v>
      </c>
      <c r="P1459">
        <v>4</v>
      </c>
      <c r="Q1459">
        <v>5</v>
      </c>
      <c r="R1459" t="b">
        <f>IF($P$1&gt;=Table1[[#This Row],[PCountBest_min]],IF($P$1&lt;=Table1[[#This Row],[PCountBest_max]],TRUE,FALSE),FALSE)</f>
        <v>1</v>
      </c>
      <c r="S1459">
        <v>47</v>
      </c>
      <c r="T1459">
        <v>15</v>
      </c>
      <c r="U1459">
        <v>15</v>
      </c>
      <c r="V1459" s="1" t="s">
        <v>4278</v>
      </c>
      <c r="W1459" t="s">
        <v>87</v>
      </c>
      <c r="X1459">
        <v>401</v>
      </c>
      <c r="Y1459">
        <v>6.5104899999999999</v>
      </c>
      <c r="AC1459" s="2">
        <v>14.39</v>
      </c>
    </row>
    <row r="1460" spans="1:29" ht="19" hidden="1" customHeight="1" x14ac:dyDescent="0.2">
      <c r="A1460" t="s">
        <v>4279</v>
      </c>
      <c r="B1460" t="s">
        <v>4280</v>
      </c>
      <c r="C1460">
        <v>1457</v>
      </c>
      <c r="D1460">
        <v>2010</v>
      </c>
      <c r="E1460">
        <v>2875</v>
      </c>
      <c r="F1460">
        <v>7.0074100000000001</v>
      </c>
      <c r="G1460">
        <v>6.3843199999999998</v>
      </c>
      <c r="H1460">
        <v>1.11703</v>
      </c>
      <c r="I1460">
        <v>2.3452000000000002</v>
      </c>
      <c r="J1460">
        <v>197</v>
      </c>
      <c r="K1460">
        <v>6294</v>
      </c>
      <c r="L1460">
        <v>6</v>
      </c>
      <c r="M1460">
        <v>2</v>
      </c>
      <c r="N1460">
        <v>4</v>
      </c>
      <c r="O1460" t="b">
        <f>IF($N$1&gt;=Table1[[#This Row],[PCountRecomm_min]],IF($N$1&lt;=Table1[[#This Row],[PCountRecomm_max]],TRUE,FALSE),FALSE)</f>
        <v>1</v>
      </c>
      <c r="P1460">
        <v>4</v>
      </c>
      <c r="Q1460">
        <v>4</v>
      </c>
      <c r="R1460" t="b">
        <f>IF($P$1&gt;=Table1[[#This Row],[PCountBest_min]],IF($P$1&lt;=Table1[[#This Row],[PCountBest_max]],TRUE,FALSE),FALSE)</f>
        <v>0</v>
      </c>
      <c r="S1460">
        <v>63</v>
      </c>
      <c r="T1460">
        <v>45</v>
      </c>
      <c r="U1460">
        <v>45</v>
      </c>
      <c r="V1460" s="1" t="s">
        <v>4281</v>
      </c>
      <c r="W1460" t="s">
        <v>10</v>
      </c>
      <c r="X1460">
        <v>783</v>
      </c>
      <c r="Y1460">
        <v>6.5025199999999996</v>
      </c>
      <c r="Z1460" t="s">
        <v>87</v>
      </c>
      <c r="AA1460">
        <v>392</v>
      </c>
      <c r="AB1460">
        <v>6.5193899999999996</v>
      </c>
      <c r="AC1460" s="2">
        <v>108.99</v>
      </c>
    </row>
    <row r="1461" spans="1:29" ht="19" hidden="1" customHeight="1" x14ac:dyDescent="0.2">
      <c r="A1461" t="s">
        <v>4282</v>
      </c>
      <c r="B1461" t="s">
        <v>4283</v>
      </c>
      <c r="C1461">
        <v>1458</v>
      </c>
      <c r="D1461">
        <v>2015</v>
      </c>
      <c r="E1461">
        <v>3781</v>
      </c>
      <c r="F1461">
        <v>6.9066400000000003</v>
      </c>
      <c r="G1461">
        <v>6.3833399999999996</v>
      </c>
      <c r="H1461">
        <v>1.39697</v>
      </c>
      <c r="I1461">
        <v>2.6347999999999998</v>
      </c>
      <c r="J1461">
        <v>115</v>
      </c>
      <c r="K1461">
        <v>8808</v>
      </c>
      <c r="L1461">
        <v>0</v>
      </c>
      <c r="M1461">
        <v>1</v>
      </c>
      <c r="N1461">
        <v>3</v>
      </c>
      <c r="O1461" t="b">
        <f>IF($N$1&gt;=Table1[[#This Row],[PCountRecomm_min]],IF($N$1&lt;=Table1[[#This Row],[PCountRecomm_max]],TRUE,FALSE),FALSE)</f>
        <v>0</v>
      </c>
      <c r="P1461">
        <v>2</v>
      </c>
      <c r="Q1461">
        <v>2</v>
      </c>
      <c r="R1461" t="b">
        <f>IF($P$1&gt;=Table1[[#This Row],[PCountBest_min]],IF($P$1&lt;=Table1[[#This Row],[PCountBest_max]],TRUE,FALSE),FALSE)</f>
        <v>0</v>
      </c>
      <c r="S1461">
        <v>72</v>
      </c>
      <c r="T1461">
        <v>30</v>
      </c>
      <c r="U1461">
        <v>60</v>
      </c>
      <c r="V1461" s="1" t="s">
        <v>4284</v>
      </c>
      <c r="W1461" t="s">
        <v>14</v>
      </c>
      <c r="X1461">
        <v>331</v>
      </c>
      <c r="Y1461">
        <v>6.5691300000000004</v>
      </c>
      <c r="Z1461" t="s">
        <v>10</v>
      </c>
      <c r="AA1461">
        <v>826</v>
      </c>
      <c r="AB1461">
        <v>6.4570400000000001</v>
      </c>
      <c r="AC1461" s="2">
        <v>89.99</v>
      </c>
    </row>
    <row r="1462" spans="1:29" ht="19" hidden="1" customHeight="1" x14ac:dyDescent="0.2">
      <c r="A1462" t="s">
        <v>4285</v>
      </c>
      <c r="B1462" t="s">
        <v>4286</v>
      </c>
      <c r="C1462">
        <v>1459</v>
      </c>
      <c r="D1462">
        <v>2011</v>
      </c>
      <c r="E1462">
        <v>4953</v>
      </c>
      <c r="F1462">
        <v>6.7726899999999999</v>
      </c>
      <c r="G1462">
        <v>6.3829900000000004</v>
      </c>
      <c r="H1462">
        <v>1.1717200000000001</v>
      </c>
      <c r="I1462">
        <v>1.0896999999999999</v>
      </c>
      <c r="J1462">
        <v>145</v>
      </c>
      <c r="K1462">
        <v>18726</v>
      </c>
      <c r="L1462">
        <v>0</v>
      </c>
      <c r="M1462">
        <v>2</v>
      </c>
      <c r="N1462">
        <v>8</v>
      </c>
      <c r="O1462" t="b">
        <f>IF($N$1&gt;=Table1[[#This Row],[PCountRecomm_min]],IF($N$1&lt;=Table1[[#This Row],[PCountRecomm_max]],TRUE,FALSE),FALSE)</f>
        <v>1</v>
      </c>
      <c r="P1462">
        <v>4</v>
      </c>
      <c r="Q1462">
        <v>4</v>
      </c>
      <c r="R1462" t="b">
        <f>IF($P$1&gt;=Table1[[#This Row],[PCountBest_min]],IF($P$1&lt;=Table1[[#This Row],[PCountBest_max]],TRUE,FALSE),FALSE)</f>
        <v>0</v>
      </c>
      <c r="S1462">
        <v>32</v>
      </c>
      <c r="T1462">
        <v>15</v>
      </c>
      <c r="U1462">
        <v>15</v>
      </c>
      <c r="W1462" t="s">
        <v>300</v>
      </c>
      <c r="X1462">
        <v>91</v>
      </c>
      <c r="Y1462">
        <v>6.5701200000000002</v>
      </c>
      <c r="Z1462" t="s">
        <v>87</v>
      </c>
      <c r="AA1462">
        <v>435</v>
      </c>
      <c r="AB1462">
        <v>6.4716199999999997</v>
      </c>
      <c r="AC1462" t="s">
        <v>19</v>
      </c>
    </row>
    <row r="1463" spans="1:29" ht="19" hidden="1" customHeight="1" x14ac:dyDescent="0.2">
      <c r="A1463" t="s">
        <v>4287</v>
      </c>
      <c r="B1463" t="s">
        <v>4288</v>
      </c>
      <c r="C1463">
        <v>1460</v>
      </c>
      <c r="D1463">
        <v>2015</v>
      </c>
      <c r="E1463">
        <v>2765</v>
      </c>
      <c r="F1463">
        <v>7.0717100000000004</v>
      </c>
      <c r="G1463">
        <v>6.3821599999999998</v>
      </c>
      <c r="H1463">
        <v>1.3343100000000001</v>
      </c>
      <c r="I1463">
        <v>2.2711999999999999</v>
      </c>
      <c r="J1463">
        <v>118</v>
      </c>
      <c r="K1463">
        <v>6239</v>
      </c>
      <c r="L1463">
        <v>1</v>
      </c>
      <c r="M1463">
        <v>2</v>
      </c>
      <c r="N1463">
        <v>4</v>
      </c>
      <c r="O1463" t="b">
        <f>IF($N$1&gt;=Table1[[#This Row],[PCountRecomm_min]],IF($N$1&lt;=Table1[[#This Row],[PCountRecomm_max]],TRUE,FALSE),FALSE)</f>
        <v>1</v>
      </c>
      <c r="P1463">
        <v>4</v>
      </c>
      <c r="Q1463">
        <v>4</v>
      </c>
      <c r="R1463" t="b">
        <f>IF($P$1&gt;=Table1[[#This Row],[PCountBest_min]],IF($P$1&lt;=Table1[[#This Row],[PCountBest_max]],TRUE,FALSE),FALSE)</f>
        <v>0</v>
      </c>
      <c r="S1463">
        <v>84</v>
      </c>
      <c r="T1463">
        <v>45</v>
      </c>
      <c r="U1463">
        <v>45</v>
      </c>
      <c r="V1463" s="1" t="s">
        <v>4289</v>
      </c>
      <c r="W1463" t="s">
        <v>10</v>
      </c>
      <c r="X1463">
        <v>791</v>
      </c>
      <c r="Y1463">
        <v>6.4944199999999999</v>
      </c>
      <c r="AC1463" t="s">
        <v>19</v>
      </c>
    </row>
    <row r="1464" spans="1:29" ht="19" hidden="1" customHeight="1" x14ac:dyDescent="0.2">
      <c r="A1464" t="s">
        <v>4290</v>
      </c>
      <c r="B1464" t="s">
        <v>4291</v>
      </c>
      <c r="C1464">
        <v>1461</v>
      </c>
      <c r="D1464">
        <v>2021</v>
      </c>
      <c r="E1464">
        <v>2683</v>
      </c>
      <c r="F1464">
        <v>7.0816400000000002</v>
      </c>
      <c r="G1464">
        <v>6.3818400000000004</v>
      </c>
      <c r="H1464">
        <v>1.2556799999999999</v>
      </c>
      <c r="I1464">
        <v>1.4726999999999999</v>
      </c>
      <c r="J1464">
        <v>55</v>
      </c>
      <c r="K1464">
        <v>14332</v>
      </c>
      <c r="L1464">
        <v>2</v>
      </c>
      <c r="M1464">
        <v>2</v>
      </c>
      <c r="N1464">
        <v>5</v>
      </c>
      <c r="O1464" t="b">
        <f>IF($N$1&gt;=Table1[[#This Row],[PCountRecomm_min]],IF($N$1&lt;=Table1[[#This Row],[PCountRecomm_max]],TRUE,FALSE),FALSE)</f>
        <v>1</v>
      </c>
      <c r="P1464">
        <v>4</v>
      </c>
      <c r="Q1464">
        <v>4</v>
      </c>
      <c r="R1464" t="b">
        <f>IF($P$1&gt;=Table1[[#This Row],[PCountBest_min]],IF($P$1&lt;=Table1[[#This Row],[PCountBest_max]],TRUE,FALSE),FALSE)</f>
        <v>0</v>
      </c>
      <c r="S1464">
        <v>37</v>
      </c>
      <c r="T1464">
        <v>15</v>
      </c>
      <c r="U1464">
        <v>30</v>
      </c>
      <c r="V1464" s="1" t="s">
        <v>4292</v>
      </c>
      <c r="W1464" t="s">
        <v>87</v>
      </c>
      <c r="X1464">
        <v>388</v>
      </c>
      <c r="Y1464">
        <v>6.5244200000000001</v>
      </c>
      <c r="AC1464" t="s">
        <v>19</v>
      </c>
    </row>
    <row r="1465" spans="1:29" ht="19" hidden="1" customHeight="1" x14ac:dyDescent="0.2">
      <c r="A1465" t="s">
        <v>4293</v>
      </c>
      <c r="B1465" t="s">
        <v>4294</v>
      </c>
      <c r="C1465">
        <v>1462</v>
      </c>
      <c r="D1465">
        <v>2017</v>
      </c>
      <c r="E1465">
        <v>2843</v>
      </c>
      <c r="F1465">
        <v>7.0002000000000004</v>
      </c>
      <c r="G1465">
        <v>6.3818900000000003</v>
      </c>
      <c r="H1465">
        <v>1.26691</v>
      </c>
      <c r="I1465">
        <v>2.3235000000000001</v>
      </c>
      <c r="J1465">
        <v>34</v>
      </c>
      <c r="K1465">
        <v>3781</v>
      </c>
      <c r="L1465">
        <v>0</v>
      </c>
      <c r="M1465">
        <v>1</v>
      </c>
      <c r="N1465">
        <v>4</v>
      </c>
      <c r="O1465" t="b">
        <f>IF($N$1&gt;=Table1[[#This Row],[PCountRecomm_min]],IF($N$1&lt;=Table1[[#This Row],[PCountRecomm_max]],TRUE,FALSE),FALSE)</f>
        <v>1</v>
      </c>
      <c r="P1465">
        <v>2</v>
      </c>
      <c r="Q1465">
        <v>3</v>
      </c>
      <c r="R1465" t="b">
        <f>IF($P$1&gt;=Table1[[#This Row],[PCountBest_min]],IF($P$1&lt;=Table1[[#This Row],[PCountBest_max]],TRUE,FALSE),FALSE)</f>
        <v>0</v>
      </c>
      <c r="S1465">
        <v>34</v>
      </c>
      <c r="T1465">
        <v>45</v>
      </c>
      <c r="U1465">
        <v>75</v>
      </c>
      <c r="V1465" s="1" t="s">
        <v>4078</v>
      </c>
      <c r="W1465" t="s">
        <v>14</v>
      </c>
      <c r="X1465">
        <v>297</v>
      </c>
      <c r="Y1465">
        <v>6.6308800000000003</v>
      </c>
      <c r="AC1465" s="2">
        <v>29.95</v>
      </c>
    </row>
    <row r="1466" spans="1:29" ht="19" hidden="1" customHeight="1" x14ac:dyDescent="0.2">
      <c r="A1466" t="s">
        <v>4295</v>
      </c>
      <c r="B1466" t="s">
        <v>4296</v>
      </c>
      <c r="C1466">
        <v>1463</v>
      </c>
      <c r="D1466">
        <v>2017</v>
      </c>
      <c r="E1466">
        <v>1293</v>
      </c>
      <c r="F1466">
        <v>7.8205999999999998</v>
      </c>
      <c r="G1466">
        <v>6.3833099999999998</v>
      </c>
      <c r="H1466">
        <v>1.4196599999999999</v>
      </c>
      <c r="I1466">
        <v>2.2999999999999998</v>
      </c>
      <c r="J1466">
        <v>20</v>
      </c>
      <c r="K1466">
        <v>3045</v>
      </c>
      <c r="L1466">
        <v>0</v>
      </c>
      <c r="M1466">
        <v>1</v>
      </c>
      <c r="N1466">
        <v>5</v>
      </c>
      <c r="O1466" t="b">
        <f>IF($N$1&gt;=Table1[[#This Row],[PCountRecomm_min]],IF($N$1&lt;=Table1[[#This Row],[PCountRecomm_max]],TRUE,FALSE),FALSE)</f>
        <v>1</v>
      </c>
      <c r="P1466">
        <v>2</v>
      </c>
      <c r="Q1466">
        <v>2</v>
      </c>
      <c r="R1466" t="b">
        <f>IF($P$1&gt;=Table1[[#This Row],[PCountBest_min]],IF($P$1&lt;=Table1[[#This Row],[PCountBest_max]],TRUE,FALSE),FALSE)</f>
        <v>0</v>
      </c>
      <c r="S1466">
        <v>16</v>
      </c>
      <c r="T1466">
        <v>90</v>
      </c>
      <c r="U1466">
        <v>90</v>
      </c>
      <c r="V1466" s="1" t="s">
        <v>3685</v>
      </c>
      <c r="W1466" t="s">
        <v>14</v>
      </c>
      <c r="X1466">
        <v>227</v>
      </c>
      <c r="Y1466">
        <v>6.7643899999999997</v>
      </c>
      <c r="AC1466" s="2">
        <v>38.32</v>
      </c>
    </row>
    <row r="1467" spans="1:29" ht="19" hidden="1" customHeight="1" x14ac:dyDescent="0.2">
      <c r="A1467" t="s">
        <v>4297</v>
      </c>
      <c r="B1467" t="s">
        <v>4298</v>
      </c>
      <c r="C1467">
        <v>1464</v>
      </c>
      <c r="D1467">
        <v>2010</v>
      </c>
      <c r="E1467">
        <v>2704</v>
      </c>
      <c r="F1467">
        <v>7.0318500000000004</v>
      </c>
      <c r="G1467">
        <v>6.3792600000000004</v>
      </c>
      <c r="H1467">
        <v>1.27729</v>
      </c>
      <c r="I1467">
        <v>2.956</v>
      </c>
      <c r="J1467">
        <v>182</v>
      </c>
      <c r="K1467">
        <v>7124</v>
      </c>
      <c r="L1467">
        <v>0</v>
      </c>
      <c r="M1467">
        <v>1</v>
      </c>
      <c r="N1467">
        <v>4</v>
      </c>
      <c r="O1467" t="b">
        <f>IF($N$1&gt;=Table1[[#This Row],[PCountRecomm_min]],IF($N$1&lt;=Table1[[#This Row],[PCountRecomm_max]],TRUE,FALSE),FALSE)</f>
        <v>1</v>
      </c>
      <c r="P1467">
        <v>2</v>
      </c>
      <c r="Q1467">
        <v>2</v>
      </c>
      <c r="R1467" t="b">
        <f>IF($P$1&gt;=Table1[[#This Row],[PCountBest_min]],IF($P$1&lt;=Table1[[#This Row],[PCountBest_max]],TRUE,FALSE),FALSE)</f>
        <v>0</v>
      </c>
      <c r="S1467">
        <v>71</v>
      </c>
      <c r="T1467">
        <v>45</v>
      </c>
      <c r="U1467">
        <v>90</v>
      </c>
      <c r="V1467" s="1" t="s">
        <v>4299</v>
      </c>
      <c r="W1467" t="s">
        <v>10</v>
      </c>
      <c r="X1467">
        <v>777</v>
      </c>
      <c r="Y1467">
        <v>6.5095400000000003</v>
      </c>
      <c r="AC1467" t="s">
        <v>19</v>
      </c>
    </row>
    <row r="1468" spans="1:29" ht="19" customHeight="1" x14ac:dyDescent="0.2">
      <c r="A1468" t="s">
        <v>4300</v>
      </c>
      <c r="B1468" t="s">
        <v>4301</v>
      </c>
      <c r="C1468">
        <v>1465</v>
      </c>
      <c r="D1468">
        <v>2018</v>
      </c>
      <c r="E1468">
        <v>2038</v>
      </c>
      <c r="F1468">
        <v>7.2836499999999997</v>
      </c>
      <c r="G1468">
        <v>6.3797100000000002</v>
      </c>
      <c r="H1468">
        <v>1.1615599999999999</v>
      </c>
      <c r="I1468">
        <v>2.5588000000000002</v>
      </c>
      <c r="J1468">
        <v>68</v>
      </c>
      <c r="K1468">
        <v>8490</v>
      </c>
      <c r="L1468">
        <v>0</v>
      </c>
      <c r="M1468">
        <v>1</v>
      </c>
      <c r="N1468">
        <v>5</v>
      </c>
      <c r="O1468" t="b">
        <f>IF($N$1&gt;=Table1[[#This Row],[PCountRecomm_min]],IF($N$1&lt;=Table1[[#This Row],[PCountRecomm_max]],TRUE,FALSE),FALSE)</f>
        <v>1</v>
      </c>
      <c r="P1468">
        <v>4</v>
      </c>
      <c r="Q1468">
        <v>5</v>
      </c>
      <c r="R1468" t="b">
        <f>IF($P$1&gt;=Table1[[#This Row],[PCountBest_min]],IF($P$1&lt;=Table1[[#This Row],[PCountBest_max]],TRUE,FALSE),FALSE)</f>
        <v>1</v>
      </c>
      <c r="S1468">
        <v>62</v>
      </c>
      <c r="T1468">
        <v>45</v>
      </c>
      <c r="U1468">
        <v>45</v>
      </c>
      <c r="V1468" s="1" t="s">
        <v>4302</v>
      </c>
      <c r="W1468" t="s">
        <v>10</v>
      </c>
      <c r="X1468">
        <v>749</v>
      </c>
      <c r="Y1468">
        <v>6.5355400000000001</v>
      </c>
      <c r="AC1468" s="2">
        <v>29.96</v>
      </c>
    </row>
    <row r="1469" spans="1:29" ht="19" hidden="1" customHeight="1" x14ac:dyDescent="0.2">
      <c r="A1469" t="s">
        <v>4303</v>
      </c>
      <c r="B1469" t="s">
        <v>4304</v>
      </c>
      <c r="C1469">
        <v>1466</v>
      </c>
      <c r="D1469">
        <v>2019</v>
      </c>
      <c r="E1469">
        <v>1743</v>
      </c>
      <c r="F1469">
        <v>7.4766700000000004</v>
      </c>
      <c r="G1469">
        <v>6.3806500000000002</v>
      </c>
      <c r="H1469">
        <v>1.3505499999999999</v>
      </c>
      <c r="I1469">
        <v>2.2999999999999998</v>
      </c>
      <c r="J1469">
        <v>50</v>
      </c>
      <c r="K1469">
        <v>4461</v>
      </c>
      <c r="L1469">
        <v>0</v>
      </c>
      <c r="M1469">
        <v>2</v>
      </c>
      <c r="N1469">
        <v>4</v>
      </c>
      <c r="O1469" t="b">
        <f>IF($N$1&gt;=Table1[[#This Row],[PCountRecomm_min]],IF($N$1&lt;=Table1[[#This Row],[PCountRecomm_max]],TRUE,FALSE),FALSE)</f>
        <v>1</v>
      </c>
      <c r="P1469">
        <v>4</v>
      </c>
      <c r="Q1469">
        <v>4</v>
      </c>
      <c r="R1469" t="b">
        <f>IF($P$1&gt;=Table1[[#This Row],[PCountBest_min]],IF($P$1&lt;=Table1[[#This Row],[PCountBest_max]],TRUE,FALSE),FALSE)</f>
        <v>0</v>
      </c>
      <c r="S1469">
        <v>40</v>
      </c>
      <c r="T1469">
        <v>60</v>
      </c>
      <c r="U1469">
        <v>60</v>
      </c>
      <c r="V1469" s="1" t="s">
        <v>1717</v>
      </c>
      <c r="W1469" t="s">
        <v>14</v>
      </c>
      <c r="X1469">
        <v>290</v>
      </c>
      <c r="Y1469">
        <v>6.6531700000000003</v>
      </c>
      <c r="Z1469" t="s">
        <v>10</v>
      </c>
      <c r="AA1469">
        <v>753</v>
      </c>
      <c r="AB1469">
        <v>6.5337100000000001</v>
      </c>
      <c r="AC1469" s="2">
        <v>59.95</v>
      </c>
    </row>
    <row r="1470" spans="1:29" ht="19" hidden="1" customHeight="1" x14ac:dyDescent="0.2">
      <c r="A1470" t="s">
        <v>4305</v>
      </c>
      <c r="B1470" t="s">
        <v>4306</v>
      </c>
      <c r="C1470">
        <v>1467</v>
      </c>
      <c r="D1470">
        <v>2019</v>
      </c>
      <c r="E1470">
        <v>2152</v>
      </c>
      <c r="F1470">
        <v>7.2434700000000003</v>
      </c>
      <c r="G1470">
        <v>6.3782800000000002</v>
      </c>
      <c r="H1470">
        <v>1.2289600000000001</v>
      </c>
      <c r="I1470">
        <v>2.8250000000000002</v>
      </c>
      <c r="J1470">
        <v>80</v>
      </c>
      <c r="K1470">
        <v>4988</v>
      </c>
      <c r="L1470">
        <v>0</v>
      </c>
      <c r="M1470">
        <v>1</v>
      </c>
      <c r="N1470">
        <v>5</v>
      </c>
      <c r="O1470" t="b">
        <f>IF($N$1&gt;=Table1[[#This Row],[PCountRecomm_min]],IF($N$1&lt;=Table1[[#This Row],[PCountRecomm_max]],TRUE,FALSE),FALSE)</f>
        <v>1</v>
      </c>
      <c r="P1470">
        <v>3</v>
      </c>
      <c r="Q1470">
        <v>4</v>
      </c>
      <c r="R1470" t="b">
        <f>IF($P$1&gt;=Table1[[#This Row],[PCountBest_min]],IF($P$1&lt;=Table1[[#This Row],[PCountBest_max]],TRUE,FALSE),FALSE)</f>
        <v>0</v>
      </c>
      <c r="S1470">
        <v>65</v>
      </c>
      <c r="T1470">
        <v>60</v>
      </c>
      <c r="U1470">
        <v>75</v>
      </c>
      <c r="V1470" s="1" t="s">
        <v>4307</v>
      </c>
      <c r="W1470" t="s">
        <v>10</v>
      </c>
      <c r="X1470">
        <v>770</v>
      </c>
      <c r="Y1470">
        <v>6.5162800000000001</v>
      </c>
      <c r="AC1470" s="2">
        <v>59.99</v>
      </c>
    </row>
    <row r="1471" spans="1:29" ht="19" hidden="1" customHeight="1" x14ac:dyDescent="0.2">
      <c r="A1471" t="s">
        <v>4308</v>
      </c>
      <c r="B1471" t="s">
        <v>4309</v>
      </c>
      <c r="C1471">
        <v>1468</v>
      </c>
      <c r="D1471">
        <v>2015</v>
      </c>
      <c r="E1471">
        <v>1712</v>
      </c>
      <c r="F1471">
        <v>7.45594</v>
      </c>
      <c r="G1471">
        <v>6.3782800000000002</v>
      </c>
      <c r="H1471">
        <v>1.3259300000000001</v>
      </c>
      <c r="I1471">
        <v>3.7313000000000001</v>
      </c>
      <c r="J1471">
        <v>67</v>
      </c>
      <c r="K1471">
        <v>2433</v>
      </c>
      <c r="L1471">
        <v>2</v>
      </c>
      <c r="M1471">
        <v>2</v>
      </c>
      <c r="N1471">
        <v>2</v>
      </c>
      <c r="O1471" t="b">
        <f>IF($N$1&gt;=Table1[[#This Row],[PCountRecomm_min]],IF($N$1&lt;=Table1[[#This Row],[PCountRecomm_max]],TRUE,FALSE),FALSE)</f>
        <v>0</v>
      </c>
      <c r="P1471">
        <v>2</v>
      </c>
      <c r="Q1471">
        <v>2</v>
      </c>
      <c r="R1471" t="b">
        <f>IF($P$1&gt;=Table1[[#This Row],[PCountBest_min]],IF($P$1&lt;=Table1[[#This Row],[PCountBest_max]],TRUE,FALSE),FALSE)</f>
        <v>0</v>
      </c>
      <c r="S1471">
        <v>27</v>
      </c>
      <c r="T1471">
        <v>90</v>
      </c>
      <c r="U1471">
        <v>90</v>
      </c>
      <c r="V1471" s="1" t="s">
        <v>4310</v>
      </c>
      <c r="W1471" t="s">
        <v>10</v>
      </c>
      <c r="X1471">
        <v>732</v>
      </c>
      <c r="Y1471">
        <v>6.5519600000000002</v>
      </c>
      <c r="AC1471" t="s">
        <v>19</v>
      </c>
    </row>
    <row r="1472" spans="1:29" ht="19" hidden="1" customHeight="1" x14ac:dyDescent="0.2">
      <c r="A1472" t="s">
        <v>4311</v>
      </c>
      <c r="B1472" t="s">
        <v>4312</v>
      </c>
      <c r="C1472">
        <v>1469</v>
      </c>
      <c r="D1472">
        <v>1997</v>
      </c>
      <c r="E1472">
        <v>8206</v>
      </c>
      <c r="F1472">
        <v>6.6597200000000001</v>
      </c>
      <c r="G1472">
        <v>6.37765</v>
      </c>
      <c r="H1472">
        <v>1.40351</v>
      </c>
      <c r="I1472">
        <v>1.8371</v>
      </c>
      <c r="J1472">
        <v>448</v>
      </c>
      <c r="K1472">
        <v>35208</v>
      </c>
      <c r="L1472">
        <v>2</v>
      </c>
      <c r="M1472">
        <v>2</v>
      </c>
      <c r="N1472">
        <v>2</v>
      </c>
      <c r="O1472" t="b">
        <f>IF($N$1&gt;=Table1[[#This Row],[PCountRecomm_min]],IF($N$1&lt;=Table1[[#This Row],[PCountRecomm_max]],TRUE,FALSE),FALSE)</f>
        <v>0</v>
      </c>
      <c r="P1472">
        <v>2</v>
      </c>
      <c r="Q1472">
        <v>2</v>
      </c>
      <c r="R1472" t="b">
        <f>IF($P$1&gt;=Table1[[#This Row],[PCountBest_min]],IF($P$1&lt;=Table1[[#This Row],[PCountBest_max]],TRUE,FALSE),FALSE)</f>
        <v>0</v>
      </c>
      <c r="S1472">
        <v>148</v>
      </c>
      <c r="T1472">
        <v>15</v>
      </c>
      <c r="U1472">
        <v>15</v>
      </c>
      <c r="V1472" s="1" t="s">
        <v>4313</v>
      </c>
      <c r="W1472" t="s">
        <v>148</v>
      </c>
      <c r="X1472">
        <v>109</v>
      </c>
      <c r="Y1472">
        <v>6.4691299999999998</v>
      </c>
      <c r="AC1472" s="2">
        <v>37.99</v>
      </c>
    </row>
    <row r="1473" spans="1:29" ht="19" hidden="1" customHeight="1" x14ac:dyDescent="0.2">
      <c r="A1473" t="s">
        <v>4314</v>
      </c>
      <c r="B1473" t="s">
        <v>4315</v>
      </c>
      <c r="C1473">
        <v>1470</v>
      </c>
      <c r="D1473">
        <v>2021</v>
      </c>
      <c r="E1473">
        <v>1954</v>
      </c>
      <c r="F1473">
        <v>7.3230700000000004</v>
      </c>
      <c r="G1473">
        <v>6.3764900000000004</v>
      </c>
      <c r="H1473">
        <v>1.01875</v>
      </c>
      <c r="I1473">
        <v>2</v>
      </c>
      <c r="J1473">
        <v>44</v>
      </c>
      <c r="K1473">
        <v>6139</v>
      </c>
      <c r="L1473">
        <v>2</v>
      </c>
      <c r="M1473">
        <v>2</v>
      </c>
      <c r="N1473">
        <v>4</v>
      </c>
      <c r="O1473" t="b">
        <f>IF($N$1&gt;=Table1[[#This Row],[PCountRecomm_min]],IF($N$1&lt;=Table1[[#This Row],[PCountRecomm_max]],TRUE,FALSE),FALSE)</f>
        <v>1</v>
      </c>
      <c r="P1473">
        <v>2</v>
      </c>
      <c r="Q1473">
        <v>2</v>
      </c>
      <c r="R1473" t="b">
        <f>IF($P$1&gt;=Table1[[#This Row],[PCountBest_min]],IF($P$1&lt;=Table1[[#This Row],[PCountBest_max]],TRUE,FALSE),FALSE)</f>
        <v>0</v>
      </c>
      <c r="S1473">
        <v>35</v>
      </c>
      <c r="T1473">
        <v>45</v>
      </c>
      <c r="U1473">
        <v>45</v>
      </c>
      <c r="V1473" s="1" t="s">
        <v>4316</v>
      </c>
      <c r="W1473" t="s">
        <v>87</v>
      </c>
      <c r="X1473">
        <v>365</v>
      </c>
      <c r="Y1473">
        <v>6.5504800000000003</v>
      </c>
      <c r="AC1473" t="s">
        <v>19</v>
      </c>
    </row>
    <row r="1474" spans="1:29" ht="19" hidden="1" customHeight="1" x14ac:dyDescent="0.2">
      <c r="A1474" t="s">
        <v>4317</v>
      </c>
      <c r="B1474" t="s">
        <v>4318</v>
      </c>
      <c r="C1474">
        <v>1471</v>
      </c>
      <c r="D1474">
        <v>2017</v>
      </c>
      <c r="E1474">
        <v>3650</v>
      </c>
      <c r="F1474">
        <v>6.8645800000000001</v>
      </c>
      <c r="G1474">
        <v>6.3771500000000003</v>
      </c>
      <c r="H1474">
        <v>1.48586</v>
      </c>
      <c r="I1474">
        <v>2.6726999999999999</v>
      </c>
      <c r="J1474">
        <v>55</v>
      </c>
      <c r="K1474">
        <v>4229</v>
      </c>
      <c r="L1474">
        <v>0</v>
      </c>
      <c r="M1474">
        <v>1</v>
      </c>
      <c r="N1474">
        <v>4</v>
      </c>
      <c r="O1474" t="b">
        <f>IF($N$1&gt;=Table1[[#This Row],[PCountRecomm_min]],IF($N$1&lt;=Table1[[#This Row],[PCountRecomm_max]],TRUE,FALSE),FALSE)</f>
        <v>1</v>
      </c>
      <c r="P1474">
        <v>2</v>
      </c>
      <c r="Q1474">
        <v>2</v>
      </c>
      <c r="R1474" t="b">
        <f>IF($P$1&gt;=Table1[[#This Row],[PCountBest_min]],IF($P$1&lt;=Table1[[#This Row],[PCountBest_max]],TRUE,FALSE),FALSE)</f>
        <v>0</v>
      </c>
      <c r="S1474">
        <v>37</v>
      </c>
      <c r="T1474">
        <v>45</v>
      </c>
      <c r="U1474">
        <v>90</v>
      </c>
      <c r="V1474" s="1" t="s">
        <v>1024</v>
      </c>
      <c r="W1474" t="s">
        <v>14</v>
      </c>
      <c r="X1474">
        <v>321</v>
      </c>
      <c r="Y1474">
        <v>6.59239</v>
      </c>
      <c r="Z1474" t="s">
        <v>87</v>
      </c>
      <c r="AA1474">
        <v>407</v>
      </c>
      <c r="AB1474">
        <v>6.4962</v>
      </c>
      <c r="AC1474" s="2">
        <v>22.36</v>
      </c>
    </row>
    <row r="1475" spans="1:29" ht="19" hidden="1" customHeight="1" x14ac:dyDescent="0.2">
      <c r="A1475" t="s">
        <v>4319</v>
      </c>
      <c r="B1475" t="s">
        <v>4320</v>
      </c>
      <c r="C1475">
        <v>1472</v>
      </c>
      <c r="D1475">
        <v>2014</v>
      </c>
      <c r="E1475">
        <v>2075</v>
      </c>
      <c r="F1475">
        <v>7.2201599999999999</v>
      </c>
      <c r="G1475">
        <v>6.37737</v>
      </c>
      <c r="H1475">
        <v>1.25692</v>
      </c>
      <c r="I1475">
        <v>2.3675999999999999</v>
      </c>
      <c r="J1475">
        <v>68</v>
      </c>
      <c r="K1475">
        <v>4934</v>
      </c>
      <c r="L1475">
        <v>1</v>
      </c>
      <c r="M1475">
        <v>2</v>
      </c>
      <c r="N1475">
        <v>4</v>
      </c>
      <c r="O1475" t="b">
        <f>IF($N$1&gt;=Table1[[#This Row],[PCountRecomm_min]],IF($N$1&lt;=Table1[[#This Row],[PCountRecomm_max]],TRUE,FALSE),FALSE)</f>
        <v>1</v>
      </c>
      <c r="P1475">
        <v>4</v>
      </c>
      <c r="Q1475">
        <v>4</v>
      </c>
      <c r="R1475" t="b">
        <f>IF($P$1&gt;=Table1[[#This Row],[PCountBest_min]],IF($P$1&lt;=Table1[[#This Row],[PCountBest_max]],TRUE,FALSE),FALSE)</f>
        <v>0</v>
      </c>
      <c r="S1475">
        <v>36</v>
      </c>
      <c r="T1475">
        <v>60</v>
      </c>
      <c r="U1475">
        <v>60</v>
      </c>
      <c r="V1475" s="1" t="s">
        <v>4321</v>
      </c>
      <c r="W1475" t="s">
        <v>148</v>
      </c>
      <c r="X1475">
        <v>40</v>
      </c>
      <c r="Y1475">
        <v>6.8975400000000002</v>
      </c>
      <c r="AC1475" t="s">
        <v>19</v>
      </c>
    </row>
    <row r="1476" spans="1:29" ht="19" hidden="1" customHeight="1" x14ac:dyDescent="0.2">
      <c r="A1476" t="s">
        <v>4322</v>
      </c>
      <c r="B1476" t="s">
        <v>4323</v>
      </c>
      <c r="C1476">
        <v>1473</v>
      </c>
      <c r="D1476">
        <v>2008</v>
      </c>
      <c r="E1476">
        <v>4571</v>
      </c>
      <c r="F1476">
        <v>6.7938700000000001</v>
      </c>
      <c r="G1476">
        <v>6.3773400000000002</v>
      </c>
      <c r="H1476">
        <v>1.2946200000000001</v>
      </c>
      <c r="I1476">
        <v>1.7241</v>
      </c>
      <c r="J1476">
        <v>203</v>
      </c>
      <c r="K1476">
        <v>12389</v>
      </c>
      <c r="L1476">
        <v>1</v>
      </c>
      <c r="M1476">
        <v>2</v>
      </c>
      <c r="N1476">
        <v>4</v>
      </c>
      <c r="O1476" t="b">
        <f>IF($N$1&gt;=Table1[[#This Row],[PCountRecomm_min]],IF($N$1&lt;=Table1[[#This Row],[PCountRecomm_max]],TRUE,FALSE),FALSE)</f>
        <v>1</v>
      </c>
      <c r="P1476">
        <v>3</v>
      </c>
      <c r="Q1476">
        <v>4</v>
      </c>
      <c r="R1476" t="b">
        <f>IF($P$1&gt;=Table1[[#This Row],[PCountBest_min]],IF($P$1&lt;=Table1[[#This Row],[PCountBest_max]],TRUE,FALSE),FALSE)</f>
        <v>0</v>
      </c>
      <c r="S1476">
        <v>41</v>
      </c>
      <c r="T1476">
        <v>30</v>
      </c>
      <c r="U1476">
        <v>60</v>
      </c>
      <c r="V1476" s="1" t="s">
        <v>2638</v>
      </c>
      <c r="W1476" t="s">
        <v>87</v>
      </c>
      <c r="X1476">
        <v>433</v>
      </c>
      <c r="Y1476">
        <v>6.4724199999999996</v>
      </c>
      <c r="AC1476" t="s">
        <v>19</v>
      </c>
    </row>
    <row r="1477" spans="1:29" ht="19" hidden="1" customHeight="1" x14ac:dyDescent="0.2">
      <c r="A1477" t="s">
        <v>4324</v>
      </c>
      <c r="B1477" t="s">
        <v>4325</v>
      </c>
      <c r="C1477">
        <v>1474</v>
      </c>
      <c r="D1477">
        <v>2021</v>
      </c>
      <c r="E1477">
        <v>1557</v>
      </c>
      <c r="F1477">
        <v>7.5421399999999998</v>
      </c>
      <c r="G1477">
        <v>6.3776099999999998</v>
      </c>
      <c r="H1477">
        <v>1.0848800000000001</v>
      </c>
      <c r="I1477">
        <v>1.5333000000000001</v>
      </c>
      <c r="J1477">
        <v>30</v>
      </c>
      <c r="K1477">
        <v>5613</v>
      </c>
      <c r="L1477">
        <v>0</v>
      </c>
      <c r="M1477">
        <v>2</v>
      </c>
      <c r="N1477">
        <v>2</v>
      </c>
      <c r="O1477" t="b">
        <f>IF($N$1&gt;=Table1[[#This Row],[PCountRecomm_min]],IF($N$1&lt;=Table1[[#This Row],[PCountRecomm_max]],TRUE,FALSE),FALSE)</f>
        <v>0</v>
      </c>
      <c r="P1477">
        <v>2</v>
      </c>
      <c r="Q1477">
        <v>2</v>
      </c>
      <c r="R1477" t="b">
        <f>IF($P$1&gt;=Table1[[#This Row],[PCountBest_min]],IF($P$1&lt;=Table1[[#This Row],[PCountBest_max]],TRUE,FALSE),FALSE)</f>
        <v>0</v>
      </c>
      <c r="S1477">
        <v>15</v>
      </c>
      <c r="T1477">
        <v>15</v>
      </c>
      <c r="U1477">
        <v>30</v>
      </c>
      <c r="V1477" s="1" t="s">
        <v>4326</v>
      </c>
      <c r="W1477" t="s">
        <v>87</v>
      </c>
      <c r="X1477">
        <v>367</v>
      </c>
      <c r="Y1477">
        <v>6.5501100000000001</v>
      </c>
      <c r="AC1477" s="2">
        <v>17.989999999999998</v>
      </c>
    </row>
    <row r="1478" spans="1:29" ht="19" hidden="1" customHeight="1" x14ac:dyDescent="0.2">
      <c r="A1478" t="s">
        <v>4327</v>
      </c>
      <c r="B1478" t="s">
        <v>4328</v>
      </c>
      <c r="C1478">
        <v>1475</v>
      </c>
      <c r="D1478">
        <v>2001</v>
      </c>
      <c r="E1478">
        <v>4075</v>
      </c>
      <c r="F1478">
        <v>6.8361799999999997</v>
      </c>
      <c r="G1478">
        <v>6.3736699999999997</v>
      </c>
      <c r="H1478">
        <v>1.2642100000000001</v>
      </c>
      <c r="I1478">
        <v>1.841</v>
      </c>
      <c r="J1478">
        <v>371</v>
      </c>
      <c r="K1478">
        <v>12345</v>
      </c>
      <c r="L1478">
        <v>3</v>
      </c>
      <c r="M1478">
        <v>2</v>
      </c>
      <c r="N1478">
        <v>4</v>
      </c>
      <c r="O1478" t="b">
        <f>IF($N$1&gt;=Table1[[#This Row],[PCountRecomm_min]],IF($N$1&lt;=Table1[[#This Row],[PCountRecomm_max]],TRUE,FALSE),FALSE)</f>
        <v>1</v>
      </c>
      <c r="P1478">
        <v>3</v>
      </c>
      <c r="Q1478">
        <v>3</v>
      </c>
      <c r="R1478" t="b">
        <f>IF($P$1&gt;=Table1[[#This Row],[PCountBest_min]],IF($P$1&lt;=Table1[[#This Row],[PCountBest_max]],TRUE,FALSE),FALSE)</f>
        <v>0</v>
      </c>
      <c r="S1478">
        <v>100</v>
      </c>
      <c r="T1478">
        <v>30</v>
      </c>
      <c r="U1478">
        <v>45</v>
      </c>
      <c r="V1478" s="1" t="s">
        <v>2671</v>
      </c>
      <c r="W1478" t="s">
        <v>87</v>
      </c>
      <c r="X1478">
        <v>434</v>
      </c>
      <c r="Y1478">
        <v>6.4718099999999996</v>
      </c>
      <c r="AC1478" t="s">
        <v>19</v>
      </c>
    </row>
    <row r="1479" spans="1:29" ht="19" hidden="1" customHeight="1" x14ac:dyDescent="0.2">
      <c r="A1479" t="s">
        <v>4329</v>
      </c>
      <c r="B1479" t="s">
        <v>4330</v>
      </c>
      <c r="C1479">
        <v>1476</v>
      </c>
      <c r="D1479">
        <v>2019</v>
      </c>
      <c r="E1479">
        <v>1757</v>
      </c>
      <c r="F1479">
        <v>7.4071300000000004</v>
      </c>
      <c r="G1479">
        <v>6.3742799999999997</v>
      </c>
      <c r="H1479">
        <v>1.1548099999999999</v>
      </c>
      <c r="I1479">
        <v>3</v>
      </c>
      <c r="J1479">
        <v>63</v>
      </c>
      <c r="K1479">
        <v>8789</v>
      </c>
      <c r="L1479">
        <v>2</v>
      </c>
      <c r="M1479">
        <v>1</v>
      </c>
      <c r="N1479">
        <v>4</v>
      </c>
      <c r="O1479" t="b">
        <f>IF($N$1&gt;=Table1[[#This Row],[PCountRecomm_min]],IF($N$1&lt;=Table1[[#This Row],[PCountRecomm_max]],TRUE,FALSE),FALSE)</f>
        <v>1</v>
      </c>
      <c r="P1479">
        <v>3</v>
      </c>
      <c r="Q1479">
        <v>3</v>
      </c>
      <c r="R1479" t="b">
        <f>IF($P$1&gt;=Table1[[#This Row],[PCountBest_min]],IF($P$1&lt;=Table1[[#This Row],[PCountBest_max]],TRUE,FALSE),FALSE)</f>
        <v>0</v>
      </c>
      <c r="S1479">
        <v>41</v>
      </c>
      <c r="T1479">
        <v>90</v>
      </c>
      <c r="U1479">
        <v>90</v>
      </c>
      <c r="V1479" s="1" t="s">
        <v>4331</v>
      </c>
      <c r="W1479" t="s">
        <v>10</v>
      </c>
      <c r="X1479">
        <v>755</v>
      </c>
      <c r="Y1479">
        <v>6.5323000000000002</v>
      </c>
      <c r="AC1479" s="2">
        <v>58.58</v>
      </c>
    </row>
    <row r="1480" spans="1:29" ht="19" hidden="1" customHeight="1" x14ac:dyDescent="0.2">
      <c r="A1480" t="s">
        <v>4332</v>
      </c>
      <c r="B1480" t="s">
        <v>4333</v>
      </c>
      <c r="C1480">
        <v>1477</v>
      </c>
      <c r="D1480">
        <v>2019</v>
      </c>
      <c r="E1480">
        <v>1976</v>
      </c>
      <c r="F1480">
        <v>7.3391099999999998</v>
      </c>
      <c r="G1480">
        <v>6.3750200000000001</v>
      </c>
      <c r="H1480">
        <v>1.19754</v>
      </c>
      <c r="I1480">
        <v>1.2608999999999999</v>
      </c>
      <c r="J1480">
        <v>46</v>
      </c>
      <c r="K1480">
        <v>12519</v>
      </c>
      <c r="L1480">
        <v>0</v>
      </c>
      <c r="M1480">
        <v>3</v>
      </c>
      <c r="N1480">
        <v>8</v>
      </c>
      <c r="O1480" t="b">
        <f>IF($N$1&gt;=Table1[[#This Row],[PCountRecomm_min]],IF($N$1&lt;=Table1[[#This Row],[PCountRecomm_max]],TRUE,FALSE),FALSE)</f>
        <v>1</v>
      </c>
      <c r="P1480">
        <v>4</v>
      </c>
      <c r="Q1480">
        <v>6</v>
      </c>
      <c r="R1480" t="b">
        <f>IF($P$1&gt;=Table1[[#This Row],[PCountBest_min]],IF($P$1&lt;=Table1[[#This Row],[PCountBest_max]],TRUE,FALSE),FALSE)</f>
        <v>1</v>
      </c>
      <c r="S1480">
        <v>29</v>
      </c>
      <c r="T1480">
        <v>45</v>
      </c>
      <c r="U1480">
        <v>45</v>
      </c>
      <c r="V1480" s="1" t="s">
        <v>1921</v>
      </c>
      <c r="W1480" t="s">
        <v>300</v>
      </c>
      <c r="X1480">
        <v>58</v>
      </c>
      <c r="Y1480">
        <v>6.7690299999999999</v>
      </c>
      <c r="Z1480" t="s">
        <v>87</v>
      </c>
      <c r="AA1480">
        <v>381</v>
      </c>
      <c r="AB1480">
        <v>6.5329100000000002</v>
      </c>
      <c r="AC1480" t="s">
        <v>19</v>
      </c>
    </row>
    <row r="1481" spans="1:29" ht="19" hidden="1" customHeight="1" x14ac:dyDescent="0.2">
      <c r="A1481" t="s">
        <v>4334</v>
      </c>
      <c r="B1481" t="s">
        <v>4335</v>
      </c>
      <c r="C1481">
        <v>1478</v>
      </c>
      <c r="D1481">
        <v>2019</v>
      </c>
      <c r="E1481">
        <v>3048</v>
      </c>
      <c r="F1481">
        <v>7.0063599999999999</v>
      </c>
      <c r="G1481">
        <v>6.3721500000000004</v>
      </c>
      <c r="H1481">
        <v>1.1491400000000001</v>
      </c>
      <c r="I1481">
        <v>2.2414000000000001</v>
      </c>
      <c r="J1481">
        <v>87</v>
      </c>
      <c r="K1481">
        <v>7441</v>
      </c>
      <c r="L1481">
        <v>7</v>
      </c>
      <c r="M1481">
        <v>2</v>
      </c>
      <c r="N1481">
        <v>4</v>
      </c>
      <c r="O1481" t="b">
        <f>IF($N$1&gt;=Table1[[#This Row],[PCountRecomm_min]],IF($N$1&lt;=Table1[[#This Row],[PCountRecomm_max]],TRUE,FALSE),FALSE)</f>
        <v>1</v>
      </c>
      <c r="P1481">
        <v>3</v>
      </c>
      <c r="Q1481">
        <v>3</v>
      </c>
      <c r="R1481" t="b">
        <f>IF($P$1&gt;=Table1[[#This Row],[PCountBest_min]],IF($P$1&lt;=Table1[[#This Row],[PCountBest_max]],TRUE,FALSE),FALSE)</f>
        <v>0</v>
      </c>
      <c r="S1481">
        <v>59</v>
      </c>
      <c r="T1481">
        <v>45</v>
      </c>
      <c r="U1481">
        <v>45</v>
      </c>
      <c r="V1481" s="1" t="s">
        <v>4336</v>
      </c>
      <c r="W1481" t="s">
        <v>10</v>
      </c>
      <c r="X1481">
        <v>816</v>
      </c>
      <c r="Y1481">
        <v>6.4697800000000001</v>
      </c>
      <c r="Z1481" t="s">
        <v>87</v>
      </c>
      <c r="AA1481">
        <v>405</v>
      </c>
      <c r="AB1481">
        <v>6.5000099999999996</v>
      </c>
      <c r="AC1481" s="2">
        <v>34.99</v>
      </c>
    </row>
    <row r="1482" spans="1:29" ht="19" hidden="1" customHeight="1" x14ac:dyDescent="0.2">
      <c r="A1482" t="s">
        <v>4337</v>
      </c>
      <c r="B1482" t="s">
        <v>4338</v>
      </c>
      <c r="C1482">
        <v>1479</v>
      </c>
      <c r="D1482">
        <v>2021</v>
      </c>
      <c r="E1482">
        <v>2784</v>
      </c>
      <c r="F1482">
        <v>7.0865999999999998</v>
      </c>
      <c r="G1482">
        <v>6.3730500000000001</v>
      </c>
      <c r="H1482">
        <v>1.34124</v>
      </c>
      <c r="I1482">
        <v>2.3220000000000001</v>
      </c>
      <c r="J1482">
        <v>59</v>
      </c>
      <c r="K1482">
        <v>8130</v>
      </c>
      <c r="L1482">
        <v>2</v>
      </c>
      <c r="M1482">
        <v>2</v>
      </c>
      <c r="N1482">
        <v>5</v>
      </c>
      <c r="O1482" t="b">
        <f>IF($N$1&gt;=Table1[[#This Row],[PCountRecomm_min]],IF($N$1&lt;=Table1[[#This Row],[PCountRecomm_max]],TRUE,FALSE),FALSE)</f>
        <v>1</v>
      </c>
      <c r="P1482">
        <v>3</v>
      </c>
      <c r="Q1482">
        <v>4</v>
      </c>
      <c r="R1482" t="b">
        <f>IF($P$1&gt;=Table1[[#This Row],[PCountBest_min]],IF($P$1&lt;=Table1[[#This Row],[PCountBest_max]],TRUE,FALSE),FALSE)</f>
        <v>0</v>
      </c>
      <c r="S1482">
        <v>48</v>
      </c>
      <c r="T1482">
        <v>60</v>
      </c>
      <c r="U1482">
        <v>60</v>
      </c>
      <c r="V1482" s="1" t="s">
        <v>4339</v>
      </c>
      <c r="W1482" t="s">
        <v>87</v>
      </c>
      <c r="X1482">
        <v>411</v>
      </c>
      <c r="Y1482">
        <v>6.4938200000000004</v>
      </c>
      <c r="AC1482" s="2">
        <v>40.270000000000003</v>
      </c>
    </row>
    <row r="1483" spans="1:29" ht="19" hidden="1" customHeight="1" x14ac:dyDescent="0.2">
      <c r="A1483" t="s">
        <v>4340</v>
      </c>
      <c r="B1483" t="s">
        <v>4341</v>
      </c>
      <c r="C1483">
        <v>1480</v>
      </c>
      <c r="D1483">
        <v>2006</v>
      </c>
      <c r="E1483">
        <v>4038</v>
      </c>
      <c r="F1483">
        <v>6.8673599999999997</v>
      </c>
      <c r="G1483">
        <v>6.37148</v>
      </c>
      <c r="H1483">
        <v>1.4979100000000001</v>
      </c>
      <c r="I1483">
        <v>3.5103</v>
      </c>
      <c r="J1483">
        <v>533</v>
      </c>
      <c r="K1483">
        <v>4165</v>
      </c>
      <c r="L1483">
        <v>1</v>
      </c>
      <c r="M1483">
        <v>3</v>
      </c>
      <c r="N1483">
        <v>6</v>
      </c>
      <c r="O1483" t="b">
        <f>IF($N$1&gt;=Table1[[#This Row],[PCountRecomm_min]],IF($N$1&lt;=Table1[[#This Row],[PCountRecomm_max]],TRUE,FALSE),FALSE)</f>
        <v>1</v>
      </c>
      <c r="P1483">
        <v>4</v>
      </c>
      <c r="Q1483">
        <v>4</v>
      </c>
      <c r="R1483" t="b">
        <f>IF($P$1&gt;=Table1[[#This Row],[PCountBest_min]],IF($P$1&lt;=Table1[[#This Row],[PCountBest_max]],TRUE,FALSE),FALSE)</f>
        <v>0</v>
      </c>
      <c r="S1483">
        <v>86</v>
      </c>
      <c r="T1483">
        <v>120</v>
      </c>
      <c r="U1483">
        <v>240</v>
      </c>
      <c r="V1483" s="1" t="s">
        <v>4342</v>
      </c>
      <c r="W1483" t="s">
        <v>14</v>
      </c>
      <c r="X1483">
        <v>343</v>
      </c>
      <c r="Y1483">
        <v>6.5353599999999998</v>
      </c>
      <c r="Z1483" t="s">
        <v>10</v>
      </c>
      <c r="AA1483">
        <v>839</v>
      </c>
      <c r="AB1483">
        <v>6.44726</v>
      </c>
      <c r="AC1483" s="2">
        <v>199.99</v>
      </c>
    </row>
    <row r="1484" spans="1:29" ht="19" hidden="1" customHeight="1" x14ac:dyDescent="0.2">
      <c r="A1484" t="s">
        <v>4343</v>
      </c>
      <c r="B1484" t="s">
        <v>4344</v>
      </c>
      <c r="C1484">
        <v>1481</v>
      </c>
      <c r="D1484">
        <v>2017</v>
      </c>
      <c r="E1484">
        <v>2055</v>
      </c>
      <c r="F1484">
        <v>7.2435900000000002</v>
      </c>
      <c r="G1484">
        <v>6.3704700000000001</v>
      </c>
      <c r="H1484">
        <v>1.18509</v>
      </c>
      <c r="I1484">
        <v>2.5224000000000002</v>
      </c>
      <c r="J1484">
        <v>67</v>
      </c>
      <c r="K1484">
        <v>5631</v>
      </c>
      <c r="L1484">
        <v>0</v>
      </c>
      <c r="M1484">
        <v>2</v>
      </c>
      <c r="N1484">
        <v>4</v>
      </c>
      <c r="O1484" t="b">
        <f>IF($N$1&gt;=Table1[[#This Row],[PCountRecomm_min]],IF($N$1&lt;=Table1[[#This Row],[PCountRecomm_max]],TRUE,FALSE),FALSE)</f>
        <v>1</v>
      </c>
      <c r="P1484">
        <v>2</v>
      </c>
      <c r="Q1484">
        <v>3</v>
      </c>
      <c r="R1484" t="b">
        <f>IF($P$1&gt;=Table1[[#This Row],[PCountBest_min]],IF($P$1&lt;=Table1[[#This Row],[PCountBest_max]],TRUE,FALSE),FALSE)</f>
        <v>0</v>
      </c>
      <c r="S1484">
        <v>44</v>
      </c>
      <c r="T1484">
        <v>45</v>
      </c>
      <c r="U1484">
        <v>75</v>
      </c>
      <c r="V1484" s="1" t="s">
        <v>4345</v>
      </c>
      <c r="W1484" t="s">
        <v>10</v>
      </c>
      <c r="X1484">
        <v>776</v>
      </c>
      <c r="Y1484">
        <v>6.5096699999999998</v>
      </c>
      <c r="AC1484" s="2">
        <v>47.95</v>
      </c>
    </row>
    <row r="1485" spans="1:29" ht="19" hidden="1" customHeight="1" x14ac:dyDescent="0.2">
      <c r="A1485" t="s">
        <v>4346</v>
      </c>
      <c r="B1485" t="s">
        <v>4347</v>
      </c>
      <c r="C1485">
        <v>1482</v>
      </c>
      <c r="D1485">
        <v>2018</v>
      </c>
      <c r="E1485">
        <v>2725</v>
      </c>
      <c r="F1485">
        <v>7.0403399999999996</v>
      </c>
      <c r="G1485">
        <v>6.3696099999999998</v>
      </c>
      <c r="H1485">
        <v>1.15991</v>
      </c>
      <c r="I1485">
        <v>2.1627999999999998</v>
      </c>
      <c r="J1485">
        <v>86</v>
      </c>
      <c r="K1485">
        <v>8106</v>
      </c>
      <c r="L1485">
        <v>3</v>
      </c>
      <c r="M1485">
        <v>1</v>
      </c>
      <c r="N1485">
        <v>4</v>
      </c>
      <c r="O1485" t="b">
        <f>IF($N$1&gt;=Table1[[#This Row],[PCountRecomm_min]],IF($N$1&lt;=Table1[[#This Row],[PCountRecomm_max]],TRUE,FALSE),FALSE)</f>
        <v>1</v>
      </c>
      <c r="P1485">
        <v>3</v>
      </c>
      <c r="Q1485">
        <v>3</v>
      </c>
      <c r="R1485" t="b">
        <f>IF($P$1&gt;=Table1[[#This Row],[PCountBest_min]],IF($P$1&lt;=Table1[[#This Row],[PCountBest_max]],TRUE,FALSE),FALSE)</f>
        <v>0</v>
      </c>
      <c r="S1485">
        <v>50</v>
      </c>
      <c r="T1485">
        <v>30</v>
      </c>
      <c r="U1485">
        <v>45</v>
      </c>
      <c r="V1485" s="1" t="s">
        <v>4348</v>
      </c>
      <c r="W1485" t="s">
        <v>87</v>
      </c>
      <c r="X1485">
        <v>403</v>
      </c>
      <c r="Y1485">
        <v>6.5061799999999996</v>
      </c>
      <c r="AC1485" t="s">
        <v>19</v>
      </c>
    </row>
    <row r="1486" spans="1:29" ht="19" hidden="1" customHeight="1" x14ac:dyDescent="0.2">
      <c r="A1486" t="s">
        <v>4349</v>
      </c>
      <c r="B1486" t="s">
        <v>4350</v>
      </c>
      <c r="C1486">
        <v>1483</v>
      </c>
      <c r="D1486">
        <v>-3000</v>
      </c>
      <c r="E1486">
        <v>13838</v>
      </c>
      <c r="F1486">
        <v>6.5637100000000004</v>
      </c>
      <c r="G1486">
        <v>6.3692500000000001</v>
      </c>
      <c r="H1486">
        <v>1.6321399999999999</v>
      </c>
      <c r="I1486">
        <v>2.0131999999999999</v>
      </c>
      <c r="J1486">
        <v>982</v>
      </c>
      <c r="K1486">
        <v>128775</v>
      </c>
      <c r="L1486">
        <v>0</v>
      </c>
      <c r="M1486">
        <v>2</v>
      </c>
      <c r="N1486">
        <v>2</v>
      </c>
      <c r="O1486" t="b">
        <f>IF($N$1&gt;=Table1[[#This Row],[PCountRecomm_min]],IF($N$1&lt;=Table1[[#This Row],[PCountRecomm_max]],TRUE,FALSE),FALSE)</f>
        <v>0</v>
      </c>
      <c r="P1486">
        <v>2</v>
      </c>
      <c r="Q1486">
        <v>2</v>
      </c>
      <c r="R1486" t="b">
        <f>IF($P$1&gt;=Table1[[#This Row],[PCountBest_min]],IF($P$1&lt;=Table1[[#This Row],[PCountBest_max]],TRUE,FALSE),FALSE)</f>
        <v>0</v>
      </c>
      <c r="S1486">
        <v>165</v>
      </c>
      <c r="T1486">
        <v>30</v>
      </c>
      <c r="U1486">
        <v>30</v>
      </c>
      <c r="V1486" s="1" t="s">
        <v>4351</v>
      </c>
      <c r="W1486" t="s">
        <v>148</v>
      </c>
      <c r="X1486">
        <v>146</v>
      </c>
      <c r="Y1486">
        <v>6.3174599999999996</v>
      </c>
      <c r="AC1486" s="2">
        <v>13.03</v>
      </c>
    </row>
    <row r="1487" spans="1:29" ht="19" hidden="1" customHeight="1" x14ac:dyDescent="0.2">
      <c r="A1487" t="s">
        <v>4352</v>
      </c>
      <c r="B1487" t="s">
        <v>4353</v>
      </c>
      <c r="C1487">
        <v>1484</v>
      </c>
      <c r="D1487">
        <v>2020</v>
      </c>
      <c r="E1487">
        <v>5208</v>
      </c>
      <c r="F1487">
        <v>6.9156300000000002</v>
      </c>
      <c r="G1487">
        <v>6.3694699999999997</v>
      </c>
      <c r="H1487">
        <v>1.5275000000000001</v>
      </c>
      <c r="I1487">
        <v>1.6893</v>
      </c>
      <c r="J1487">
        <v>103</v>
      </c>
      <c r="K1487">
        <v>15123</v>
      </c>
      <c r="L1487">
        <v>0</v>
      </c>
      <c r="M1487">
        <v>2</v>
      </c>
      <c r="N1487">
        <v>5</v>
      </c>
      <c r="O1487" t="b">
        <f>IF($N$1&gt;=Table1[[#This Row],[PCountRecomm_min]],IF($N$1&lt;=Table1[[#This Row],[PCountRecomm_max]],TRUE,FALSE),FALSE)</f>
        <v>1</v>
      </c>
      <c r="P1487">
        <v>3</v>
      </c>
      <c r="Q1487">
        <v>4</v>
      </c>
      <c r="R1487" t="b">
        <f>IF($P$1&gt;=Table1[[#This Row],[PCountBest_min]],IF($P$1&lt;=Table1[[#This Row],[PCountBest_max]],TRUE,FALSE),FALSE)</f>
        <v>0</v>
      </c>
      <c r="S1487">
        <v>81</v>
      </c>
      <c r="T1487">
        <v>30</v>
      </c>
      <c r="U1487">
        <v>60</v>
      </c>
      <c r="V1487" s="1" t="s">
        <v>4354</v>
      </c>
      <c r="W1487" t="s">
        <v>300</v>
      </c>
      <c r="X1487">
        <v>154</v>
      </c>
      <c r="Y1487">
        <v>6.3308200000000001</v>
      </c>
      <c r="AC1487" s="2">
        <v>17.3</v>
      </c>
    </row>
    <row r="1488" spans="1:29" ht="19" hidden="1" customHeight="1" x14ac:dyDescent="0.2">
      <c r="A1488" t="s">
        <v>4355</v>
      </c>
      <c r="B1488" t="s">
        <v>4356</v>
      </c>
      <c r="C1488">
        <v>1485</v>
      </c>
      <c r="D1488">
        <v>2021</v>
      </c>
      <c r="E1488">
        <v>2022</v>
      </c>
      <c r="F1488">
        <v>7.2995099999999997</v>
      </c>
      <c r="G1488">
        <v>6.3693099999999996</v>
      </c>
      <c r="H1488">
        <v>1.2358</v>
      </c>
      <c r="I1488">
        <v>1.7</v>
      </c>
      <c r="J1488">
        <v>40</v>
      </c>
      <c r="K1488">
        <v>13352</v>
      </c>
      <c r="L1488">
        <v>0</v>
      </c>
      <c r="M1488">
        <v>1</v>
      </c>
      <c r="N1488">
        <v>4</v>
      </c>
      <c r="O1488" t="b">
        <f>IF($N$1&gt;=Table1[[#This Row],[PCountRecomm_min]],IF($N$1&lt;=Table1[[#This Row],[PCountRecomm_max]],TRUE,FALSE),FALSE)</f>
        <v>1</v>
      </c>
      <c r="P1488">
        <v>2</v>
      </c>
      <c r="Q1488">
        <v>3</v>
      </c>
      <c r="R1488" t="b">
        <f>IF($P$1&gt;=Table1[[#This Row],[PCountBest_min]],IF($P$1&lt;=Table1[[#This Row],[PCountBest_max]],TRUE,FALSE),FALSE)</f>
        <v>0</v>
      </c>
      <c r="S1488">
        <v>38</v>
      </c>
      <c r="T1488">
        <v>20</v>
      </c>
      <c r="U1488">
        <v>30</v>
      </c>
      <c r="V1488" s="1" t="s">
        <v>4345</v>
      </c>
      <c r="W1488" t="s">
        <v>87</v>
      </c>
      <c r="X1488">
        <v>393</v>
      </c>
      <c r="Y1488">
        <v>6.5192500000000004</v>
      </c>
      <c r="AC1488" t="s">
        <v>19</v>
      </c>
    </row>
    <row r="1489" spans="1:29" ht="19" hidden="1" customHeight="1" x14ac:dyDescent="0.2">
      <c r="A1489" t="s">
        <v>4357</v>
      </c>
      <c r="B1489" t="s">
        <v>4358</v>
      </c>
      <c r="C1489">
        <v>1486</v>
      </c>
      <c r="D1489">
        <v>2014</v>
      </c>
      <c r="E1489">
        <v>1613</v>
      </c>
      <c r="F1489">
        <v>7.4711800000000004</v>
      </c>
      <c r="G1489">
        <v>6.3675600000000001</v>
      </c>
      <c r="H1489">
        <v>1.22072</v>
      </c>
      <c r="I1489">
        <v>2.8571</v>
      </c>
      <c r="J1489">
        <v>84</v>
      </c>
      <c r="K1489">
        <v>2661</v>
      </c>
      <c r="L1489">
        <v>0</v>
      </c>
      <c r="M1489">
        <v>4</v>
      </c>
      <c r="N1489">
        <v>6</v>
      </c>
      <c r="O1489" t="b">
        <f>IF($N$1&gt;=Table1[[#This Row],[PCountRecomm_min]],IF($N$1&lt;=Table1[[#This Row],[PCountRecomm_max]],TRUE,FALSE),FALSE)</f>
        <v>1</v>
      </c>
      <c r="P1489">
        <v>5</v>
      </c>
      <c r="Q1489">
        <v>5</v>
      </c>
      <c r="R1489" t="b">
        <f>IF($P$1&gt;=Table1[[#This Row],[PCountBest_min]],IF($P$1&lt;=Table1[[#This Row],[PCountBest_max]],TRUE,FALSE),FALSE)</f>
        <v>1</v>
      </c>
      <c r="S1489">
        <v>37</v>
      </c>
      <c r="T1489">
        <v>90</v>
      </c>
      <c r="U1489">
        <v>120</v>
      </c>
      <c r="V1489" s="1" t="s">
        <v>4359</v>
      </c>
      <c r="W1489" t="s">
        <v>10</v>
      </c>
      <c r="X1489">
        <v>741</v>
      </c>
      <c r="Y1489">
        <v>6.5422500000000001</v>
      </c>
      <c r="AC1489" t="s">
        <v>19</v>
      </c>
    </row>
    <row r="1490" spans="1:29" ht="19" hidden="1" customHeight="1" x14ac:dyDescent="0.2">
      <c r="A1490" t="s">
        <v>4360</v>
      </c>
      <c r="B1490" t="s">
        <v>4361</v>
      </c>
      <c r="C1490">
        <v>1487</v>
      </c>
      <c r="D1490">
        <v>2017</v>
      </c>
      <c r="E1490">
        <v>2676</v>
      </c>
      <c r="F1490">
        <v>7.2139300000000004</v>
      </c>
      <c r="G1490">
        <v>6.3681599999999996</v>
      </c>
      <c r="H1490">
        <v>1.339</v>
      </c>
      <c r="I1490">
        <v>1.3304</v>
      </c>
      <c r="J1490">
        <v>112</v>
      </c>
      <c r="K1490">
        <v>15808</v>
      </c>
      <c r="L1490">
        <v>2</v>
      </c>
      <c r="M1490">
        <v>2</v>
      </c>
      <c r="N1490">
        <v>5</v>
      </c>
      <c r="O1490" t="b">
        <f>IF($N$1&gt;=Table1[[#This Row],[PCountRecomm_min]],IF($N$1&lt;=Table1[[#This Row],[PCountRecomm_max]],TRUE,FALSE),FALSE)</f>
        <v>1</v>
      </c>
      <c r="P1490">
        <v>3</v>
      </c>
      <c r="Q1490">
        <v>4</v>
      </c>
      <c r="R1490" t="b">
        <f>IF($P$1&gt;=Table1[[#This Row],[PCountBest_min]],IF($P$1&lt;=Table1[[#This Row],[PCountBest_max]],TRUE,FALSE),FALSE)</f>
        <v>0</v>
      </c>
      <c r="S1490">
        <v>77</v>
      </c>
      <c r="T1490">
        <v>45</v>
      </c>
      <c r="U1490">
        <v>45</v>
      </c>
      <c r="V1490" s="1" t="s">
        <v>4362</v>
      </c>
      <c r="W1490" t="s">
        <v>1498</v>
      </c>
      <c r="X1490">
        <v>9</v>
      </c>
      <c r="Y1490">
        <v>6.9666899999999998</v>
      </c>
      <c r="Z1490" t="s">
        <v>87</v>
      </c>
      <c r="AA1490">
        <v>428</v>
      </c>
      <c r="AB1490">
        <v>6.4760999999999997</v>
      </c>
      <c r="AC1490" s="2">
        <v>35.9</v>
      </c>
    </row>
    <row r="1491" spans="1:29" ht="19" hidden="1" customHeight="1" x14ac:dyDescent="0.2">
      <c r="A1491" t="s">
        <v>4363</v>
      </c>
      <c r="B1491" t="s">
        <v>4364</v>
      </c>
      <c r="C1491">
        <v>1488</v>
      </c>
      <c r="D1491">
        <v>2015</v>
      </c>
      <c r="E1491">
        <v>5204</v>
      </c>
      <c r="F1491">
        <v>6.7259200000000003</v>
      </c>
      <c r="G1491">
        <v>6.3675300000000004</v>
      </c>
      <c r="H1491">
        <v>1.20766</v>
      </c>
      <c r="I1491">
        <v>2.0274999999999999</v>
      </c>
      <c r="J1491">
        <v>109</v>
      </c>
      <c r="K1491">
        <v>15251</v>
      </c>
      <c r="L1491">
        <v>0</v>
      </c>
      <c r="M1491">
        <v>1</v>
      </c>
      <c r="N1491">
        <v>3</v>
      </c>
      <c r="O1491" t="b">
        <f>IF($N$1&gt;=Table1[[#This Row],[PCountRecomm_min]],IF($N$1&lt;=Table1[[#This Row],[PCountRecomm_max]],TRUE,FALSE),FALSE)</f>
        <v>0</v>
      </c>
      <c r="P1491">
        <v>2</v>
      </c>
      <c r="Q1491">
        <v>2</v>
      </c>
      <c r="R1491" t="b">
        <f>IF($P$1&gt;=Table1[[#This Row],[PCountBest_min]],IF($P$1&lt;=Table1[[#This Row],[PCountBest_max]],TRUE,FALSE),FALSE)</f>
        <v>0</v>
      </c>
      <c r="S1491">
        <v>57</v>
      </c>
      <c r="T1491">
        <v>45</v>
      </c>
      <c r="U1491">
        <v>60</v>
      </c>
      <c r="V1491" s="1" t="s">
        <v>4365</v>
      </c>
      <c r="W1491" t="s">
        <v>10</v>
      </c>
      <c r="X1491">
        <v>859</v>
      </c>
      <c r="Y1491">
        <v>6.43161</v>
      </c>
      <c r="Z1491" t="s">
        <v>87</v>
      </c>
      <c r="AA1491">
        <v>451</v>
      </c>
      <c r="AB1491">
        <v>6.4489000000000001</v>
      </c>
      <c r="AC1491" s="2">
        <v>47.21</v>
      </c>
    </row>
    <row r="1492" spans="1:29" ht="19" hidden="1" customHeight="1" x14ac:dyDescent="0.2">
      <c r="A1492" t="s">
        <v>4366</v>
      </c>
      <c r="B1492" t="s">
        <v>4367</v>
      </c>
      <c r="C1492">
        <v>1489</v>
      </c>
      <c r="D1492">
        <v>2013</v>
      </c>
      <c r="E1492">
        <v>3638</v>
      </c>
      <c r="F1492">
        <v>6.8729300000000002</v>
      </c>
      <c r="G1492">
        <v>6.3670400000000003</v>
      </c>
      <c r="H1492">
        <v>1.30718</v>
      </c>
      <c r="I1492">
        <v>1.7311000000000001</v>
      </c>
      <c r="J1492">
        <v>119</v>
      </c>
      <c r="K1492">
        <v>11428</v>
      </c>
      <c r="L1492">
        <v>3</v>
      </c>
      <c r="M1492">
        <v>2</v>
      </c>
      <c r="N1492">
        <v>4</v>
      </c>
      <c r="O1492" t="b">
        <f>IF($N$1&gt;=Table1[[#This Row],[PCountRecomm_min]],IF($N$1&lt;=Table1[[#This Row],[PCountRecomm_max]],TRUE,FALSE),FALSE)</f>
        <v>1</v>
      </c>
      <c r="P1492">
        <v>3</v>
      </c>
      <c r="Q1492">
        <v>4</v>
      </c>
      <c r="R1492" t="b">
        <f>IF($P$1&gt;=Table1[[#This Row],[PCountBest_min]],IF($P$1&lt;=Table1[[#This Row],[PCountBest_max]],TRUE,FALSE),FALSE)</f>
        <v>0</v>
      </c>
      <c r="S1492">
        <v>58</v>
      </c>
      <c r="T1492">
        <v>20</v>
      </c>
      <c r="U1492">
        <v>45</v>
      </c>
      <c r="V1492" s="1" t="s">
        <v>4368</v>
      </c>
      <c r="W1492" t="s">
        <v>87</v>
      </c>
      <c r="X1492">
        <v>437</v>
      </c>
      <c r="Y1492">
        <v>6.4638999999999998</v>
      </c>
      <c r="AC1492" s="2">
        <v>59.99</v>
      </c>
    </row>
    <row r="1493" spans="1:29" ht="19" hidden="1" customHeight="1" x14ac:dyDescent="0.2">
      <c r="A1493" t="s">
        <v>4369</v>
      </c>
      <c r="B1493" t="s">
        <v>4370</v>
      </c>
      <c r="C1493">
        <v>1490</v>
      </c>
      <c r="D1493">
        <v>2003</v>
      </c>
      <c r="E1493">
        <v>6021</v>
      </c>
      <c r="F1493">
        <v>6.6735300000000004</v>
      </c>
      <c r="G1493">
        <v>6.3656199999999998</v>
      </c>
      <c r="H1493">
        <v>1.2647699999999999</v>
      </c>
      <c r="I1493">
        <v>1.4595</v>
      </c>
      <c r="J1493">
        <v>655</v>
      </c>
      <c r="K1493">
        <v>26475</v>
      </c>
      <c r="L1493">
        <v>4</v>
      </c>
      <c r="M1493">
        <v>2</v>
      </c>
      <c r="N1493">
        <v>2</v>
      </c>
      <c r="O1493" t="b">
        <f>IF($N$1&gt;=Table1[[#This Row],[PCountRecomm_min]],IF($N$1&lt;=Table1[[#This Row],[PCountRecomm_max]],TRUE,FALSE),FALSE)</f>
        <v>0</v>
      </c>
      <c r="P1493">
        <v>2</v>
      </c>
      <c r="Q1493">
        <v>2</v>
      </c>
      <c r="R1493" t="b">
        <f>IF($P$1&gt;=Table1[[#This Row],[PCountBest_min]],IF($P$1&lt;=Table1[[#This Row],[PCountBest_max]],TRUE,FALSE),FALSE)</f>
        <v>0</v>
      </c>
      <c r="S1493">
        <v>74</v>
      </c>
      <c r="T1493">
        <v>30</v>
      </c>
      <c r="U1493">
        <v>30</v>
      </c>
      <c r="V1493" s="1" t="s">
        <v>4009</v>
      </c>
      <c r="W1493" t="s">
        <v>87</v>
      </c>
      <c r="X1493">
        <v>458</v>
      </c>
      <c r="Y1493">
        <v>6.4367400000000004</v>
      </c>
      <c r="AC1493" t="s">
        <v>19</v>
      </c>
    </row>
    <row r="1494" spans="1:29" ht="19" hidden="1" customHeight="1" x14ac:dyDescent="0.2">
      <c r="A1494" t="s">
        <v>4371</v>
      </c>
      <c r="B1494" t="s">
        <v>4372</v>
      </c>
      <c r="C1494">
        <v>1491</v>
      </c>
      <c r="D1494">
        <v>2019</v>
      </c>
      <c r="E1494">
        <v>1501</v>
      </c>
      <c r="F1494">
        <v>7.5890300000000002</v>
      </c>
      <c r="G1494">
        <v>6.3657700000000004</v>
      </c>
      <c r="H1494">
        <v>1.6116999999999999</v>
      </c>
      <c r="I1494">
        <v>3.2040999999999999</v>
      </c>
      <c r="J1494">
        <v>49</v>
      </c>
      <c r="K1494">
        <v>4759</v>
      </c>
      <c r="L1494">
        <v>0</v>
      </c>
      <c r="M1494">
        <v>1</v>
      </c>
      <c r="N1494">
        <v>3</v>
      </c>
      <c r="O1494" t="b">
        <f>IF($N$1&gt;=Table1[[#This Row],[PCountRecomm_min]],IF($N$1&lt;=Table1[[#This Row],[PCountRecomm_max]],TRUE,FALSE),FALSE)</f>
        <v>0</v>
      </c>
      <c r="P1494">
        <v>1</v>
      </c>
      <c r="Q1494">
        <v>1</v>
      </c>
      <c r="R1494" t="b">
        <f>IF($P$1&gt;=Table1[[#This Row],[PCountBest_min]],IF($P$1&lt;=Table1[[#This Row],[PCountBest_max]],TRUE,FALSE),FALSE)</f>
        <v>0</v>
      </c>
      <c r="S1494">
        <v>45</v>
      </c>
      <c r="T1494">
        <v>5</v>
      </c>
      <c r="U1494">
        <v>1000</v>
      </c>
      <c r="V1494" s="1" t="s">
        <v>4373</v>
      </c>
      <c r="W1494" t="s">
        <v>14</v>
      </c>
      <c r="X1494">
        <v>288</v>
      </c>
      <c r="Y1494">
        <v>6.6602499999999996</v>
      </c>
      <c r="AC1494" t="s">
        <v>19</v>
      </c>
    </row>
    <row r="1495" spans="1:29" ht="19" hidden="1" customHeight="1" x14ac:dyDescent="0.2">
      <c r="A1495" t="s">
        <v>4374</v>
      </c>
      <c r="B1495" t="s">
        <v>4375</v>
      </c>
      <c r="C1495">
        <v>1492</v>
      </c>
      <c r="D1495">
        <v>2013</v>
      </c>
      <c r="E1495">
        <v>1412</v>
      </c>
      <c r="F1495">
        <v>7.6053300000000004</v>
      </c>
      <c r="G1495">
        <v>6.3659600000000003</v>
      </c>
      <c r="H1495">
        <v>1.31593</v>
      </c>
      <c r="I1495">
        <v>3.9382999999999999</v>
      </c>
      <c r="J1495">
        <v>81</v>
      </c>
      <c r="K1495">
        <v>3050</v>
      </c>
      <c r="L1495">
        <v>1</v>
      </c>
      <c r="M1495">
        <v>4</v>
      </c>
      <c r="N1495">
        <v>4</v>
      </c>
      <c r="O1495" t="b">
        <f>IF($N$1&gt;=Table1[[#This Row],[PCountRecomm_min]],IF($N$1&lt;=Table1[[#This Row],[PCountRecomm_max]],TRUE,FALSE),FALSE)</f>
        <v>1</v>
      </c>
      <c r="P1495">
        <v>4</v>
      </c>
      <c r="Q1495">
        <v>4</v>
      </c>
      <c r="R1495" t="b">
        <f>IF($P$1&gt;=Table1[[#This Row],[PCountBest_min]],IF($P$1&lt;=Table1[[#This Row],[PCountBest_max]],TRUE,FALSE),FALSE)</f>
        <v>0</v>
      </c>
      <c r="S1495">
        <v>40</v>
      </c>
      <c r="T1495">
        <v>120</v>
      </c>
      <c r="U1495">
        <v>120</v>
      </c>
      <c r="V1495" s="1" t="s">
        <v>4376</v>
      </c>
      <c r="W1495" t="s">
        <v>10</v>
      </c>
      <c r="X1495">
        <v>723</v>
      </c>
      <c r="Y1495">
        <v>6.5570399999999998</v>
      </c>
      <c r="AC1495" s="2">
        <v>75.25</v>
      </c>
    </row>
    <row r="1496" spans="1:29" ht="19" hidden="1" customHeight="1" x14ac:dyDescent="0.2">
      <c r="A1496" t="s">
        <v>4377</v>
      </c>
      <c r="B1496" t="s">
        <v>4378</v>
      </c>
      <c r="C1496">
        <v>1493</v>
      </c>
      <c r="D1496">
        <v>2018</v>
      </c>
      <c r="E1496">
        <v>2971</v>
      </c>
      <c r="F1496">
        <v>6.9961099999999998</v>
      </c>
      <c r="G1496">
        <v>6.3655200000000001</v>
      </c>
      <c r="H1496">
        <v>1.2818700000000001</v>
      </c>
      <c r="I1496">
        <v>1.42</v>
      </c>
      <c r="J1496">
        <v>50</v>
      </c>
      <c r="K1496">
        <v>7886</v>
      </c>
      <c r="L1496">
        <v>4</v>
      </c>
      <c r="M1496">
        <v>4</v>
      </c>
      <c r="N1496">
        <v>8</v>
      </c>
      <c r="O1496" t="b">
        <f>IF($N$1&gt;=Table1[[#This Row],[PCountRecomm_min]],IF($N$1&lt;=Table1[[#This Row],[PCountRecomm_max]],TRUE,FALSE),FALSE)</f>
        <v>1</v>
      </c>
      <c r="P1496">
        <v>6</v>
      </c>
      <c r="Q1496">
        <v>6</v>
      </c>
      <c r="R1496" t="b">
        <f>IF($P$1&gt;=Table1[[#This Row],[PCountBest_min]],IF($P$1&lt;=Table1[[#This Row],[PCountBest_max]],TRUE,FALSE),FALSE)</f>
        <v>0</v>
      </c>
      <c r="S1496">
        <v>31</v>
      </c>
      <c r="T1496">
        <v>30</v>
      </c>
      <c r="U1496">
        <v>45</v>
      </c>
      <c r="V1496" s="1" t="s">
        <v>4379</v>
      </c>
      <c r="W1496" t="s">
        <v>300</v>
      </c>
      <c r="X1496">
        <v>72</v>
      </c>
      <c r="Y1496">
        <v>6.6581599999999996</v>
      </c>
      <c r="AC1496" s="2">
        <v>24.95</v>
      </c>
    </row>
    <row r="1497" spans="1:29" ht="19" hidden="1" customHeight="1" x14ac:dyDescent="0.2">
      <c r="A1497" t="s">
        <v>4380</v>
      </c>
      <c r="B1497" t="s">
        <v>4381</v>
      </c>
      <c r="C1497">
        <v>1494</v>
      </c>
      <c r="D1497">
        <v>2005</v>
      </c>
      <c r="E1497">
        <v>3540</v>
      </c>
      <c r="F1497">
        <v>6.859</v>
      </c>
      <c r="G1497">
        <v>6.3642399999999997</v>
      </c>
      <c r="H1497">
        <v>1.2629300000000001</v>
      </c>
      <c r="I1497">
        <v>2.1166</v>
      </c>
      <c r="J1497">
        <v>343</v>
      </c>
      <c r="K1497">
        <v>11686</v>
      </c>
      <c r="L1497">
        <v>3</v>
      </c>
      <c r="M1497">
        <v>2</v>
      </c>
      <c r="N1497">
        <v>2</v>
      </c>
      <c r="O1497" t="b">
        <f>IF($N$1&gt;=Table1[[#This Row],[PCountRecomm_min]],IF($N$1&lt;=Table1[[#This Row],[PCountRecomm_max]],TRUE,FALSE),FALSE)</f>
        <v>0</v>
      </c>
      <c r="P1497">
        <v>2</v>
      </c>
      <c r="Q1497">
        <v>2</v>
      </c>
      <c r="R1497" t="b">
        <f>IF($P$1&gt;=Table1[[#This Row],[PCountBest_min]],IF($P$1&lt;=Table1[[#This Row],[PCountBest_max]],TRUE,FALSE),FALSE)</f>
        <v>0</v>
      </c>
      <c r="S1497">
        <v>50</v>
      </c>
      <c r="T1497">
        <v>30</v>
      </c>
      <c r="U1497">
        <v>30</v>
      </c>
      <c r="V1497" s="1" t="s">
        <v>4382</v>
      </c>
      <c r="W1497" t="s">
        <v>148</v>
      </c>
      <c r="X1497">
        <v>65</v>
      </c>
      <c r="Y1497">
        <v>6.6822800000000004</v>
      </c>
      <c r="Z1497" t="s">
        <v>10</v>
      </c>
      <c r="AA1497">
        <v>817</v>
      </c>
      <c r="AB1497">
        <v>6.46713</v>
      </c>
      <c r="AC1497" t="s">
        <v>19</v>
      </c>
    </row>
    <row r="1498" spans="1:29" ht="19" hidden="1" customHeight="1" x14ac:dyDescent="0.2">
      <c r="A1498" t="s">
        <v>4383</v>
      </c>
      <c r="B1498" t="s">
        <v>4384</v>
      </c>
      <c r="C1498">
        <v>1495</v>
      </c>
      <c r="D1498">
        <v>2005</v>
      </c>
      <c r="E1498">
        <v>10141</v>
      </c>
      <c r="F1498">
        <v>6.5548400000000004</v>
      </c>
      <c r="G1498">
        <v>6.36374</v>
      </c>
      <c r="H1498">
        <v>1.37144</v>
      </c>
      <c r="I1498">
        <v>1.2747999999999999</v>
      </c>
      <c r="J1498">
        <v>757</v>
      </c>
      <c r="K1498">
        <v>31674</v>
      </c>
      <c r="L1498">
        <v>7</v>
      </c>
      <c r="M1498">
        <v>4</v>
      </c>
      <c r="N1498">
        <v>6</v>
      </c>
      <c r="O1498" t="b">
        <f>IF($N$1&gt;=Table1[[#This Row],[PCountRecomm_min]],IF($N$1&lt;=Table1[[#This Row],[PCountRecomm_max]],TRUE,FALSE),FALSE)</f>
        <v>1</v>
      </c>
      <c r="P1498">
        <v>6</v>
      </c>
      <c r="Q1498">
        <v>6</v>
      </c>
      <c r="R1498" t="b">
        <f>IF($P$1&gt;=Table1[[#This Row],[PCountBest_min]],IF($P$1&lt;=Table1[[#This Row],[PCountBest_max]],TRUE,FALSE),FALSE)</f>
        <v>0</v>
      </c>
      <c r="S1498">
        <v>134</v>
      </c>
      <c r="T1498">
        <v>30</v>
      </c>
      <c r="U1498">
        <v>30</v>
      </c>
      <c r="V1498" s="1" t="s">
        <v>4385</v>
      </c>
      <c r="W1498" t="s">
        <v>300</v>
      </c>
      <c r="X1498">
        <v>122</v>
      </c>
      <c r="Y1498">
        <v>6.4299799999999996</v>
      </c>
      <c r="AC1498" t="s">
        <v>19</v>
      </c>
    </row>
    <row r="1499" spans="1:29" ht="19" hidden="1" customHeight="1" x14ac:dyDescent="0.2">
      <c r="A1499" t="s">
        <v>4386</v>
      </c>
      <c r="B1499" t="s">
        <v>4387</v>
      </c>
      <c r="C1499">
        <v>1496</v>
      </c>
      <c r="D1499">
        <v>2002</v>
      </c>
      <c r="E1499">
        <v>3318</v>
      </c>
      <c r="F1499">
        <v>7.0178599999999998</v>
      </c>
      <c r="G1499">
        <v>6.3629699999999998</v>
      </c>
      <c r="H1499">
        <v>1.51667</v>
      </c>
      <c r="I1499">
        <v>1.7788999999999999</v>
      </c>
      <c r="J1499">
        <v>285</v>
      </c>
      <c r="K1499">
        <v>8934</v>
      </c>
      <c r="L1499">
        <v>0</v>
      </c>
      <c r="M1499">
        <v>2</v>
      </c>
      <c r="N1499">
        <v>2</v>
      </c>
      <c r="O1499" t="b">
        <f>IF($N$1&gt;=Table1[[#This Row],[PCountRecomm_min]],IF($N$1&lt;=Table1[[#This Row],[PCountRecomm_max]],TRUE,FALSE),FALSE)</f>
        <v>0</v>
      </c>
      <c r="P1499">
        <v>2</v>
      </c>
      <c r="Q1499">
        <v>2</v>
      </c>
      <c r="R1499" t="b">
        <f>IF($P$1&gt;=Table1[[#This Row],[PCountBest_min]],IF($P$1&lt;=Table1[[#This Row],[PCountBest_max]],TRUE,FALSE),FALSE)</f>
        <v>0</v>
      </c>
      <c r="S1499">
        <v>55</v>
      </c>
      <c r="T1499">
        <v>30</v>
      </c>
      <c r="U1499">
        <v>30</v>
      </c>
      <c r="V1499" s="1" t="s">
        <v>4388</v>
      </c>
      <c r="W1499" t="s">
        <v>14</v>
      </c>
      <c r="X1499">
        <v>356</v>
      </c>
      <c r="Y1499">
        <v>6.5136099999999999</v>
      </c>
      <c r="AC1499" t="s">
        <v>19</v>
      </c>
    </row>
    <row r="1500" spans="1:29" ht="19" hidden="1" customHeight="1" x14ac:dyDescent="0.2">
      <c r="A1500" t="s">
        <v>4389</v>
      </c>
      <c r="B1500" t="s">
        <v>4390</v>
      </c>
      <c r="C1500">
        <v>1497</v>
      </c>
      <c r="D1500">
        <v>2009</v>
      </c>
      <c r="E1500">
        <v>1928</v>
      </c>
      <c r="F1500">
        <v>7.5294299999999996</v>
      </c>
      <c r="G1500">
        <v>6.3628600000000004</v>
      </c>
      <c r="H1500">
        <v>1.61816</v>
      </c>
      <c r="I1500">
        <v>3.5909</v>
      </c>
      <c r="J1500">
        <v>132</v>
      </c>
      <c r="K1500">
        <v>1579</v>
      </c>
      <c r="L1500">
        <v>1</v>
      </c>
      <c r="M1500">
        <v>2</v>
      </c>
      <c r="N1500">
        <v>3</v>
      </c>
      <c r="O1500" t="b">
        <f>IF($N$1&gt;=Table1[[#This Row],[PCountRecomm_min]],IF($N$1&lt;=Table1[[#This Row],[PCountRecomm_max]],TRUE,FALSE),FALSE)</f>
        <v>0</v>
      </c>
      <c r="P1500">
        <v>2</v>
      </c>
      <c r="Q1500">
        <v>3</v>
      </c>
      <c r="R1500" t="b">
        <f>IF($P$1&gt;=Table1[[#This Row],[PCountBest_min]],IF($P$1&lt;=Table1[[#This Row],[PCountBest_max]],TRUE,FALSE),FALSE)</f>
        <v>0</v>
      </c>
      <c r="S1500">
        <v>54</v>
      </c>
      <c r="T1500">
        <v>360</v>
      </c>
      <c r="U1500">
        <v>360</v>
      </c>
      <c r="V1500" s="1" t="s">
        <v>4391</v>
      </c>
      <c r="W1500" t="s">
        <v>37</v>
      </c>
      <c r="X1500">
        <v>155</v>
      </c>
      <c r="Y1500">
        <v>7.0057799999999997</v>
      </c>
      <c r="AC1500" s="2">
        <v>89.99</v>
      </c>
    </row>
    <row r="1501" spans="1:29" ht="19" customHeight="1" x14ac:dyDescent="0.2">
      <c r="A1501" t="s">
        <v>4392</v>
      </c>
      <c r="B1501" t="s">
        <v>4393</v>
      </c>
      <c r="C1501">
        <v>1498</v>
      </c>
      <c r="D1501">
        <v>1994</v>
      </c>
      <c r="E1501">
        <v>2425</v>
      </c>
      <c r="F1501">
        <v>7.2479500000000003</v>
      </c>
      <c r="G1501">
        <v>6.3627700000000003</v>
      </c>
      <c r="H1501">
        <v>1.81555</v>
      </c>
      <c r="I1501">
        <v>3.4054000000000002</v>
      </c>
      <c r="J1501">
        <v>222</v>
      </c>
      <c r="K1501">
        <v>10810</v>
      </c>
      <c r="L1501">
        <v>0</v>
      </c>
      <c r="M1501">
        <v>4</v>
      </c>
      <c r="N1501">
        <v>5</v>
      </c>
      <c r="O1501" t="b">
        <f>IF($N$1&gt;=Table1[[#This Row],[PCountRecomm_min]],IF($N$1&lt;=Table1[[#This Row],[PCountRecomm_max]],TRUE,FALSE),FALSE)</f>
        <v>1</v>
      </c>
      <c r="P1501">
        <v>5</v>
      </c>
      <c r="Q1501">
        <v>5</v>
      </c>
      <c r="R1501" t="b">
        <f>IF($P$1&gt;=Table1[[#This Row],[PCountBest_min]],IF($P$1&lt;=Table1[[#This Row],[PCountBest_max]],TRUE,FALSE),FALSE)</f>
        <v>1</v>
      </c>
      <c r="S1501">
        <v>69</v>
      </c>
      <c r="T1501">
        <v>120</v>
      </c>
      <c r="U1501">
        <v>120</v>
      </c>
      <c r="V1501" s="1" t="s">
        <v>4394</v>
      </c>
      <c r="W1501" t="s">
        <v>93</v>
      </c>
      <c r="X1501">
        <v>64</v>
      </c>
      <c r="Y1501">
        <v>6.7587000000000002</v>
      </c>
      <c r="AC1501" t="s">
        <v>19</v>
      </c>
    </row>
    <row r="1502" spans="1:29" ht="19" hidden="1" customHeight="1" x14ac:dyDescent="0.2">
      <c r="A1502" t="s">
        <v>4395</v>
      </c>
      <c r="B1502" t="s">
        <v>4396</v>
      </c>
      <c r="C1502">
        <v>1499</v>
      </c>
      <c r="D1502">
        <v>2017</v>
      </c>
      <c r="E1502">
        <v>3112</v>
      </c>
      <c r="F1502">
        <v>6.94651</v>
      </c>
      <c r="G1502">
        <v>6.3609900000000001</v>
      </c>
      <c r="H1502">
        <v>1.2443299999999999</v>
      </c>
      <c r="I1502">
        <v>2.5499999999999998</v>
      </c>
      <c r="J1502">
        <v>60</v>
      </c>
      <c r="K1502">
        <v>5586</v>
      </c>
      <c r="L1502">
        <v>2</v>
      </c>
      <c r="M1502">
        <v>3</v>
      </c>
      <c r="N1502">
        <v>5</v>
      </c>
      <c r="O1502" t="b">
        <f>IF($N$1&gt;=Table1[[#This Row],[PCountRecomm_min]],IF($N$1&lt;=Table1[[#This Row],[PCountRecomm_max]],TRUE,FALSE),FALSE)</f>
        <v>1</v>
      </c>
      <c r="P1502">
        <v>4</v>
      </c>
      <c r="Q1502">
        <v>4</v>
      </c>
      <c r="R1502" t="b">
        <f>IF($P$1&gt;=Table1[[#This Row],[PCountBest_min]],IF($P$1&lt;=Table1[[#This Row],[PCountBest_max]],TRUE,FALSE),FALSE)</f>
        <v>0</v>
      </c>
      <c r="S1502">
        <v>53</v>
      </c>
      <c r="T1502">
        <v>60</v>
      </c>
      <c r="U1502">
        <v>90</v>
      </c>
      <c r="V1502" s="1" t="s">
        <v>4397</v>
      </c>
      <c r="W1502" t="s">
        <v>87</v>
      </c>
      <c r="X1502">
        <v>426</v>
      </c>
      <c r="Y1502">
        <v>6.4800199999999997</v>
      </c>
      <c r="AC1502" s="2">
        <v>34.44</v>
      </c>
    </row>
    <row r="1503" spans="1:29" ht="19" hidden="1" customHeight="1" x14ac:dyDescent="0.2">
      <c r="A1503" t="s">
        <v>4398</v>
      </c>
      <c r="B1503" t="s">
        <v>4399</v>
      </c>
      <c r="C1503">
        <v>1500</v>
      </c>
      <c r="D1503">
        <v>2021</v>
      </c>
      <c r="E1503">
        <v>1553</v>
      </c>
      <c r="F1503">
        <v>7.5639000000000003</v>
      </c>
      <c r="G1503">
        <v>6.36571</v>
      </c>
      <c r="H1503">
        <v>1.3450800000000001</v>
      </c>
      <c r="I1503">
        <v>2.4375</v>
      </c>
      <c r="J1503">
        <v>32</v>
      </c>
      <c r="K1503">
        <v>7511</v>
      </c>
      <c r="L1503">
        <v>3</v>
      </c>
      <c r="M1503">
        <v>2</v>
      </c>
      <c r="N1503">
        <v>2</v>
      </c>
      <c r="O1503" t="b">
        <f>IF($N$1&gt;=Table1[[#This Row],[PCountRecomm_min]],IF($N$1&lt;=Table1[[#This Row],[PCountRecomm_max]],TRUE,FALSE),FALSE)</f>
        <v>0</v>
      </c>
      <c r="P1503">
        <v>2</v>
      </c>
      <c r="Q1503">
        <v>2</v>
      </c>
      <c r="R1503" t="b">
        <f>IF($P$1&gt;=Table1[[#This Row],[PCountBest_min]],IF($P$1&lt;=Table1[[#This Row],[PCountBest_max]],TRUE,FALSE),FALSE)</f>
        <v>0</v>
      </c>
      <c r="S1503">
        <v>19</v>
      </c>
      <c r="T1503">
        <v>15</v>
      </c>
      <c r="U1503">
        <v>30</v>
      </c>
      <c r="V1503" s="1" t="s">
        <v>4400</v>
      </c>
      <c r="W1503" t="s">
        <v>148</v>
      </c>
      <c r="X1503">
        <v>35</v>
      </c>
      <c r="Y1503">
        <v>6.9395800000000003</v>
      </c>
      <c r="AC1503" s="2">
        <v>40.49</v>
      </c>
    </row>
    <row r="1504" spans="1:29" ht="19" hidden="1" customHeight="1" x14ac:dyDescent="0.2">
      <c r="A1504" t="s">
        <v>4401</v>
      </c>
      <c r="B1504" t="s">
        <v>4402</v>
      </c>
      <c r="C1504">
        <v>1501</v>
      </c>
      <c r="D1504">
        <v>2018</v>
      </c>
      <c r="E1504">
        <v>4769</v>
      </c>
      <c r="F1504">
        <v>6.7371499999999997</v>
      </c>
      <c r="G1504">
        <v>6.3616700000000002</v>
      </c>
      <c r="H1504">
        <v>1.1630400000000001</v>
      </c>
      <c r="I1504">
        <v>1.0566</v>
      </c>
      <c r="J1504">
        <v>106</v>
      </c>
      <c r="K1504">
        <v>25817</v>
      </c>
      <c r="L1504">
        <v>5</v>
      </c>
      <c r="M1504">
        <v>2</v>
      </c>
      <c r="N1504">
        <v>5</v>
      </c>
      <c r="O1504" t="b">
        <f>IF($N$1&gt;=Table1[[#This Row],[PCountRecomm_min]],IF($N$1&lt;=Table1[[#This Row],[PCountRecomm_max]],TRUE,FALSE),FALSE)</f>
        <v>1</v>
      </c>
      <c r="P1504">
        <v>4</v>
      </c>
      <c r="Q1504">
        <v>4</v>
      </c>
      <c r="R1504" t="b">
        <f>IF($P$1&gt;=Table1[[#This Row],[PCountBest_min]],IF($P$1&lt;=Table1[[#This Row],[PCountBest_max]],TRUE,FALSE),FALSE)</f>
        <v>0</v>
      </c>
      <c r="S1504">
        <v>63</v>
      </c>
      <c r="T1504">
        <v>15</v>
      </c>
      <c r="U1504">
        <v>15</v>
      </c>
      <c r="V1504" s="1" t="s">
        <v>4403</v>
      </c>
      <c r="W1504" t="s">
        <v>87</v>
      </c>
      <c r="X1504">
        <v>444</v>
      </c>
      <c r="Y1504">
        <v>6.4539400000000002</v>
      </c>
      <c r="AC1504" s="2">
        <v>12.37</v>
      </c>
    </row>
    <row r="1505" spans="1:29" ht="19" hidden="1" customHeight="1" x14ac:dyDescent="0.2">
      <c r="A1505" t="s">
        <v>4404</v>
      </c>
      <c r="B1505" t="s">
        <v>4405</v>
      </c>
      <c r="C1505">
        <v>1502</v>
      </c>
      <c r="D1505">
        <v>2013</v>
      </c>
      <c r="E1505">
        <v>10625</v>
      </c>
      <c r="F1505">
        <v>6.5728900000000001</v>
      </c>
      <c r="G1505">
        <v>6.3609499999999999</v>
      </c>
      <c r="H1505">
        <v>1.41506</v>
      </c>
      <c r="I1505">
        <v>1.5271999999999999</v>
      </c>
      <c r="J1505">
        <v>404</v>
      </c>
      <c r="K1505">
        <v>30420</v>
      </c>
      <c r="L1505">
        <v>2</v>
      </c>
      <c r="M1505">
        <v>4</v>
      </c>
      <c r="N1505">
        <v>11</v>
      </c>
      <c r="O1505" t="b">
        <f>IF($N$1&gt;=Table1[[#This Row],[PCountRecomm_min]],IF($N$1&lt;=Table1[[#This Row],[PCountRecomm_max]],TRUE,FALSE),FALSE)</f>
        <v>1</v>
      </c>
      <c r="P1505">
        <v>6</v>
      </c>
      <c r="Q1505">
        <v>8</v>
      </c>
      <c r="R1505" t="b">
        <f>IF($P$1&gt;=Table1[[#This Row],[PCountBest_min]],IF($P$1&lt;=Table1[[#This Row],[PCountBest_max]],TRUE,FALSE),FALSE)</f>
        <v>0</v>
      </c>
      <c r="S1505">
        <v>135</v>
      </c>
      <c r="T1505">
        <v>30</v>
      </c>
      <c r="U1505">
        <v>30</v>
      </c>
      <c r="V1505" s="1" t="s">
        <v>4406</v>
      </c>
      <c r="W1505" t="s">
        <v>300</v>
      </c>
      <c r="X1505">
        <v>130</v>
      </c>
      <c r="Y1505">
        <v>6.4038399999999998</v>
      </c>
      <c r="AC1505" t="s">
        <v>19</v>
      </c>
    </row>
    <row r="1506" spans="1:29" ht="19" hidden="1" customHeight="1" x14ac:dyDescent="0.2">
      <c r="A1506" t="s">
        <v>4407</v>
      </c>
      <c r="B1506" t="s">
        <v>4408</v>
      </c>
      <c r="C1506">
        <v>1503</v>
      </c>
      <c r="D1506">
        <v>2011</v>
      </c>
      <c r="E1506">
        <v>4441</v>
      </c>
      <c r="F1506">
        <v>6.8115699999999997</v>
      </c>
      <c r="G1506">
        <v>6.3615000000000004</v>
      </c>
      <c r="H1506">
        <v>1.36938</v>
      </c>
      <c r="I1506">
        <v>2.2835000000000001</v>
      </c>
      <c r="J1506">
        <v>254</v>
      </c>
      <c r="K1506">
        <v>14906</v>
      </c>
      <c r="L1506">
        <v>0</v>
      </c>
      <c r="M1506">
        <v>1</v>
      </c>
      <c r="N1506">
        <v>4</v>
      </c>
      <c r="O1506" t="b">
        <f>IF($N$1&gt;=Table1[[#This Row],[PCountRecomm_min]],IF($N$1&lt;=Table1[[#This Row],[PCountRecomm_max]],TRUE,FALSE),FALSE)</f>
        <v>1</v>
      </c>
      <c r="P1506">
        <v>4</v>
      </c>
      <c r="Q1506">
        <v>4</v>
      </c>
      <c r="R1506" t="b">
        <f>IF($P$1&gt;=Table1[[#This Row],[PCountBest_min]],IF($P$1&lt;=Table1[[#This Row],[PCountBest_max]],TRUE,FALSE),FALSE)</f>
        <v>0</v>
      </c>
      <c r="S1506">
        <v>81</v>
      </c>
      <c r="T1506">
        <v>20</v>
      </c>
      <c r="U1506">
        <v>60</v>
      </c>
      <c r="V1506" s="1" t="s">
        <v>4409</v>
      </c>
      <c r="W1506" t="s">
        <v>14</v>
      </c>
      <c r="X1506">
        <v>358</v>
      </c>
      <c r="Y1506">
        <v>6.5134699999999999</v>
      </c>
      <c r="Z1506" t="s">
        <v>10</v>
      </c>
      <c r="AA1506">
        <v>863</v>
      </c>
      <c r="AB1506">
        <v>6.43</v>
      </c>
      <c r="AC1506" t="s">
        <v>19</v>
      </c>
    </row>
    <row r="1507" spans="1:29" ht="19" hidden="1" customHeight="1" x14ac:dyDescent="0.2">
      <c r="A1507" t="s">
        <v>4410</v>
      </c>
      <c r="B1507" t="s">
        <v>4411</v>
      </c>
      <c r="C1507">
        <v>1504</v>
      </c>
      <c r="D1507">
        <v>2018</v>
      </c>
      <c r="E1507">
        <v>2665</v>
      </c>
      <c r="F1507">
        <v>7.0404099999999996</v>
      </c>
      <c r="G1507">
        <v>6.3612700000000002</v>
      </c>
      <c r="H1507">
        <v>1.53365</v>
      </c>
      <c r="I1507">
        <v>2.1818</v>
      </c>
      <c r="J1507">
        <v>55</v>
      </c>
      <c r="K1507">
        <v>5395</v>
      </c>
      <c r="L1507">
        <v>0</v>
      </c>
      <c r="M1507">
        <v>1</v>
      </c>
      <c r="N1507">
        <v>3</v>
      </c>
      <c r="O1507" t="b">
        <f>IF($N$1&gt;=Table1[[#This Row],[PCountRecomm_min]],IF($N$1&lt;=Table1[[#This Row],[PCountRecomm_max]],TRUE,FALSE),FALSE)</f>
        <v>0</v>
      </c>
      <c r="P1507">
        <v>2</v>
      </c>
      <c r="Q1507">
        <v>2</v>
      </c>
      <c r="R1507" t="b">
        <f>IF($P$1&gt;=Table1[[#This Row],[PCountBest_min]],IF($P$1&lt;=Table1[[#This Row],[PCountBest_max]],TRUE,FALSE),FALSE)</f>
        <v>0</v>
      </c>
      <c r="S1507">
        <v>51</v>
      </c>
      <c r="T1507">
        <v>180</v>
      </c>
      <c r="U1507">
        <v>360</v>
      </c>
      <c r="V1507" s="1" t="s">
        <v>4412</v>
      </c>
      <c r="W1507" t="s">
        <v>14</v>
      </c>
      <c r="X1507">
        <v>315</v>
      </c>
      <c r="Y1507">
        <v>6.6062599999999998</v>
      </c>
      <c r="AC1507" t="s">
        <v>19</v>
      </c>
    </row>
    <row r="1508" spans="1:29" ht="19" hidden="1" customHeight="1" x14ac:dyDescent="0.2">
      <c r="A1508" t="s">
        <v>4413</v>
      </c>
      <c r="B1508" t="s">
        <v>4414</v>
      </c>
      <c r="C1508">
        <v>1505</v>
      </c>
      <c r="D1508">
        <v>2004</v>
      </c>
      <c r="E1508">
        <v>5754</v>
      </c>
      <c r="F1508">
        <v>6.6892500000000004</v>
      </c>
      <c r="G1508">
        <v>6.3610199999999999</v>
      </c>
      <c r="H1508">
        <v>1.50627</v>
      </c>
      <c r="I1508">
        <v>2.1711</v>
      </c>
      <c r="J1508">
        <v>596</v>
      </c>
      <c r="K1508">
        <v>25992</v>
      </c>
      <c r="L1508">
        <v>2</v>
      </c>
      <c r="M1508">
        <v>2</v>
      </c>
      <c r="N1508">
        <v>2</v>
      </c>
      <c r="O1508" t="b">
        <f>IF($N$1&gt;=Table1[[#This Row],[PCountRecomm_min]],IF($N$1&lt;=Table1[[#This Row],[PCountRecomm_max]],TRUE,FALSE),FALSE)</f>
        <v>0</v>
      </c>
      <c r="P1508">
        <v>2</v>
      </c>
      <c r="Q1508">
        <v>2</v>
      </c>
      <c r="R1508" t="b">
        <f>IF($P$1&gt;=Table1[[#This Row],[PCountBest_min]],IF($P$1&lt;=Table1[[#This Row],[PCountBest_max]],TRUE,FALSE),FALSE)</f>
        <v>0</v>
      </c>
      <c r="S1508">
        <v>76</v>
      </c>
      <c r="T1508">
        <v>30</v>
      </c>
      <c r="U1508">
        <v>30</v>
      </c>
      <c r="V1508" s="1" t="s">
        <v>4415</v>
      </c>
      <c r="W1508" t="s">
        <v>93</v>
      </c>
      <c r="X1508">
        <v>85</v>
      </c>
      <c r="Y1508">
        <v>6.5296000000000003</v>
      </c>
      <c r="Z1508" t="s">
        <v>10</v>
      </c>
      <c r="AA1508">
        <v>883</v>
      </c>
      <c r="AB1508">
        <v>6.4186100000000001</v>
      </c>
      <c r="AC1508" t="s">
        <v>19</v>
      </c>
    </row>
    <row r="1509" spans="1:29" ht="19" hidden="1" customHeight="1" x14ac:dyDescent="0.2">
      <c r="A1509" t="s">
        <v>4416</v>
      </c>
      <c r="B1509" t="s">
        <v>4417</v>
      </c>
      <c r="C1509">
        <v>1506</v>
      </c>
      <c r="D1509">
        <v>2014</v>
      </c>
      <c r="E1509">
        <v>1942</v>
      </c>
      <c r="F1509">
        <v>7.3944700000000001</v>
      </c>
      <c r="G1509">
        <v>6.3599300000000003</v>
      </c>
      <c r="H1509">
        <v>1.3885700000000001</v>
      </c>
      <c r="I1509">
        <v>2.1128999999999998</v>
      </c>
      <c r="J1509">
        <v>62</v>
      </c>
      <c r="K1509">
        <v>5669</v>
      </c>
      <c r="L1509">
        <v>0</v>
      </c>
      <c r="M1509">
        <v>2</v>
      </c>
      <c r="N1509">
        <v>4</v>
      </c>
      <c r="O1509" t="b">
        <f>IF($N$1&gt;=Table1[[#This Row],[PCountRecomm_min]],IF($N$1&lt;=Table1[[#This Row],[PCountRecomm_max]],TRUE,FALSE),FALSE)</f>
        <v>1</v>
      </c>
      <c r="P1509">
        <v>3</v>
      </c>
      <c r="Q1509">
        <v>3</v>
      </c>
      <c r="R1509" t="b">
        <f>IF($P$1&gt;=Table1[[#This Row],[PCountBest_min]],IF($P$1&lt;=Table1[[#This Row],[PCountBest_max]],TRUE,FALSE),FALSE)</f>
        <v>0</v>
      </c>
      <c r="S1509">
        <v>22</v>
      </c>
      <c r="T1509">
        <v>45</v>
      </c>
      <c r="U1509">
        <v>45</v>
      </c>
      <c r="V1509" s="1" t="s">
        <v>1372</v>
      </c>
      <c r="W1509" t="s">
        <v>87</v>
      </c>
      <c r="X1509">
        <v>432</v>
      </c>
      <c r="Y1509">
        <v>6.47323</v>
      </c>
      <c r="AC1509" s="2">
        <v>34.99</v>
      </c>
    </row>
    <row r="1510" spans="1:29" ht="19" hidden="1" customHeight="1" x14ac:dyDescent="0.2">
      <c r="A1510" t="s">
        <v>4418</v>
      </c>
      <c r="B1510" t="s">
        <v>4419</v>
      </c>
      <c r="C1510">
        <v>1507</v>
      </c>
      <c r="D1510">
        <v>2020</v>
      </c>
      <c r="E1510">
        <v>2347</v>
      </c>
      <c r="F1510">
        <v>7.12324</v>
      </c>
      <c r="G1510">
        <v>6.3606800000000003</v>
      </c>
      <c r="H1510">
        <v>1.30244</v>
      </c>
      <c r="I1510">
        <v>2.2241</v>
      </c>
      <c r="J1510">
        <v>58</v>
      </c>
      <c r="K1510">
        <v>7069</v>
      </c>
      <c r="L1510">
        <v>1</v>
      </c>
      <c r="M1510">
        <v>2</v>
      </c>
      <c r="N1510">
        <v>4</v>
      </c>
      <c r="O1510" t="b">
        <f>IF($N$1&gt;=Table1[[#This Row],[PCountRecomm_min]],IF($N$1&lt;=Table1[[#This Row],[PCountRecomm_max]],TRUE,FALSE),FALSE)</f>
        <v>1</v>
      </c>
      <c r="P1510">
        <v>3</v>
      </c>
      <c r="Q1510">
        <v>3</v>
      </c>
      <c r="R1510" t="b">
        <f>IF($P$1&gt;=Table1[[#This Row],[PCountBest_min]],IF($P$1&lt;=Table1[[#This Row],[PCountBest_max]],TRUE,FALSE),FALSE)</f>
        <v>0</v>
      </c>
      <c r="S1510">
        <v>64</v>
      </c>
      <c r="T1510">
        <v>45</v>
      </c>
      <c r="U1510">
        <v>60</v>
      </c>
      <c r="V1510" s="1" t="s">
        <v>4420</v>
      </c>
      <c r="W1510" t="s">
        <v>10</v>
      </c>
      <c r="X1510">
        <v>797</v>
      </c>
      <c r="Y1510">
        <v>6.4902600000000001</v>
      </c>
      <c r="AC1510" s="2">
        <v>27.99</v>
      </c>
    </row>
    <row r="1511" spans="1:29" ht="19" hidden="1" customHeight="1" x14ac:dyDescent="0.2">
      <c r="A1511" t="s">
        <v>4421</v>
      </c>
      <c r="B1511" t="s">
        <v>4422</v>
      </c>
      <c r="C1511">
        <v>1508</v>
      </c>
      <c r="D1511">
        <v>2016</v>
      </c>
      <c r="E1511">
        <v>3162</v>
      </c>
      <c r="F1511">
        <v>6.9793500000000002</v>
      </c>
      <c r="G1511">
        <v>6.3587800000000003</v>
      </c>
      <c r="H1511">
        <v>1.5054799999999999</v>
      </c>
      <c r="I1511">
        <v>2.3273000000000001</v>
      </c>
      <c r="J1511">
        <v>55</v>
      </c>
      <c r="K1511">
        <v>6946</v>
      </c>
      <c r="L1511">
        <v>0</v>
      </c>
      <c r="M1511">
        <v>3</v>
      </c>
      <c r="N1511">
        <v>6</v>
      </c>
      <c r="O1511" t="b">
        <f>IF($N$1&gt;=Table1[[#This Row],[PCountRecomm_min]],IF($N$1&lt;=Table1[[#This Row],[PCountRecomm_max]],TRUE,FALSE),FALSE)</f>
        <v>1</v>
      </c>
      <c r="P1511">
        <v>4</v>
      </c>
      <c r="Q1511">
        <v>5</v>
      </c>
      <c r="R1511" t="b">
        <f>IF($P$1&gt;=Table1[[#This Row],[PCountBest_min]],IF($P$1&lt;=Table1[[#This Row],[PCountBest_max]],TRUE,FALSE),FALSE)</f>
        <v>1</v>
      </c>
      <c r="S1511">
        <v>38</v>
      </c>
      <c r="T1511">
        <v>20</v>
      </c>
      <c r="U1511">
        <v>120</v>
      </c>
      <c r="V1511" s="1" t="s">
        <v>4423</v>
      </c>
      <c r="W1511" t="s">
        <v>10</v>
      </c>
      <c r="X1511">
        <v>868</v>
      </c>
      <c r="Y1511">
        <v>6.4264400000000004</v>
      </c>
      <c r="AC1511" t="s">
        <v>19</v>
      </c>
    </row>
    <row r="1512" spans="1:29" ht="19" hidden="1" customHeight="1" x14ac:dyDescent="0.2">
      <c r="A1512" t="s">
        <v>4424</v>
      </c>
      <c r="B1512" t="s">
        <v>4425</v>
      </c>
      <c r="C1512">
        <v>1509</v>
      </c>
      <c r="D1512">
        <v>2017</v>
      </c>
      <c r="E1512">
        <v>1530</v>
      </c>
      <c r="F1512">
        <v>7.5977600000000001</v>
      </c>
      <c r="G1512">
        <v>6.3595800000000002</v>
      </c>
      <c r="H1512">
        <v>1.3896500000000001</v>
      </c>
      <c r="I1512">
        <v>2.8182</v>
      </c>
      <c r="J1512">
        <v>33</v>
      </c>
      <c r="K1512">
        <v>2493</v>
      </c>
      <c r="L1512">
        <v>0</v>
      </c>
      <c r="M1512">
        <v>2</v>
      </c>
      <c r="N1512">
        <v>2</v>
      </c>
      <c r="O1512" t="b">
        <f>IF($N$1&gt;=Table1[[#This Row],[PCountRecomm_min]],IF($N$1&lt;=Table1[[#This Row],[PCountRecomm_max]],TRUE,FALSE),FALSE)</f>
        <v>0</v>
      </c>
      <c r="P1512">
        <v>2</v>
      </c>
      <c r="Q1512">
        <v>2</v>
      </c>
      <c r="R1512" t="b">
        <f>IF($P$1&gt;=Table1[[#This Row],[PCountBest_min]],IF($P$1&lt;=Table1[[#This Row],[PCountBest_max]],TRUE,FALSE),FALSE)</f>
        <v>0</v>
      </c>
      <c r="S1512">
        <v>33</v>
      </c>
      <c r="T1512">
        <v>60</v>
      </c>
      <c r="U1512">
        <v>60</v>
      </c>
      <c r="V1512" s="1" t="s">
        <v>4426</v>
      </c>
      <c r="W1512" t="s">
        <v>14</v>
      </c>
      <c r="X1512">
        <v>255</v>
      </c>
      <c r="Y1512">
        <v>6.7138299999999997</v>
      </c>
      <c r="AC1512" t="s">
        <v>19</v>
      </c>
    </row>
    <row r="1513" spans="1:29" ht="19" hidden="1" customHeight="1" x14ac:dyDescent="0.2">
      <c r="A1513" t="s">
        <v>4427</v>
      </c>
      <c r="B1513" t="s">
        <v>4428</v>
      </c>
      <c r="C1513">
        <v>1510</v>
      </c>
      <c r="D1513">
        <v>2021</v>
      </c>
      <c r="E1513">
        <v>1950</v>
      </c>
      <c r="F1513">
        <v>7.3476499999999998</v>
      </c>
      <c r="G1513">
        <v>6.3581899999999996</v>
      </c>
      <c r="H1513">
        <v>1.2563200000000001</v>
      </c>
      <c r="I1513">
        <v>2.0226999999999999</v>
      </c>
      <c r="J1513">
        <v>44</v>
      </c>
      <c r="K1513">
        <v>8278</v>
      </c>
      <c r="L1513">
        <v>0</v>
      </c>
      <c r="M1513">
        <v>1</v>
      </c>
      <c r="N1513">
        <v>5</v>
      </c>
      <c r="O1513" t="b">
        <f>IF($N$1&gt;=Table1[[#This Row],[PCountRecomm_min]],IF($N$1&lt;=Table1[[#This Row],[PCountRecomm_max]],TRUE,FALSE),FALSE)</f>
        <v>1</v>
      </c>
      <c r="P1513">
        <v>3</v>
      </c>
      <c r="Q1513">
        <v>3</v>
      </c>
      <c r="R1513" t="b">
        <f>IF($P$1&gt;=Table1[[#This Row],[PCountBest_min]],IF($P$1&lt;=Table1[[#This Row],[PCountBest_max]],TRUE,FALSE),FALSE)</f>
        <v>0</v>
      </c>
      <c r="S1513">
        <v>28</v>
      </c>
      <c r="T1513">
        <v>20</v>
      </c>
      <c r="U1513">
        <v>30</v>
      </c>
      <c r="V1513" s="1" t="s">
        <v>4429</v>
      </c>
      <c r="W1513" t="s">
        <v>87</v>
      </c>
      <c r="X1513">
        <v>397</v>
      </c>
      <c r="Y1513">
        <v>6.5166599999999999</v>
      </c>
      <c r="AC1513" s="2">
        <v>31.46</v>
      </c>
    </row>
    <row r="1514" spans="1:29" ht="19" hidden="1" customHeight="1" x14ac:dyDescent="0.2">
      <c r="A1514" t="s">
        <v>4430</v>
      </c>
      <c r="B1514" t="s">
        <v>4431</v>
      </c>
      <c r="C1514">
        <v>1511</v>
      </c>
      <c r="D1514">
        <v>2014</v>
      </c>
      <c r="E1514">
        <v>4164</v>
      </c>
      <c r="F1514">
        <v>6.8038499999999997</v>
      </c>
      <c r="G1514">
        <v>6.3587199999999999</v>
      </c>
      <c r="H1514">
        <v>1.17574</v>
      </c>
      <c r="I1514">
        <v>1.4104000000000001</v>
      </c>
      <c r="J1514">
        <v>134</v>
      </c>
      <c r="K1514">
        <v>19837</v>
      </c>
      <c r="L1514">
        <v>2</v>
      </c>
      <c r="M1514">
        <v>2</v>
      </c>
      <c r="N1514">
        <v>4</v>
      </c>
      <c r="O1514" t="b">
        <f>IF($N$1&gt;=Table1[[#This Row],[PCountRecomm_min]],IF($N$1&lt;=Table1[[#This Row],[PCountRecomm_max]],TRUE,FALSE),FALSE)</f>
        <v>1</v>
      </c>
      <c r="P1514">
        <v>4</v>
      </c>
      <c r="Q1514">
        <v>4</v>
      </c>
      <c r="R1514" t="b">
        <f>IF($P$1&gt;=Table1[[#This Row],[PCountBest_min]],IF($P$1&lt;=Table1[[#This Row],[PCountBest_max]],TRUE,FALSE),FALSE)</f>
        <v>0</v>
      </c>
      <c r="S1514">
        <v>76</v>
      </c>
      <c r="T1514">
        <v>20</v>
      </c>
      <c r="U1514">
        <v>20</v>
      </c>
      <c r="V1514" s="1" t="s">
        <v>4432</v>
      </c>
      <c r="W1514" t="s">
        <v>87</v>
      </c>
      <c r="X1514">
        <v>443</v>
      </c>
      <c r="Y1514">
        <v>6.4561799999999998</v>
      </c>
      <c r="AC1514" t="s">
        <v>19</v>
      </c>
    </row>
    <row r="1515" spans="1:29" ht="19" hidden="1" customHeight="1" x14ac:dyDescent="0.2">
      <c r="A1515" t="s">
        <v>4433</v>
      </c>
      <c r="B1515" t="s">
        <v>4434</v>
      </c>
      <c r="C1515">
        <v>1512</v>
      </c>
      <c r="D1515">
        <v>1997</v>
      </c>
      <c r="E1515">
        <v>2587</v>
      </c>
      <c r="F1515">
        <v>7.0390899999999998</v>
      </c>
      <c r="G1515">
        <v>6.3578999999999999</v>
      </c>
      <c r="H1515">
        <v>1.36599</v>
      </c>
      <c r="I1515">
        <v>2.8727999999999998</v>
      </c>
      <c r="J1515">
        <v>283</v>
      </c>
      <c r="K1515">
        <v>2327</v>
      </c>
      <c r="L1515">
        <v>2</v>
      </c>
      <c r="M1515">
        <v>3</v>
      </c>
      <c r="N1515">
        <v>4</v>
      </c>
      <c r="O1515" t="b">
        <f>IF($N$1&gt;=Table1[[#This Row],[PCountRecomm_min]],IF($N$1&lt;=Table1[[#This Row],[PCountRecomm_max]],TRUE,FALSE),FALSE)</f>
        <v>1</v>
      </c>
      <c r="P1515">
        <v>4</v>
      </c>
      <c r="Q1515">
        <v>4</v>
      </c>
      <c r="R1515" t="b">
        <f>IF($P$1&gt;=Table1[[#This Row],[PCountBest_min]],IF($P$1&lt;=Table1[[#This Row],[PCountBest_max]],TRUE,FALSE),FALSE)</f>
        <v>0</v>
      </c>
      <c r="S1515">
        <v>70</v>
      </c>
      <c r="T1515">
        <v>90</v>
      </c>
      <c r="U1515">
        <v>90</v>
      </c>
      <c r="V1515" s="1" t="s">
        <v>4435</v>
      </c>
      <c r="W1515" t="s">
        <v>10</v>
      </c>
      <c r="X1515">
        <v>799</v>
      </c>
      <c r="Y1515">
        <v>6.4889700000000001</v>
      </c>
      <c r="AC1515" t="s">
        <v>19</v>
      </c>
    </row>
    <row r="1516" spans="1:29" ht="19" hidden="1" customHeight="1" x14ac:dyDescent="0.2">
      <c r="A1516" t="s">
        <v>4436</v>
      </c>
      <c r="B1516" t="s">
        <v>4437</v>
      </c>
      <c r="C1516">
        <v>1513</v>
      </c>
      <c r="D1516">
        <v>2021</v>
      </c>
      <c r="E1516">
        <v>1645</v>
      </c>
      <c r="F1516">
        <v>7.5580600000000002</v>
      </c>
      <c r="G1516">
        <v>6.3573500000000003</v>
      </c>
      <c r="H1516">
        <v>1.29026</v>
      </c>
      <c r="I1516">
        <v>2.1764999999999999</v>
      </c>
      <c r="J1516">
        <v>17</v>
      </c>
      <c r="K1516">
        <v>1074</v>
      </c>
      <c r="L1516">
        <v>0</v>
      </c>
      <c r="M1516">
        <v>2</v>
      </c>
      <c r="N1516">
        <v>3</v>
      </c>
      <c r="O1516" t="b">
        <f>IF($N$1&gt;=Table1[[#This Row],[PCountRecomm_min]],IF($N$1&lt;=Table1[[#This Row],[PCountRecomm_max]],TRUE,FALSE),FALSE)</f>
        <v>0</v>
      </c>
      <c r="P1516">
        <v>3</v>
      </c>
      <c r="Q1516">
        <v>3</v>
      </c>
      <c r="R1516" t="b">
        <f>IF($P$1&gt;=Table1[[#This Row],[PCountBest_min]],IF($P$1&lt;=Table1[[#This Row],[PCountBest_max]],TRUE,FALSE),FALSE)</f>
        <v>0</v>
      </c>
      <c r="S1516">
        <v>13</v>
      </c>
      <c r="T1516">
        <v>40</v>
      </c>
      <c r="U1516">
        <v>60</v>
      </c>
      <c r="V1516" s="1" t="s">
        <v>2037</v>
      </c>
      <c r="W1516" t="s">
        <v>87</v>
      </c>
      <c r="X1516">
        <v>375</v>
      </c>
      <c r="Y1516">
        <v>6.5365599999999997</v>
      </c>
      <c r="AC1516" s="2">
        <v>22.99</v>
      </c>
    </row>
    <row r="1517" spans="1:29" ht="19" hidden="1" customHeight="1" x14ac:dyDescent="0.2">
      <c r="A1517" t="s">
        <v>4438</v>
      </c>
      <c r="B1517" t="s">
        <v>4439</v>
      </c>
      <c r="C1517">
        <v>1514</v>
      </c>
      <c r="D1517">
        <v>2007</v>
      </c>
      <c r="E1517">
        <v>3118</v>
      </c>
      <c r="F1517">
        <v>6.90909</v>
      </c>
      <c r="G1517">
        <v>6.3561500000000004</v>
      </c>
      <c r="H1517">
        <v>1.28667</v>
      </c>
      <c r="I1517">
        <v>3.2153</v>
      </c>
      <c r="J1517">
        <v>367</v>
      </c>
      <c r="K1517">
        <v>6022</v>
      </c>
      <c r="L1517">
        <v>1</v>
      </c>
      <c r="M1517">
        <v>2</v>
      </c>
      <c r="N1517">
        <v>4</v>
      </c>
      <c r="O1517" t="b">
        <f>IF($N$1&gt;=Table1[[#This Row],[PCountRecomm_min]],IF($N$1&lt;=Table1[[#This Row],[PCountRecomm_max]],TRUE,FALSE),FALSE)</f>
        <v>1</v>
      </c>
      <c r="P1517">
        <v>3</v>
      </c>
      <c r="Q1517">
        <v>3</v>
      </c>
      <c r="R1517" t="b">
        <f>IF($P$1&gt;=Table1[[#This Row],[PCountBest_min]],IF($P$1&lt;=Table1[[#This Row],[PCountBest_max]],TRUE,FALSE),FALSE)</f>
        <v>0</v>
      </c>
      <c r="S1517">
        <v>79</v>
      </c>
      <c r="T1517">
        <v>60</v>
      </c>
      <c r="U1517">
        <v>120</v>
      </c>
      <c r="V1517" s="1" t="s">
        <v>2732</v>
      </c>
      <c r="W1517" t="s">
        <v>10</v>
      </c>
      <c r="X1517">
        <v>812</v>
      </c>
      <c r="Y1517">
        <v>6.4743599999999999</v>
      </c>
      <c r="AC1517" s="2">
        <v>40</v>
      </c>
    </row>
    <row r="1518" spans="1:29" ht="19" hidden="1" customHeight="1" x14ac:dyDescent="0.2">
      <c r="A1518" t="s">
        <v>4440</v>
      </c>
      <c r="B1518" t="s">
        <v>4441</v>
      </c>
      <c r="C1518">
        <v>1515</v>
      </c>
      <c r="D1518">
        <v>2015</v>
      </c>
      <c r="E1518">
        <v>4066</v>
      </c>
      <c r="F1518">
        <v>6.8522600000000002</v>
      </c>
      <c r="G1518">
        <v>6.3564499999999997</v>
      </c>
      <c r="H1518">
        <v>1.29942</v>
      </c>
      <c r="I1518">
        <v>1.0609999999999999</v>
      </c>
      <c r="J1518">
        <v>82</v>
      </c>
      <c r="K1518">
        <v>11531</v>
      </c>
      <c r="L1518">
        <v>6</v>
      </c>
      <c r="M1518">
        <v>3</v>
      </c>
      <c r="N1518">
        <v>8</v>
      </c>
      <c r="O1518" t="b">
        <f>IF($N$1&gt;=Table1[[#This Row],[PCountRecomm_min]],IF($N$1&lt;=Table1[[#This Row],[PCountRecomm_max]],TRUE,FALSE),FALSE)</f>
        <v>1</v>
      </c>
      <c r="P1518">
        <v>4</v>
      </c>
      <c r="Q1518">
        <v>6</v>
      </c>
      <c r="R1518" t="b">
        <f>IF($P$1&gt;=Table1[[#This Row],[PCountBest_min]],IF($P$1&lt;=Table1[[#This Row],[PCountBest_max]],TRUE,FALSE),FALSE)</f>
        <v>1</v>
      </c>
      <c r="S1518">
        <v>40</v>
      </c>
      <c r="T1518">
        <v>15</v>
      </c>
      <c r="U1518">
        <v>30</v>
      </c>
      <c r="V1518" s="1" t="s">
        <v>4442</v>
      </c>
      <c r="W1518" t="s">
        <v>300</v>
      </c>
      <c r="X1518">
        <v>89</v>
      </c>
      <c r="Y1518">
        <v>6.5702499999999997</v>
      </c>
      <c r="AC1518" t="s">
        <v>19</v>
      </c>
    </row>
    <row r="1519" spans="1:29" ht="19" hidden="1" customHeight="1" x14ac:dyDescent="0.2">
      <c r="A1519" t="s">
        <v>4443</v>
      </c>
      <c r="B1519" t="s">
        <v>4444</v>
      </c>
      <c r="C1519">
        <v>1516</v>
      </c>
      <c r="D1519">
        <v>1999</v>
      </c>
      <c r="E1519">
        <v>2958</v>
      </c>
      <c r="F1519">
        <v>6.9208400000000001</v>
      </c>
      <c r="G1519">
        <v>6.3531500000000003</v>
      </c>
      <c r="H1519">
        <v>1.3643400000000001</v>
      </c>
      <c r="I1519">
        <v>3.0541</v>
      </c>
      <c r="J1519">
        <v>259</v>
      </c>
      <c r="K1519">
        <v>4656</v>
      </c>
      <c r="L1519">
        <v>1</v>
      </c>
      <c r="M1519">
        <v>2</v>
      </c>
      <c r="N1519">
        <v>4</v>
      </c>
      <c r="O1519" t="b">
        <f>IF($N$1&gt;=Table1[[#This Row],[PCountRecomm_min]],IF($N$1&lt;=Table1[[#This Row],[PCountRecomm_max]],TRUE,FALSE),FALSE)</f>
        <v>1</v>
      </c>
      <c r="P1519">
        <v>4</v>
      </c>
      <c r="Q1519">
        <v>4</v>
      </c>
      <c r="R1519" t="b">
        <f>IF($P$1&gt;=Table1[[#This Row],[PCountBest_min]],IF($P$1&lt;=Table1[[#This Row],[PCountBest_max]],TRUE,FALSE),FALSE)</f>
        <v>0</v>
      </c>
      <c r="S1519">
        <v>47</v>
      </c>
      <c r="T1519">
        <v>60</v>
      </c>
      <c r="U1519">
        <v>60</v>
      </c>
      <c r="V1519" s="1" t="s">
        <v>4445</v>
      </c>
      <c r="W1519" t="s">
        <v>10</v>
      </c>
      <c r="X1519">
        <v>811</v>
      </c>
      <c r="Y1519">
        <v>6.4745499999999998</v>
      </c>
      <c r="AC1519" t="s">
        <v>19</v>
      </c>
    </row>
    <row r="1520" spans="1:29" ht="19" customHeight="1" x14ac:dyDescent="0.2">
      <c r="A1520" t="s">
        <v>4446</v>
      </c>
      <c r="B1520" t="s">
        <v>4447</v>
      </c>
      <c r="C1520">
        <v>1517</v>
      </c>
      <c r="D1520">
        <v>2016</v>
      </c>
      <c r="E1520">
        <v>2055</v>
      </c>
      <c r="F1520">
        <v>7.4153000000000002</v>
      </c>
      <c r="G1520">
        <v>6.3516500000000002</v>
      </c>
      <c r="H1520">
        <v>1.4602599999999999</v>
      </c>
      <c r="I1520">
        <v>3</v>
      </c>
      <c r="J1520">
        <v>55</v>
      </c>
      <c r="K1520">
        <v>3070</v>
      </c>
      <c r="L1520">
        <v>0</v>
      </c>
      <c r="M1520">
        <v>2</v>
      </c>
      <c r="N1520">
        <v>5</v>
      </c>
      <c r="O1520" t="b">
        <f>IF($N$1&gt;=Table1[[#This Row],[PCountRecomm_min]],IF($N$1&lt;=Table1[[#This Row],[PCountRecomm_max]],TRUE,FALSE),FALSE)</f>
        <v>1</v>
      </c>
      <c r="P1520">
        <v>5</v>
      </c>
      <c r="Q1520">
        <v>5</v>
      </c>
      <c r="R1520" t="b">
        <f>IF($P$1&gt;=Table1[[#This Row],[PCountBest_min]],IF($P$1&lt;=Table1[[#This Row],[PCountBest_max]],TRUE,FALSE),FALSE)</f>
        <v>1</v>
      </c>
      <c r="S1520">
        <v>39</v>
      </c>
      <c r="T1520">
        <v>120</v>
      </c>
      <c r="U1520">
        <v>180</v>
      </c>
      <c r="V1520" s="1" t="s">
        <v>4448</v>
      </c>
      <c r="W1520" t="s">
        <v>14</v>
      </c>
      <c r="X1520">
        <v>296</v>
      </c>
      <c r="Y1520">
        <v>6.6316199999999998</v>
      </c>
      <c r="Z1520" t="s">
        <v>10</v>
      </c>
      <c r="AA1520">
        <v>872</v>
      </c>
      <c r="AB1520">
        <v>6.42171</v>
      </c>
      <c r="AC1520" s="2">
        <v>80.099999999999994</v>
      </c>
    </row>
    <row r="1521" spans="1:29" ht="19" hidden="1" customHeight="1" x14ac:dyDescent="0.2">
      <c r="A1521" t="s">
        <v>4449</v>
      </c>
      <c r="B1521" t="s">
        <v>4450</v>
      </c>
      <c r="C1521">
        <v>1518</v>
      </c>
      <c r="D1521">
        <v>2015</v>
      </c>
      <c r="E1521">
        <v>7433</v>
      </c>
      <c r="F1521">
        <v>6.59781</v>
      </c>
      <c r="G1521">
        <v>6.3530800000000003</v>
      </c>
      <c r="H1521">
        <v>1.1764600000000001</v>
      </c>
      <c r="I1521">
        <v>1.5590999999999999</v>
      </c>
      <c r="J1521">
        <v>220</v>
      </c>
      <c r="K1521">
        <v>24113</v>
      </c>
      <c r="L1521">
        <v>3</v>
      </c>
      <c r="M1521">
        <v>2</v>
      </c>
      <c r="N1521">
        <v>2</v>
      </c>
      <c r="O1521" t="b">
        <f>IF($N$1&gt;=Table1[[#This Row],[PCountRecomm_min]],IF($N$1&lt;=Table1[[#This Row],[PCountRecomm_max]],TRUE,FALSE),FALSE)</f>
        <v>0</v>
      </c>
      <c r="P1521">
        <v>2</v>
      </c>
      <c r="Q1521">
        <v>2</v>
      </c>
      <c r="R1521" t="b">
        <f>IF($P$1&gt;=Table1[[#This Row],[PCountBest_min]],IF($P$1&lt;=Table1[[#This Row],[PCountBest_max]],TRUE,FALSE),FALSE)</f>
        <v>0</v>
      </c>
      <c r="S1521">
        <v>39</v>
      </c>
      <c r="T1521">
        <v>15</v>
      </c>
      <c r="U1521">
        <v>20</v>
      </c>
      <c r="V1521" s="1" t="s">
        <v>4451</v>
      </c>
      <c r="W1521" t="s">
        <v>10</v>
      </c>
      <c r="X1521">
        <v>910</v>
      </c>
      <c r="Y1521">
        <v>6.3972100000000003</v>
      </c>
      <c r="AC1521" t="s">
        <v>19</v>
      </c>
    </row>
    <row r="1522" spans="1:29" ht="19" hidden="1" customHeight="1" x14ac:dyDescent="0.2">
      <c r="A1522" t="s">
        <v>4452</v>
      </c>
      <c r="B1522" t="s">
        <v>4453</v>
      </c>
      <c r="C1522">
        <v>1519</v>
      </c>
      <c r="D1522">
        <v>2019</v>
      </c>
      <c r="E1522">
        <v>1605</v>
      </c>
      <c r="F1522">
        <v>7.4618500000000001</v>
      </c>
      <c r="G1522">
        <v>6.3528700000000002</v>
      </c>
      <c r="H1522">
        <v>1.08304</v>
      </c>
      <c r="I1522">
        <v>2.0667</v>
      </c>
      <c r="J1522">
        <v>45</v>
      </c>
      <c r="K1522">
        <v>6615</v>
      </c>
      <c r="L1522">
        <v>2</v>
      </c>
      <c r="M1522">
        <v>2</v>
      </c>
      <c r="N1522">
        <v>4</v>
      </c>
      <c r="O1522" t="b">
        <f>IF($N$1&gt;=Table1[[#This Row],[PCountRecomm_min]],IF($N$1&lt;=Table1[[#This Row],[PCountRecomm_max]],TRUE,FALSE),FALSE)</f>
        <v>1</v>
      </c>
      <c r="P1522">
        <v>2</v>
      </c>
      <c r="Q1522">
        <v>3</v>
      </c>
      <c r="R1522" t="b">
        <f>IF($P$1&gt;=Table1[[#This Row],[PCountBest_min]],IF($P$1&lt;=Table1[[#This Row],[PCountBest_max]],TRUE,FALSE),FALSE)</f>
        <v>0</v>
      </c>
      <c r="S1522">
        <v>27</v>
      </c>
      <c r="T1522">
        <v>45</v>
      </c>
      <c r="U1522">
        <v>45</v>
      </c>
      <c r="V1522" s="1" t="s">
        <v>4454</v>
      </c>
      <c r="W1522" t="s">
        <v>87</v>
      </c>
      <c r="X1522">
        <v>370</v>
      </c>
      <c r="Y1522">
        <v>6.5442499999999999</v>
      </c>
      <c r="AC1522" s="2">
        <v>39.99</v>
      </c>
    </row>
    <row r="1523" spans="1:29" ht="19" hidden="1" customHeight="1" x14ac:dyDescent="0.2">
      <c r="A1523" t="s">
        <v>4455</v>
      </c>
      <c r="B1523" t="s">
        <v>4456</v>
      </c>
      <c r="C1523">
        <v>1520</v>
      </c>
      <c r="D1523">
        <v>2023</v>
      </c>
      <c r="E1523">
        <v>1427</v>
      </c>
      <c r="F1523">
        <v>7.7766200000000003</v>
      </c>
      <c r="G1523">
        <v>6.3670600000000004</v>
      </c>
      <c r="H1523">
        <v>1.30568</v>
      </c>
      <c r="I1523">
        <v>2.2353000000000001</v>
      </c>
      <c r="J1523">
        <v>34</v>
      </c>
      <c r="K1523">
        <v>4547</v>
      </c>
      <c r="L1523">
        <v>0</v>
      </c>
      <c r="M1523">
        <v>1</v>
      </c>
      <c r="N1523">
        <v>4</v>
      </c>
      <c r="O1523" t="b">
        <f>IF($N$1&gt;=Table1[[#This Row],[PCountRecomm_min]],IF($N$1&lt;=Table1[[#This Row],[PCountRecomm_max]],TRUE,FALSE),FALSE)</f>
        <v>1</v>
      </c>
      <c r="P1523">
        <v>3</v>
      </c>
      <c r="Q1523">
        <v>3</v>
      </c>
      <c r="R1523" t="b">
        <f>IF($P$1&gt;=Table1[[#This Row],[PCountBest_min]],IF($P$1&lt;=Table1[[#This Row],[PCountBest_max]],TRUE,FALSE),FALSE)</f>
        <v>0</v>
      </c>
      <c r="S1523">
        <v>31</v>
      </c>
      <c r="T1523">
        <v>50</v>
      </c>
      <c r="U1523">
        <v>70</v>
      </c>
      <c r="V1523" s="1" t="s">
        <v>4457</v>
      </c>
      <c r="W1523" t="s">
        <v>10</v>
      </c>
      <c r="X1523">
        <v>744</v>
      </c>
      <c r="Y1523">
        <v>6.5414899999999996</v>
      </c>
      <c r="Z1523" t="s">
        <v>87</v>
      </c>
      <c r="AA1523">
        <v>349</v>
      </c>
      <c r="AB1523">
        <v>6.5723099999999999</v>
      </c>
      <c r="AC1523" s="2">
        <v>49.99</v>
      </c>
    </row>
    <row r="1524" spans="1:29" ht="19" hidden="1" customHeight="1" x14ac:dyDescent="0.2">
      <c r="A1524" t="s">
        <v>4458</v>
      </c>
      <c r="B1524" t="s">
        <v>4459</v>
      </c>
      <c r="C1524">
        <v>1521</v>
      </c>
      <c r="D1524">
        <v>1983</v>
      </c>
      <c r="E1524">
        <v>16720</v>
      </c>
      <c r="F1524">
        <v>6.5068900000000003</v>
      </c>
      <c r="G1524">
        <v>6.3516899999999996</v>
      </c>
      <c r="H1524">
        <v>1.28216</v>
      </c>
      <c r="I1524">
        <v>1.9515</v>
      </c>
      <c r="J1524">
        <v>990</v>
      </c>
      <c r="K1524">
        <v>26171</v>
      </c>
      <c r="L1524">
        <v>1</v>
      </c>
      <c r="M1524">
        <v>2</v>
      </c>
      <c r="N1524">
        <v>6</v>
      </c>
      <c r="O1524" t="b">
        <f>IF($N$1&gt;=Table1[[#This Row],[PCountRecomm_min]],IF($N$1&lt;=Table1[[#This Row],[PCountRecomm_max]],TRUE,FALSE),FALSE)</f>
        <v>1</v>
      </c>
      <c r="P1524">
        <v>2</v>
      </c>
      <c r="Q1524">
        <v>2</v>
      </c>
      <c r="R1524" t="b">
        <f>IF($P$1&gt;=Table1[[#This Row],[PCountBest_min]],IF($P$1&lt;=Table1[[#This Row],[PCountBest_max]],TRUE,FALSE),FALSE)</f>
        <v>0</v>
      </c>
      <c r="S1524">
        <v>267</v>
      </c>
      <c r="T1524">
        <v>45</v>
      </c>
      <c r="U1524">
        <v>45</v>
      </c>
      <c r="V1524" s="1" t="s">
        <v>1949</v>
      </c>
      <c r="W1524" t="s">
        <v>87</v>
      </c>
      <c r="X1524">
        <v>534</v>
      </c>
      <c r="Y1524">
        <v>6.3658200000000003</v>
      </c>
      <c r="AC1524" t="s">
        <v>19</v>
      </c>
    </row>
    <row r="1525" spans="1:29" ht="19" hidden="1" customHeight="1" x14ac:dyDescent="0.2">
      <c r="A1525" t="s">
        <v>4460</v>
      </c>
      <c r="B1525" t="s">
        <v>4461</v>
      </c>
      <c r="C1525">
        <v>1522</v>
      </c>
      <c r="D1525">
        <v>1987</v>
      </c>
      <c r="E1525">
        <v>4090</v>
      </c>
      <c r="F1525">
        <v>6.8008699999999997</v>
      </c>
      <c r="G1525">
        <v>6.3511699999999998</v>
      </c>
      <c r="H1525">
        <v>1.39069</v>
      </c>
      <c r="I1525">
        <v>1.2903</v>
      </c>
      <c r="J1525">
        <v>279</v>
      </c>
      <c r="K1525">
        <v>13183</v>
      </c>
      <c r="L1525">
        <v>6</v>
      </c>
      <c r="M1525">
        <v>2</v>
      </c>
      <c r="N1525">
        <v>7</v>
      </c>
      <c r="O1525" t="b">
        <f>IF($N$1&gt;=Table1[[#This Row],[PCountRecomm_min]],IF($N$1&lt;=Table1[[#This Row],[PCountRecomm_max]],TRUE,FALSE),FALSE)</f>
        <v>1</v>
      </c>
      <c r="P1525">
        <v>4</v>
      </c>
      <c r="Q1525">
        <v>4</v>
      </c>
      <c r="R1525" t="b">
        <f>IF($P$1&gt;=Table1[[#This Row],[PCountBest_min]],IF($P$1&lt;=Table1[[#This Row],[PCountBest_max]],TRUE,FALSE),FALSE)</f>
        <v>0</v>
      </c>
      <c r="S1525">
        <v>42</v>
      </c>
      <c r="T1525">
        <v>15</v>
      </c>
      <c r="U1525">
        <v>45</v>
      </c>
      <c r="V1525" s="1" t="s">
        <v>4462</v>
      </c>
      <c r="W1525" t="s">
        <v>300</v>
      </c>
      <c r="X1525">
        <v>96</v>
      </c>
      <c r="Y1525">
        <v>6.5542499999999997</v>
      </c>
      <c r="Z1525" t="s">
        <v>87</v>
      </c>
      <c r="AA1525">
        <v>453</v>
      </c>
      <c r="AB1525">
        <v>6.4429800000000004</v>
      </c>
      <c r="AC1525" t="s">
        <v>19</v>
      </c>
    </row>
    <row r="1526" spans="1:29" ht="19" hidden="1" customHeight="1" x14ac:dyDescent="0.2">
      <c r="A1526" t="s">
        <v>4463</v>
      </c>
      <c r="B1526" t="s">
        <v>4464</v>
      </c>
      <c r="C1526">
        <v>1523</v>
      </c>
      <c r="D1526">
        <v>2017</v>
      </c>
      <c r="E1526">
        <v>1263</v>
      </c>
      <c r="F1526">
        <v>8.1244599999999991</v>
      </c>
      <c r="G1526">
        <v>6.3506400000000003</v>
      </c>
      <c r="H1526">
        <v>1.6658900000000001</v>
      </c>
      <c r="I1526">
        <v>3.6438000000000001</v>
      </c>
      <c r="J1526">
        <v>73</v>
      </c>
      <c r="K1526">
        <v>3533</v>
      </c>
      <c r="L1526">
        <v>0</v>
      </c>
      <c r="M1526">
        <v>1</v>
      </c>
      <c r="N1526">
        <v>4</v>
      </c>
      <c r="O1526" t="b">
        <f>IF($N$1&gt;=Table1[[#This Row],[PCountRecomm_min]],IF($N$1&lt;=Table1[[#This Row],[PCountRecomm_max]],TRUE,FALSE),FALSE)</f>
        <v>1</v>
      </c>
      <c r="P1526">
        <v>1</v>
      </c>
      <c r="Q1526">
        <v>2</v>
      </c>
      <c r="R1526" t="b">
        <f>IF($P$1&gt;=Table1[[#This Row],[PCountBest_min]],IF($P$1&lt;=Table1[[#This Row],[PCountBest_max]],TRUE,FALSE),FALSE)</f>
        <v>0</v>
      </c>
      <c r="S1526">
        <v>55</v>
      </c>
      <c r="T1526">
        <v>30</v>
      </c>
      <c r="U1526">
        <v>360</v>
      </c>
      <c r="V1526" s="1" t="s">
        <v>4465</v>
      </c>
      <c r="W1526" t="s">
        <v>14</v>
      </c>
      <c r="X1526">
        <v>246</v>
      </c>
      <c r="Y1526">
        <v>6.7288399999999999</v>
      </c>
      <c r="AC1526" s="2">
        <v>114.98</v>
      </c>
    </row>
    <row r="1527" spans="1:29" ht="19" hidden="1" customHeight="1" x14ac:dyDescent="0.2">
      <c r="A1527" t="s">
        <v>4466</v>
      </c>
      <c r="B1527" t="s">
        <v>4467</v>
      </c>
      <c r="C1527">
        <v>1524</v>
      </c>
      <c r="D1527">
        <v>2018</v>
      </c>
      <c r="E1527">
        <v>1789</v>
      </c>
      <c r="F1527">
        <v>7.3255499999999998</v>
      </c>
      <c r="G1527">
        <v>6.3490000000000002</v>
      </c>
      <c r="H1527">
        <v>1.60131</v>
      </c>
      <c r="I1527">
        <v>2.6</v>
      </c>
      <c r="J1527">
        <v>20</v>
      </c>
      <c r="K1527">
        <v>2819</v>
      </c>
      <c r="L1527">
        <v>1</v>
      </c>
      <c r="M1527">
        <v>1</v>
      </c>
      <c r="N1527">
        <v>4</v>
      </c>
      <c r="O1527" t="b">
        <f>IF($N$1&gt;=Table1[[#This Row],[PCountRecomm_min]],IF($N$1&lt;=Table1[[#This Row],[PCountRecomm_max]],TRUE,FALSE),FALSE)</f>
        <v>1</v>
      </c>
      <c r="P1527">
        <v>2</v>
      </c>
      <c r="Q1527">
        <v>2</v>
      </c>
      <c r="R1527" t="b">
        <f>IF($P$1&gt;=Table1[[#This Row],[PCountBest_min]],IF($P$1&lt;=Table1[[#This Row],[PCountBest_max]],TRUE,FALSE),FALSE)</f>
        <v>0</v>
      </c>
      <c r="S1527">
        <v>13</v>
      </c>
      <c r="T1527">
        <v>120</v>
      </c>
      <c r="U1527">
        <v>240</v>
      </c>
      <c r="V1527" s="1" t="s">
        <v>1024</v>
      </c>
      <c r="W1527" t="s">
        <v>14</v>
      </c>
      <c r="X1527">
        <v>263</v>
      </c>
      <c r="Y1527">
        <v>6.6961599999999999</v>
      </c>
      <c r="AC1527" s="2">
        <v>24</v>
      </c>
    </row>
    <row r="1528" spans="1:29" ht="19" hidden="1" customHeight="1" x14ac:dyDescent="0.2">
      <c r="A1528" t="s">
        <v>4468</v>
      </c>
      <c r="B1528" t="s">
        <v>4469</v>
      </c>
      <c r="C1528">
        <v>1525</v>
      </c>
      <c r="D1528">
        <v>2005</v>
      </c>
      <c r="E1528">
        <v>4684</v>
      </c>
      <c r="F1528">
        <v>6.7439600000000004</v>
      </c>
      <c r="G1528">
        <v>6.3491400000000002</v>
      </c>
      <c r="H1528">
        <v>1.29203</v>
      </c>
      <c r="I1528">
        <v>2.0085999999999999</v>
      </c>
      <c r="J1528">
        <v>464</v>
      </c>
      <c r="K1528">
        <v>18985</v>
      </c>
      <c r="L1528">
        <v>3</v>
      </c>
      <c r="M1528">
        <v>2</v>
      </c>
      <c r="N1528">
        <v>2</v>
      </c>
      <c r="O1528" t="b">
        <f>IF($N$1&gt;=Table1[[#This Row],[PCountRecomm_min]],IF($N$1&lt;=Table1[[#This Row],[PCountRecomm_max]],TRUE,FALSE),FALSE)</f>
        <v>0</v>
      </c>
      <c r="P1528">
        <v>2</v>
      </c>
      <c r="Q1528">
        <v>2</v>
      </c>
      <c r="R1528" t="b">
        <f>IF($P$1&gt;=Table1[[#This Row],[PCountBest_min]],IF($P$1&lt;=Table1[[#This Row],[PCountBest_max]],TRUE,FALSE),FALSE)</f>
        <v>0</v>
      </c>
      <c r="S1528">
        <v>47</v>
      </c>
      <c r="T1528">
        <v>45</v>
      </c>
      <c r="U1528">
        <v>45</v>
      </c>
      <c r="V1528" s="1" t="s">
        <v>4470</v>
      </c>
      <c r="W1528" t="s">
        <v>10</v>
      </c>
      <c r="X1528">
        <v>881</v>
      </c>
      <c r="Y1528">
        <v>6.4189999999999996</v>
      </c>
      <c r="AC1528" t="s">
        <v>19</v>
      </c>
    </row>
    <row r="1529" spans="1:29" ht="19" hidden="1" customHeight="1" x14ac:dyDescent="0.2">
      <c r="A1529" t="s">
        <v>4471</v>
      </c>
      <c r="B1529" t="s">
        <v>4472</v>
      </c>
      <c r="C1529">
        <v>1526</v>
      </c>
      <c r="D1529">
        <v>2008</v>
      </c>
      <c r="E1529">
        <v>2205</v>
      </c>
      <c r="F1529">
        <v>7.1292200000000001</v>
      </c>
      <c r="G1529">
        <v>6.3490099999999998</v>
      </c>
      <c r="H1529">
        <v>1.1849099999999999</v>
      </c>
      <c r="I1529">
        <v>2.16</v>
      </c>
      <c r="J1529">
        <v>175</v>
      </c>
      <c r="K1529">
        <v>5416</v>
      </c>
      <c r="L1529">
        <v>0</v>
      </c>
      <c r="M1529">
        <v>3</v>
      </c>
      <c r="N1529">
        <v>5</v>
      </c>
      <c r="O1529" t="b">
        <f>IF($N$1&gt;=Table1[[#This Row],[PCountRecomm_min]],IF($N$1&lt;=Table1[[#This Row],[PCountRecomm_max]],TRUE,FALSE),FALSE)</f>
        <v>1</v>
      </c>
      <c r="P1529">
        <v>4</v>
      </c>
      <c r="Q1529">
        <v>4</v>
      </c>
      <c r="R1529" t="b">
        <f>IF($P$1&gt;=Table1[[#This Row],[PCountBest_min]],IF($P$1&lt;=Table1[[#This Row],[PCountBest_max]],TRUE,FALSE),FALSE)</f>
        <v>0</v>
      </c>
      <c r="S1529">
        <v>70</v>
      </c>
      <c r="T1529">
        <v>45</v>
      </c>
      <c r="U1529">
        <v>45</v>
      </c>
      <c r="V1529" s="1" t="s">
        <v>4473</v>
      </c>
      <c r="W1529" t="s">
        <v>10</v>
      </c>
      <c r="X1529">
        <v>793</v>
      </c>
      <c r="Y1529">
        <v>6.4935099999999997</v>
      </c>
      <c r="AC1529" s="2">
        <v>38.26</v>
      </c>
    </row>
    <row r="1530" spans="1:29" ht="19" hidden="1" customHeight="1" x14ac:dyDescent="0.2">
      <c r="A1530" t="s">
        <v>4474</v>
      </c>
      <c r="B1530" t="s">
        <v>4475</v>
      </c>
      <c r="C1530">
        <v>1527</v>
      </c>
      <c r="D1530">
        <v>2014</v>
      </c>
      <c r="E1530">
        <v>1760</v>
      </c>
      <c r="F1530">
        <v>7.4329000000000001</v>
      </c>
      <c r="G1530">
        <v>6.3485300000000002</v>
      </c>
      <c r="H1530">
        <v>1.4661900000000001</v>
      </c>
      <c r="I1530">
        <v>3.2170999999999998</v>
      </c>
      <c r="J1530">
        <v>129</v>
      </c>
      <c r="K1530">
        <v>4576</v>
      </c>
      <c r="L1530">
        <v>1</v>
      </c>
      <c r="M1530">
        <v>1</v>
      </c>
      <c r="N1530">
        <v>5</v>
      </c>
      <c r="O1530" t="b">
        <f>IF($N$1&gt;=Table1[[#This Row],[PCountRecomm_min]],IF($N$1&lt;=Table1[[#This Row],[PCountRecomm_max]],TRUE,FALSE),FALSE)</f>
        <v>1</v>
      </c>
      <c r="P1530">
        <v>3</v>
      </c>
      <c r="Q1530">
        <v>3</v>
      </c>
      <c r="R1530" t="b">
        <f>IF($P$1&gt;=Table1[[#This Row],[PCountBest_min]],IF($P$1&lt;=Table1[[#This Row],[PCountBest_max]],TRUE,FALSE),FALSE)</f>
        <v>0</v>
      </c>
      <c r="S1530">
        <v>60</v>
      </c>
      <c r="T1530">
        <v>120</v>
      </c>
      <c r="U1530">
        <v>120</v>
      </c>
      <c r="V1530" s="1" t="s">
        <v>4476</v>
      </c>
      <c r="W1530" t="s">
        <v>14</v>
      </c>
      <c r="X1530">
        <v>269</v>
      </c>
      <c r="Y1530">
        <v>6.6847399999999997</v>
      </c>
      <c r="Z1530" t="s">
        <v>10</v>
      </c>
      <c r="AA1530">
        <v>813</v>
      </c>
      <c r="AB1530">
        <v>6.4734999999999996</v>
      </c>
      <c r="AC1530" t="s">
        <v>19</v>
      </c>
    </row>
    <row r="1531" spans="1:29" ht="19" hidden="1" customHeight="1" x14ac:dyDescent="0.2">
      <c r="A1531" t="s">
        <v>4477</v>
      </c>
      <c r="B1531" t="s">
        <v>4478</v>
      </c>
      <c r="C1531">
        <v>1528</v>
      </c>
      <c r="D1531">
        <v>2015</v>
      </c>
      <c r="E1531">
        <v>1957</v>
      </c>
      <c r="F1531">
        <v>7.2386999999999997</v>
      </c>
      <c r="G1531">
        <v>6.3484499999999997</v>
      </c>
      <c r="H1531">
        <v>1.20417</v>
      </c>
      <c r="I1531">
        <v>2.2742</v>
      </c>
      <c r="J1531">
        <v>62</v>
      </c>
      <c r="K1531">
        <v>4623</v>
      </c>
      <c r="L1531">
        <v>0</v>
      </c>
      <c r="M1531">
        <v>2</v>
      </c>
      <c r="N1531">
        <v>4</v>
      </c>
      <c r="O1531" t="b">
        <f>IF($N$1&gt;=Table1[[#This Row],[PCountRecomm_min]],IF($N$1&lt;=Table1[[#This Row],[PCountRecomm_max]],TRUE,FALSE),FALSE)</f>
        <v>1</v>
      </c>
      <c r="P1531">
        <v>2</v>
      </c>
      <c r="Q1531">
        <v>2</v>
      </c>
      <c r="R1531" t="b">
        <f>IF($P$1&gt;=Table1[[#This Row],[PCountBest_min]],IF($P$1&lt;=Table1[[#This Row],[PCountBest_max]],TRUE,FALSE),FALSE)</f>
        <v>0</v>
      </c>
      <c r="S1531">
        <v>43</v>
      </c>
      <c r="T1531">
        <v>45</v>
      </c>
      <c r="U1531">
        <v>45</v>
      </c>
      <c r="V1531" s="1" t="s">
        <v>4479</v>
      </c>
      <c r="W1531" t="s">
        <v>10</v>
      </c>
      <c r="X1531">
        <v>787</v>
      </c>
      <c r="Y1531">
        <v>6.4991599999999998</v>
      </c>
      <c r="AC1531" t="s">
        <v>19</v>
      </c>
    </row>
    <row r="1532" spans="1:29" ht="19" hidden="1" customHeight="1" x14ac:dyDescent="0.2">
      <c r="A1532" t="s">
        <v>4480</v>
      </c>
      <c r="B1532" t="s">
        <v>4481</v>
      </c>
      <c r="C1532">
        <v>1529</v>
      </c>
      <c r="D1532">
        <v>2008</v>
      </c>
      <c r="E1532">
        <v>1473</v>
      </c>
      <c r="F1532">
        <v>7.5296099999999999</v>
      </c>
      <c r="G1532">
        <v>6.3486799999999999</v>
      </c>
      <c r="H1532">
        <v>1.3944099999999999</v>
      </c>
      <c r="I1532">
        <v>1.0851</v>
      </c>
      <c r="J1532">
        <v>47</v>
      </c>
      <c r="K1532">
        <v>6575</v>
      </c>
      <c r="L1532">
        <v>0</v>
      </c>
      <c r="M1532">
        <v>4</v>
      </c>
      <c r="N1532">
        <v>4</v>
      </c>
      <c r="O1532" t="b">
        <f>IF($N$1&gt;=Table1[[#This Row],[PCountRecomm_min]],IF($N$1&lt;=Table1[[#This Row],[PCountRecomm_max]],TRUE,FALSE),FALSE)</f>
        <v>1</v>
      </c>
      <c r="P1532">
        <v>6</v>
      </c>
      <c r="Q1532">
        <v>6</v>
      </c>
      <c r="R1532" t="b">
        <f>IF($P$1&gt;=Table1[[#This Row],[PCountBest_min]],IF($P$1&lt;=Table1[[#This Row],[PCountBest_max]],TRUE,FALSE),FALSE)</f>
        <v>0</v>
      </c>
      <c r="S1532">
        <v>15</v>
      </c>
      <c r="T1532">
        <v>30</v>
      </c>
      <c r="U1532">
        <v>30</v>
      </c>
      <c r="V1532" s="1" t="s">
        <v>1690</v>
      </c>
      <c r="W1532" t="s">
        <v>300</v>
      </c>
      <c r="X1532">
        <v>50</v>
      </c>
      <c r="Y1532">
        <v>6.8610600000000002</v>
      </c>
      <c r="AC1532" t="s">
        <v>19</v>
      </c>
    </row>
    <row r="1533" spans="1:29" ht="19" hidden="1" customHeight="1" x14ac:dyDescent="0.2">
      <c r="A1533" t="s">
        <v>4482</v>
      </c>
      <c r="B1533" t="s">
        <v>4483</v>
      </c>
      <c r="C1533">
        <v>1530</v>
      </c>
      <c r="D1533">
        <v>2016</v>
      </c>
      <c r="E1533">
        <v>5526</v>
      </c>
      <c r="F1533">
        <v>6.6957300000000002</v>
      </c>
      <c r="G1533">
        <v>6.3478500000000002</v>
      </c>
      <c r="H1533">
        <v>1.58711</v>
      </c>
      <c r="I1533">
        <v>1.0784</v>
      </c>
      <c r="J1533">
        <v>102</v>
      </c>
      <c r="K1533">
        <v>36388</v>
      </c>
      <c r="L1533">
        <v>3</v>
      </c>
      <c r="M1533">
        <v>4</v>
      </c>
      <c r="N1533">
        <v>7</v>
      </c>
      <c r="O1533" t="b">
        <f>IF($N$1&gt;=Table1[[#This Row],[PCountRecomm_min]],IF($N$1&lt;=Table1[[#This Row],[PCountRecomm_max]],TRUE,FALSE),FALSE)</f>
        <v>1</v>
      </c>
      <c r="P1533">
        <v>5</v>
      </c>
      <c r="Q1533">
        <v>6</v>
      </c>
      <c r="R1533" t="b">
        <f>IF($P$1&gt;=Table1[[#This Row],[PCountBest_min]],IF($P$1&lt;=Table1[[#This Row],[PCountBest_max]],TRUE,FALSE),FALSE)</f>
        <v>1</v>
      </c>
      <c r="S1533">
        <v>70</v>
      </c>
      <c r="T1533">
        <v>2</v>
      </c>
      <c r="U1533">
        <v>2</v>
      </c>
      <c r="V1533" s="1" t="s">
        <v>4484</v>
      </c>
      <c r="W1533" t="s">
        <v>300</v>
      </c>
      <c r="X1533">
        <v>108</v>
      </c>
      <c r="Y1533">
        <v>6.4951600000000003</v>
      </c>
      <c r="AC1533" s="2">
        <v>18.989999999999998</v>
      </c>
    </row>
    <row r="1534" spans="1:29" ht="19" hidden="1" customHeight="1" x14ac:dyDescent="0.2">
      <c r="A1534" t="s">
        <v>4485</v>
      </c>
      <c r="B1534" t="s">
        <v>4486</v>
      </c>
      <c r="C1534">
        <v>1531</v>
      </c>
      <c r="D1534">
        <v>2010</v>
      </c>
      <c r="E1534">
        <v>1981</v>
      </c>
      <c r="F1534">
        <v>7.2168200000000002</v>
      </c>
      <c r="G1534">
        <v>6.3471799999999998</v>
      </c>
      <c r="H1534">
        <v>1.35277</v>
      </c>
      <c r="I1534">
        <v>3.6305000000000001</v>
      </c>
      <c r="J1534">
        <v>203</v>
      </c>
      <c r="K1534">
        <v>3238</v>
      </c>
      <c r="L1534">
        <v>1</v>
      </c>
      <c r="M1534">
        <v>2</v>
      </c>
      <c r="N1534">
        <v>5</v>
      </c>
      <c r="O1534" t="b">
        <f>IF($N$1&gt;=Table1[[#This Row],[PCountRecomm_min]],IF($N$1&lt;=Table1[[#This Row],[PCountRecomm_max]],TRUE,FALSE),FALSE)</f>
        <v>1</v>
      </c>
      <c r="P1534">
        <v>4</v>
      </c>
      <c r="Q1534">
        <v>4</v>
      </c>
      <c r="R1534" t="b">
        <f>IF($P$1&gt;=Table1[[#This Row],[PCountBest_min]],IF($P$1&lt;=Table1[[#This Row],[PCountBest_max]],TRUE,FALSE),FALSE)</f>
        <v>0</v>
      </c>
      <c r="S1534">
        <v>59</v>
      </c>
      <c r="T1534">
        <v>120</v>
      </c>
      <c r="U1534">
        <v>120</v>
      </c>
      <c r="V1534" s="1" t="s">
        <v>4487</v>
      </c>
      <c r="W1534" t="s">
        <v>10</v>
      </c>
      <c r="X1534">
        <v>792</v>
      </c>
      <c r="Y1534">
        <v>6.4940699999999998</v>
      </c>
      <c r="AC1534" t="s">
        <v>19</v>
      </c>
    </row>
    <row r="1535" spans="1:29" ht="19" hidden="1" customHeight="1" x14ac:dyDescent="0.2">
      <c r="A1535" t="s">
        <v>4488</v>
      </c>
      <c r="B1535" t="s">
        <v>4489</v>
      </c>
      <c r="C1535">
        <v>1532</v>
      </c>
      <c r="D1535">
        <v>2012</v>
      </c>
      <c r="E1535">
        <v>3647</v>
      </c>
      <c r="F1535">
        <v>6.8097899999999996</v>
      </c>
      <c r="G1535">
        <v>6.3466800000000001</v>
      </c>
      <c r="H1535">
        <v>1.2422200000000001</v>
      </c>
      <c r="I1535">
        <v>2.5</v>
      </c>
      <c r="J1535">
        <v>170</v>
      </c>
      <c r="K1535">
        <v>7767</v>
      </c>
      <c r="L1535">
        <v>3</v>
      </c>
      <c r="M1535">
        <v>2</v>
      </c>
      <c r="N1535">
        <v>2</v>
      </c>
      <c r="O1535" t="b">
        <f>IF($N$1&gt;=Table1[[#This Row],[PCountRecomm_min]],IF($N$1&lt;=Table1[[#This Row],[PCountRecomm_max]],TRUE,FALSE),FALSE)</f>
        <v>0</v>
      </c>
      <c r="P1535">
        <v>2</v>
      </c>
      <c r="Q1535">
        <v>2</v>
      </c>
      <c r="R1535" t="b">
        <f>IF($P$1&gt;=Table1[[#This Row],[PCountBest_min]],IF($P$1&lt;=Table1[[#This Row],[PCountBest_max]],TRUE,FALSE),FALSE)</f>
        <v>0</v>
      </c>
      <c r="S1535">
        <v>33</v>
      </c>
      <c r="T1535">
        <v>30</v>
      </c>
      <c r="U1535">
        <v>30</v>
      </c>
      <c r="V1535" s="1" t="s">
        <v>3408</v>
      </c>
      <c r="W1535" t="s">
        <v>10</v>
      </c>
      <c r="X1535">
        <v>841</v>
      </c>
      <c r="Y1535">
        <v>6.4449699999999996</v>
      </c>
      <c r="AC1535" t="s">
        <v>19</v>
      </c>
    </row>
    <row r="1536" spans="1:29" ht="19" hidden="1" customHeight="1" x14ac:dyDescent="0.2">
      <c r="A1536" t="s">
        <v>4490</v>
      </c>
      <c r="B1536" t="s">
        <v>4491</v>
      </c>
      <c r="C1536">
        <v>1533</v>
      </c>
      <c r="D1536">
        <v>2000</v>
      </c>
      <c r="E1536">
        <v>3319</v>
      </c>
      <c r="F1536">
        <v>6.8730200000000004</v>
      </c>
      <c r="G1536">
        <v>6.3457299999999996</v>
      </c>
      <c r="H1536">
        <v>1.2613700000000001</v>
      </c>
      <c r="I1536">
        <v>2.3127</v>
      </c>
      <c r="J1536">
        <v>355</v>
      </c>
      <c r="K1536">
        <v>5349</v>
      </c>
      <c r="L1536">
        <v>1</v>
      </c>
      <c r="M1536">
        <v>4</v>
      </c>
      <c r="N1536">
        <v>4</v>
      </c>
      <c r="O1536" t="b">
        <f>IF($N$1&gt;=Table1[[#This Row],[PCountRecomm_min]],IF($N$1&lt;=Table1[[#This Row],[PCountRecomm_max]],TRUE,FALSE),FALSE)</f>
        <v>1</v>
      </c>
      <c r="P1536">
        <v>4</v>
      </c>
      <c r="Q1536">
        <v>4</v>
      </c>
      <c r="R1536" t="b">
        <f>IF($P$1&gt;=Table1[[#This Row],[PCountBest_min]],IF($P$1&lt;=Table1[[#This Row],[PCountBest_max]],TRUE,FALSE),FALSE)</f>
        <v>0</v>
      </c>
      <c r="S1536">
        <v>96</v>
      </c>
      <c r="T1536">
        <v>60</v>
      </c>
      <c r="U1536">
        <v>60</v>
      </c>
      <c r="V1536" s="1" t="s">
        <v>4492</v>
      </c>
      <c r="W1536" t="s">
        <v>10</v>
      </c>
      <c r="X1536">
        <v>835</v>
      </c>
      <c r="Y1536">
        <v>6.4497499999999999</v>
      </c>
      <c r="AC1536" t="s">
        <v>19</v>
      </c>
    </row>
    <row r="1537" spans="1:29" ht="19" hidden="1" customHeight="1" x14ac:dyDescent="0.2">
      <c r="A1537" t="s">
        <v>4493</v>
      </c>
      <c r="B1537" t="s">
        <v>4494</v>
      </c>
      <c r="C1537">
        <v>1534</v>
      </c>
      <c r="D1537">
        <v>2015</v>
      </c>
      <c r="E1537">
        <v>1954</v>
      </c>
      <c r="F1537">
        <v>7.2329499999999998</v>
      </c>
      <c r="G1537">
        <v>6.3450300000000004</v>
      </c>
      <c r="H1537">
        <v>1.19048</v>
      </c>
      <c r="I1537">
        <v>3.0783999999999998</v>
      </c>
      <c r="J1537">
        <v>102</v>
      </c>
      <c r="K1537">
        <v>4863</v>
      </c>
      <c r="L1537">
        <v>5</v>
      </c>
      <c r="M1537">
        <v>2</v>
      </c>
      <c r="N1537">
        <v>4</v>
      </c>
      <c r="O1537" t="b">
        <f>IF($N$1&gt;=Table1[[#This Row],[PCountRecomm_min]],IF($N$1&lt;=Table1[[#This Row],[PCountRecomm_max]],TRUE,FALSE),FALSE)</f>
        <v>1</v>
      </c>
      <c r="P1537">
        <v>3</v>
      </c>
      <c r="Q1537">
        <v>3</v>
      </c>
      <c r="R1537" t="b">
        <f>IF($P$1&gt;=Table1[[#This Row],[PCountBest_min]],IF($P$1&lt;=Table1[[#This Row],[PCountBest_max]],TRUE,FALSE),FALSE)</f>
        <v>0</v>
      </c>
      <c r="S1537">
        <v>36</v>
      </c>
      <c r="T1537">
        <v>60</v>
      </c>
      <c r="U1537">
        <v>90</v>
      </c>
      <c r="V1537" s="1" t="s">
        <v>4495</v>
      </c>
      <c r="W1537" t="s">
        <v>10</v>
      </c>
      <c r="X1537">
        <v>785</v>
      </c>
      <c r="Y1537">
        <v>6.4998699999999996</v>
      </c>
      <c r="AC1537" t="s">
        <v>19</v>
      </c>
    </row>
    <row r="1538" spans="1:29" ht="19" hidden="1" customHeight="1" x14ac:dyDescent="0.2">
      <c r="A1538" t="s">
        <v>4496</v>
      </c>
      <c r="B1538" t="s">
        <v>4497</v>
      </c>
      <c r="C1538">
        <v>1535</v>
      </c>
      <c r="D1538">
        <v>2010</v>
      </c>
      <c r="E1538">
        <v>6496</v>
      </c>
      <c r="F1538">
        <v>6.6338499999999998</v>
      </c>
      <c r="G1538">
        <v>6.3444000000000003</v>
      </c>
      <c r="H1538">
        <v>1.3746100000000001</v>
      </c>
      <c r="I1538">
        <v>1.6504000000000001</v>
      </c>
      <c r="J1538">
        <v>349</v>
      </c>
      <c r="K1538">
        <v>65085</v>
      </c>
      <c r="L1538">
        <v>0</v>
      </c>
      <c r="M1538">
        <v>1</v>
      </c>
      <c r="N1538">
        <v>2</v>
      </c>
      <c r="O1538" t="b">
        <f>IF($N$1&gt;=Table1[[#This Row],[PCountRecomm_min]],IF($N$1&lt;=Table1[[#This Row],[PCountRecomm_max]],TRUE,FALSE),FALSE)</f>
        <v>0</v>
      </c>
      <c r="P1538">
        <v>1</v>
      </c>
      <c r="Q1538">
        <v>1</v>
      </c>
      <c r="R1538" t="b">
        <f>IF($P$1&gt;=Table1[[#This Row],[PCountBest_min]],IF($P$1&lt;=Table1[[#This Row],[PCountBest_max]],TRUE,FALSE),FALSE)</f>
        <v>0</v>
      </c>
      <c r="S1538">
        <v>141</v>
      </c>
      <c r="T1538">
        <v>15</v>
      </c>
      <c r="U1538">
        <v>15</v>
      </c>
      <c r="V1538" s="1" t="s">
        <v>4498</v>
      </c>
      <c r="W1538" t="s">
        <v>87</v>
      </c>
      <c r="X1538">
        <v>494</v>
      </c>
      <c r="Y1538">
        <v>6.3972199999999999</v>
      </c>
      <c r="AC1538" t="s">
        <v>19</v>
      </c>
    </row>
    <row r="1539" spans="1:29" ht="19" hidden="1" customHeight="1" x14ac:dyDescent="0.2">
      <c r="A1539" t="s">
        <v>4499</v>
      </c>
      <c r="B1539" t="s">
        <v>4500</v>
      </c>
      <c r="C1539">
        <v>1536</v>
      </c>
      <c r="D1539">
        <v>2023</v>
      </c>
      <c r="E1539">
        <v>1139</v>
      </c>
      <c r="F1539">
        <v>7.8983299999999996</v>
      </c>
      <c r="G1539">
        <v>6.3470399999999998</v>
      </c>
      <c r="H1539">
        <v>1.48386</v>
      </c>
      <c r="I1539">
        <v>4.2474999999999996</v>
      </c>
      <c r="J1539">
        <v>101</v>
      </c>
      <c r="K1539">
        <v>2825</v>
      </c>
      <c r="L1539">
        <v>0</v>
      </c>
      <c r="M1539">
        <v>3</v>
      </c>
      <c r="N1539">
        <v>5</v>
      </c>
      <c r="O1539" t="b">
        <f>IF($N$1&gt;=Table1[[#This Row],[PCountRecomm_min]],IF($N$1&lt;=Table1[[#This Row],[PCountRecomm_max]],TRUE,FALSE),FALSE)</f>
        <v>1</v>
      </c>
      <c r="P1539">
        <v>4</v>
      </c>
      <c r="Q1539">
        <v>4</v>
      </c>
      <c r="R1539" t="b">
        <f>IF($P$1&gt;=Table1[[#This Row],[PCountBest_min]],IF($P$1&lt;=Table1[[#This Row],[PCountBest_max]],TRUE,FALSE),FALSE)</f>
        <v>0</v>
      </c>
      <c r="S1539">
        <v>30</v>
      </c>
      <c r="T1539">
        <v>180</v>
      </c>
      <c r="U1539">
        <v>240</v>
      </c>
      <c r="V1539" s="1" t="s">
        <v>4501</v>
      </c>
      <c r="W1539" t="s">
        <v>10</v>
      </c>
      <c r="X1539">
        <v>725</v>
      </c>
      <c r="Y1539">
        <v>6.5545999999999998</v>
      </c>
      <c r="AC1539" s="2">
        <v>99.97</v>
      </c>
    </row>
    <row r="1540" spans="1:29" ht="19" hidden="1" customHeight="1" x14ac:dyDescent="0.2">
      <c r="A1540" t="s">
        <v>4502</v>
      </c>
      <c r="B1540" t="s">
        <v>4503</v>
      </c>
      <c r="C1540">
        <v>1537</v>
      </c>
      <c r="D1540">
        <v>2003</v>
      </c>
      <c r="E1540">
        <v>4022</v>
      </c>
      <c r="F1540">
        <v>6.7814199999999998</v>
      </c>
      <c r="G1540">
        <v>6.3432899999999997</v>
      </c>
      <c r="H1540">
        <v>1.2307399999999999</v>
      </c>
      <c r="I1540">
        <v>1.7453000000000001</v>
      </c>
      <c r="J1540">
        <v>369</v>
      </c>
      <c r="K1540">
        <v>18243</v>
      </c>
      <c r="L1540">
        <v>6</v>
      </c>
      <c r="M1540">
        <v>2</v>
      </c>
      <c r="N1540">
        <v>4</v>
      </c>
      <c r="O1540" t="b">
        <f>IF($N$1&gt;=Table1[[#This Row],[PCountRecomm_min]],IF($N$1&lt;=Table1[[#This Row],[PCountRecomm_max]],TRUE,FALSE),FALSE)</f>
        <v>1</v>
      </c>
      <c r="P1540">
        <v>4</v>
      </c>
      <c r="Q1540">
        <v>4</v>
      </c>
      <c r="R1540" t="b">
        <f>IF($P$1&gt;=Table1[[#This Row],[PCountBest_min]],IF($P$1&lt;=Table1[[#This Row],[PCountBest_max]],TRUE,FALSE),FALSE)</f>
        <v>0</v>
      </c>
      <c r="S1540">
        <v>59</v>
      </c>
      <c r="T1540">
        <v>15</v>
      </c>
      <c r="U1540">
        <v>20</v>
      </c>
      <c r="V1540" s="1" t="s">
        <v>4504</v>
      </c>
      <c r="W1540" t="s">
        <v>148</v>
      </c>
      <c r="X1540">
        <v>71</v>
      </c>
      <c r="Y1540">
        <v>6.6463799999999997</v>
      </c>
      <c r="AC1540" t="s">
        <v>19</v>
      </c>
    </row>
    <row r="1541" spans="1:29" ht="19" hidden="1" customHeight="1" x14ac:dyDescent="0.2">
      <c r="A1541" t="s">
        <v>4505</v>
      </c>
      <c r="B1541" t="s">
        <v>4506</v>
      </c>
      <c r="C1541">
        <v>1538</v>
      </c>
      <c r="D1541">
        <v>2011</v>
      </c>
      <c r="E1541">
        <v>2044</v>
      </c>
      <c r="F1541">
        <v>7.1798999999999999</v>
      </c>
      <c r="G1541">
        <v>6.3439500000000004</v>
      </c>
      <c r="H1541">
        <v>1.4180699999999999</v>
      </c>
      <c r="I1541">
        <v>2.3506</v>
      </c>
      <c r="J1541">
        <v>154</v>
      </c>
      <c r="K1541">
        <v>4551</v>
      </c>
      <c r="L1541">
        <v>2</v>
      </c>
      <c r="M1541">
        <v>2</v>
      </c>
      <c r="N1541">
        <v>4</v>
      </c>
      <c r="O1541" t="b">
        <f>IF($N$1&gt;=Table1[[#This Row],[PCountRecomm_min]],IF($N$1&lt;=Table1[[#This Row],[PCountRecomm_max]],TRUE,FALSE),FALSE)</f>
        <v>1</v>
      </c>
      <c r="P1541">
        <v>4</v>
      </c>
      <c r="Q1541">
        <v>4</v>
      </c>
      <c r="R1541" t="b">
        <f>IF($P$1&gt;=Table1[[#This Row],[PCountBest_min]],IF($P$1&lt;=Table1[[#This Row],[PCountBest_max]],TRUE,FALSE),FALSE)</f>
        <v>0</v>
      </c>
      <c r="S1541">
        <v>49</v>
      </c>
      <c r="T1541">
        <v>75</v>
      </c>
      <c r="U1541">
        <v>75</v>
      </c>
      <c r="V1541" s="1" t="s">
        <v>4507</v>
      </c>
      <c r="W1541" t="s">
        <v>10</v>
      </c>
      <c r="X1541">
        <v>800</v>
      </c>
      <c r="Y1541">
        <v>6.4874299999999998</v>
      </c>
      <c r="AC1541" t="s">
        <v>19</v>
      </c>
    </row>
    <row r="1542" spans="1:29" ht="19" hidden="1" customHeight="1" x14ac:dyDescent="0.2">
      <c r="A1542" t="s">
        <v>4508</v>
      </c>
      <c r="B1542" t="s">
        <v>4509</v>
      </c>
      <c r="C1542">
        <v>1539</v>
      </c>
      <c r="D1542">
        <v>2016</v>
      </c>
      <c r="E1542">
        <v>5825</v>
      </c>
      <c r="F1542">
        <v>6.6812800000000001</v>
      </c>
      <c r="G1542">
        <v>6.3433599999999997</v>
      </c>
      <c r="H1542">
        <v>1.21817</v>
      </c>
      <c r="I1542">
        <v>1.637</v>
      </c>
      <c r="J1542">
        <v>135</v>
      </c>
      <c r="K1542">
        <v>13516</v>
      </c>
      <c r="L1542">
        <v>3</v>
      </c>
      <c r="M1542">
        <v>2</v>
      </c>
      <c r="N1542">
        <v>5</v>
      </c>
      <c r="O1542" t="b">
        <f>IF($N$1&gt;=Table1[[#This Row],[PCountRecomm_min]],IF($N$1&lt;=Table1[[#This Row],[PCountRecomm_max]],TRUE,FALSE),FALSE)</f>
        <v>1</v>
      </c>
      <c r="P1542">
        <v>3</v>
      </c>
      <c r="Q1542">
        <v>3</v>
      </c>
      <c r="R1542" t="b">
        <f>IF($P$1&gt;=Table1[[#This Row],[PCountBest_min]],IF($P$1&lt;=Table1[[#This Row],[PCountBest_max]],TRUE,FALSE),FALSE)</f>
        <v>0</v>
      </c>
      <c r="S1542">
        <v>48</v>
      </c>
      <c r="T1542">
        <v>30</v>
      </c>
      <c r="U1542">
        <v>30</v>
      </c>
      <c r="V1542" s="1" t="s">
        <v>4510</v>
      </c>
      <c r="W1542" t="s">
        <v>87</v>
      </c>
      <c r="X1542">
        <v>484</v>
      </c>
      <c r="Y1542">
        <v>6.4112400000000003</v>
      </c>
      <c r="AC1542" s="2">
        <v>19.600000000000001</v>
      </c>
    </row>
    <row r="1543" spans="1:29" ht="19" hidden="1" customHeight="1" x14ac:dyDescent="0.2">
      <c r="A1543" t="s">
        <v>4511</v>
      </c>
      <c r="B1543" t="s">
        <v>4512</v>
      </c>
      <c r="C1543">
        <v>1540</v>
      </c>
      <c r="D1543">
        <v>2021</v>
      </c>
      <c r="E1543">
        <v>1888</v>
      </c>
      <c r="F1543">
        <v>7.2930599999999997</v>
      </c>
      <c r="G1543">
        <v>6.3445299999999998</v>
      </c>
      <c r="H1543">
        <v>1.3688100000000001</v>
      </c>
      <c r="I1543">
        <v>3.2827999999999999</v>
      </c>
      <c r="J1543">
        <v>99</v>
      </c>
      <c r="K1543">
        <v>4765</v>
      </c>
      <c r="L1543">
        <v>1</v>
      </c>
      <c r="M1543">
        <v>1</v>
      </c>
      <c r="N1543">
        <v>4</v>
      </c>
      <c r="O1543" t="b">
        <f>IF($N$1&gt;=Table1[[#This Row],[PCountRecomm_min]],IF($N$1&lt;=Table1[[#This Row],[PCountRecomm_max]],TRUE,FALSE),FALSE)</f>
        <v>1</v>
      </c>
      <c r="P1543">
        <v>3</v>
      </c>
      <c r="Q1543">
        <v>3</v>
      </c>
      <c r="R1543" t="b">
        <f>IF($P$1&gt;=Table1[[#This Row],[PCountBest_min]],IF($P$1&lt;=Table1[[#This Row],[PCountBest_max]],TRUE,FALSE),FALSE)</f>
        <v>0</v>
      </c>
      <c r="S1543">
        <v>52</v>
      </c>
      <c r="T1543">
        <v>90</v>
      </c>
      <c r="U1543">
        <v>90</v>
      </c>
      <c r="V1543" s="1" t="s">
        <v>4513</v>
      </c>
      <c r="W1543" t="s">
        <v>10</v>
      </c>
      <c r="X1543">
        <v>789</v>
      </c>
      <c r="Y1543">
        <v>6.4952800000000002</v>
      </c>
      <c r="AC1543" s="2">
        <v>59.95</v>
      </c>
    </row>
    <row r="1544" spans="1:29" ht="19" hidden="1" customHeight="1" x14ac:dyDescent="0.2">
      <c r="A1544" t="s">
        <v>4514</v>
      </c>
      <c r="B1544" t="s">
        <v>4515</v>
      </c>
      <c r="C1544">
        <v>1541</v>
      </c>
      <c r="D1544">
        <v>2019</v>
      </c>
      <c r="E1544">
        <v>1993</v>
      </c>
      <c r="F1544">
        <v>7.25298</v>
      </c>
      <c r="G1544">
        <v>6.3435899999999998</v>
      </c>
      <c r="H1544">
        <v>1.3411500000000001</v>
      </c>
      <c r="I1544">
        <v>2.1818</v>
      </c>
      <c r="J1544">
        <v>44</v>
      </c>
      <c r="K1544">
        <v>5244</v>
      </c>
      <c r="L1544">
        <v>1</v>
      </c>
      <c r="M1544">
        <v>2</v>
      </c>
      <c r="N1544">
        <v>2</v>
      </c>
      <c r="O1544" t="b">
        <f>IF($N$1&gt;=Table1[[#This Row],[PCountRecomm_min]],IF($N$1&lt;=Table1[[#This Row],[PCountRecomm_max]],TRUE,FALSE),FALSE)</f>
        <v>0</v>
      </c>
      <c r="P1544">
        <v>2</v>
      </c>
      <c r="Q1544">
        <v>2</v>
      </c>
      <c r="R1544" t="b">
        <f>IF($P$1&gt;=Table1[[#This Row],[PCountBest_min]],IF($P$1&lt;=Table1[[#This Row],[PCountBest_max]],TRUE,FALSE),FALSE)</f>
        <v>0</v>
      </c>
      <c r="S1544">
        <v>14</v>
      </c>
      <c r="T1544">
        <v>40</v>
      </c>
      <c r="U1544">
        <v>40</v>
      </c>
      <c r="V1544" s="1" t="s">
        <v>4516</v>
      </c>
      <c r="W1544" t="s">
        <v>10</v>
      </c>
      <c r="X1544">
        <v>815</v>
      </c>
      <c r="Y1544">
        <v>6.4714700000000001</v>
      </c>
      <c r="AC1544" s="2">
        <v>45.69</v>
      </c>
    </row>
    <row r="1545" spans="1:29" ht="19" hidden="1" customHeight="1" x14ac:dyDescent="0.2">
      <c r="A1545" t="s">
        <v>4517</v>
      </c>
      <c r="B1545" t="s">
        <v>4518</v>
      </c>
      <c r="C1545">
        <v>1542</v>
      </c>
      <c r="D1545">
        <v>2000</v>
      </c>
      <c r="E1545">
        <v>3626</v>
      </c>
      <c r="F1545">
        <v>6.8283800000000001</v>
      </c>
      <c r="G1545">
        <v>6.3425399999999996</v>
      </c>
      <c r="H1545">
        <v>1.34412</v>
      </c>
      <c r="I1545">
        <v>2.5773000000000001</v>
      </c>
      <c r="J1545">
        <v>388</v>
      </c>
      <c r="K1545">
        <v>7481</v>
      </c>
      <c r="L1545">
        <v>1</v>
      </c>
      <c r="M1545">
        <v>2</v>
      </c>
      <c r="N1545">
        <v>4</v>
      </c>
      <c r="O1545" t="b">
        <f>IF($N$1&gt;=Table1[[#This Row],[PCountRecomm_min]],IF($N$1&lt;=Table1[[#This Row],[PCountRecomm_max]],TRUE,FALSE),FALSE)</f>
        <v>1</v>
      </c>
      <c r="P1545">
        <v>3</v>
      </c>
      <c r="Q1545">
        <v>3</v>
      </c>
      <c r="R1545" t="b">
        <f>IF($P$1&gt;=Table1[[#This Row],[PCountBest_min]],IF($P$1&lt;=Table1[[#This Row],[PCountBest_max]],TRUE,FALSE),FALSE)</f>
        <v>0</v>
      </c>
      <c r="S1545">
        <v>117</v>
      </c>
      <c r="T1545">
        <v>60</v>
      </c>
      <c r="U1545">
        <v>60</v>
      </c>
      <c r="V1545" s="1" t="s">
        <v>4519</v>
      </c>
      <c r="W1545" t="s">
        <v>10</v>
      </c>
      <c r="X1545">
        <v>854</v>
      </c>
      <c r="Y1545">
        <v>6.4364299999999997</v>
      </c>
      <c r="AC1545" s="2">
        <v>158.08000000000001</v>
      </c>
    </row>
    <row r="1546" spans="1:29" ht="19" customHeight="1" x14ac:dyDescent="0.2">
      <c r="A1546" t="s">
        <v>4520</v>
      </c>
      <c r="B1546" t="s">
        <v>4521</v>
      </c>
      <c r="C1546">
        <v>1543</v>
      </c>
      <c r="D1546">
        <v>2000</v>
      </c>
      <c r="E1546">
        <v>3230</v>
      </c>
      <c r="F1546">
        <v>6.89297</v>
      </c>
      <c r="G1546">
        <v>6.3419699999999999</v>
      </c>
      <c r="H1546">
        <v>1.2702</v>
      </c>
      <c r="I1546">
        <v>2.4403000000000001</v>
      </c>
      <c r="J1546">
        <v>352</v>
      </c>
      <c r="K1546">
        <v>4120</v>
      </c>
      <c r="L1546">
        <v>3</v>
      </c>
      <c r="M1546">
        <v>3</v>
      </c>
      <c r="N1546">
        <v>5</v>
      </c>
      <c r="O1546" t="b">
        <f>IF($N$1&gt;=Table1[[#This Row],[PCountRecomm_min]],IF($N$1&lt;=Table1[[#This Row],[PCountRecomm_max]],TRUE,FALSE),FALSE)</f>
        <v>1</v>
      </c>
      <c r="P1546">
        <v>5</v>
      </c>
      <c r="Q1546">
        <v>5</v>
      </c>
      <c r="R1546" t="b">
        <f>IF($P$1&gt;=Table1[[#This Row],[PCountBest_min]],IF($P$1&lt;=Table1[[#This Row],[PCountBest_max]],TRUE,FALSE),FALSE)</f>
        <v>1</v>
      </c>
      <c r="S1546">
        <v>57</v>
      </c>
      <c r="T1546">
        <v>60</v>
      </c>
      <c r="U1546">
        <v>90</v>
      </c>
      <c r="V1546" s="1" t="s">
        <v>4522</v>
      </c>
      <c r="W1546" t="s">
        <v>10</v>
      </c>
      <c r="X1546">
        <v>831</v>
      </c>
      <c r="Y1546">
        <v>6.4517600000000002</v>
      </c>
      <c r="Z1546" t="s">
        <v>87</v>
      </c>
      <c r="AA1546">
        <v>442</v>
      </c>
      <c r="AB1546">
        <v>6.4565900000000003</v>
      </c>
      <c r="AC1546" t="s">
        <v>19</v>
      </c>
    </row>
    <row r="1547" spans="1:29" ht="19" hidden="1" customHeight="1" x14ac:dyDescent="0.2">
      <c r="A1547" t="s">
        <v>4523</v>
      </c>
      <c r="B1547" t="s">
        <v>4524</v>
      </c>
      <c r="C1547">
        <v>1544</v>
      </c>
      <c r="D1547">
        <v>2018</v>
      </c>
      <c r="E1547">
        <v>2690</v>
      </c>
      <c r="F1547">
        <v>6.9934900000000004</v>
      </c>
      <c r="G1547">
        <v>6.3420100000000001</v>
      </c>
      <c r="H1547">
        <v>1.08819</v>
      </c>
      <c r="I1547">
        <v>1.8525</v>
      </c>
      <c r="J1547">
        <v>61</v>
      </c>
      <c r="K1547">
        <v>9523</v>
      </c>
      <c r="L1547">
        <v>2</v>
      </c>
      <c r="M1547">
        <v>2</v>
      </c>
      <c r="N1547">
        <v>4</v>
      </c>
      <c r="O1547" t="b">
        <f>IF($N$1&gt;=Table1[[#This Row],[PCountRecomm_min]],IF($N$1&lt;=Table1[[#This Row],[PCountRecomm_max]],TRUE,FALSE),FALSE)</f>
        <v>1</v>
      </c>
      <c r="P1547">
        <v>3</v>
      </c>
      <c r="Q1547">
        <v>3</v>
      </c>
      <c r="R1547" t="b">
        <f>IF($P$1&gt;=Table1[[#This Row],[PCountBest_min]],IF($P$1&lt;=Table1[[#This Row],[PCountBest_max]],TRUE,FALSE),FALSE)</f>
        <v>0</v>
      </c>
      <c r="S1547">
        <v>42</v>
      </c>
      <c r="T1547">
        <v>30</v>
      </c>
      <c r="U1547">
        <v>30</v>
      </c>
      <c r="V1547" s="1" t="s">
        <v>4525</v>
      </c>
      <c r="W1547" t="s">
        <v>87</v>
      </c>
      <c r="X1547">
        <v>429</v>
      </c>
      <c r="Y1547">
        <v>6.4759000000000002</v>
      </c>
      <c r="AC1547" s="2">
        <v>32.549999999999997</v>
      </c>
    </row>
    <row r="1548" spans="1:29" ht="19" hidden="1" customHeight="1" x14ac:dyDescent="0.2">
      <c r="A1548" t="s">
        <v>4526</v>
      </c>
      <c r="B1548" t="s">
        <v>4527</v>
      </c>
      <c r="C1548">
        <v>1545</v>
      </c>
      <c r="D1548">
        <v>2017</v>
      </c>
      <c r="E1548">
        <v>1597</v>
      </c>
      <c r="F1548">
        <v>7.43879</v>
      </c>
      <c r="G1548">
        <v>6.34145</v>
      </c>
      <c r="H1548">
        <v>1.34978</v>
      </c>
      <c r="I1548">
        <v>3.1667000000000001</v>
      </c>
      <c r="J1548">
        <v>60</v>
      </c>
      <c r="K1548">
        <v>4089</v>
      </c>
      <c r="L1548">
        <v>0</v>
      </c>
      <c r="M1548">
        <v>2</v>
      </c>
      <c r="N1548">
        <v>4</v>
      </c>
      <c r="O1548" t="b">
        <f>IF($N$1&gt;=Table1[[#This Row],[PCountRecomm_min]],IF($N$1&lt;=Table1[[#This Row],[PCountRecomm_max]],TRUE,FALSE),FALSE)</f>
        <v>1</v>
      </c>
      <c r="P1548">
        <v>3</v>
      </c>
      <c r="Q1548">
        <v>3</v>
      </c>
      <c r="R1548" t="b">
        <f>IF($P$1&gt;=Table1[[#This Row],[PCountBest_min]],IF($P$1&lt;=Table1[[#This Row],[PCountBest_max]],TRUE,FALSE),FALSE)</f>
        <v>0</v>
      </c>
      <c r="S1548">
        <v>38</v>
      </c>
      <c r="T1548">
        <v>60</v>
      </c>
      <c r="U1548">
        <v>120</v>
      </c>
      <c r="V1548" s="1" t="s">
        <v>4528</v>
      </c>
      <c r="W1548" t="s">
        <v>10</v>
      </c>
      <c r="X1548">
        <v>779</v>
      </c>
      <c r="Y1548">
        <v>6.5055199999999997</v>
      </c>
      <c r="AC1548" s="2">
        <v>77.89</v>
      </c>
    </row>
    <row r="1549" spans="1:29" ht="19" hidden="1" customHeight="1" x14ac:dyDescent="0.2">
      <c r="A1549" t="s">
        <v>4529</v>
      </c>
      <c r="B1549" t="s">
        <v>4530</v>
      </c>
      <c r="C1549">
        <v>1546</v>
      </c>
      <c r="D1549">
        <v>1986</v>
      </c>
      <c r="E1549">
        <v>2929</v>
      </c>
      <c r="F1549">
        <v>6.9682700000000004</v>
      </c>
      <c r="G1549">
        <v>6.3398000000000003</v>
      </c>
      <c r="H1549">
        <v>1.56026</v>
      </c>
      <c r="I1549">
        <v>2.8481000000000001</v>
      </c>
      <c r="J1549">
        <v>270</v>
      </c>
      <c r="K1549">
        <v>3002</v>
      </c>
      <c r="L1549">
        <v>1</v>
      </c>
      <c r="M1549">
        <v>4</v>
      </c>
      <c r="N1549">
        <v>6</v>
      </c>
      <c r="O1549" t="b">
        <f>IF($N$1&gt;=Table1[[#This Row],[PCountRecomm_min]],IF($N$1&lt;=Table1[[#This Row],[PCountRecomm_max]],TRUE,FALSE),FALSE)</f>
        <v>1</v>
      </c>
      <c r="P1549">
        <v>5</v>
      </c>
      <c r="Q1549">
        <v>6</v>
      </c>
      <c r="R1549" t="b">
        <f>IF($P$1&gt;=Table1[[#This Row],[PCountBest_min]],IF($P$1&lt;=Table1[[#This Row],[PCountBest_max]],TRUE,FALSE),FALSE)</f>
        <v>1</v>
      </c>
      <c r="S1549">
        <v>42</v>
      </c>
      <c r="T1549">
        <v>75</v>
      </c>
      <c r="U1549">
        <v>75</v>
      </c>
      <c r="V1549" s="1" t="s">
        <v>4531</v>
      </c>
      <c r="W1549" t="s">
        <v>14</v>
      </c>
      <c r="X1549">
        <v>373</v>
      </c>
      <c r="Y1549">
        <v>6.4991599999999998</v>
      </c>
      <c r="Z1549" t="s">
        <v>10</v>
      </c>
      <c r="AA1549">
        <v>867</v>
      </c>
      <c r="AB1549">
        <v>6.4267099999999999</v>
      </c>
      <c r="AC1549" t="s">
        <v>19</v>
      </c>
    </row>
    <row r="1550" spans="1:29" ht="19" hidden="1" customHeight="1" x14ac:dyDescent="0.2">
      <c r="A1550" t="s">
        <v>4532</v>
      </c>
      <c r="B1550" t="s">
        <v>4533</v>
      </c>
      <c r="C1550">
        <v>1547</v>
      </c>
      <c r="D1550">
        <v>2022</v>
      </c>
      <c r="E1550">
        <v>1660</v>
      </c>
      <c r="F1550">
        <v>7.4409999999999998</v>
      </c>
      <c r="G1550">
        <v>6.3441799999999997</v>
      </c>
      <c r="H1550">
        <v>1.1829000000000001</v>
      </c>
      <c r="I1550">
        <v>2.6825000000000001</v>
      </c>
      <c r="J1550">
        <v>63</v>
      </c>
      <c r="K1550">
        <v>5210</v>
      </c>
      <c r="L1550">
        <v>0</v>
      </c>
      <c r="M1550">
        <v>2</v>
      </c>
      <c r="N1550">
        <v>4</v>
      </c>
      <c r="O1550" t="b">
        <f>IF($N$1&gt;=Table1[[#This Row],[PCountRecomm_min]],IF($N$1&lt;=Table1[[#This Row],[PCountRecomm_max]],TRUE,FALSE),FALSE)</f>
        <v>1</v>
      </c>
      <c r="P1550">
        <v>3</v>
      </c>
      <c r="Q1550">
        <v>3</v>
      </c>
      <c r="R1550" t="b">
        <f>IF($P$1&gt;=Table1[[#This Row],[PCountBest_min]],IF($P$1&lt;=Table1[[#This Row],[PCountBest_max]],TRUE,FALSE),FALSE)</f>
        <v>0</v>
      </c>
      <c r="S1550">
        <v>71</v>
      </c>
      <c r="T1550">
        <v>40</v>
      </c>
      <c r="U1550">
        <v>90</v>
      </c>
      <c r="V1550" s="1" t="s">
        <v>4534</v>
      </c>
      <c r="W1550" t="s">
        <v>10</v>
      </c>
      <c r="X1550">
        <v>788</v>
      </c>
      <c r="Y1550">
        <v>6.4963800000000003</v>
      </c>
      <c r="Z1550" t="s">
        <v>87</v>
      </c>
      <c r="AA1550">
        <v>391</v>
      </c>
      <c r="AB1550">
        <v>6.5222699999999998</v>
      </c>
      <c r="AC1550" s="2">
        <v>49.99</v>
      </c>
    </row>
    <row r="1551" spans="1:29" ht="19" hidden="1" customHeight="1" x14ac:dyDescent="0.2">
      <c r="A1551" t="s">
        <v>4535</v>
      </c>
      <c r="B1551" t="s">
        <v>4536</v>
      </c>
      <c r="C1551">
        <v>1548</v>
      </c>
      <c r="D1551">
        <v>2017</v>
      </c>
      <c r="E1551">
        <v>3736</v>
      </c>
      <c r="F1551">
        <v>6.8649899999999997</v>
      </c>
      <c r="G1551">
        <v>6.3397199999999998</v>
      </c>
      <c r="H1551">
        <v>1.4048400000000001</v>
      </c>
      <c r="I1551">
        <v>2</v>
      </c>
      <c r="J1551">
        <v>75</v>
      </c>
      <c r="K1551">
        <v>7668</v>
      </c>
      <c r="L1551">
        <v>0</v>
      </c>
      <c r="M1551">
        <v>2</v>
      </c>
      <c r="N1551">
        <v>6</v>
      </c>
      <c r="O1551" t="b">
        <f>IF($N$1&gt;=Table1[[#This Row],[PCountRecomm_min]],IF($N$1&lt;=Table1[[#This Row],[PCountRecomm_max]],TRUE,FALSE),FALSE)</f>
        <v>1</v>
      </c>
      <c r="P1551">
        <v>4</v>
      </c>
      <c r="Q1551">
        <v>4</v>
      </c>
      <c r="R1551" t="b">
        <f>IF($P$1&gt;=Table1[[#This Row],[PCountBest_min]],IF($P$1&lt;=Table1[[#This Row],[PCountBest_max]],TRUE,FALSE),FALSE)</f>
        <v>0</v>
      </c>
      <c r="S1551">
        <v>41</v>
      </c>
      <c r="T1551">
        <v>30</v>
      </c>
      <c r="U1551">
        <v>60</v>
      </c>
      <c r="V1551" s="1" t="s">
        <v>4537</v>
      </c>
      <c r="W1551" t="s">
        <v>87</v>
      </c>
      <c r="X1551">
        <v>479</v>
      </c>
      <c r="Y1551">
        <v>6.4170299999999996</v>
      </c>
      <c r="AC1551" s="2">
        <v>37.340000000000003</v>
      </c>
    </row>
    <row r="1552" spans="1:29" ht="19" hidden="1" customHeight="1" x14ac:dyDescent="0.2">
      <c r="A1552" t="s">
        <v>4538</v>
      </c>
      <c r="B1552" t="s">
        <v>4539</v>
      </c>
      <c r="C1552">
        <v>1549</v>
      </c>
      <c r="D1552">
        <v>2021</v>
      </c>
      <c r="E1552">
        <v>1567</v>
      </c>
      <c r="F1552">
        <v>7.4933899999999998</v>
      </c>
      <c r="G1552">
        <v>6.3405699999999996</v>
      </c>
      <c r="H1552">
        <v>1.4607000000000001</v>
      </c>
      <c r="I1552">
        <v>3.1551999999999998</v>
      </c>
      <c r="J1552">
        <v>58</v>
      </c>
      <c r="K1552">
        <v>3352</v>
      </c>
      <c r="L1552">
        <v>0</v>
      </c>
      <c r="M1552">
        <v>1</v>
      </c>
      <c r="N1552">
        <v>4</v>
      </c>
      <c r="O1552" t="b">
        <f>IF($N$1&gt;=Table1[[#This Row],[PCountRecomm_min]],IF($N$1&lt;=Table1[[#This Row],[PCountRecomm_max]],TRUE,FALSE),FALSE)</f>
        <v>1</v>
      </c>
      <c r="P1552">
        <v>2</v>
      </c>
      <c r="Q1552">
        <v>3</v>
      </c>
      <c r="R1552" t="b">
        <f>IF($P$1&gt;=Table1[[#This Row],[PCountBest_min]],IF($P$1&lt;=Table1[[#This Row],[PCountBest_max]],TRUE,FALSE),FALSE)</f>
        <v>0</v>
      </c>
      <c r="S1552">
        <v>34</v>
      </c>
      <c r="T1552">
        <v>60</v>
      </c>
      <c r="U1552">
        <v>120</v>
      </c>
      <c r="V1552" s="1" t="s">
        <v>1056</v>
      </c>
      <c r="W1552" t="s">
        <v>10</v>
      </c>
      <c r="X1552">
        <v>782</v>
      </c>
      <c r="Y1552">
        <v>6.5033200000000004</v>
      </c>
      <c r="AC1552" s="2">
        <v>81.510000000000005</v>
      </c>
    </row>
    <row r="1553" spans="1:29" ht="19" hidden="1" customHeight="1" x14ac:dyDescent="0.2">
      <c r="A1553" t="s">
        <v>4540</v>
      </c>
      <c r="B1553" t="s">
        <v>4541</v>
      </c>
      <c r="C1553">
        <v>1550</v>
      </c>
      <c r="D1553">
        <v>1979</v>
      </c>
      <c r="E1553">
        <v>2129</v>
      </c>
      <c r="F1553">
        <v>7.2971399999999997</v>
      </c>
      <c r="G1553">
        <v>6.3390899999999997</v>
      </c>
      <c r="H1553">
        <v>1.9832700000000001</v>
      </c>
      <c r="I1553">
        <v>4.5488999999999997</v>
      </c>
      <c r="J1553">
        <v>399</v>
      </c>
      <c r="K1553">
        <v>3832</v>
      </c>
      <c r="L1553">
        <v>0</v>
      </c>
      <c r="M1553">
        <v>1</v>
      </c>
      <c r="N1553">
        <v>8</v>
      </c>
      <c r="O1553" t="b">
        <f>IF($N$1&gt;=Table1[[#This Row],[PCountRecomm_min]],IF($N$1&lt;=Table1[[#This Row],[PCountRecomm_max]],TRUE,FALSE),FALSE)</f>
        <v>1</v>
      </c>
      <c r="P1553">
        <v>3</v>
      </c>
      <c r="Q1553">
        <v>4</v>
      </c>
      <c r="R1553" t="b">
        <f>IF($P$1&gt;=Table1[[#This Row],[PCountBest_min]],IF($P$1&lt;=Table1[[#This Row],[PCountBest_max]],TRUE,FALSE),FALSE)</f>
        <v>0</v>
      </c>
      <c r="S1553">
        <v>50</v>
      </c>
      <c r="T1553">
        <v>60</v>
      </c>
      <c r="U1553">
        <v>240</v>
      </c>
      <c r="V1553" s="1" t="s">
        <v>4542</v>
      </c>
      <c r="W1553" t="s">
        <v>14</v>
      </c>
      <c r="X1553">
        <v>318</v>
      </c>
      <c r="Y1553">
        <v>6.6000899999999998</v>
      </c>
      <c r="Z1553" t="s">
        <v>10</v>
      </c>
      <c r="AA1553">
        <v>876</v>
      </c>
      <c r="AB1553">
        <v>6.42042</v>
      </c>
      <c r="AC1553" t="s">
        <v>19</v>
      </c>
    </row>
    <row r="1554" spans="1:29" ht="19" hidden="1" customHeight="1" x14ac:dyDescent="0.2">
      <c r="A1554" t="s">
        <v>4543</v>
      </c>
      <c r="B1554" t="s">
        <v>4544</v>
      </c>
      <c r="C1554">
        <v>1551</v>
      </c>
      <c r="D1554">
        <v>2012</v>
      </c>
      <c r="E1554">
        <v>8535</v>
      </c>
      <c r="F1554">
        <v>6.5564799999999996</v>
      </c>
      <c r="G1554">
        <v>6.3389199999999999</v>
      </c>
      <c r="H1554">
        <v>1.16466</v>
      </c>
      <c r="I1554">
        <v>1.6268</v>
      </c>
      <c r="J1554">
        <v>426</v>
      </c>
      <c r="K1554">
        <v>24306</v>
      </c>
      <c r="L1554">
        <v>4</v>
      </c>
      <c r="M1554">
        <v>2</v>
      </c>
      <c r="N1554">
        <v>5</v>
      </c>
      <c r="O1554" t="b">
        <f>IF($N$1&gt;=Table1[[#This Row],[PCountRecomm_min]],IF($N$1&lt;=Table1[[#This Row],[PCountRecomm_max]],TRUE,FALSE),FALSE)</f>
        <v>1</v>
      </c>
      <c r="P1554">
        <v>3</v>
      </c>
      <c r="Q1554">
        <v>4</v>
      </c>
      <c r="R1554" t="b">
        <f>IF($P$1&gt;=Table1[[#This Row],[PCountBest_min]],IF($P$1&lt;=Table1[[#This Row],[PCountBest_max]],TRUE,FALSE),FALSE)</f>
        <v>0</v>
      </c>
      <c r="S1554">
        <v>103</v>
      </c>
      <c r="T1554">
        <v>8</v>
      </c>
      <c r="U1554">
        <v>20</v>
      </c>
      <c r="V1554" s="1" t="s">
        <v>4545</v>
      </c>
      <c r="W1554" t="s">
        <v>10</v>
      </c>
      <c r="X1554">
        <v>941</v>
      </c>
      <c r="Y1554">
        <v>6.3708600000000004</v>
      </c>
      <c r="Z1554" t="s">
        <v>87</v>
      </c>
      <c r="AA1554">
        <v>513</v>
      </c>
      <c r="AB1554">
        <v>6.3839100000000002</v>
      </c>
      <c r="AC1554" t="s">
        <v>19</v>
      </c>
    </row>
    <row r="1555" spans="1:29" ht="19" hidden="1" customHeight="1" x14ac:dyDescent="0.2">
      <c r="A1555" t="s">
        <v>4546</v>
      </c>
      <c r="B1555" t="s">
        <v>4547</v>
      </c>
      <c r="C1555">
        <v>1552</v>
      </c>
      <c r="D1555">
        <v>2021</v>
      </c>
      <c r="E1555">
        <v>1423</v>
      </c>
      <c r="F1555">
        <v>7.5576400000000001</v>
      </c>
      <c r="G1555">
        <v>6.3417700000000004</v>
      </c>
      <c r="H1555">
        <v>1.1756599999999999</v>
      </c>
      <c r="I1555">
        <v>2.0476000000000001</v>
      </c>
      <c r="J1555">
        <v>21</v>
      </c>
      <c r="K1555">
        <v>6826</v>
      </c>
      <c r="L1555">
        <v>0</v>
      </c>
      <c r="M1555">
        <v>1</v>
      </c>
      <c r="N1555">
        <v>4</v>
      </c>
      <c r="O1555" t="b">
        <f>IF($N$1&gt;=Table1[[#This Row],[PCountRecomm_min]],IF($N$1&lt;=Table1[[#This Row],[PCountRecomm_max]],TRUE,FALSE),FALSE)</f>
        <v>1</v>
      </c>
      <c r="P1555">
        <v>2</v>
      </c>
      <c r="Q1555">
        <v>4</v>
      </c>
      <c r="R1555" t="b">
        <f>IF($P$1&gt;=Table1[[#This Row],[PCountBest_min]],IF($P$1&lt;=Table1[[#This Row],[PCountBest_max]],TRUE,FALSE),FALSE)</f>
        <v>0</v>
      </c>
      <c r="S1555">
        <v>12</v>
      </c>
      <c r="T1555">
        <v>15</v>
      </c>
      <c r="U1555">
        <v>30</v>
      </c>
      <c r="V1555" s="1" t="s">
        <v>2262</v>
      </c>
      <c r="AC1555" s="2">
        <v>13.65</v>
      </c>
    </row>
    <row r="1556" spans="1:29" ht="19" hidden="1" customHeight="1" x14ac:dyDescent="0.2">
      <c r="A1556" t="s">
        <v>4548</v>
      </c>
      <c r="B1556" t="s">
        <v>4549</v>
      </c>
      <c r="C1556">
        <v>1553</v>
      </c>
      <c r="D1556">
        <v>2012</v>
      </c>
      <c r="E1556">
        <v>4262</v>
      </c>
      <c r="F1556">
        <v>6.7686700000000002</v>
      </c>
      <c r="G1556">
        <v>6.3388099999999996</v>
      </c>
      <c r="H1556">
        <v>1.1764399999999999</v>
      </c>
      <c r="I1556">
        <v>1.0667</v>
      </c>
      <c r="J1556">
        <v>150</v>
      </c>
      <c r="K1556">
        <v>17022</v>
      </c>
      <c r="L1556">
        <v>0</v>
      </c>
      <c r="M1556">
        <v>2</v>
      </c>
      <c r="N1556">
        <v>8</v>
      </c>
      <c r="O1556" t="b">
        <f>IF($N$1&gt;=Table1[[#This Row],[PCountRecomm_min]],IF($N$1&lt;=Table1[[#This Row],[PCountRecomm_max]],TRUE,FALSE),FALSE)</f>
        <v>1</v>
      </c>
      <c r="P1556">
        <v>4</v>
      </c>
      <c r="Q1556">
        <v>4</v>
      </c>
      <c r="R1556" t="b">
        <f>IF($P$1&gt;=Table1[[#This Row],[PCountBest_min]],IF($P$1&lt;=Table1[[#This Row],[PCountBest_max]],TRUE,FALSE),FALSE)</f>
        <v>0</v>
      </c>
      <c r="S1556">
        <v>18</v>
      </c>
      <c r="T1556">
        <v>15</v>
      </c>
      <c r="U1556">
        <v>15</v>
      </c>
      <c r="V1556" s="1" t="s">
        <v>4550</v>
      </c>
      <c r="W1556" t="s">
        <v>300</v>
      </c>
      <c r="X1556">
        <v>85</v>
      </c>
      <c r="Y1556">
        <v>6.58317</v>
      </c>
      <c r="Z1556" t="s">
        <v>87</v>
      </c>
      <c r="AA1556">
        <v>459</v>
      </c>
      <c r="AB1556">
        <v>6.4360900000000001</v>
      </c>
      <c r="AC1556" t="s">
        <v>19</v>
      </c>
    </row>
    <row r="1557" spans="1:29" ht="19" hidden="1" customHeight="1" x14ac:dyDescent="0.2">
      <c r="A1557" t="s">
        <v>4551</v>
      </c>
      <c r="B1557" t="s">
        <v>4552</v>
      </c>
      <c r="C1557">
        <v>1554</v>
      </c>
      <c r="D1557">
        <v>1990</v>
      </c>
      <c r="E1557">
        <v>3035</v>
      </c>
      <c r="F1557">
        <v>7.0465600000000004</v>
      </c>
      <c r="G1557">
        <v>6.3375199999999996</v>
      </c>
      <c r="H1557">
        <v>1.43499</v>
      </c>
      <c r="I1557">
        <v>2.2911000000000001</v>
      </c>
      <c r="J1557">
        <v>237</v>
      </c>
      <c r="K1557">
        <v>2994</v>
      </c>
      <c r="L1557">
        <v>0</v>
      </c>
      <c r="M1557">
        <v>2</v>
      </c>
      <c r="N1557">
        <v>4</v>
      </c>
      <c r="O1557" t="b">
        <f>IF($N$1&gt;=Table1[[#This Row],[PCountRecomm_min]],IF($N$1&lt;=Table1[[#This Row],[PCountRecomm_max]],TRUE,FALSE),FALSE)</f>
        <v>1</v>
      </c>
      <c r="P1557">
        <v>4</v>
      </c>
      <c r="Q1557">
        <v>4</v>
      </c>
      <c r="R1557" t="b">
        <f>IF($P$1&gt;=Table1[[#This Row],[PCountBest_min]],IF($P$1&lt;=Table1[[#This Row],[PCountBest_max]],TRUE,FALSE),FALSE)</f>
        <v>0</v>
      </c>
      <c r="S1557">
        <v>53</v>
      </c>
      <c r="T1557">
        <v>120</v>
      </c>
      <c r="U1557">
        <v>120</v>
      </c>
      <c r="V1557" s="1" t="s">
        <v>4553</v>
      </c>
      <c r="W1557" t="s">
        <v>14</v>
      </c>
      <c r="X1557">
        <v>361</v>
      </c>
      <c r="Y1557">
        <v>6.5100499999999997</v>
      </c>
      <c r="AC1557" t="s">
        <v>19</v>
      </c>
    </row>
    <row r="1558" spans="1:29" ht="19" customHeight="1" x14ac:dyDescent="0.2">
      <c r="A1558" t="s">
        <v>4554</v>
      </c>
      <c r="B1558" t="s">
        <v>4555</v>
      </c>
      <c r="C1558">
        <v>1555</v>
      </c>
      <c r="D1558">
        <v>2013</v>
      </c>
      <c r="E1558">
        <v>2400</v>
      </c>
      <c r="F1558">
        <v>7.0387899999999997</v>
      </c>
      <c r="G1558">
        <v>6.3358600000000003</v>
      </c>
      <c r="H1558">
        <v>1.5664899999999999</v>
      </c>
      <c r="I1558">
        <v>2.7706</v>
      </c>
      <c r="J1558">
        <v>109</v>
      </c>
      <c r="K1558">
        <v>3749</v>
      </c>
      <c r="L1558">
        <v>0</v>
      </c>
      <c r="M1558">
        <v>3</v>
      </c>
      <c r="N1558">
        <v>5</v>
      </c>
      <c r="O1558" t="b">
        <f>IF($N$1&gt;=Table1[[#This Row],[PCountRecomm_min]],IF($N$1&lt;=Table1[[#This Row],[PCountRecomm_max]],TRUE,FALSE),FALSE)</f>
        <v>1</v>
      </c>
      <c r="P1558">
        <v>4</v>
      </c>
      <c r="Q1558">
        <v>5</v>
      </c>
      <c r="R1558" t="b">
        <f>IF($P$1&gt;=Table1[[#This Row],[PCountBest_min]],IF($P$1&lt;=Table1[[#This Row],[PCountBest_max]],TRUE,FALSE),FALSE)</f>
        <v>1</v>
      </c>
      <c r="S1558">
        <v>32</v>
      </c>
      <c r="T1558">
        <v>120</v>
      </c>
      <c r="U1558">
        <v>120</v>
      </c>
      <c r="V1558" s="1" t="s">
        <v>4556</v>
      </c>
      <c r="W1558" t="s">
        <v>14</v>
      </c>
      <c r="X1558">
        <v>332</v>
      </c>
      <c r="Y1558">
        <v>6.5689700000000002</v>
      </c>
      <c r="AC1558" s="2">
        <v>270.01</v>
      </c>
    </row>
    <row r="1559" spans="1:29" ht="19" hidden="1" customHeight="1" x14ac:dyDescent="0.2">
      <c r="A1559" t="s">
        <v>4557</v>
      </c>
      <c r="B1559" t="s">
        <v>4558</v>
      </c>
      <c r="C1559">
        <v>1556</v>
      </c>
      <c r="D1559">
        <v>2012</v>
      </c>
      <c r="E1559">
        <v>3616</v>
      </c>
      <c r="F1559">
        <v>6.8185500000000001</v>
      </c>
      <c r="G1559">
        <v>6.3350499999999998</v>
      </c>
      <c r="H1559">
        <v>1.3312999999999999</v>
      </c>
      <c r="I1559">
        <v>2.0491999999999999</v>
      </c>
      <c r="J1559">
        <v>244</v>
      </c>
      <c r="K1559">
        <v>16427</v>
      </c>
      <c r="L1559">
        <v>3</v>
      </c>
      <c r="M1559">
        <v>1</v>
      </c>
      <c r="N1559">
        <v>4</v>
      </c>
      <c r="O1559" t="b">
        <f>IF($N$1&gt;=Table1[[#This Row],[PCountRecomm_min]],IF($N$1&lt;=Table1[[#This Row],[PCountRecomm_max]],TRUE,FALSE),FALSE)</f>
        <v>1</v>
      </c>
      <c r="P1559">
        <v>1</v>
      </c>
      <c r="Q1559">
        <v>1</v>
      </c>
      <c r="R1559" t="b">
        <f>IF($P$1&gt;=Table1[[#This Row],[PCountBest_min]],IF($P$1&lt;=Table1[[#This Row],[PCountBest_max]],TRUE,FALSE),FALSE)</f>
        <v>0</v>
      </c>
      <c r="S1559">
        <v>76</v>
      </c>
      <c r="T1559">
        <v>45</v>
      </c>
      <c r="U1559">
        <v>45</v>
      </c>
      <c r="V1559" s="1" t="s">
        <v>4559</v>
      </c>
      <c r="W1559" t="s">
        <v>37</v>
      </c>
      <c r="X1559">
        <v>392</v>
      </c>
      <c r="Y1559">
        <v>6.6064100000000003</v>
      </c>
      <c r="Z1559" t="s">
        <v>14</v>
      </c>
      <c r="AA1559">
        <v>360</v>
      </c>
      <c r="AB1559">
        <v>6.5117799999999999</v>
      </c>
      <c r="AC1559" t="s">
        <v>19</v>
      </c>
    </row>
    <row r="1560" spans="1:29" ht="19" hidden="1" customHeight="1" x14ac:dyDescent="0.2">
      <c r="A1560" t="s">
        <v>4560</v>
      </c>
      <c r="B1560" t="s">
        <v>4561</v>
      </c>
      <c r="C1560">
        <v>1557</v>
      </c>
      <c r="D1560">
        <v>2022</v>
      </c>
      <c r="E1560">
        <v>2071</v>
      </c>
      <c r="F1560">
        <v>7.2535299999999996</v>
      </c>
      <c r="G1560">
        <v>6.3345399999999996</v>
      </c>
      <c r="H1560">
        <v>1.40707</v>
      </c>
      <c r="I1560">
        <v>2.4634</v>
      </c>
      <c r="J1560">
        <v>41</v>
      </c>
      <c r="K1560">
        <v>9896</v>
      </c>
      <c r="L1560">
        <v>1</v>
      </c>
      <c r="M1560">
        <v>2</v>
      </c>
      <c r="N1560">
        <v>5</v>
      </c>
      <c r="O1560" t="b">
        <f>IF($N$1&gt;=Table1[[#This Row],[PCountRecomm_min]],IF($N$1&lt;=Table1[[#This Row],[PCountRecomm_max]],TRUE,FALSE),FALSE)</f>
        <v>1</v>
      </c>
      <c r="P1560">
        <v>4</v>
      </c>
      <c r="Q1560">
        <v>4</v>
      </c>
      <c r="R1560" t="b">
        <f>IF($P$1&gt;=Table1[[#This Row],[PCountBest_min]],IF($P$1&lt;=Table1[[#This Row],[PCountBest_max]],TRUE,FALSE),FALSE)</f>
        <v>0</v>
      </c>
      <c r="S1560">
        <v>37</v>
      </c>
      <c r="T1560">
        <v>50</v>
      </c>
      <c r="U1560">
        <v>70</v>
      </c>
      <c r="V1560" s="1" t="s">
        <v>4562</v>
      </c>
      <c r="W1560" t="s">
        <v>87</v>
      </c>
      <c r="X1560">
        <v>419</v>
      </c>
      <c r="Y1560">
        <v>6.4839500000000001</v>
      </c>
      <c r="AC1560" s="2">
        <v>39.99</v>
      </c>
    </row>
    <row r="1561" spans="1:29" ht="19" hidden="1" customHeight="1" x14ac:dyDescent="0.2">
      <c r="A1561" t="s">
        <v>4563</v>
      </c>
      <c r="B1561" t="s">
        <v>4564</v>
      </c>
      <c r="C1561">
        <v>1558</v>
      </c>
      <c r="D1561">
        <v>2005</v>
      </c>
      <c r="E1561">
        <v>2403</v>
      </c>
      <c r="F1561">
        <v>7.05166</v>
      </c>
      <c r="G1561">
        <v>6.3345099999999999</v>
      </c>
      <c r="H1561">
        <v>1.20966</v>
      </c>
      <c r="I1561">
        <v>2.0958999999999999</v>
      </c>
      <c r="J1561">
        <v>146</v>
      </c>
      <c r="K1561">
        <v>5401</v>
      </c>
      <c r="L1561">
        <v>2</v>
      </c>
      <c r="M1561">
        <v>2</v>
      </c>
      <c r="N1561">
        <v>2</v>
      </c>
      <c r="O1561" t="b">
        <f>IF($N$1&gt;=Table1[[#This Row],[PCountRecomm_min]],IF($N$1&lt;=Table1[[#This Row],[PCountRecomm_max]],TRUE,FALSE),FALSE)</f>
        <v>0</v>
      </c>
      <c r="P1561">
        <v>2</v>
      </c>
      <c r="Q1561">
        <v>2</v>
      </c>
      <c r="R1561" t="b">
        <f>IF($P$1&gt;=Table1[[#This Row],[PCountBest_min]],IF($P$1&lt;=Table1[[#This Row],[PCountBest_max]],TRUE,FALSE),FALSE)</f>
        <v>0</v>
      </c>
      <c r="S1561">
        <v>27</v>
      </c>
      <c r="T1561">
        <v>30</v>
      </c>
      <c r="U1561">
        <v>30</v>
      </c>
      <c r="V1561" s="1" t="s">
        <v>4565</v>
      </c>
      <c r="W1561" t="s">
        <v>10</v>
      </c>
      <c r="X1561">
        <v>836</v>
      </c>
      <c r="Y1561">
        <v>6.44902</v>
      </c>
      <c r="AC1561" s="2">
        <v>94.99</v>
      </c>
    </row>
    <row r="1562" spans="1:29" ht="19" hidden="1" customHeight="1" x14ac:dyDescent="0.2">
      <c r="A1562" t="s">
        <v>4566</v>
      </c>
      <c r="B1562" t="s">
        <v>4567</v>
      </c>
      <c r="C1562">
        <v>1559</v>
      </c>
      <c r="D1562">
        <v>2011</v>
      </c>
      <c r="E1562">
        <v>1753</v>
      </c>
      <c r="F1562">
        <v>7.3179600000000002</v>
      </c>
      <c r="G1562">
        <v>6.3336199999999998</v>
      </c>
      <c r="H1562">
        <v>1.3137700000000001</v>
      </c>
      <c r="I1562">
        <v>2.34</v>
      </c>
      <c r="J1562">
        <v>100</v>
      </c>
      <c r="K1562">
        <v>5509</v>
      </c>
      <c r="L1562">
        <v>1</v>
      </c>
      <c r="M1562">
        <v>2</v>
      </c>
      <c r="N1562">
        <v>2</v>
      </c>
      <c r="O1562" t="b">
        <f>IF($N$1&gt;=Table1[[#This Row],[PCountRecomm_min]],IF($N$1&lt;=Table1[[#This Row],[PCountRecomm_max]],TRUE,FALSE),FALSE)</f>
        <v>0</v>
      </c>
      <c r="P1562">
        <v>2</v>
      </c>
      <c r="Q1562">
        <v>2</v>
      </c>
      <c r="R1562" t="b">
        <f>IF($P$1&gt;=Table1[[#This Row],[PCountBest_min]],IF($P$1&lt;=Table1[[#This Row],[PCountBest_max]],TRUE,FALSE),FALSE)</f>
        <v>0</v>
      </c>
      <c r="S1562">
        <v>21</v>
      </c>
      <c r="T1562">
        <v>30</v>
      </c>
      <c r="U1562">
        <v>30</v>
      </c>
      <c r="V1562" s="1" t="s">
        <v>4568</v>
      </c>
      <c r="W1562" t="s">
        <v>10</v>
      </c>
      <c r="X1562">
        <v>802</v>
      </c>
      <c r="Y1562">
        <v>6.48705</v>
      </c>
      <c r="AC1562" s="2">
        <v>39.99</v>
      </c>
    </row>
    <row r="1563" spans="1:29" ht="19" hidden="1" customHeight="1" x14ac:dyDescent="0.2">
      <c r="A1563" t="s">
        <v>4569</v>
      </c>
      <c r="B1563" t="s">
        <v>4570</v>
      </c>
      <c r="C1563">
        <v>1560</v>
      </c>
      <c r="D1563">
        <v>1992</v>
      </c>
      <c r="E1563">
        <v>3660</v>
      </c>
      <c r="F1563">
        <v>6.8129600000000003</v>
      </c>
      <c r="G1563">
        <v>6.3333399999999997</v>
      </c>
      <c r="H1563">
        <v>1.2643</v>
      </c>
      <c r="I1563">
        <v>1.9372</v>
      </c>
      <c r="J1563">
        <v>239</v>
      </c>
      <c r="K1563">
        <v>16796</v>
      </c>
      <c r="L1563">
        <v>0</v>
      </c>
      <c r="M1563">
        <v>2</v>
      </c>
      <c r="N1563">
        <v>2</v>
      </c>
      <c r="O1563" t="b">
        <f>IF($N$1&gt;=Table1[[#This Row],[PCountRecomm_min]],IF($N$1&lt;=Table1[[#This Row],[PCountRecomm_max]],TRUE,FALSE),FALSE)</f>
        <v>0</v>
      </c>
      <c r="P1563">
        <v>2</v>
      </c>
      <c r="Q1563">
        <v>2</v>
      </c>
      <c r="R1563" t="b">
        <f>IF($P$1&gt;=Table1[[#This Row],[PCountBest_min]],IF($P$1&lt;=Table1[[#This Row],[PCountBest_max]],TRUE,FALSE),FALSE)</f>
        <v>0</v>
      </c>
      <c r="S1563">
        <v>48</v>
      </c>
      <c r="T1563">
        <v>30</v>
      </c>
      <c r="U1563">
        <v>30</v>
      </c>
      <c r="V1563" s="1" t="s">
        <v>4571</v>
      </c>
      <c r="W1563" t="s">
        <v>148</v>
      </c>
      <c r="X1563">
        <v>70</v>
      </c>
      <c r="Y1563">
        <v>6.6558099999999998</v>
      </c>
      <c r="AC1563" s="2">
        <v>19.95</v>
      </c>
    </row>
    <row r="1564" spans="1:29" ht="19" hidden="1" customHeight="1" x14ac:dyDescent="0.2">
      <c r="A1564" t="s">
        <v>4572</v>
      </c>
      <c r="B1564" t="s">
        <v>4573</v>
      </c>
      <c r="C1564">
        <v>1561</v>
      </c>
      <c r="D1564">
        <v>2022</v>
      </c>
      <c r="E1564">
        <v>950</v>
      </c>
      <c r="F1564">
        <v>8.3745100000000008</v>
      </c>
      <c r="G1564">
        <v>6.3345900000000004</v>
      </c>
      <c r="H1564">
        <v>1.4552</v>
      </c>
      <c r="I1564">
        <v>2.8437999999999999</v>
      </c>
      <c r="J1564">
        <v>32</v>
      </c>
      <c r="K1564">
        <v>6391</v>
      </c>
      <c r="L1564">
        <v>0</v>
      </c>
      <c r="M1564">
        <v>1</v>
      </c>
      <c r="N1564">
        <v>5</v>
      </c>
      <c r="O1564" t="b">
        <f>IF($N$1&gt;=Table1[[#This Row],[PCountRecomm_min]],IF($N$1&lt;=Table1[[#This Row],[PCountRecomm_max]],TRUE,FALSE),FALSE)</f>
        <v>1</v>
      </c>
      <c r="P1564">
        <v>4</v>
      </c>
      <c r="Q1564">
        <v>4</v>
      </c>
      <c r="R1564" t="b">
        <f>IF($P$1&gt;=Table1[[#This Row],[PCountBest_min]],IF($P$1&lt;=Table1[[#This Row],[PCountBest_max]],TRUE,FALSE),FALSE)</f>
        <v>0</v>
      </c>
      <c r="S1564">
        <v>33</v>
      </c>
      <c r="T1564">
        <v>30</v>
      </c>
      <c r="U1564">
        <v>60</v>
      </c>
      <c r="V1564" s="1" t="s">
        <v>1759</v>
      </c>
      <c r="W1564" t="s">
        <v>14</v>
      </c>
      <c r="X1564">
        <v>247</v>
      </c>
      <c r="Y1564">
        <v>6.72879</v>
      </c>
      <c r="AC1564" s="2">
        <v>39.950000000000003</v>
      </c>
    </row>
    <row r="1565" spans="1:29" ht="19" hidden="1" customHeight="1" x14ac:dyDescent="0.2">
      <c r="A1565" t="s">
        <v>4574</v>
      </c>
      <c r="B1565" t="s">
        <v>4575</v>
      </c>
      <c r="C1565">
        <v>1562</v>
      </c>
      <c r="D1565">
        <v>1971</v>
      </c>
      <c r="E1565">
        <v>2973</v>
      </c>
      <c r="F1565">
        <v>6.9058999999999999</v>
      </c>
      <c r="G1565">
        <v>6.3338099999999997</v>
      </c>
      <c r="H1565">
        <v>1.44181</v>
      </c>
      <c r="I1565">
        <v>2.4622999999999999</v>
      </c>
      <c r="J1565">
        <v>212</v>
      </c>
      <c r="K1565">
        <v>7372</v>
      </c>
      <c r="L1565">
        <v>0</v>
      </c>
      <c r="M1565">
        <v>3</v>
      </c>
      <c r="N1565">
        <v>5</v>
      </c>
      <c r="O1565" t="b">
        <f>IF($N$1&gt;=Table1[[#This Row],[PCountRecomm_min]],IF($N$1&lt;=Table1[[#This Row],[PCountRecomm_max]],TRUE,FALSE),FALSE)</f>
        <v>1</v>
      </c>
      <c r="P1565">
        <v>4</v>
      </c>
      <c r="Q1565">
        <v>4</v>
      </c>
      <c r="R1565" t="b">
        <f>IF($P$1&gt;=Table1[[#This Row],[PCountBest_min]],IF($P$1&lt;=Table1[[#This Row],[PCountBest_max]],TRUE,FALSE),FALSE)</f>
        <v>0</v>
      </c>
      <c r="S1565">
        <v>50</v>
      </c>
      <c r="T1565">
        <v>30</v>
      </c>
      <c r="U1565">
        <v>45</v>
      </c>
      <c r="V1565" s="1" t="s">
        <v>4576</v>
      </c>
      <c r="W1565" t="s">
        <v>10</v>
      </c>
      <c r="X1565">
        <v>857</v>
      </c>
      <c r="Y1565">
        <v>6.4317500000000001</v>
      </c>
      <c r="AC1565" t="s">
        <v>19</v>
      </c>
    </row>
    <row r="1566" spans="1:29" ht="19" hidden="1" customHeight="1" x14ac:dyDescent="0.2">
      <c r="A1566" t="s">
        <v>4577</v>
      </c>
      <c r="B1566" t="s">
        <v>4578</v>
      </c>
      <c r="C1566">
        <v>1563</v>
      </c>
      <c r="D1566">
        <v>2008</v>
      </c>
      <c r="E1566">
        <v>1271</v>
      </c>
      <c r="F1566">
        <v>7.8691300000000002</v>
      </c>
      <c r="G1566">
        <v>6.3338099999999997</v>
      </c>
      <c r="H1566">
        <v>1.68787</v>
      </c>
      <c r="I1566">
        <v>4.2407000000000004</v>
      </c>
      <c r="J1566">
        <v>241</v>
      </c>
      <c r="K1566">
        <v>3431</v>
      </c>
      <c r="L1566">
        <v>2</v>
      </c>
      <c r="M1566">
        <v>1</v>
      </c>
      <c r="N1566">
        <v>1</v>
      </c>
      <c r="O1566" t="b">
        <f>IF($N$1&gt;=Table1[[#This Row],[PCountRecomm_min]],IF($N$1&lt;=Table1[[#This Row],[PCountRecomm_max]],TRUE,FALSE),FALSE)</f>
        <v>0</v>
      </c>
      <c r="P1566">
        <v>1</v>
      </c>
      <c r="Q1566">
        <v>1</v>
      </c>
      <c r="R1566" t="b">
        <f>IF($P$1&gt;=Table1[[#This Row],[PCountBest_min]],IF($P$1&lt;=Table1[[#This Row],[PCountBest_max]],TRUE,FALSE),FALSE)</f>
        <v>0</v>
      </c>
      <c r="S1566">
        <v>70</v>
      </c>
      <c r="T1566">
        <v>60</v>
      </c>
      <c r="U1566">
        <v>300</v>
      </c>
      <c r="V1566" s="1" t="s">
        <v>4579</v>
      </c>
      <c r="W1566" t="s">
        <v>37</v>
      </c>
      <c r="X1566">
        <v>72</v>
      </c>
      <c r="Y1566">
        <v>7.2946600000000004</v>
      </c>
      <c r="AC1566" t="s">
        <v>19</v>
      </c>
    </row>
    <row r="1567" spans="1:29" ht="19" hidden="1" customHeight="1" x14ac:dyDescent="0.2">
      <c r="A1567" t="s">
        <v>4580</v>
      </c>
      <c r="B1567" t="s">
        <v>4581</v>
      </c>
      <c r="C1567">
        <v>1564</v>
      </c>
      <c r="D1567">
        <v>2016</v>
      </c>
      <c r="E1567">
        <v>4389</v>
      </c>
      <c r="F1567">
        <v>6.7660900000000002</v>
      </c>
      <c r="G1567">
        <v>6.3318899999999996</v>
      </c>
      <c r="H1567">
        <v>1.30572</v>
      </c>
      <c r="I1567">
        <v>1.8511</v>
      </c>
      <c r="J1567">
        <v>94</v>
      </c>
      <c r="K1567">
        <v>10980</v>
      </c>
      <c r="L1567">
        <v>1</v>
      </c>
      <c r="M1567">
        <v>1</v>
      </c>
      <c r="N1567">
        <v>4</v>
      </c>
      <c r="O1567" t="b">
        <f>IF($N$1&gt;=Table1[[#This Row],[PCountRecomm_min]],IF($N$1&lt;=Table1[[#This Row],[PCountRecomm_max]],TRUE,FALSE),FALSE)</f>
        <v>1</v>
      </c>
      <c r="P1567">
        <v>4</v>
      </c>
      <c r="Q1567">
        <v>4</v>
      </c>
      <c r="R1567" t="b">
        <f>IF($P$1&gt;=Table1[[#This Row],[PCountBest_min]],IF($P$1&lt;=Table1[[#This Row],[PCountBest_max]],TRUE,FALSE),FALSE)</f>
        <v>0</v>
      </c>
      <c r="S1567">
        <v>85</v>
      </c>
      <c r="T1567">
        <v>30</v>
      </c>
      <c r="U1567">
        <v>60</v>
      </c>
      <c r="V1567" s="1" t="s">
        <v>4582</v>
      </c>
      <c r="W1567" t="s">
        <v>14</v>
      </c>
      <c r="X1567">
        <v>393</v>
      </c>
      <c r="Y1567">
        <v>6.4572599999999998</v>
      </c>
      <c r="AC1567" s="2">
        <v>25.82</v>
      </c>
    </row>
    <row r="1568" spans="1:29" ht="19" hidden="1" customHeight="1" x14ac:dyDescent="0.2">
      <c r="A1568" t="s">
        <v>4583</v>
      </c>
      <c r="B1568" t="s">
        <v>4584</v>
      </c>
      <c r="C1568">
        <v>1565</v>
      </c>
      <c r="D1568">
        <v>2023</v>
      </c>
      <c r="E1568">
        <v>986</v>
      </c>
      <c r="F1568">
        <v>8.3910999999999998</v>
      </c>
      <c r="G1568">
        <v>6.3544099999999997</v>
      </c>
      <c r="H1568">
        <v>1.3311599999999999</v>
      </c>
      <c r="I1568">
        <v>2.1175999999999999</v>
      </c>
      <c r="J1568">
        <v>17</v>
      </c>
      <c r="K1568">
        <v>3789</v>
      </c>
      <c r="L1568">
        <v>0</v>
      </c>
      <c r="M1568">
        <v>1</v>
      </c>
      <c r="N1568">
        <v>4</v>
      </c>
      <c r="O1568" t="b">
        <f>IF($N$1&gt;=Table1[[#This Row],[PCountRecomm_min]],IF($N$1&lt;=Table1[[#This Row],[PCountRecomm_max]],TRUE,FALSE),FALSE)</f>
        <v>1</v>
      </c>
      <c r="P1568">
        <v>2</v>
      </c>
      <c r="Q1568">
        <v>2</v>
      </c>
      <c r="R1568" t="b">
        <f>IF($P$1&gt;=Table1[[#This Row],[PCountBest_min]],IF($P$1&lt;=Table1[[#This Row],[PCountBest_max]],TRUE,FALSE),FALSE)</f>
        <v>0</v>
      </c>
      <c r="S1568">
        <v>19</v>
      </c>
      <c r="T1568">
        <v>20</v>
      </c>
      <c r="U1568">
        <v>60</v>
      </c>
      <c r="V1568" s="1" t="s">
        <v>4585</v>
      </c>
      <c r="AC1568" s="2">
        <v>74.98</v>
      </c>
    </row>
    <row r="1569" spans="1:29" ht="19" hidden="1" customHeight="1" x14ac:dyDescent="0.2">
      <c r="A1569" t="s">
        <v>4586</v>
      </c>
      <c r="B1569" t="s">
        <v>4587</v>
      </c>
      <c r="C1569">
        <v>1566</v>
      </c>
      <c r="D1569">
        <v>1995</v>
      </c>
      <c r="E1569">
        <v>1999</v>
      </c>
      <c r="F1569">
        <v>7.3450199999999999</v>
      </c>
      <c r="G1569">
        <v>6.3326000000000002</v>
      </c>
      <c r="H1569">
        <v>1.7666900000000001</v>
      </c>
      <c r="I1569">
        <v>3.7397</v>
      </c>
      <c r="J1569">
        <v>219</v>
      </c>
      <c r="K1569">
        <v>5061</v>
      </c>
      <c r="L1569">
        <v>2</v>
      </c>
      <c r="M1569">
        <v>1</v>
      </c>
      <c r="N1569">
        <v>3</v>
      </c>
      <c r="O1569" t="b">
        <f>IF($N$1&gt;=Table1[[#This Row],[PCountRecomm_min]],IF($N$1&lt;=Table1[[#This Row],[PCountRecomm_max]],TRUE,FALSE),FALSE)</f>
        <v>0</v>
      </c>
      <c r="P1569">
        <v>2</v>
      </c>
      <c r="Q1569">
        <v>2</v>
      </c>
      <c r="R1569" t="b">
        <f>IF($P$1&gt;=Table1[[#This Row],[PCountBest_min]],IF($P$1&lt;=Table1[[#This Row],[PCountBest_max]],TRUE,FALSE),FALSE)</f>
        <v>0</v>
      </c>
      <c r="S1569">
        <v>58</v>
      </c>
      <c r="T1569">
        <v>90</v>
      </c>
      <c r="U1569">
        <v>90</v>
      </c>
      <c r="V1569" s="1" t="s">
        <v>4588</v>
      </c>
      <c r="W1569" t="s">
        <v>93</v>
      </c>
      <c r="X1569">
        <v>50</v>
      </c>
      <c r="Y1569">
        <v>6.8821899999999996</v>
      </c>
      <c r="AC1569" t="s">
        <v>19</v>
      </c>
    </row>
    <row r="1570" spans="1:29" ht="19" hidden="1" customHeight="1" x14ac:dyDescent="0.2">
      <c r="A1570" t="s">
        <v>4589</v>
      </c>
      <c r="B1570" t="s">
        <v>4590</v>
      </c>
      <c r="C1570">
        <v>1567</v>
      </c>
      <c r="D1570">
        <v>2002</v>
      </c>
      <c r="E1570">
        <v>31254</v>
      </c>
      <c r="F1570">
        <v>6.4887699999999997</v>
      </c>
      <c r="G1570">
        <v>6.33094</v>
      </c>
      <c r="H1570">
        <v>1.4875499999999999</v>
      </c>
      <c r="I1570">
        <v>1.6327</v>
      </c>
      <c r="J1570">
        <v>2254</v>
      </c>
      <c r="K1570">
        <v>91901</v>
      </c>
      <c r="L1570">
        <v>9</v>
      </c>
      <c r="M1570">
        <v>5</v>
      </c>
      <c r="N1570">
        <v>7</v>
      </c>
      <c r="O1570" t="b">
        <f>IF($N$1&gt;=Table1[[#This Row],[PCountRecomm_min]],IF($N$1&lt;=Table1[[#This Row],[PCountRecomm_max]],TRUE,FALSE),FALSE)</f>
        <v>0</v>
      </c>
      <c r="P1570">
        <v>7</v>
      </c>
      <c r="Q1570">
        <v>7</v>
      </c>
      <c r="R1570" t="b">
        <f>IF($P$1&gt;=Table1[[#This Row],[PCountBest_min]],IF($P$1&lt;=Table1[[#This Row],[PCountBest_max]],TRUE,FALSE),FALSE)</f>
        <v>0</v>
      </c>
      <c r="S1570">
        <v>560</v>
      </c>
      <c r="T1570">
        <v>20</v>
      </c>
      <c r="U1570">
        <v>40</v>
      </c>
      <c r="V1570" s="1" t="s">
        <v>4591</v>
      </c>
      <c r="W1570" t="s">
        <v>300</v>
      </c>
      <c r="X1570">
        <v>213</v>
      </c>
      <c r="Y1570">
        <v>6.1812399999999998</v>
      </c>
      <c r="AC1570" s="2">
        <v>19.989999999999998</v>
      </c>
    </row>
    <row r="1571" spans="1:29" ht="19" customHeight="1" x14ac:dyDescent="0.2">
      <c r="A1571" t="s">
        <v>4592</v>
      </c>
      <c r="B1571" t="s">
        <v>4593</v>
      </c>
      <c r="C1571">
        <v>1568</v>
      </c>
      <c r="D1571">
        <v>2012</v>
      </c>
      <c r="E1571">
        <v>1340</v>
      </c>
      <c r="F1571">
        <v>7.5888</v>
      </c>
      <c r="G1571">
        <v>6.3308400000000002</v>
      </c>
      <c r="H1571">
        <v>1.27475</v>
      </c>
      <c r="I1571">
        <v>3.2395999999999998</v>
      </c>
      <c r="J1571">
        <v>96</v>
      </c>
      <c r="K1571">
        <v>1863</v>
      </c>
      <c r="L1571">
        <v>0</v>
      </c>
      <c r="M1571">
        <v>3</v>
      </c>
      <c r="N1571">
        <v>5</v>
      </c>
      <c r="O1571" t="b">
        <f>IF($N$1&gt;=Table1[[#This Row],[PCountRecomm_min]],IF($N$1&lt;=Table1[[#This Row],[PCountRecomm_max]],TRUE,FALSE),FALSE)</f>
        <v>1</v>
      </c>
      <c r="P1571">
        <v>5</v>
      </c>
      <c r="Q1571">
        <v>5</v>
      </c>
      <c r="R1571" t="b">
        <f>IF($P$1&gt;=Table1[[#This Row],[PCountBest_min]],IF($P$1&lt;=Table1[[#This Row],[PCountBest_max]],TRUE,FALSE),FALSE)</f>
        <v>1</v>
      </c>
      <c r="S1571">
        <v>31</v>
      </c>
      <c r="T1571">
        <v>90</v>
      </c>
      <c r="U1571">
        <v>120</v>
      </c>
      <c r="V1571" s="1" t="s">
        <v>4594</v>
      </c>
      <c r="W1571" t="s">
        <v>10</v>
      </c>
      <c r="X1571">
        <v>769</v>
      </c>
      <c r="Y1571">
        <v>6.5170399999999997</v>
      </c>
      <c r="AC1571" t="s">
        <v>19</v>
      </c>
    </row>
    <row r="1572" spans="1:29" ht="19" hidden="1" customHeight="1" x14ac:dyDescent="0.2">
      <c r="A1572" t="s">
        <v>4595</v>
      </c>
      <c r="B1572" t="s">
        <v>4596</v>
      </c>
      <c r="C1572">
        <v>1569</v>
      </c>
      <c r="D1572">
        <v>2014</v>
      </c>
      <c r="E1572">
        <v>2783</v>
      </c>
      <c r="F1572">
        <v>6.9885200000000003</v>
      </c>
      <c r="G1572">
        <v>6.3309600000000001</v>
      </c>
      <c r="H1572">
        <v>1.4475800000000001</v>
      </c>
      <c r="I1572">
        <v>1.9240999999999999</v>
      </c>
      <c r="J1572">
        <v>79</v>
      </c>
      <c r="K1572">
        <v>11814</v>
      </c>
      <c r="L1572">
        <v>0</v>
      </c>
      <c r="M1572">
        <v>3</v>
      </c>
      <c r="N1572">
        <v>6</v>
      </c>
      <c r="O1572" t="b">
        <f>IF($N$1&gt;=Table1[[#This Row],[PCountRecomm_min]],IF($N$1&lt;=Table1[[#This Row],[PCountRecomm_max]],TRUE,FALSE),FALSE)</f>
        <v>1</v>
      </c>
      <c r="P1572">
        <v>5</v>
      </c>
      <c r="Q1572">
        <v>6</v>
      </c>
      <c r="R1572" t="b">
        <f>IF($P$1&gt;=Table1[[#This Row],[PCountBest_min]],IF($P$1&lt;=Table1[[#This Row],[PCountBest_max]],TRUE,FALSE),FALSE)</f>
        <v>1</v>
      </c>
      <c r="S1572">
        <v>38</v>
      </c>
      <c r="T1572">
        <v>15</v>
      </c>
      <c r="U1572">
        <v>15</v>
      </c>
      <c r="V1572" s="1" t="s">
        <v>4597</v>
      </c>
      <c r="W1572" t="s">
        <v>300</v>
      </c>
      <c r="X1572">
        <v>82</v>
      </c>
      <c r="Y1572">
        <v>6.5943199999999997</v>
      </c>
      <c r="AC1572" s="2">
        <v>29.96</v>
      </c>
    </row>
    <row r="1573" spans="1:29" ht="19" hidden="1" customHeight="1" x14ac:dyDescent="0.2">
      <c r="A1573" t="s">
        <v>4598</v>
      </c>
      <c r="B1573" t="s">
        <v>4599</v>
      </c>
      <c r="C1573">
        <v>1570</v>
      </c>
      <c r="D1573">
        <v>2006</v>
      </c>
      <c r="E1573">
        <v>3488</v>
      </c>
      <c r="F1573">
        <v>6.8030900000000001</v>
      </c>
      <c r="G1573">
        <v>6.3305699999999998</v>
      </c>
      <c r="H1573">
        <v>1.5395700000000001</v>
      </c>
      <c r="I1573">
        <v>2.5</v>
      </c>
      <c r="J1573">
        <v>316</v>
      </c>
      <c r="K1573">
        <v>14936</v>
      </c>
      <c r="L1573">
        <v>2</v>
      </c>
      <c r="M1573">
        <v>1</v>
      </c>
      <c r="N1573">
        <v>5</v>
      </c>
      <c r="O1573" t="b">
        <f>IF($N$1&gt;=Table1[[#This Row],[PCountRecomm_min]],IF($N$1&lt;=Table1[[#This Row],[PCountRecomm_max]],TRUE,FALSE),FALSE)</f>
        <v>1</v>
      </c>
      <c r="P1573">
        <v>4</v>
      </c>
      <c r="Q1573">
        <v>4</v>
      </c>
      <c r="R1573" t="b">
        <f>IF($P$1&gt;=Table1[[#This Row],[PCountBest_min]],IF($P$1&lt;=Table1[[#This Row],[PCountBest_max]],TRUE,FALSE),FALSE)</f>
        <v>0</v>
      </c>
      <c r="S1573">
        <v>66</v>
      </c>
      <c r="T1573">
        <v>45</v>
      </c>
      <c r="U1573">
        <v>45</v>
      </c>
      <c r="V1573" s="1" t="s">
        <v>4600</v>
      </c>
      <c r="W1573" t="s">
        <v>10</v>
      </c>
      <c r="X1573">
        <v>864</v>
      </c>
      <c r="Y1573">
        <v>6.4294399999999996</v>
      </c>
      <c r="AC1573" t="s">
        <v>19</v>
      </c>
    </row>
    <row r="1574" spans="1:29" ht="19" hidden="1" customHeight="1" x14ac:dyDescent="0.2">
      <c r="A1574" t="s">
        <v>4601</v>
      </c>
      <c r="B1574" t="s">
        <v>4602</v>
      </c>
      <c r="C1574">
        <v>1571</v>
      </c>
      <c r="D1574">
        <v>2006</v>
      </c>
      <c r="E1574">
        <v>3468</v>
      </c>
      <c r="F1574">
        <v>6.8131899999999996</v>
      </c>
      <c r="G1574">
        <v>6.3288500000000001</v>
      </c>
      <c r="H1574">
        <v>1.2228399999999999</v>
      </c>
      <c r="I1574">
        <v>2.0383</v>
      </c>
      <c r="J1574">
        <v>261</v>
      </c>
      <c r="K1574">
        <v>9643</v>
      </c>
      <c r="L1574">
        <v>1</v>
      </c>
      <c r="M1574">
        <v>2</v>
      </c>
      <c r="N1574">
        <v>4</v>
      </c>
      <c r="O1574" t="b">
        <f>IF($N$1&gt;=Table1[[#This Row],[PCountRecomm_min]],IF($N$1&lt;=Table1[[#This Row],[PCountRecomm_max]],TRUE,FALSE),FALSE)</f>
        <v>1</v>
      </c>
      <c r="P1574">
        <v>2</v>
      </c>
      <c r="Q1574">
        <v>2</v>
      </c>
      <c r="R1574" t="b">
        <f>IF($P$1&gt;=Table1[[#This Row],[PCountBest_min]],IF($P$1&lt;=Table1[[#This Row],[PCountBest_max]],TRUE,FALSE),FALSE)</f>
        <v>0</v>
      </c>
      <c r="S1574">
        <v>94</v>
      </c>
      <c r="T1574">
        <v>30</v>
      </c>
      <c r="U1574">
        <v>30</v>
      </c>
      <c r="V1574" s="1" t="s">
        <v>4603</v>
      </c>
      <c r="W1574" t="s">
        <v>10</v>
      </c>
      <c r="X1574">
        <v>866</v>
      </c>
      <c r="Y1574">
        <v>6.4268099999999997</v>
      </c>
      <c r="AC1574" t="s">
        <v>19</v>
      </c>
    </row>
    <row r="1575" spans="1:29" ht="19" hidden="1" customHeight="1" x14ac:dyDescent="0.2">
      <c r="A1575" t="s">
        <v>4604</v>
      </c>
      <c r="B1575" t="s">
        <v>4605</v>
      </c>
      <c r="C1575">
        <v>1572</v>
      </c>
      <c r="D1575">
        <v>2016</v>
      </c>
      <c r="E1575">
        <v>1555</v>
      </c>
      <c r="F1575">
        <v>7.38462</v>
      </c>
      <c r="G1575">
        <v>6.32883</v>
      </c>
      <c r="H1575">
        <v>1.45539</v>
      </c>
      <c r="I1575">
        <v>3.7867000000000002</v>
      </c>
      <c r="J1575">
        <v>75</v>
      </c>
      <c r="K1575">
        <v>5322</v>
      </c>
      <c r="L1575">
        <v>5</v>
      </c>
      <c r="M1575">
        <v>1</v>
      </c>
      <c r="N1575">
        <v>5</v>
      </c>
      <c r="O1575" t="b">
        <f>IF($N$1&gt;=Table1[[#This Row],[PCountRecomm_min]],IF($N$1&lt;=Table1[[#This Row],[PCountRecomm_max]],TRUE,FALSE),FALSE)</f>
        <v>1</v>
      </c>
      <c r="P1575">
        <v>3</v>
      </c>
      <c r="Q1575">
        <v>4</v>
      </c>
      <c r="R1575" t="b">
        <f>IF($P$1&gt;=Table1[[#This Row],[PCountBest_min]],IF($P$1&lt;=Table1[[#This Row],[PCountBest_max]],TRUE,FALSE),FALSE)</f>
        <v>0</v>
      </c>
      <c r="S1575">
        <v>48</v>
      </c>
      <c r="T1575">
        <v>120</v>
      </c>
      <c r="U1575">
        <v>120</v>
      </c>
      <c r="V1575" s="1" t="s">
        <v>4606</v>
      </c>
      <c r="W1575" t="s">
        <v>10</v>
      </c>
      <c r="X1575">
        <v>781</v>
      </c>
      <c r="Y1575">
        <v>6.50359</v>
      </c>
      <c r="AC1575" t="s">
        <v>19</v>
      </c>
    </row>
    <row r="1576" spans="1:29" ht="19" hidden="1" customHeight="1" x14ac:dyDescent="0.2">
      <c r="A1576" t="s">
        <v>4607</v>
      </c>
      <c r="B1576" t="s">
        <v>4608</v>
      </c>
      <c r="C1576">
        <v>1573</v>
      </c>
      <c r="D1576">
        <v>2019</v>
      </c>
      <c r="E1576">
        <v>1731</v>
      </c>
      <c r="F1576">
        <v>7.32376</v>
      </c>
      <c r="G1576">
        <v>6.3293100000000004</v>
      </c>
      <c r="H1576">
        <v>1.16804</v>
      </c>
      <c r="I1576">
        <v>1.9592000000000001</v>
      </c>
      <c r="J1576">
        <v>49</v>
      </c>
      <c r="K1576">
        <v>8236</v>
      </c>
      <c r="L1576">
        <v>1</v>
      </c>
      <c r="M1576">
        <v>1</v>
      </c>
      <c r="N1576">
        <v>2</v>
      </c>
      <c r="O1576" t="b">
        <f>IF($N$1&gt;=Table1[[#This Row],[PCountRecomm_min]],IF($N$1&lt;=Table1[[#This Row],[PCountRecomm_max]],TRUE,FALSE),FALSE)</f>
        <v>0</v>
      </c>
      <c r="P1576">
        <v>1</v>
      </c>
      <c r="Q1576">
        <v>1</v>
      </c>
      <c r="R1576" t="b">
        <f>IF($P$1&gt;=Table1[[#This Row],[PCountBest_min]],IF($P$1&lt;=Table1[[#This Row],[PCountBest_max]],TRUE,FALSE),FALSE)</f>
        <v>0</v>
      </c>
      <c r="S1576">
        <v>49</v>
      </c>
      <c r="T1576">
        <v>15</v>
      </c>
      <c r="U1576">
        <v>30</v>
      </c>
      <c r="V1576" s="1" t="s">
        <v>4609</v>
      </c>
      <c r="W1576" t="s">
        <v>10</v>
      </c>
      <c r="X1576">
        <v>819</v>
      </c>
      <c r="Y1576">
        <v>6.4654499999999997</v>
      </c>
      <c r="AC1576" s="2">
        <v>23.55</v>
      </c>
    </row>
    <row r="1577" spans="1:29" ht="19" hidden="1" customHeight="1" x14ac:dyDescent="0.2">
      <c r="A1577" t="s">
        <v>4610</v>
      </c>
      <c r="B1577" t="s">
        <v>4611</v>
      </c>
      <c r="C1577">
        <v>1574</v>
      </c>
      <c r="D1577">
        <v>2015</v>
      </c>
      <c r="E1577">
        <v>2823</v>
      </c>
      <c r="F1577">
        <v>6.9320300000000001</v>
      </c>
      <c r="G1577">
        <v>6.3277299999999999</v>
      </c>
      <c r="H1577">
        <v>1.2821499999999999</v>
      </c>
      <c r="I1577">
        <v>3.0918000000000001</v>
      </c>
      <c r="J1577">
        <v>98</v>
      </c>
      <c r="K1577">
        <v>5651</v>
      </c>
      <c r="L1577">
        <v>0</v>
      </c>
      <c r="M1577">
        <v>2</v>
      </c>
      <c r="N1577">
        <v>3</v>
      </c>
      <c r="O1577" t="b">
        <f>IF($N$1&gt;=Table1[[#This Row],[PCountRecomm_min]],IF($N$1&lt;=Table1[[#This Row],[PCountRecomm_max]],TRUE,FALSE),FALSE)</f>
        <v>0</v>
      </c>
      <c r="P1577">
        <v>2</v>
      </c>
      <c r="Q1577">
        <v>2</v>
      </c>
      <c r="R1577" t="b">
        <f>IF($P$1&gt;=Table1[[#This Row],[PCountBest_min]],IF($P$1&lt;=Table1[[#This Row],[PCountBest_max]],TRUE,FALSE),FALSE)</f>
        <v>0</v>
      </c>
      <c r="S1577">
        <v>42</v>
      </c>
      <c r="T1577">
        <v>60</v>
      </c>
      <c r="U1577">
        <v>90</v>
      </c>
      <c r="V1577" s="1" t="s">
        <v>4612</v>
      </c>
      <c r="W1577" t="s">
        <v>10</v>
      </c>
      <c r="X1577">
        <v>843</v>
      </c>
      <c r="Y1577">
        <v>6.4441499999999996</v>
      </c>
      <c r="AC1577" s="2">
        <v>42.95</v>
      </c>
    </row>
    <row r="1578" spans="1:29" ht="19" hidden="1" customHeight="1" x14ac:dyDescent="0.2">
      <c r="A1578" t="s">
        <v>4613</v>
      </c>
      <c r="B1578" t="s">
        <v>4614</v>
      </c>
      <c r="C1578">
        <v>1575</v>
      </c>
      <c r="D1578">
        <v>2006</v>
      </c>
      <c r="E1578">
        <v>3211</v>
      </c>
      <c r="F1578">
        <v>6.8848700000000003</v>
      </c>
      <c r="G1578">
        <v>6.3286100000000003</v>
      </c>
      <c r="H1578">
        <v>1.2364200000000001</v>
      </c>
      <c r="I1578">
        <v>1.9365000000000001</v>
      </c>
      <c r="J1578">
        <v>252</v>
      </c>
      <c r="K1578">
        <v>8281</v>
      </c>
      <c r="L1578">
        <v>3</v>
      </c>
      <c r="M1578">
        <v>2</v>
      </c>
      <c r="N1578">
        <v>4</v>
      </c>
      <c r="O1578" t="b">
        <f>IF($N$1&gt;=Table1[[#This Row],[PCountRecomm_min]],IF($N$1&lt;=Table1[[#This Row],[PCountRecomm_max]],TRUE,FALSE),FALSE)</f>
        <v>1</v>
      </c>
      <c r="P1578">
        <v>3</v>
      </c>
      <c r="Q1578">
        <v>4</v>
      </c>
      <c r="R1578" t="b">
        <f>IF($P$1&gt;=Table1[[#This Row],[PCountBest_min]],IF($P$1&lt;=Table1[[#This Row],[PCountBest_max]],TRUE,FALSE),FALSE)</f>
        <v>0</v>
      </c>
      <c r="S1578">
        <v>61</v>
      </c>
      <c r="T1578">
        <v>20</v>
      </c>
      <c r="U1578">
        <v>20</v>
      </c>
      <c r="V1578" s="1" t="s">
        <v>4615</v>
      </c>
      <c r="W1578" t="s">
        <v>148</v>
      </c>
      <c r="X1578">
        <v>66</v>
      </c>
      <c r="Y1578">
        <v>6.67265</v>
      </c>
      <c r="AC1578" s="2">
        <v>32.99</v>
      </c>
    </row>
    <row r="1579" spans="1:29" ht="19" hidden="1" customHeight="1" x14ac:dyDescent="0.2">
      <c r="A1579" t="s">
        <v>4616</v>
      </c>
      <c r="B1579" t="s">
        <v>4617</v>
      </c>
      <c r="C1579">
        <v>1576</v>
      </c>
      <c r="D1579">
        <v>2013</v>
      </c>
      <c r="E1579">
        <v>2256</v>
      </c>
      <c r="F1579">
        <v>7.0744800000000003</v>
      </c>
      <c r="G1579">
        <v>6.3283800000000001</v>
      </c>
      <c r="H1579">
        <v>1.22404</v>
      </c>
      <c r="I1579">
        <v>2.2374999999999998</v>
      </c>
      <c r="J1579">
        <v>80</v>
      </c>
      <c r="K1579">
        <v>8892</v>
      </c>
      <c r="L1579">
        <v>1</v>
      </c>
      <c r="M1579">
        <v>2</v>
      </c>
      <c r="N1579">
        <v>4</v>
      </c>
      <c r="O1579" t="b">
        <f>IF($N$1&gt;=Table1[[#This Row],[PCountRecomm_min]],IF($N$1&lt;=Table1[[#This Row],[PCountRecomm_max]],TRUE,FALSE),FALSE)</f>
        <v>1</v>
      </c>
      <c r="P1579">
        <v>2</v>
      </c>
      <c r="Q1579">
        <v>2</v>
      </c>
      <c r="R1579" t="b">
        <f>IF($P$1&gt;=Table1[[#This Row],[PCountBest_min]],IF($P$1&lt;=Table1[[#This Row],[PCountBest_max]],TRUE,FALSE),FALSE)</f>
        <v>0</v>
      </c>
      <c r="S1579">
        <v>40</v>
      </c>
      <c r="T1579">
        <v>45</v>
      </c>
      <c r="U1579">
        <v>45</v>
      </c>
      <c r="V1579" s="1" t="s">
        <v>4618</v>
      </c>
      <c r="W1579" t="s">
        <v>10</v>
      </c>
      <c r="X1579">
        <v>818</v>
      </c>
      <c r="Y1579">
        <v>6.4655199999999997</v>
      </c>
      <c r="AC1579" t="s">
        <v>19</v>
      </c>
    </row>
    <row r="1580" spans="1:29" ht="19" hidden="1" customHeight="1" x14ac:dyDescent="0.2">
      <c r="A1580" t="s">
        <v>4619</v>
      </c>
      <c r="B1580" t="s">
        <v>4620</v>
      </c>
      <c r="C1580">
        <v>1577</v>
      </c>
      <c r="D1580">
        <v>2007</v>
      </c>
      <c r="E1580">
        <v>5110</v>
      </c>
      <c r="F1580">
        <v>6.6907699999999997</v>
      </c>
      <c r="G1580">
        <v>6.3272500000000003</v>
      </c>
      <c r="H1580">
        <v>1.2515499999999999</v>
      </c>
      <c r="I1580">
        <v>1.3471</v>
      </c>
      <c r="J1580">
        <v>242</v>
      </c>
      <c r="K1580">
        <v>23887</v>
      </c>
      <c r="L1580">
        <v>8</v>
      </c>
      <c r="M1580">
        <v>2</v>
      </c>
      <c r="N1580">
        <v>4</v>
      </c>
      <c r="O1580" t="b">
        <f>IF($N$1&gt;=Table1[[#This Row],[PCountRecomm_min]],IF($N$1&lt;=Table1[[#This Row],[PCountRecomm_max]],TRUE,FALSE),FALSE)</f>
        <v>1</v>
      </c>
      <c r="P1580">
        <v>4</v>
      </c>
      <c r="Q1580">
        <v>4</v>
      </c>
      <c r="R1580" t="b">
        <f>IF($P$1&gt;=Table1[[#This Row],[PCountBest_min]],IF($P$1&lt;=Table1[[#This Row],[PCountBest_max]],TRUE,FALSE),FALSE)</f>
        <v>0</v>
      </c>
      <c r="S1580">
        <v>74</v>
      </c>
      <c r="T1580">
        <v>30</v>
      </c>
      <c r="U1580">
        <v>30</v>
      </c>
      <c r="V1580" s="1" t="s">
        <v>4621</v>
      </c>
      <c r="W1580" t="s">
        <v>87</v>
      </c>
      <c r="X1580">
        <v>486</v>
      </c>
      <c r="Y1580">
        <v>6.4095899999999997</v>
      </c>
      <c r="AC1580" s="2">
        <v>34.01</v>
      </c>
    </row>
    <row r="1581" spans="1:29" ht="19" hidden="1" customHeight="1" x14ac:dyDescent="0.2">
      <c r="A1581" t="s">
        <v>4622</v>
      </c>
      <c r="B1581" t="s">
        <v>4623</v>
      </c>
      <c r="C1581">
        <v>1578</v>
      </c>
      <c r="D1581">
        <v>2007</v>
      </c>
      <c r="E1581">
        <v>1100</v>
      </c>
      <c r="F1581">
        <v>8.0480300000000007</v>
      </c>
      <c r="G1581">
        <v>6.3275800000000002</v>
      </c>
      <c r="H1581">
        <v>1.6426499999999999</v>
      </c>
      <c r="I1581">
        <v>3.9007999999999998</v>
      </c>
      <c r="J1581">
        <v>131</v>
      </c>
      <c r="K1581">
        <v>1230</v>
      </c>
      <c r="L1581">
        <v>2</v>
      </c>
      <c r="M1581">
        <v>1</v>
      </c>
      <c r="N1581">
        <v>2</v>
      </c>
      <c r="O1581" t="b">
        <f>IF($N$1&gt;=Table1[[#This Row],[PCountRecomm_min]],IF($N$1&lt;=Table1[[#This Row],[PCountRecomm_max]],TRUE,FALSE),FALSE)</f>
        <v>0</v>
      </c>
      <c r="P1581">
        <v>2</v>
      </c>
      <c r="Q1581">
        <v>2</v>
      </c>
      <c r="R1581" t="b">
        <f>IF($P$1&gt;=Table1[[#This Row],[PCountBest_min]],IF($P$1&lt;=Table1[[#This Row],[PCountBest_max]],TRUE,FALSE),FALSE)</f>
        <v>0</v>
      </c>
      <c r="S1581">
        <v>12</v>
      </c>
      <c r="T1581">
        <v>180</v>
      </c>
      <c r="U1581">
        <v>180</v>
      </c>
      <c r="V1581" s="1" t="s">
        <v>4624</v>
      </c>
      <c r="W1581" t="s">
        <v>37</v>
      </c>
      <c r="X1581">
        <v>32</v>
      </c>
      <c r="Y1581">
        <v>7.4811899999999998</v>
      </c>
      <c r="AC1581" s="2">
        <v>50.03</v>
      </c>
    </row>
    <row r="1582" spans="1:29" ht="19" hidden="1" customHeight="1" x14ac:dyDescent="0.2">
      <c r="A1582" t="s">
        <v>4625</v>
      </c>
      <c r="B1582" t="s">
        <v>4626</v>
      </c>
      <c r="C1582">
        <v>1579</v>
      </c>
      <c r="D1582">
        <v>2019</v>
      </c>
      <c r="E1582">
        <v>2372</v>
      </c>
      <c r="F1582">
        <v>7.1806799999999997</v>
      </c>
      <c r="G1582">
        <v>6.3274499999999998</v>
      </c>
      <c r="H1582">
        <v>1.4344600000000001</v>
      </c>
      <c r="I1582">
        <v>1.75</v>
      </c>
      <c r="J1582">
        <v>40</v>
      </c>
      <c r="K1582">
        <v>10905</v>
      </c>
      <c r="L1582">
        <v>1</v>
      </c>
      <c r="M1582">
        <v>2</v>
      </c>
      <c r="N1582">
        <v>2</v>
      </c>
      <c r="O1582" t="b">
        <f>IF($N$1&gt;=Table1[[#This Row],[PCountRecomm_min]],IF($N$1&lt;=Table1[[#This Row],[PCountRecomm_max]],TRUE,FALSE),FALSE)</f>
        <v>0</v>
      </c>
      <c r="P1582">
        <v>2</v>
      </c>
      <c r="Q1582">
        <v>2</v>
      </c>
      <c r="R1582" t="b">
        <f>IF($P$1&gt;=Table1[[#This Row],[PCountBest_min]],IF($P$1&lt;=Table1[[#This Row],[PCountBest_max]],TRUE,FALSE),FALSE)</f>
        <v>0</v>
      </c>
      <c r="S1582">
        <v>28</v>
      </c>
      <c r="T1582">
        <v>30</v>
      </c>
      <c r="U1582">
        <v>60</v>
      </c>
      <c r="V1582" s="1" t="s">
        <v>4627</v>
      </c>
      <c r="W1582" t="s">
        <v>14</v>
      </c>
      <c r="X1582">
        <v>392</v>
      </c>
      <c r="Y1582">
        <v>6.4591799999999999</v>
      </c>
      <c r="AC1582" s="2">
        <v>24.99</v>
      </c>
    </row>
    <row r="1583" spans="1:29" ht="19" hidden="1" customHeight="1" x14ac:dyDescent="0.2">
      <c r="A1583" t="s">
        <v>4628</v>
      </c>
      <c r="B1583" t="s">
        <v>4629</v>
      </c>
      <c r="C1583">
        <v>1580</v>
      </c>
      <c r="D1583">
        <v>1587</v>
      </c>
      <c r="E1583">
        <v>1836</v>
      </c>
      <c r="F1583">
        <v>7.3951500000000001</v>
      </c>
      <c r="G1583">
        <v>6.3269599999999997</v>
      </c>
      <c r="H1583">
        <v>1.7075499999999999</v>
      </c>
      <c r="I1583">
        <v>3.7673000000000001</v>
      </c>
      <c r="J1583">
        <v>159</v>
      </c>
      <c r="K1583">
        <v>4510</v>
      </c>
      <c r="L1583">
        <v>0</v>
      </c>
      <c r="M1583">
        <v>2</v>
      </c>
      <c r="N1583">
        <v>2</v>
      </c>
      <c r="O1583" t="b">
        <f>IF($N$1&gt;=Table1[[#This Row],[PCountRecomm_min]],IF($N$1&lt;=Table1[[#This Row],[PCountRecomm_max]],TRUE,FALSE),FALSE)</f>
        <v>0</v>
      </c>
      <c r="P1583">
        <v>2</v>
      </c>
      <c r="Q1583">
        <v>2</v>
      </c>
      <c r="R1583" t="b">
        <f>IF($P$1&gt;=Table1[[#This Row],[PCountBest_min]],IF($P$1&lt;=Table1[[#This Row],[PCountBest_max]],TRUE,FALSE),FALSE)</f>
        <v>0</v>
      </c>
      <c r="S1583">
        <v>27</v>
      </c>
      <c r="T1583">
        <v>60</v>
      </c>
      <c r="U1583">
        <v>60</v>
      </c>
      <c r="V1583" s="1" t="s">
        <v>4630</v>
      </c>
      <c r="W1583" t="s">
        <v>148</v>
      </c>
      <c r="X1583">
        <v>42</v>
      </c>
      <c r="Y1583">
        <v>6.8543900000000004</v>
      </c>
      <c r="AC1583" s="2">
        <v>16.989999999999998</v>
      </c>
    </row>
    <row r="1584" spans="1:29" ht="19" hidden="1" customHeight="1" x14ac:dyDescent="0.2">
      <c r="A1584" t="s">
        <v>4631</v>
      </c>
      <c r="B1584" t="s">
        <v>4632</v>
      </c>
      <c r="C1584">
        <v>1581</v>
      </c>
      <c r="D1584">
        <v>2021</v>
      </c>
      <c r="E1584">
        <v>986</v>
      </c>
      <c r="F1584">
        <v>8.0016499999999997</v>
      </c>
      <c r="G1584">
        <v>6.32911</v>
      </c>
      <c r="H1584">
        <v>1.1521999999999999</v>
      </c>
      <c r="I1584">
        <v>2.3332999999999999</v>
      </c>
      <c r="J1584">
        <v>12</v>
      </c>
      <c r="K1584">
        <v>4570</v>
      </c>
      <c r="L1584">
        <v>0</v>
      </c>
      <c r="M1584">
        <v>1</v>
      </c>
      <c r="N1584">
        <v>4</v>
      </c>
      <c r="O1584" t="b">
        <f>IF($N$1&gt;=Table1[[#This Row],[PCountRecomm_min]],IF($N$1&lt;=Table1[[#This Row],[PCountRecomm_max]],TRUE,FALSE),FALSE)</f>
        <v>1</v>
      </c>
      <c r="P1584">
        <v>2</v>
      </c>
      <c r="Q1584">
        <v>2</v>
      </c>
      <c r="R1584" t="b">
        <f>IF($P$1&gt;=Table1[[#This Row],[PCountBest_min]],IF($P$1&lt;=Table1[[#This Row],[PCountBest_max]],TRUE,FALSE),FALSE)</f>
        <v>0</v>
      </c>
      <c r="S1584">
        <v>13</v>
      </c>
      <c r="T1584">
        <v>30</v>
      </c>
      <c r="U1584">
        <v>60</v>
      </c>
      <c r="V1584" s="1" t="s">
        <v>4633</v>
      </c>
      <c r="W1584" t="s">
        <v>14</v>
      </c>
      <c r="X1584">
        <v>211</v>
      </c>
      <c r="Y1584">
        <v>6.7929199999999996</v>
      </c>
      <c r="Z1584" t="s">
        <v>87</v>
      </c>
      <c r="AA1584">
        <v>362</v>
      </c>
      <c r="AB1584">
        <v>6.5515999999999996</v>
      </c>
      <c r="AC1584" s="2">
        <v>31.98</v>
      </c>
    </row>
    <row r="1585" spans="1:29" ht="19" customHeight="1" x14ac:dyDescent="0.2">
      <c r="A1585" t="s">
        <v>4634</v>
      </c>
      <c r="B1585" t="s">
        <v>4635</v>
      </c>
      <c r="C1585">
        <v>1582</v>
      </c>
      <c r="D1585">
        <v>2017</v>
      </c>
      <c r="E1585">
        <v>2600</v>
      </c>
      <c r="F1585">
        <v>7.0459100000000001</v>
      </c>
      <c r="G1585">
        <v>6.3264699999999996</v>
      </c>
      <c r="H1585">
        <v>1.2160299999999999</v>
      </c>
      <c r="I1585">
        <v>1.5369999999999999</v>
      </c>
      <c r="J1585">
        <v>54</v>
      </c>
      <c r="K1585">
        <v>6874</v>
      </c>
      <c r="L1585">
        <v>0</v>
      </c>
      <c r="M1585">
        <v>3</v>
      </c>
      <c r="N1585">
        <v>5</v>
      </c>
      <c r="O1585" t="b">
        <f>IF($N$1&gt;=Table1[[#This Row],[PCountRecomm_min]],IF($N$1&lt;=Table1[[#This Row],[PCountRecomm_max]],TRUE,FALSE),FALSE)</f>
        <v>1</v>
      </c>
      <c r="P1585">
        <v>4</v>
      </c>
      <c r="Q1585">
        <v>5</v>
      </c>
      <c r="R1585" t="b">
        <f>IF($P$1&gt;=Table1[[#This Row],[PCountBest_min]],IF($P$1&lt;=Table1[[#This Row],[PCountBest_max]],TRUE,FALSE),FALSE)</f>
        <v>1</v>
      </c>
      <c r="S1585">
        <v>46</v>
      </c>
      <c r="T1585">
        <v>20</v>
      </c>
      <c r="U1585">
        <v>30</v>
      </c>
      <c r="V1585" s="1" t="s">
        <v>4636</v>
      </c>
      <c r="W1585" t="s">
        <v>87</v>
      </c>
      <c r="X1585">
        <v>461</v>
      </c>
      <c r="Y1585">
        <v>6.4342899999999998</v>
      </c>
      <c r="AC1585" t="s">
        <v>19</v>
      </c>
    </row>
    <row r="1586" spans="1:29" ht="19" hidden="1" customHeight="1" x14ac:dyDescent="0.2">
      <c r="A1586" t="s">
        <v>4637</v>
      </c>
      <c r="B1586" t="s">
        <v>4638</v>
      </c>
      <c r="C1586">
        <v>1583</v>
      </c>
      <c r="D1586">
        <v>2022</v>
      </c>
      <c r="E1586">
        <v>1055</v>
      </c>
      <c r="F1586">
        <v>8.0869199999999992</v>
      </c>
      <c r="G1586">
        <v>6.3300700000000001</v>
      </c>
      <c r="H1586">
        <v>1.1916</v>
      </c>
      <c r="I1586">
        <v>2</v>
      </c>
      <c r="J1586">
        <v>4</v>
      </c>
      <c r="K1586">
        <v>1479</v>
      </c>
      <c r="L1586">
        <v>0</v>
      </c>
      <c r="M1586">
        <v>2</v>
      </c>
      <c r="N1586">
        <v>2</v>
      </c>
      <c r="O1586" t="b">
        <f>IF($N$1&gt;=Table1[[#This Row],[PCountRecomm_min]],IF($N$1&lt;=Table1[[#This Row],[PCountRecomm_max]],TRUE,FALSE),FALSE)</f>
        <v>0</v>
      </c>
      <c r="P1586">
        <v>2</v>
      </c>
      <c r="Q1586">
        <v>2</v>
      </c>
      <c r="R1586" t="b">
        <f>IF($P$1&gt;=Table1[[#This Row],[PCountBest_min]],IF($P$1&lt;=Table1[[#This Row],[PCountBest_max]],TRUE,FALSE),FALSE)</f>
        <v>0</v>
      </c>
      <c r="S1586">
        <v>5</v>
      </c>
      <c r="T1586">
        <v>20</v>
      </c>
      <c r="U1586">
        <v>40</v>
      </c>
      <c r="V1586" s="1" t="s">
        <v>2164</v>
      </c>
      <c r="AC1586" s="2">
        <v>47.87</v>
      </c>
    </row>
    <row r="1587" spans="1:29" ht="19" hidden="1" customHeight="1" x14ac:dyDescent="0.2">
      <c r="A1587" t="s">
        <v>4639</v>
      </c>
      <c r="B1587" t="s">
        <v>4640</v>
      </c>
      <c r="C1587">
        <v>1584</v>
      </c>
      <c r="D1587">
        <v>2017</v>
      </c>
      <c r="E1587">
        <v>3489</v>
      </c>
      <c r="F1587">
        <v>6.9103700000000003</v>
      </c>
      <c r="G1587">
        <v>6.32667</v>
      </c>
      <c r="H1587">
        <v>1.43634</v>
      </c>
      <c r="I1587">
        <v>2.0143</v>
      </c>
      <c r="J1587">
        <v>70</v>
      </c>
      <c r="K1587">
        <v>7516</v>
      </c>
      <c r="L1587">
        <v>1</v>
      </c>
      <c r="M1587">
        <v>5</v>
      </c>
      <c r="N1587">
        <v>9</v>
      </c>
      <c r="O1587" t="b">
        <f>IF($N$1&gt;=Table1[[#This Row],[PCountRecomm_min]],IF($N$1&lt;=Table1[[#This Row],[PCountRecomm_max]],TRUE,FALSE),FALSE)</f>
        <v>0</v>
      </c>
      <c r="P1587">
        <v>5</v>
      </c>
      <c r="Q1587">
        <v>5</v>
      </c>
      <c r="R1587" t="b">
        <f>IF($P$1&gt;=Table1[[#This Row],[PCountBest_min]],IF($P$1&lt;=Table1[[#This Row],[PCountBest_max]],TRUE,FALSE),FALSE)</f>
        <v>1</v>
      </c>
      <c r="S1587">
        <v>94</v>
      </c>
      <c r="T1587">
        <v>20</v>
      </c>
      <c r="U1587">
        <v>40</v>
      </c>
      <c r="V1587" s="1" t="s">
        <v>4641</v>
      </c>
      <c r="W1587" t="s">
        <v>300</v>
      </c>
      <c r="X1587">
        <v>114</v>
      </c>
      <c r="Y1587">
        <v>6.4730800000000004</v>
      </c>
      <c r="AC1587" s="2">
        <v>24.99</v>
      </c>
    </row>
    <row r="1588" spans="1:29" ht="19" hidden="1" customHeight="1" x14ac:dyDescent="0.2">
      <c r="A1588" t="s">
        <v>4642</v>
      </c>
      <c r="B1588" t="s">
        <v>4643</v>
      </c>
      <c r="C1588">
        <v>1585</v>
      </c>
      <c r="D1588">
        <v>2016</v>
      </c>
      <c r="E1588">
        <v>4074</v>
      </c>
      <c r="F1588">
        <v>6.7528100000000002</v>
      </c>
      <c r="G1588">
        <v>6.32531</v>
      </c>
      <c r="H1588">
        <v>1.16425</v>
      </c>
      <c r="I1588">
        <v>1.48</v>
      </c>
      <c r="J1588">
        <v>75</v>
      </c>
      <c r="K1588">
        <v>10367</v>
      </c>
      <c r="L1588">
        <v>3</v>
      </c>
      <c r="M1588">
        <v>2</v>
      </c>
      <c r="N1588">
        <v>2</v>
      </c>
      <c r="O1588" t="b">
        <f>IF($N$1&gt;=Table1[[#This Row],[PCountRecomm_min]],IF($N$1&lt;=Table1[[#This Row],[PCountRecomm_max]],TRUE,FALSE),FALSE)</f>
        <v>0</v>
      </c>
      <c r="P1588">
        <v>2</v>
      </c>
      <c r="Q1588">
        <v>2</v>
      </c>
      <c r="R1588" t="b">
        <f>IF($P$1&gt;=Table1[[#This Row],[PCountBest_min]],IF($P$1&lt;=Table1[[#This Row],[PCountBest_max]],TRUE,FALSE),FALSE)</f>
        <v>0</v>
      </c>
      <c r="S1588">
        <v>25</v>
      </c>
      <c r="T1588">
        <v>20</v>
      </c>
      <c r="U1588">
        <v>20</v>
      </c>
      <c r="V1588" s="1" t="s">
        <v>4451</v>
      </c>
      <c r="W1588" t="s">
        <v>10</v>
      </c>
      <c r="X1588">
        <v>899</v>
      </c>
      <c r="Y1588">
        <v>6.4039999999999999</v>
      </c>
      <c r="Z1588" t="s">
        <v>87</v>
      </c>
      <c r="AA1588">
        <v>480</v>
      </c>
      <c r="AB1588">
        <v>6.4163300000000003</v>
      </c>
      <c r="AC1588" s="2">
        <v>26.08</v>
      </c>
    </row>
    <row r="1589" spans="1:29" ht="19" hidden="1" customHeight="1" x14ac:dyDescent="0.2">
      <c r="A1589" t="s">
        <v>4644</v>
      </c>
      <c r="B1589" t="s">
        <v>4645</v>
      </c>
      <c r="C1589">
        <v>1586</v>
      </c>
      <c r="D1589">
        <v>2021</v>
      </c>
      <c r="E1589">
        <v>2043</v>
      </c>
      <c r="F1589">
        <v>7.1846899999999998</v>
      </c>
      <c r="G1589">
        <v>6.3252499999999996</v>
      </c>
      <c r="H1589">
        <v>1.22542</v>
      </c>
      <c r="I1589">
        <v>1.9318</v>
      </c>
      <c r="J1589">
        <v>44</v>
      </c>
      <c r="K1589">
        <v>12354</v>
      </c>
      <c r="L1589">
        <v>1</v>
      </c>
      <c r="M1589">
        <v>2</v>
      </c>
      <c r="N1589">
        <v>2</v>
      </c>
      <c r="O1589" t="b">
        <f>IF($N$1&gt;=Table1[[#This Row],[PCountRecomm_min]],IF($N$1&lt;=Table1[[#This Row],[PCountRecomm_max]],TRUE,FALSE),FALSE)</f>
        <v>0</v>
      </c>
      <c r="P1589">
        <v>2</v>
      </c>
      <c r="Q1589">
        <v>2</v>
      </c>
      <c r="R1589" t="b">
        <f>IF($P$1&gt;=Table1[[#This Row],[PCountBest_min]],IF($P$1&lt;=Table1[[#This Row],[PCountBest_max]],TRUE,FALSE),FALSE)</f>
        <v>0</v>
      </c>
      <c r="S1589">
        <v>18</v>
      </c>
      <c r="T1589">
        <v>20</v>
      </c>
      <c r="U1589">
        <v>20</v>
      </c>
      <c r="V1589" s="1" t="s">
        <v>4646</v>
      </c>
      <c r="W1589" t="s">
        <v>87</v>
      </c>
      <c r="X1589">
        <v>425</v>
      </c>
      <c r="Y1589">
        <v>6.48048</v>
      </c>
      <c r="AC1589" s="2">
        <v>23.96</v>
      </c>
    </row>
    <row r="1590" spans="1:29" ht="19" hidden="1" customHeight="1" x14ac:dyDescent="0.2">
      <c r="A1590" t="s">
        <v>4647</v>
      </c>
      <c r="B1590" t="s">
        <v>4648</v>
      </c>
      <c r="C1590">
        <v>1587</v>
      </c>
      <c r="D1590">
        <v>1995</v>
      </c>
      <c r="E1590">
        <v>1905</v>
      </c>
      <c r="F1590">
        <v>7.3063799999999999</v>
      </c>
      <c r="G1590">
        <v>6.3243600000000004</v>
      </c>
      <c r="H1590">
        <v>1.5136099999999999</v>
      </c>
      <c r="I1590">
        <v>3.1131000000000002</v>
      </c>
      <c r="J1590">
        <v>168</v>
      </c>
      <c r="K1590">
        <v>1761</v>
      </c>
      <c r="L1590">
        <v>1</v>
      </c>
      <c r="M1590">
        <v>2</v>
      </c>
      <c r="N1590">
        <v>4</v>
      </c>
      <c r="O1590" t="b">
        <f>IF($N$1&gt;=Table1[[#This Row],[PCountRecomm_min]],IF($N$1&lt;=Table1[[#This Row],[PCountRecomm_max]],TRUE,FALSE),FALSE)</f>
        <v>1</v>
      </c>
      <c r="P1590">
        <v>2</v>
      </c>
      <c r="Q1590">
        <v>2</v>
      </c>
      <c r="R1590" t="b">
        <f>IF($P$1&gt;=Table1[[#This Row],[PCountBest_min]],IF($P$1&lt;=Table1[[#This Row],[PCountBest_max]],TRUE,FALSE),FALSE)</f>
        <v>0</v>
      </c>
      <c r="S1590">
        <v>22</v>
      </c>
      <c r="T1590">
        <v>30</v>
      </c>
      <c r="U1590">
        <v>30</v>
      </c>
      <c r="V1590" s="1" t="s">
        <v>4649</v>
      </c>
      <c r="W1590" t="s">
        <v>37</v>
      </c>
      <c r="X1590">
        <v>264</v>
      </c>
      <c r="Y1590">
        <v>6.8004499999999997</v>
      </c>
      <c r="Z1590" t="s">
        <v>14</v>
      </c>
      <c r="AA1590">
        <v>311</v>
      </c>
      <c r="AB1590">
        <v>6.6107399999999998</v>
      </c>
      <c r="AC1590" t="s">
        <v>19</v>
      </c>
    </row>
    <row r="1591" spans="1:29" ht="19" hidden="1" customHeight="1" x14ac:dyDescent="0.2">
      <c r="A1591" t="s">
        <v>4650</v>
      </c>
      <c r="B1591" t="s">
        <v>4651</v>
      </c>
      <c r="C1591">
        <v>1588</v>
      </c>
      <c r="D1591">
        <v>2020</v>
      </c>
      <c r="E1591">
        <v>2702</v>
      </c>
      <c r="F1591">
        <v>6.9902100000000003</v>
      </c>
      <c r="G1591">
        <v>6.3238700000000003</v>
      </c>
      <c r="H1591">
        <v>1.2804500000000001</v>
      </c>
      <c r="I1591">
        <v>1.3582000000000001</v>
      </c>
      <c r="J1591">
        <v>67</v>
      </c>
      <c r="K1591">
        <v>25213</v>
      </c>
      <c r="L1591">
        <v>0</v>
      </c>
      <c r="M1591">
        <v>1</v>
      </c>
      <c r="N1591">
        <v>4</v>
      </c>
      <c r="O1591" t="b">
        <f>IF($N$1&gt;=Table1[[#This Row],[PCountRecomm_min]],IF($N$1&lt;=Table1[[#This Row],[PCountRecomm_max]],TRUE,FALSE),FALSE)</f>
        <v>1</v>
      </c>
      <c r="P1591">
        <v>2</v>
      </c>
      <c r="Q1591">
        <v>2</v>
      </c>
      <c r="R1591" t="b">
        <f>IF($P$1&gt;=Table1[[#This Row],[PCountBest_min]],IF($P$1&lt;=Table1[[#This Row],[PCountBest_max]],TRUE,FALSE),FALSE)</f>
        <v>0</v>
      </c>
      <c r="S1591">
        <v>63</v>
      </c>
      <c r="T1591">
        <v>15</v>
      </c>
      <c r="U1591">
        <v>20</v>
      </c>
      <c r="V1591" s="1" t="s">
        <v>4652</v>
      </c>
      <c r="W1591" t="s">
        <v>87</v>
      </c>
      <c r="X1591">
        <v>455</v>
      </c>
      <c r="Y1591">
        <v>6.4420400000000004</v>
      </c>
      <c r="AC1591" s="2">
        <v>14.99</v>
      </c>
    </row>
    <row r="1592" spans="1:29" ht="19" hidden="1" customHeight="1" x14ac:dyDescent="0.2">
      <c r="A1592" t="s">
        <v>4653</v>
      </c>
      <c r="B1592" t="s">
        <v>4654</v>
      </c>
      <c r="C1592">
        <v>1589</v>
      </c>
      <c r="D1592">
        <v>2002</v>
      </c>
      <c r="E1592">
        <v>2677</v>
      </c>
      <c r="F1592">
        <v>6.9512999999999998</v>
      </c>
      <c r="G1592">
        <v>6.3239299999999998</v>
      </c>
      <c r="H1592">
        <v>1.2211000000000001</v>
      </c>
      <c r="I1592">
        <v>2.2523</v>
      </c>
      <c r="J1592">
        <v>214</v>
      </c>
      <c r="K1592">
        <v>5702</v>
      </c>
      <c r="L1592">
        <v>6</v>
      </c>
      <c r="M1592">
        <v>2</v>
      </c>
      <c r="N1592">
        <v>4</v>
      </c>
      <c r="O1592" t="b">
        <f>IF($N$1&gt;=Table1[[#This Row],[PCountRecomm_min]],IF($N$1&lt;=Table1[[#This Row],[PCountRecomm_max]],TRUE,FALSE),FALSE)</f>
        <v>1</v>
      </c>
      <c r="P1592">
        <v>3</v>
      </c>
      <c r="Q1592">
        <v>4</v>
      </c>
      <c r="R1592" t="b">
        <f>IF($P$1&gt;=Table1[[#This Row],[PCountBest_min]],IF($P$1&lt;=Table1[[#This Row],[PCountBest_max]],TRUE,FALSE),FALSE)</f>
        <v>0</v>
      </c>
      <c r="S1592">
        <v>46</v>
      </c>
      <c r="T1592">
        <v>60</v>
      </c>
      <c r="U1592">
        <v>60</v>
      </c>
      <c r="V1592" s="1" t="s">
        <v>4655</v>
      </c>
      <c r="W1592" t="s">
        <v>148</v>
      </c>
      <c r="X1592">
        <v>55</v>
      </c>
      <c r="Y1592">
        <v>6.7548500000000002</v>
      </c>
      <c r="AC1592" t="s">
        <v>19</v>
      </c>
    </row>
    <row r="1593" spans="1:29" ht="19" hidden="1" customHeight="1" x14ac:dyDescent="0.2">
      <c r="A1593" t="s">
        <v>4656</v>
      </c>
      <c r="B1593" t="s">
        <v>4657</v>
      </c>
      <c r="C1593">
        <v>1590</v>
      </c>
      <c r="D1593">
        <v>2020</v>
      </c>
      <c r="E1593">
        <v>1374</v>
      </c>
      <c r="F1593">
        <v>7.5556599999999996</v>
      </c>
      <c r="G1593">
        <v>6.3248800000000003</v>
      </c>
      <c r="H1593">
        <v>1.0959099999999999</v>
      </c>
      <c r="I1593">
        <v>2</v>
      </c>
      <c r="J1593">
        <v>36</v>
      </c>
      <c r="K1593">
        <v>3507</v>
      </c>
      <c r="L1593">
        <v>0</v>
      </c>
      <c r="M1593">
        <v>2</v>
      </c>
      <c r="N1593">
        <v>4</v>
      </c>
      <c r="O1593" t="b">
        <f>IF($N$1&gt;=Table1[[#This Row],[PCountRecomm_min]],IF($N$1&lt;=Table1[[#This Row],[PCountRecomm_max]],TRUE,FALSE),FALSE)</f>
        <v>1</v>
      </c>
      <c r="P1593">
        <v>3</v>
      </c>
      <c r="Q1593">
        <v>3</v>
      </c>
      <c r="R1593" t="b">
        <f>IF($P$1&gt;=Table1[[#This Row],[PCountBest_min]],IF($P$1&lt;=Table1[[#This Row],[PCountBest_max]],TRUE,FALSE),FALSE)</f>
        <v>0</v>
      </c>
      <c r="S1593">
        <v>22</v>
      </c>
      <c r="T1593">
        <v>30</v>
      </c>
      <c r="U1593">
        <v>45</v>
      </c>
      <c r="V1593" s="1" t="s">
        <v>2219</v>
      </c>
      <c r="W1593" t="s">
        <v>87</v>
      </c>
      <c r="X1593">
        <v>387</v>
      </c>
      <c r="Y1593">
        <v>6.5261699999999996</v>
      </c>
      <c r="AC1593" s="2">
        <v>39.97</v>
      </c>
    </row>
    <row r="1594" spans="1:29" ht="19" hidden="1" customHeight="1" x14ac:dyDescent="0.2">
      <c r="A1594" t="s">
        <v>4658</v>
      </c>
      <c r="B1594" t="s">
        <v>4659</v>
      </c>
      <c r="C1594">
        <v>1591</v>
      </c>
      <c r="D1594">
        <v>1979</v>
      </c>
      <c r="E1594">
        <v>5760</v>
      </c>
      <c r="F1594">
        <v>6.6903300000000003</v>
      </c>
      <c r="G1594">
        <v>6.3231299999999999</v>
      </c>
      <c r="H1594">
        <v>1.6689000000000001</v>
      </c>
      <c r="I1594">
        <v>2.8595000000000002</v>
      </c>
      <c r="J1594">
        <v>477</v>
      </c>
      <c r="K1594">
        <v>3716</v>
      </c>
      <c r="L1594">
        <v>0</v>
      </c>
      <c r="M1594">
        <v>5</v>
      </c>
      <c r="N1594">
        <v>7</v>
      </c>
      <c r="O1594" t="b">
        <f>IF($N$1&gt;=Table1[[#This Row],[PCountRecomm_min]],IF($N$1&lt;=Table1[[#This Row],[PCountRecomm_max]],TRUE,FALSE),FALSE)</f>
        <v>0</v>
      </c>
      <c r="P1594">
        <v>7</v>
      </c>
      <c r="Q1594">
        <v>7</v>
      </c>
      <c r="R1594" t="b">
        <f>IF($P$1&gt;=Table1[[#This Row],[PCountBest_min]],IF($P$1&lt;=Table1[[#This Row],[PCountBest_max]],TRUE,FALSE),FALSE)</f>
        <v>0</v>
      </c>
      <c r="S1594">
        <v>125</v>
      </c>
      <c r="T1594">
        <v>240</v>
      </c>
      <c r="U1594">
        <v>240</v>
      </c>
      <c r="V1594" s="1" t="s">
        <v>4660</v>
      </c>
      <c r="W1594" t="s">
        <v>14</v>
      </c>
      <c r="X1594">
        <v>440</v>
      </c>
      <c r="Y1594">
        <v>6.3716400000000002</v>
      </c>
      <c r="Z1594" t="s">
        <v>10</v>
      </c>
      <c r="AA1594">
        <v>980</v>
      </c>
      <c r="AB1594">
        <v>6.3388099999999996</v>
      </c>
      <c r="AC1594" s="2">
        <v>109.99</v>
      </c>
    </row>
    <row r="1595" spans="1:29" ht="19" hidden="1" customHeight="1" x14ac:dyDescent="0.2">
      <c r="A1595" t="s">
        <v>4661</v>
      </c>
      <c r="B1595" t="s">
        <v>4662</v>
      </c>
      <c r="C1595">
        <v>1592</v>
      </c>
      <c r="D1595">
        <v>2019</v>
      </c>
      <c r="E1595">
        <v>1853</v>
      </c>
      <c r="F1595">
        <v>7.2745800000000003</v>
      </c>
      <c r="G1595">
        <v>6.3238799999999999</v>
      </c>
      <c r="H1595">
        <v>1.2489699999999999</v>
      </c>
      <c r="I1595">
        <v>2.3584999999999998</v>
      </c>
      <c r="J1595">
        <v>53</v>
      </c>
      <c r="K1595">
        <v>5368</v>
      </c>
      <c r="L1595">
        <v>0</v>
      </c>
      <c r="M1595">
        <v>2</v>
      </c>
      <c r="N1595">
        <v>4</v>
      </c>
      <c r="O1595" t="b">
        <f>IF($N$1&gt;=Table1[[#This Row],[PCountRecomm_min]],IF($N$1&lt;=Table1[[#This Row],[PCountRecomm_max]],TRUE,FALSE),FALSE)</f>
        <v>1</v>
      </c>
      <c r="P1595">
        <v>3</v>
      </c>
      <c r="Q1595">
        <v>3</v>
      </c>
      <c r="R1595" t="b">
        <f>IF($P$1&gt;=Table1[[#This Row],[PCountBest_min]],IF($P$1&lt;=Table1[[#This Row],[PCountBest_max]],TRUE,FALSE),FALSE)</f>
        <v>0</v>
      </c>
      <c r="S1595">
        <v>32</v>
      </c>
      <c r="T1595">
        <v>60</v>
      </c>
      <c r="U1595">
        <v>60</v>
      </c>
      <c r="V1595" s="1" t="s">
        <v>4663</v>
      </c>
      <c r="W1595" t="s">
        <v>87</v>
      </c>
      <c r="X1595">
        <v>415</v>
      </c>
      <c r="Y1595">
        <v>6.4881599999999997</v>
      </c>
      <c r="AC1595" s="2">
        <v>60.33</v>
      </c>
    </row>
    <row r="1596" spans="1:29" ht="19" hidden="1" customHeight="1" x14ac:dyDescent="0.2">
      <c r="A1596" t="s">
        <v>4664</v>
      </c>
      <c r="B1596" t="s">
        <v>4665</v>
      </c>
      <c r="C1596">
        <v>1593</v>
      </c>
      <c r="D1596">
        <v>2018</v>
      </c>
      <c r="E1596">
        <v>2416</v>
      </c>
      <c r="F1596">
        <v>7.0296500000000002</v>
      </c>
      <c r="G1596">
        <v>6.3235900000000003</v>
      </c>
      <c r="H1596">
        <v>1.20682</v>
      </c>
      <c r="I1596">
        <v>2.1013000000000002</v>
      </c>
      <c r="J1596">
        <v>79</v>
      </c>
      <c r="K1596">
        <v>8262</v>
      </c>
      <c r="L1596">
        <v>3</v>
      </c>
      <c r="M1596">
        <v>2</v>
      </c>
      <c r="N1596">
        <v>4</v>
      </c>
      <c r="O1596" t="b">
        <f>IF($N$1&gt;=Table1[[#This Row],[PCountRecomm_min]],IF($N$1&lt;=Table1[[#This Row],[PCountRecomm_max]],TRUE,FALSE),FALSE)</f>
        <v>1</v>
      </c>
      <c r="P1596">
        <v>3</v>
      </c>
      <c r="Q1596">
        <v>3</v>
      </c>
      <c r="R1596" t="b">
        <f>IF($P$1&gt;=Table1[[#This Row],[PCountBest_min]],IF($P$1&lt;=Table1[[#This Row],[PCountBest_max]],TRUE,FALSE),FALSE)</f>
        <v>0</v>
      </c>
      <c r="S1596">
        <v>49</v>
      </c>
      <c r="T1596">
        <v>20</v>
      </c>
      <c r="U1596">
        <v>40</v>
      </c>
      <c r="V1596" s="1" t="s">
        <v>2638</v>
      </c>
      <c r="W1596" t="s">
        <v>10</v>
      </c>
      <c r="X1596">
        <v>850</v>
      </c>
      <c r="Y1596">
        <v>6.4379799999999996</v>
      </c>
      <c r="AC1596" s="2">
        <v>16.98</v>
      </c>
    </row>
    <row r="1597" spans="1:29" ht="19" hidden="1" customHeight="1" x14ac:dyDescent="0.2">
      <c r="A1597" t="s">
        <v>4666</v>
      </c>
      <c r="B1597" t="s">
        <v>4667</v>
      </c>
      <c r="C1597">
        <v>1594</v>
      </c>
      <c r="D1597">
        <v>2012</v>
      </c>
      <c r="E1597">
        <v>3362</v>
      </c>
      <c r="F1597">
        <v>6.8456099999999998</v>
      </c>
      <c r="G1597">
        <v>6.3224999999999998</v>
      </c>
      <c r="H1597">
        <v>1.16648</v>
      </c>
      <c r="I1597">
        <v>1.4717</v>
      </c>
      <c r="J1597">
        <v>159</v>
      </c>
      <c r="K1597">
        <v>12768</v>
      </c>
      <c r="L1597">
        <v>8</v>
      </c>
      <c r="M1597">
        <v>2</v>
      </c>
      <c r="N1597">
        <v>4</v>
      </c>
      <c r="O1597" t="b">
        <f>IF($N$1&gt;=Table1[[#This Row],[PCountRecomm_min]],IF($N$1&lt;=Table1[[#This Row],[PCountRecomm_max]],TRUE,FALSE),FALSE)</f>
        <v>1</v>
      </c>
      <c r="P1597">
        <v>4</v>
      </c>
      <c r="Q1597">
        <v>4</v>
      </c>
      <c r="R1597" t="b">
        <f>IF($P$1&gt;=Table1[[#This Row],[PCountBest_min]],IF($P$1&lt;=Table1[[#This Row],[PCountBest_max]],TRUE,FALSE),FALSE)</f>
        <v>0</v>
      </c>
      <c r="S1597">
        <v>76</v>
      </c>
      <c r="T1597">
        <v>30</v>
      </c>
      <c r="U1597">
        <v>30</v>
      </c>
      <c r="V1597" s="1" t="s">
        <v>4668</v>
      </c>
      <c r="W1597" t="s">
        <v>148</v>
      </c>
      <c r="X1597">
        <v>74</v>
      </c>
      <c r="Y1597">
        <v>6.6338999999999997</v>
      </c>
      <c r="Z1597" t="s">
        <v>87</v>
      </c>
      <c r="AA1597">
        <v>463</v>
      </c>
      <c r="AB1597">
        <v>6.43222</v>
      </c>
      <c r="AC1597" t="s">
        <v>19</v>
      </c>
    </row>
    <row r="1598" spans="1:29" ht="19" hidden="1" customHeight="1" x14ac:dyDescent="0.2">
      <c r="A1598" t="s">
        <v>4669</v>
      </c>
      <c r="B1598" t="s">
        <v>4670</v>
      </c>
      <c r="C1598">
        <v>1595</v>
      </c>
      <c r="D1598">
        <v>2020</v>
      </c>
      <c r="E1598">
        <v>2216</v>
      </c>
      <c r="F1598">
        <v>7.0978899999999996</v>
      </c>
      <c r="G1598">
        <v>6.3228799999999996</v>
      </c>
      <c r="H1598">
        <v>1.4294800000000001</v>
      </c>
      <c r="I1598">
        <v>3.1848000000000001</v>
      </c>
      <c r="J1598">
        <v>92</v>
      </c>
      <c r="K1598">
        <v>6576</v>
      </c>
      <c r="L1598">
        <v>3</v>
      </c>
      <c r="M1598">
        <v>2</v>
      </c>
      <c r="N1598">
        <v>2</v>
      </c>
      <c r="O1598" t="b">
        <f>IF($N$1&gt;=Table1[[#This Row],[PCountRecomm_min]],IF($N$1&lt;=Table1[[#This Row],[PCountRecomm_max]],TRUE,FALSE),FALSE)</f>
        <v>0</v>
      </c>
      <c r="P1598">
        <v>2</v>
      </c>
      <c r="Q1598">
        <v>2</v>
      </c>
      <c r="R1598" t="b">
        <f>IF($P$1&gt;=Table1[[#This Row],[PCountBest_min]],IF($P$1&lt;=Table1[[#This Row],[PCountBest_max]],TRUE,FALSE),FALSE)</f>
        <v>0</v>
      </c>
      <c r="S1598">
        <v>25</v>
      </c>
      <c r="T1598">
        <v>30</v>
      </c>
      <c r="U1598">
        <v>60</v>
      </c>
      <c r="V1598" s="1" t="s">
        <v>4671</v>
      </c>
      <c r="W1598" t="s">
        <v>10</v>
      </c>
      <c r="X1598">
        <v>832</v>
      </c>
      <c r="Y1598">
        <v>6.4510399999999999</v>
      </c>
      <c r="AC1598" s="2">
        <v>25.51</v>
      </c>
    </row>
    <row r="1599" spans="1:29" ht="19" hidden="1" customHeight="1" x14ac:dyDescent="0.2">
      <c r="A1599" t="s">
        <v>4672</v>
      </c>
      <c r="B1599" t="s">
        <v>4673</v>
      </c>
      <c r="C1599">
        <v>1596</v>
      </c>
      <c r="D1599">
        <v>2018</v>
      </c>
      <c r="E1599">
        <v>5329</v>
      </c>
      <c r="F1599">
        <v>6.6684599999999996</v>
      </c>
      <c r="G1599">
        <v>6.3219099999999999</v>
      </c>
      <c r="H1599">
        <v>1.2461500000000001</v>
      </c>
      <c r="I1599">
        <v>1.5842000000000001</v>
      </c>
      <c r="J1599">
        <v>101</v>
      </c>
      <c r="K1599">
        <v>15157</v>
      </c>
      <c r="L1599">
        <v>5</v>
      </c>
      <c r="M1599">
        <v>2</v>
      </c>
      <c r="N1599">
        <v>4</v>
      </c>
      <c r="O1599" t="b">
        <f>IF($N$1&gt;=Table1[[#This Row],[PCountRecomm_min]],IF($N$1&lt;=Table1[[#This Row],[PCountRecomm_max]],TRUE,FALSE),FALSE)</f>
        <v>1</v>
      </c>
      <c r="P1599">
        <v>4</v>
      </c>
      <c r="Q1599">
        <v>4</v>
      </c>
      <c r="R1599" t="b">
        <f>IF($P$1&gt;=Table1[[#This Row],[PCountBest_min]],IF($P$1&lt;=Table1[[#This Row],[PCountBest_max]],TRUE,FALSE),FALSE)</f>
        <v>0</v>
      </c>
      <c r="S1599">
        <v>59</v>
      </c>
      <c r="T1599">
        <v>30</v>
      </c>
      <c r="U1599">
        <v>45</v>
      </c>
      <c r="V1599" s="1" t="s">
        <v>4674</v>
      </c>
      <c r="W1599" t="s">
        <v>87</v>
      </c>
      <c r="X1599">
        <v>495</v>
      </c>
      <c r="Y1599">
        <v>6.3970799999999999</v>
      </c>
      <c r="AC1599" s="2">
        <v>34.03</v>
      </c>
    </row>
    <row r="1600" spans="1:29" ht="19" hidden="1" customHeight="1" x14ac:dyDescent="0.2">
      <c r="A1600" t="s">
        <v>4675</v>
      </c>
      <c r="B1600" t="s">
        <v>4676</v>
      </c>
      <c r="C1600">
        <v>1597</v>
      </c>
      <c r="D1600">
        <v>2022</v>
      </c>
      <c r="E1600">
        <v>1087</v>
      </c>
      <c r="F1600">
        <v>8.0183800000000005</v>
      </c>
      <c r="G1600">
        <v>6.3227200000000003</v>
      </c>
      <c r="H1600">
        <v>1.55192</v>
      </c>
      <c r="I1600">
        <v>3.9624999999999999</v>
      </c>
      <c r="J1600">
        <v>80</v>
      </c>
      <c r="K1600">
        <v>4164</v>
      </c>
      <c r="L1600">
        <v>1</v>
      </c>
      <c r="M1600">
        <v>1</v>
      </c>
      <c r="N1600">
        <v>3</v>
      </c>
      <c r="O1600" t="b">
        <f>IF($N$1&gt;=Table1[[#This Row],[PCountRecomm_min]],IF($N$1&lt;=Table1[[#This Row],[PCountRecomm_max]],TRUE,FALSE),FALSE)</f>
        <v>0</v>
      </c>
      <c r="P1600">
        <v>1</v>
      </c>
      <c r="Q1600">
        <v>2</v>
      </c>
      <c r="R1600" t="b">
        <f>IF($P$1&gt;=Table1[[#This Row],[PCountBest_min]],IF($P$1&lt;=Table1[[#This Row],[PCountBest_max]],TRUE,FALSE),FALSE)</f>
        <v>0</v>
      </c>
      <c r="S1600">
        <v>58</v>
      </c>
      <c r="T1600">
        <v>45</v>
      </c>
      <c r="U1600">
        <v>180</v>
      </c>
      <c r="V1600" s="1" t="s">
        <v>4677</v>
      </c>
      <c r="W1600" t="s">
        <v>14</v>
      </c>
      <c r="X1600">
        <v>237</v>
      </c>
      <c r="Y1600">
        <v>6.7452100000000002</v>
      </c>
      <c r="Z1600" t="s">
        <v>10</v>
      </c>
      <c r="AA1600">
        <v>786</v>
      </c>
      <c r="AB1600">
        <v>6.4995000000000003</v>
      </c>
      <c r="AC1600" t="s">
        <v>19</v>
      </c>
    </row>
    <row r="1601" spans="1:29" ht="19" hidden="1" customHeight="1" x14ac:dyDescent="0.2">
      <c r="A1601" t="s">
        <v>4678</v>
      </c>
      <c r="B1601" t="s">
        <v>4679</v>
      </c>
      <c r="C1601">
        <v>1598</v>
      </c>
      <c r="D1601">
        <v>2017</v>
      </c>
      <c r="E1601">
        <v>1957</v>
      </c>
      <c r="F1601">
        <v>7.28911</v>
      </c>
      <c r="G1601">
        <v>6.3196500000000002</v>
      </c>
      <c r="H1601">
        <v>1.4257599999999999</v>
      </c>
      <c r="I1601">
        <v>2.3492000000000002</v>
      </c>
      <c r="J1601">
        <v>63</v>
      </c>
      <c r="K1601">
        <v>35715</v>
      </c>
      <c r="L1601">
        <v>0</v>
      </c>
      <c r="M1601">
        <v>1</v>
      </c>
      <c r="N1601">
        <v>2</v>
      </c>
      <c r="O1601" t="b">
        <f>IF($N$1&gt;=Table1[[#This Row],[PCountRecomm_min]],IF($N$1&lt;=Table1[[#This Row],[PCountRecomm_max]],TRUE,FALSE),FALSE)</f>
        <v>0</v>
      </c>
      <c r="P1601">
        <v>1</v>
      </c>
      <c r="Q1601">
        <v>1</v>
      </c>
      <c r="R1601" t="b">
        <f>IF($P$1&gt;=Table1[[#This Row],[PCountBest_min]],IF($P$1&lt;=Table1[[#This Row],[PCountBest_max]],TRUE,FALSE),FALSE)</f>
        <v>0</v>
      </c>
      <c r="S1601">
        <v>84</v>
      </c>
      <c r="T1601">
        <v>30</v>
      </c>
      <c r="U1601">
        <v>90</v>
      </c>
      <c r="V1601" s="1" t="s">
        <v>4680</v>
      </c>
      <c r="W1601" t="s">
        <v>14</v>
      </c>
      <c r="X1601">
        <v>336</v>
      </c>
      <c r="Y1601">
        <v>6.5454600000000003</v>
      </c>
      <c r="AC1601" t="s">
        <v>19</v>
      </c>
    </row>
    <row r="1602" spans="1:29" ht="19" hidden="1" customHeight="1" x14ac:dyDescent="0.2">
      <c r="A1602" t="s">
        <v>4681</v>
      </c>
      <c r="B1602" t="s">
        <v>4682</v>
      </c>
      <c r="C1602">
        <v>1599</v>
      </c>
      <c r="D1602">
        <v>2020</v>
      </c>
      <c r="E1602">
        <v>1109</v>
      </c>
      <c r="F1602">
        <v>7.8444500000000001</v>
      </c>
      <c r="G1602">
        <v>6.3210199999999999</v>
      </c>
      <c r="H1602">
        <v>1.0844</v>
      </c>
      <c r="I1602">
        <v>2.1667000000000001</v>
      </c>
      <c r="J1602">
        <v>30</v>
      </c>
      <c r="K1602">
        <v>6666</v>
      </c>
      <c r="L1602">
        <v>0</v>
      </c>
      <c r="M1602">
        <v>1</v>
      </c>
      <c r="N1602">
        <v>4</v>
      </c>
      <c r="O1602" t="b">
        <f>IF($N$1&gt;=Table1[[#This Row],[PCountRecomm_min]],IF($N$1&lt;=Table1[[#This Row],[PCountRecomm_max]],TRUE,FALSE),FALSE)</f>
        <v>1</v>
      </c>
      <c r="P1602">
        <v>2</v>
      </c>
      <c r="Q1602">
        <v>2</v>
      </c>
      <c r="R1602" t="b">
        <f>IF($P$1&gt;=Table1[[#This Row],[PCountBest_min]],IF($P$1&lt;=Table1[[#This Row],[PCountBest_max]],TRUE,FALSE),FALSE)</f>
        <v>0</v>
      </c>
      <c r="S1602">
        <v>27</v>
      </c>
      <c r="T1602">
        <v>30</v>
      </c>
      <c r="U1602">
        <v>45</v>
      </c>
      <c r="V1602" s="1" t="s">
        <v>1666</v>
      </c>
      <c r="W1602" t="s">
        <v>10</v>
      </c>
      <c r="X1602">
        <v>775</v>
      </c>
      <c r="Y1602">
        <v>6.5105399999999998</v>
      </c>
      <c r="AC1602" t="s">
        <v>19</v>
      </c>
    </row>
    <row r="1603" spans="1:29" ht="19" hidden="1" customHeight="1" x14ac:dyDescent="0.2">
      <c r="A1603" t="s">
        <v>4683</v>
      </c>
      <c r="B1603" t="s">
        <v>4684</v>
      </c>
      <c r="C1603">
        <v>1600</v>
      </c>
      <c r="D1603">
        <v>2021</v>
      </c>
      <c r="E1603">
        <v>1560</v>
      </c>
      <c r="F1603">
        <v>7.5027900000000001</v>
      </c>
      <c r="G1603">
        <v>6.3206300000000004</v>
      </c>
      <c r="H1603">
        <v>1.34812</v>
      </c>
      <c r="I1603">
        <v>2.3174999999999999</v>
      </c>
      <c r="J1603">
        <v>63</v>
      </c>
      <c r="K1603">
        <v>6062</v>
      </c>
      <c r="L1603">
        <v>3</v>
      </c>
      <c r="M1603">
        <v>1</v>
      </c>
      <c r="N1603">
        <v>4</v>
      </c>
      <c r="O1603" t="b">
        <f>IF($N$1&gt;=Table1[[#This Row],[PCountRecomm_min]],IF($N$1&lt;=Table1[[#This Row],[PCountRecomm_max]],TRUE,FALSE),FALSE)</f>
        <v>1</v>
      </c>
      <c r="P1603">
        <v>2</v>
      </c>
      <c r="Q1603">
        <v>2</v>
      </c>
      <c r="R1603" t="b">
        <f>IF($P$1&gt;=Table1[[#This Row],[PCountBest_min]],IF($P$1&lt;=Table1[[#This Row],[PCountBest_max]],TRUE,FALSE),FALSE)</f>
        <v>0</v>
      </c>
      <c r="S1603">
        <v>49</v>
      </c>
      <c r="T1603">
        <v>60</v>
      </c>
      <c r="U1603">
        <v>60</v>
      </c>
      <c r="V1603" s="1" t="s">
        <v>4685</v>
      </c>
      <c r="W1603" t="s">
        <v>14</v>
      </c>
      <c r="X1603">
        <v>294</v>
      </c>
      <c r="Y1603">
        <v>6.6382199999999996</v>
      </c>
      <c r="AC1603" t="s">
        <v>19</v>
      </c>
    </row>
    <row r="1604" spans="1:29" ht="19" hidden="1" customHeight="1" x14ac:dyDescent="0.2">
      <c r="A1604" t="s">
        <v>4686</v>
      </c>
      <c r="B1604" t="s">
        <v>4687</v>
      </c>
      <c r="C1604">
        <v>1601</v>
      </c>
      <c r="D1604">
        <v>2017</v>
      </c>
      <c r="E1604">
        <v>3936</v>
      </c>
      <c r="F1604">
        <v>6.7649800000000004</v>
      </c>
      <c r="G1604">
        <v>6.3173500000000002</v>
      </c>
      <c r="H1604">
        <v>1.26667</v>
      </c>
      <c r="I1604">
        <v>2.1446999999999998</v>
      </c>
      <c r="J1604">
        <v>76</v>
      </c>
      <c r="K1604">
        <v>15604</v>
      </c>
      <c r="L1604">
        <v>0</v>
      </c>
      <c r="M1604">
        <v>1</v>
      </c>
      <c r="N1604">
        <v>4</v>
      </c>
      <c r="O1604" t="b">
        <f>IF($N$1&gt;=Table1[[#This Row],[PCountRecomm_min]],IF($N$1&lt;=Table1[[#This Row],[PCountRecomm_max]],TRUE,FALSE),FALSE)</f>
        <v>1</v>
      </c>
      <c r="P1604">
        <v>3</v>
      </c>
      <c r="Q1604">
        <v>3</v>
      </c>
      <c r="R1604" t="b">
        <f>IF($P$1&gt;=Table1[[#This Row],[PCountBest_min]],IF($P$1&lt;=Table1[[#This Row],[PCountBest_max]],TRUE,FALSE),FALSE)</f>
        <v>0</v>
      </c>
      <c r="S1604">
        <v>50</v>
      </c>
      <c r="T1604">
        <v>15</v>
      </c>
      <c r="U1604">
        <v>60</v>
      </c>
      <c r="V1604" s="1" t="s">
        <v>4688</v>
      </c>
      <c r="W1604" t="s">
        <v>87</v>
      </c>
      <c r="X1604">
        <v>481</v>
      </c>
      <c r="Y1604">
        <v>6.41486</v>
      </c>
      <c r="AC1604" t="s">
        <v>19</v>
      </c>
    </row>
    <row r="1605" spans="1:29" ht="19" hidden="1" customHeight="1" x14ac:dyDescent="0.2">
      <c r="A1605" t="s">
        <v>4689</v>
      </c>
      <c r="B1605" t="s">
        <v>4690</v>
      </c>
      <c r="C1605">
        <v>1602</v>
      </c>
      <c r="D1605">
        <v>1994</v>
      </c>
      <c r="E1605">
        <v>3864</v>
      </c>
      <c r="F1605">
        <v>6.7741600000000002</v>
      </c>
      <c r="G1605">
        <v>6.3168499999999996</v>
      </c>
      <c r="H1605">
        <v>1.59518</v>
      </c>
      <c r="I1605">
        <v>1.9683999999999999</v>
      </c>
      <c r="J1605">
        <v>316</v>
      </c>
      <c r="K1605">
        <v>6877</v>
      </c>
      <c r="L1605">
        <v>1</v>
      </c>
      <c r="M1605">
        <v>4</v>
      </c>
      <c r="N1605">
        <v>6</v>
      </c>
      <c r="O1605" t="b">
        <f>IF($N$1&gt;=Table1[[#This Row],[PCountRecomm_min]],IF($N$1&lt;=Table1[[#This Row],[PCountRecomm_max]],TRUE,FALSE),FALSE)</f>
        <v>1</v>
      </c>
      <c r="P1605">
        <v>6</v>
      </c>
      <c r="Q1605">
        <v>6</v>
      </c>
      <c r="R1605" t="b">
        <f>IF($P$1&gt;=Table1[[#This Row],[PCountBest_min]],IF($P$1&lt;=Table1[[#This Row],[PCountBest_max]],TRUE,FALSE),FALSE)</f>
        <v>0</v>
      </c>
      <c r="S1605">
        <v>82</v>
      </c>
      <c r="T1605">
        <v>60</v>
      </c>
      <c r="U1605">
        <v>60</v>
      </c>
      <c r="V1605" s="1" t="s">
        <v>4691</v>
      </c>
      <c r="W1605" t="s">
        <v>10</v>
      </c>
      <c r="X1605">
        <v>919</v>
      </c>
      <c r="Y1605">
        <v>6.3893000000000004</v>
      </c>
      <c r="Z1605" t="s">
        <v>87</v>
      </c>
      <c r="AA1605">
        <v>491</v>
      </c>
      <c r="AB1605">
        <v>6.4067800000000004</v>
      </c>
      <c r="AC1605" s="2">
        <v>74.77</v>
      </c>
    </row>
    <row r="1606" spans="1:29" ht="19" hidden="1" customHeight="1" x14ac:dyDescent="0.2">
      <c r="A1606" t="s">
        <v>4692</v>
      </c>
      <c r="B1606" t="s">
        <v>4693</v>
      </c>
      <c r="C1606">
        <v>1603</v>
      </c>
      <c r="D1606">
        <v>2020</v>
      </c>
      <c r="E1606">
        <v>1439</v>
      </c>
      <c r="F1606">
        <v>7.5148200000000003</v>
      </c>
      <c r="G1606">
        <v>6.3167299999999997</v>
      </c>
      <c r="H1606">
        <v>1.1790099999999999</v>
      </c>
      <c r="I1606">
        <v>2.5682</v>
      </c>
      <c r="J1606">
        <v>44</v>
      </c>
      <c r="K1606">
        <v>4755</v>
      </c>
      <c r="L1606">
        <v>1</v>
      </c>
      <c r="M1606">
        <v>1</v>
      </c>
      <c r="N1606">
        <v>5</v>
      </c>
      <c r="O1606" t="b">
        <f>IF($N$1&gt;=Table1[[#This Row],[PCountRecomm_min]],IF($N$1&lt;=Table1[[#This Row],[PCountRecomm_max]],TRUE,FALSE),FALSE)</f>
        <v>1</v>
      </c>
      <c r="P1606">
        <v>3</v>
      </c>
      <c r="Q1606">
        <v>3</v>
      </c>
      <c r="R1606" t="b">
        <f>IF($P$1&gt;=Table1[[#This Row],[PCountBest_min]],IF($P$1&lt;=Table1[[#This Row],[PCountBest_max]],TRUE,FALSE),FALSE)</f>
        <v>0</v>
      </c>
      <c r="S1606">
        <v>41</v>
      </c>
      <c r="T1606">
        <v>60</v>
      </c>
      <c r="U1606">
        <v>90</v>
      </c>
      <c r="V1606" s="1" t="s">
        <v>4694</v>
      </c>
      <c r="W1606" t="s">
        <v>10</v>
      </c>
      <c r="X1606">
        <v>810</v>
      </c>
      <c r="Y1606">
        <v>6.4778399999999996</v>
      </c>
      <c r="AC1606" s="2">
        <v>47.46</v>
      </c>
    </row>
    <row r="1607" spans="1:29" ht="19" hidden="1" customHeight="1" x14ac:dyDescent="0.2">
      <c r="A1607" t="s">
        <v>4695</v>
      </c>
      <c r="B1607" t="s">
        <v>4696</v>
      </c>
      <c r="C1607">
        <v>1604</v>
      </c>
      <c r="D1607">
        <v>2018</v>
      </c>
      <c r="E1607">
        <v>1432</v>
      </c>
      <c r="F1607">
        <v>7.5555199999999996</v>
      </c>
      <c r="G1607">
        <v>6.3190099999999996</v>
      </c>
      <c r="H1607">
        <v>1.3023100000000001</v>
      </c>
      <c r="I1607">
        <v>2.1</v>
      </c>
      <c r="J1607">
        <v>20</v>
      </c>
      <c r="K1607">
        <v>2499</v>
      </c>
      <c r="L1607">
        <v>0</v>
      </c>
      <c r="M1607">
        <v>2</v>
      </c>
      <c r="N1607">
        <v>2</v>
      </c>
      <c r="O1607" t="b">
        <f>IF($N$1&gt;=Table1[[#This Row],[PCountRecomm_min]],IF($N$1&lt;=Table1[[#This Row],[PCountRecomm_max]],TRUE,FALSE),FALSE)</f>
        <v>0</v>
      </c>
      <c r="P1607">
        <v>2</v>
      </c>
      <c r="Q1607">
        <v>2</v>
      </c>
      <c r="R1607" t="b">
        <f>IF($P$1&gt;=Table1[[#This Row],[PCountBest_min]],IF($P$1&lt;=Table1[[#This Row],[PCountBest_max]],TRUE,FALSE),FALSE)</f>
        <v>0</v>
      </c>
      <c r="S1607">
        <v>8</v>
      </c>
      <c r="T1607">
        <v>20</v>
      </c>
      <c r="U1607">
        <v>40</v>
      </c>
      <c r="V1607" s="1" t="s">
        <v>3496</v>
      </c>
      <c r="AC1607" s="2">
        <v>29.99</v>
      </c>
    </row>
    <row r="1608" spans="1:29" ht="19" hidden="1" customHeight="1" x14ac:dyDescent="0.2">
      <c r="A1608" t="s">
        <v>4697</v>
      </c>
      <c r="B1608" t="s">
        <v>4698</v>
      </c>
      <c r="C1608">
        <v>1605</v>
      </c>
      <c r="D1608">
        <v>2017</v>
      </c>
      <c r="E1608">
        <v>2824</v>
      </c>
      <c r="F1608">
        <v>7.03355</v>
      </c>
      <c r="G1608">
        <v>6.3167299999999997</v>
      </c>
      <c r="H1608">
        <v>1.3766099999999999</v>
      </c>
      <c r="I1608">
        <v>2.2444000000000002</v>
      </c>
      <c r="J1608">
        <v>45</v>
      </c>
      <c r="K1608">
        <v>5897</v>
      </c>
      <c r="L1608">
        <v>0</v>
      </c>
      <c r="M1608">
        <v>2</v>
      </c>
      <c r="N1608">
        <v>5</v>
      </c>
      <c r="O1608" t="b">
        <f>IF($N$1&gt;=Table1[[#This Row],[PCountRecomm_min]],IF($N$1&lt;=Table1[[#This Row],[PCountRecomm_max]],TRUE,FALSE),FALSE)</f>
        <v>1</v>
      </c>
      <c r="P1608">
        <v>3</v>
      </c>
      <c r="Q1608">
        <v>4</v>
      </c>
      <c r="R1608" t="b">
        <f>IF($P$1&gt;=Table1[[#This Row],[PCountBest_min]],IF($P$1&lt;=Table1[[#This Row],[PCountBest_max]],TRUE,FALSE),FALSE)</f>
        <v>0</v>
      </c>
      <c r="S1608">
        <v>43</v>
      </c>
      <c r="T1608">
        <v>60</v>
      </c>
      <c r="U1608">
        <v>90</v>
      </c>
      <c r="V1608" s="1" t="s">
        <v>4699</v>
      </c>
      <c r="W1608" t="s">
        <v>14</v>
      </c>
      <c r="X1608">
        <v>370</v>
      </c>
      <c r="Y1608">
        <v>6.5016999999999996</v>
      </c>
      <c r="Z1608" t="s">
        <v>87</v>
      </c>
      <c r="AA1608">
        <v>508</v>
      </c>
      <c r="AB1608">
        <v>6.3869899999999999</v>
      </c>
      <c r="AC1608" s="2">
        <v>79.98</v>
      </c>
    </row>
    <row r="1609" spans="1:29" ht="19" hidden="1" customHeight="1" x14ac:dyDescent="0.2">
      <c r="A1609" t="s">
        <v>4700</v>
      </c>
      <c r="B1609" t="s">
        <v>4701</v>
      </c>
      <c r="C1609">
        <v>1606</v>
      </c>
      <c r="D1609">
        <v>2015</v>
      </c>
      <c r="E1609">
        <v>1991</v>
      </c>
      <c r="F1609">
        <v>7.3669099999999998</v>
      </c>
      <c r="G1609">
        <v>6.3155700000000001</v>
      </c>
      <c r="H1609">
        <v>1.41791</v>
      </c>
      <c r="I1609">
        <v>2.4493999999999998</v>
      </c>
      <c r="J1609">
        <v>89</v>
      </c>
      <c r="K1609">
        <v>5364</v>
      </c>
      <c r="L1609">
        <v>0</v>
      </c>
      <c r="M1609">
        <v>1</v>
      </c>
      <c r="N1609">
        <v>5</v>
      </c>
      <c r="O1609" t="b">
        <f>IF($N$1&gt;=Table1[[#This Row],[PCountRecomm_min]],IF($N$1&lt;=Table1[[#This Row],[PCountRecomm_max]],TRUE,FALSE),FALSE)</f>
        <v>1</v>
      </c>
      <c r="P1609">
        <v>3</v>
      </c>
      <c r="Q1609">
        <v>3</v>
      </c>
      <c r="R1609" t="b">
        <f>IF($P$1&gt;=Table1[[#This Row],[PCountBest_min]],IF($P$1&lt;=Table1[[#This Row],[PCountBest_max]],TRUE,FALSE),FALSE)</f>
        <v>0</v>
      </c>
      <c r="S1609">
        <v>39</v>
      </c>
      <c r="T1609">
        <v>60</v>
      </c>
      <c r="U1609">
        <v>60</v>
      </c>
      <c r="V1609" s="1" t="s">
        <v>2555</v>
      </c>
      <c r="W1609" t="s">
        <v>14</v>
      </c>
      <c r="X1609">
        <v>317</v>
      </c>
      <c r="Y1609">
        <v>6.6021099999999997</v>
      </c>
      <c r="Z1609" t="s">
        <v>10</v>
      </c>
      <c r="AA1609">
        <v>944</v>
      </c>
      <c r="AB1609">
        <v>6.3698199999999998</v>
      </c>
      <c r="AC1609" s="2">
        <v>50.04</v>
      </c>
    </row>
    <row r="1610" spans="1:29" ht="19" hidden="1" customHeight="1" x14ac:dyDescent="0.2">
      <c r="A1610" t="s">
        <v>4702</v>
      </c>
      <c r="B1610" t="s">
        <v>4703</v>
      </c>
      <c r="C1610">
        <v>1607</v>
      </c>
      <c r="D1610">
        <v>2021</v>
      </c>
      <c r="E1610">
        <v>2062</v>
      </c>
      <c r="F1610">
        <v>7.1499800000000002</v>
      </c>
      <c r="G1610">
        <v>6.3155799999999997</v>
      </c>
      <c r="H1610">
        <v>1.2118899999999999</v>
      </c>
      <c r="I1610">
        <v>1.7333000000000001</v>
      </c>
      <c r="J1610">
        <v>45</v>
      </c>
      <c r="K1610">
        <v>6908</v>
      </c>
      <c r="L1610">
        <v>1</v>
      </c>
      <c r="M1610">
        <v>2</v>
      </c>
      <c r="N1610">
        <v>4</v>
      </c>
      <c r="O1610" t="b">
        <f>IF($N$1&gt;=Table1[[#This Row],[PCountRecomm_min]],IF($N$1&lt;=Table1[[#This Row],[PCountRecomm_max]],TRUE,FALSE),FALSE)</f>
        <v>1</v>
      </c>
      <c r="P1610">
        <v>2</v>
      </c>
      <c r="Q1610">
        <v>2</v>
      </c>
      <c r="R1610" t="b">
        <f>IF($P$1&gt;=Table1[[#This Row],[PCountBest_min]],IF($P$1&lt;=Table1[[#This Row],[PCountBest_max]],TRUE,FALSE),FALSE)</f>
        <v>0</v>
      </c>
      <c r="S1610">
        <v>34</v>
      </c>
      <c r="T1610">
        <v>40</v>
      </c>
      <c r="U1610">
        <v>40</v>
      </c>
      <c r="V1610" s="1" t="s">
        <v>4704</v>
      </c>
      <c r="W1610" t="s">
        <v>148</v>
      </c>
      <c r="X1610">
        <v>56</v>
      </c>
      <c r="Y1610">
        <v>6.7525000000000004</v>
      </c>
      <c r="Z1610" t="s">
        <v>87</v>
      </c>
      <c r="AA1610">
        <v>439</v>
      </c>
      <c r="AB1610">
        <v>6.4613100000000001</v>
      </c>
      <c r="AC1610" s="2">
        <v>29.99</v>
      </c>
    </row>
    <row r="1611" spans="1:29" ht="19" hidden="1" customHeight="1" x14ac:dyDescent="0.2">
      <c r="A1611" t="s">
        <v>4705</v>
      </c>
      <c r="B1611" t="s">
        <v>4706</v>
      </c>
      <c r="C1611">
        <v>1608</v>
      </c>
      <c r="D1611">
        <v>2011</v>
      </c>
      <c r="E1611">
        <v>2962</v>
      </c>
      <c r="F1611">
        <v>6.9388800000000002</v>
      </c>
      <c r="G1611">
        <v>6.3148900000000001</v>
      </c>
      <c r="H1611">
        <v>1.68679</v>
      </c>
      <c r="I1611">
        <v>2.359</v>
      </c>
      <c r="J1611">
        <v>195</v>
      </c>
      <c r="K1611">
        <v>15098</v>
      </c>
      <c r="L1611">
        <v>2</v>
      </c>
      <c r="M1611">
        <v>2</v>
      </c>
      <c r="N1611">
        <v>2</v>
      </c>
      <c r="O1611" t="b">
        <f>IF($N$1&gt;=Table1[[#This Row],[PCountRecomm_min]],IF($N$1&lt;=Table1[[#This Row],[PCountRecomm_max]],TRUE,FALSE),FALSE)</f>
        <v>0</v>
      </c>
      <c r="P1611">
        <v>2</v>
      </c>
      <c r="Q1611">
        <v>2</v>
      </c>
      <c r="R1611" t="b">
        <f>IF($P$1&gt;=Table1[[#This Row],[PCountBest_min]],IF($P$1&lt;=Table1[[#This Row],[PCountBest_max]],TRUE,FALSE),FALSE)</f>
        <v>0</v>
      </c>
      <c r="S1611">
        <v>40</v>
      </c>
      <c r="T1611">
        <v>30</v>
      </c>
      <c r="U1611">
        <v>30</v>
      </c>
      <c r="V1611" s="1" t="s">
        <v>4707</v>
      </c>
      <c r="W1611" t="s">
        <v>10</v>
      </c>
      <c r="X1611">
        <v>897</v>
      </c>
      <c r="Y1611">
        <v>6.4052100000000003</v>
      </c>
      <c r="AC1611" s="2">
        <v>199.95</v>
      </c>
    </row>
    <row r="1612" spans="1:29" ht="19" hidden="1" customHeight="1" x14ac:dyDescent="0.2">
      <c r="A1612" t="s">
        <v>4708</v>
      </c>
      <c r="B1612" t="s">
        <v>4709</v>
      </c>
      <c r="C1612">
        <v>1609</v>
      </c>
      <c r="D1612">
        <v>2009</v>
      </c>
      <c r="E1612">
        <v>1056</v>
      </c>
      <c r="F1612">
        <v>8.0359400000000001</v>
      </c>
      <c r="G1612">
        <v>6.3144799999999996</v>
      </c>
      <c r="H1612">
        <v>1.3401400000000001</v>
      </c>
      <c r="I1612">
        <v>3.2688999999999999</v>
      </c>
      <c r="J1612">
        <v>119</v>
      </c>
      <c r="K1612">
        <v>1726</v>
      </c>
      <c r="L1612">
        <v>0</v>
      </c>
      <c r="M1612">
        <v>1</v>
      </c>
      <c r="N1612">
        <v>2</v>
      </c>
      <c r="O1612" t="b">
        <f>IF($N$1&gt;=Table1[[#This Row],[PCountRecomm_min]],IF($N$1&lt;=Table1[[#This Row],[PCountRecomm_max]],TRUE,FALSE),FALSE)</f>
        <v>0</v>
      </c>
      <c r="P1612">
        <v>1</v>
      </c>
      <c r="Q1612">
        <v>1</v>
      </c>
      <c r="R1612" t="b">
        <f>IF($P$1&gt;=Table1[[#This Row],[PCountBest_min]],IF($P$1&lt;=Table1[[#This Row],[PCountBest_max]],TRUE,FALSE),FALSE)</f>
        <v>0</v>
      </c>
      <c r="S1612">
        <v>36</v>
      </c>
      <c r="T1612">
        <v>120</v>
      </c>
      <c r="U1612">
        <v>900</v>
      </c>
      <c r="V1612" s="1" t="s">
        <v>4710</v>
      </c>
      <c r="W1612" t="s">
        <v>37</v>
      </c>
      <c r="X1612">
        <v>38</v>
      </c>
      <c r="Y1612">
        <v>7.4330999999999996</v>
      </c>
      <c r="AC1612" t="s">
        <v>19</v>
      </c>
    </row>
    <row r="1613" spans="1:29" ht="19" hidden="1" customHeight="1" x14ac:dyDescent="0.2">
      <c r="A1613" t="s">
        <v>4711</v>
      </c>
      <c r="B1613" t="s">
        <v>4712</v>
      </c>
      <c r="C1613">
        <v>1610</v>
      </c>
      <c r="D1613">
        <v>2019</v>
      </c>
      <c r="E1613">
        <v>2466</v>
      </c>
      <c r="F1613">
        <v>7.0647799999999998</v>
      </c>
      <c r="G1613">
        <v>6.3156499999999998</v>
      </c>
      <c r="H1613">
        <v>1.30026</v>
      </c>
      <c r="I1613">
        <v>2.2658</v>
      </c>
      <c r="J1613">
        <v>79</v>
      </c>
      <c r="K1613">
        <v>11702</v>
      </c>
      <c r="L1613">
        <v>0</v>
      </c>
      <c r="M1613">
        <v>1</v>
      </c>
      <c r="N1613">
        <v>4</v>
      </c>
      <c r="O1613" t="b">
        <f>IF($N$1&gt;=Table1[[#This Row],[PCountRecomm_min]],IF($N$1&lt;=Table1[[#This Row],[PCountRecomm_max]],TRUE,FALSE),FALSE)</f>
        <v>1</v>
      </c>
      <c r="P1613">
        <v>3</v>
      </c>
      <c r="Q1613">
        <v>3</v>
      </c>
      <c r="R1613" t="b">
        <f>IF($P$1&gt;=Table1[[#This Row],[PCountBest_min]],IF($P$1&lt;=Table1[[#This Row],[PCountBest_max]],TRUE,FALSE),FALSE)</f>
        <v>0</v>
      </c>
      <c r="S1613">
        <v>52</v>
      </c>
      <c r="T1613">
        <v>30</v>
      </c>
      <c r="U1613">
        <v>60</v>
      </c>
      <c r="V1613" s="1" t="s">
        <v>4713</v>
      </c>
      <c r="W1613" t="s">
        <v>10</v>
      </c>
      <c r="X1613">
        <v>878</v>
      </c>
      <c r="Y1613">
        <v>6.4194000000000004</v>
      </c>
      <c r="AC1613" s="2">
        <v>17.989999999999998</v>
      </c>
    </row>
    <row r="1614" spans="1:29" ht="19" hidden="1" customHeight="1" x14ac:dyDescent="0.2">
      <c r="A1614" t="s">
        <v>4714</v>
      </c>
      <c r="B1614" t="s">
        <v>4715</v>
      </c>
      <c r="C1614">
        <v>1611</v>
      </c>
      <c r="D1614">
        <v>2020</v>
      </c>
      <c r="E1614">
        <v>832</v>
      </c>
      <c r="F1614">
        <v>8.5009800000000002</v>
      </c>
      <c r="G1614">
        <v>6.3155400000000004</v>
      </c>
      <c r="H1614">
        <v>1.35839</v>
      </c>
      <c r="I1614">
        <v>3.7713999999999999</v>
      </c>
      <c r="J1614">
        <v>35</v>
      </c>
      <c r="K1614">
        <v>6318</v>
      </c>
      <c r="L1614">
        <v>0</v>
      </c>
      <c r="M1614">
        <v>2</v>
      </c>
      <c r="N1614">
        <v>2</v>
      </c>
      <c r="O1614" t="b">
        <f>IF($N$1&gt;=Table1[[#This Row],[PCountRecomm_min]],IF($N$1&lt;=Table1[[#This Row],[PCountRecomm_max]],TRUE,FALSE),FALSE)</f>
        <v>0</v>
      </c>
      <c r="P1614">
        <v>2</v>
      </c>
      <c r="Q1614">
        <v>2</v>
      </c>
      <c r="R1614" t="b">
        <f>IF($P$1&gt;=Table1[[#This Row],[PCountBest_min]],IF($P$1&lt;=Table1[[#This Row],[PCountBest_max]],TRUE,FALSE),FALSE)</f>
        <v>0</v>
      </c>
      <c r="S1614">
        <v>17</v>
      </c>
      <c r="T1614">
        <v>60</v>
      </c>
      <c r="U1614">
        <v>180</v>
      </c>
      <c r="V1614" s="1" t="s">
        <v>4716</v>
      </c>
      <c r="W1614" t="s">
        <v>10</v>
      </c>
      <c r="X1614">
        <v>840</v>
      </c>
      <c r="Y1614">
        <v>6.4463900000000001</v>
      </c>
      <c r="AC1614" t="s">
        <v>19</v>
      </c>
    </row>
    <row r="1615" spans="1:29" ht="19" hidden="1" customHeight="1" x14ac:dyDescent="0.2">
      <c r="A1615" t="s">
        <v>4717</v>
      </c>
      <c r="B1615" t="s">
        <v>4718</v>
      </c>
      <c r="C1615">
        <v>1612</v>
      </c>
      <c r="D1615">
        <v>2018</v>
      </c>
      <c r="E1615">
        <v>1265</v>
      </c>
      <c r="F1615">
        <v>7.69848</v>
      </c>
      <c r="G1615">
        <v>6.3147900000000003</v>
      </c>
      <c r="H1615">
        <v>1.45566</v>
      </c>
      <c r="I1615">
        <v>3.6730999999999998</v>
      </c>
      <c r="J1615">
        <v>104</v>
      </c>
      <c r="K1615">
        <v>5975</v>
      </c>
      <c r="L1615">
        <v>1</v>
      </c>
      <c r="M1615">
        <v>1</v>
      </c>
      <c r="N1615">
        <v>3</v>
      </c>
      <c r="O1615" t="b">
        <f>IF($N$1&gt;=Table1[[#This Row],[PCountRecomm_min]],IF($N$1&lt;=Table1[[#This Row],[PCountRecomm_max]],TRUE,FALSE),FALSE)</f>
        <v>0</v>
      </c>
      <c r="P1615">
        <v>1</v>
      </c>
      <c r="Q1615">
        <v>1</v>
      </c>
      <c r="R1615" t="b">
        <f>IF($P$1&gt;=Table1[[#This Row],[PCountBest_min]],IF($P$1&lt;=Table1[[#This Row],[PCountBest_max]],TRUE,FALSE),FALSE)</f>
        <v>0</v>
      </c>
      <c r="S1615">
        <v>63</v>
      </c>
      <c r="T1615">
        <v>90</v>
      </c>
      <c r="U1615">
        <v>90</v>
      </c>
      <c r="V1615" s="1" t="s">
        <v>4719</v>
      </c>
      <c r="W1615" t="s">
        <v>10</v>
      </c>
      <c r="X1615">
        <v>803</v>
      </c>
      <c r="Y1615">
        <v>6.4856199999999999</v>
      </c>
      <c r="AC1615" t="s">
        <v>19</v>
      </c>
    </row>
    <row r="1616" spans="1:29" ht="19" hidden="1" customHeight="1" x14ac:dyDescent="0.2">
      <c r="A1616" t="s">
        <v>4720</v>
      </c>
      <c r="B1616" t="s">
        <v>4721</v>
      </c>
      <c r="C1616">
        <v>1613</v>
      </c>
      <c r="D1616">
        <v>2009</v>
      </c>
      <c r="E1616">
        <v>3142</v>
      </c>
      <c r="F1616">
        <v>6.8447899999999997</v>
      </c>
      <c r="G1616">
        <v>6.3143399999999996</v>
      </c>
      <c r="H1616">
        <v>1.16252</v>
      </c>
      <c r="I1616">
        <v>2.2121</v>
      </c>
      <c r="J1616">
        <v>198</v>
      </c>
      <c r="K1616">
        <v>8051</v>
      </c>
      <c r="L1616">
        <v>2</v>
      </c>
      <c r="M1616">
        <v>2</v>
      </c>
      <c r="N1616">
        <v>4</v>
      </c>
      <c r="O1616" t="b">
        <f>IF($N$1&gt;=Table1[[#This Row],[PCountRecomm_min]],IF($N$1&lt;=Table1[[#This Row],[PCountRecomm_max]],TRUE,FALSE),FALSE)</f>
        <v>1</v>
      </c>
      <c r="P1616">
        <v>3</v>
      </c>
      <c r="Q1616">
        <v>3</v>
      </c>
      <c r="R1616" t="b">
        <f>IF($P$1&gt;=Table1[[#This Row],[PCountBest_min]],IF($P$1&lt;=Table1[[#This Row],[PCountBest_max]],TRUE,FALSE),FALSE)</f>
        <v>0</v>
      </c>
      <c r="S1616">
        <v>52</v>
      </c>
      <c r="T1616">
        <v>30</v>
      </c>
      <c r="U1616">
        <v>45</v>
      </c>
      <c r="V1616" s="1" t="s">
        <v>4722</v>
      </c>
      <c r="W1616" t="s">
        <v>10</v>
      </c>
      <c r="X1616">
        <v>874</v>
      </c>
      <c r="Y1616">
        <v>6.4210900000000004</v>
      </c>
      <c r="Z1616" t="s">
        <v>87</v>
      </c>
      <c r="AA1616">
        <v>465</v>
      </c>
      <c r="AB1616">
        <v>6.4314900000000002</v>
      </c>
      <c r="AC1616" s="2">
        <v>76.989999999999995</v>
      </c>
    </row>
    <row r="1617" spans="1:29" ht="19" hidden="1" customHeight="1" x14ac:dyDescent="0.2">
      <c r="A1617" t="s">
        <v>4723</v>
      </c>
      <c r="B1617" t="s">
        <v>4724</v>
      </c>
      <c r="C1617">
        <v>1614</v>
      </c>
      <c r="D1617">
        <v>1994</v>
      </c>
      <c r="E1617">
        <v>4977</v>
      </c>
      <c r="F1617">
        <v>6.6607700000000003</v>
      </c>
      <c r="G1617">
        <v>6.31433</v>
      </c>
      <c r="H1617">
        <v>1.22766</v>
      </c>
      <c r="I1617">
        <v>1.8372999999999999</v>
      </c>
      <c r="J1617">
        <v>424</v>
      </c>
      <c r="K1617">
        <v>11724</v>
      </c>
      <c r="L1617">
        <v>4</v>
      </c>
      <c r="M1617">
        <v>2</v>
      </c>
      <c r="N1617">
        <v>4</v>
      </c>
      <c r="O1617" t="b">
        <f>IF($N$1&gt;=Table1[[#This Row],[PCountRecomm_min]],IF($N$1&lt;=Table1[[#This Row],[PCountRecomm_max]],TRUE,FALSE),FALSE)</f>
        <v>1</v>
      </c>
      <c r="P1617">
        <v>2</v>
      </c>
      <c r="Q1617">
        <v>3</v>
      </c>
      <c r="R1617" t="b">
        <f>IF($P$1&gt;=Table1[[#This Row],[PCountBest_min]],IF($P$1&lt;=Table1[[#This Row],[PCountBest_max]],TRUE,FALSE),FALSE)</f>
        <v>0</v>
      </c>
      <c r="S1617">
        <v>105</v>
      </c>
      <c r="T1617">
        <v>45</v>
      </c>
      <c r="U1617">
        <v>45</v>
      </c>
      <c r="V1617" s="1" t="s">
        <v>4725</v>
      </c>
      <c r="W1617" t="s">
        <v>148</v>
      </c>
      <c r="X1617">
        <v>95</v>
      </c>
      <c r="Y1617">
        <v>6.50847</v>
      </c>
      <c r="Z1617" t="s">
        <v>10</v>
      </c>
      <c r="AA1617">
        <v>937</v>
      </c>
      <c r="AB1617">
        <v>6.3748899999999997</v>
      </c>
      <c r="AC1617" t="s">
        <v>19</v>
      </c>
    </row>
    <row r="1618" spans="1:29" ht="19" hidden="1" customHeight="1" x14ac:dyDescent="0.2">
      <c r="A1618" t="s">
        <v>4726</v>
      </c>
      <c r="B1618" t="s">
        <v>4727</v>
      </c>
      <c r="C1618">
        <v>1615</v>
      </c>
      <c r="D1618">
        <v>2022</v>
      </c>
      <c r="E1618">
        <v>2132</v>
      </c>
      <c r="F1618">
        <v>7.1511300000000002</v>
      </c>
      <c r="G1618">
        <v>6.3157100000000002</v>
      </c>
      <c r="H1618">
        <v>1.3428599999999999</v>
      </c>
      <c r="I1618">
        <v>1.3714</v>
      </c>
      <c r="J1618">
        <v>35</v>
      </c>
      <c r="K1618">
        <v>17498</v>
      </c>
      <c r="L1618">
        <v>0</v>
      </c>
      <c r="M1618">
        <v>1</v>
      </c>
      <c r="N1618">
        <v>4</v>
      </c>
      <c r="O1618" t="b">
        <f>IF($N$1&gt;=Table1[[#This Row],[PCountRecomm_min]],IF($N$1&lt;=Table1[[#This Row],[PCountRecomm_max]],TRUE,FALSE),FALSE)</f>
        <v>1</v>
      </c>
      <c r="P1618">
        <v>2</v>
      </c>
      <c r="Q1618">
        <v>3</v>
      </c>
      <c r="R1618" t="b">
        <f>IF($P$1&gt;=Table1[[#This Row],[PCountBest_min]],IF($P$1&lt;=Table1[[#This Row],[PCountBest_max]],TRUE,FALSE),FALSE)</f>
        <v>0</v>
      </c>
      <c r="S1618">
        <v>31</v>
      </c>
      <c r="T1618">
        <v>25</v>
      </c>
      <c r="U1618">
        <v>30</v>
      </c>
      <c r="V1618" s="1" t="s">
        <v>4728</v>
      </c>
      <c r="W1618" t="s">
        <v>87</v>
      </c>
      <c r="X1618">
        <v>441</v>
      </c>
      <c r="Y1618">
        <v>6.4578800000000003</v>
      </c>
      <c r="AC1618" s="2">
        <v>24.99</v>
      </c>
    </row>
    <row r="1619" spans="1:29" ht="19" hidden="1" customHeight="1" x14ac:dyDescent="0.2">
      <c r="A1619" t="s">
        <v>4729</v>
      </c>
      <c r="B1619" t="s">
        <v>4730</v>
      </c>
      <c r="C1619">
        <v>1616</v>
      </c>
      <c r="D1619">
        <v>2023</v>
      </c>
      <c r="E1619">
        <v>1817</v>
      </c>
      <c r="F1619">
        <v>7.2576799999999997</v>
      </c>
      <c r="G1619">
        <v>6.3197200000000002</v>
      </c>
      <c r="H1619">
        <v>1.0680799999999999</v>
      </c>
      <c r="I1619">
        <v>1.619</v>
      </c>
      <c r="J1619">
        <v>42</v>
      </c>
      <c r="K1619">
        <v>9314</v>
      </c>
      <c r="L1619">
        <v>0</v>
      </c>
      <c r="M1619">
        <v>1</v>
      </c>
      <c r="N1619">
        <v>4</v>
      </c>
      <c r="O1619" t="b">
        <f>IF($N$1&gt;=Table1[[#This Row],[PCountRecomm_min]],IF($N$1&lt;=Table1[[#This Row],[PCountRecomm_max]],TRUE,FALSE),FALSE)</f>
        <v>1</v>
      </c>
      <c r="P1619">
        <v>2</v>
      </c>
      <c r="Q1619">
        <v>2</v>
      </c>
      <c r="R1619" t="b">
        <f>IF($P$1&gt;=Table1[[#This Row],[PCountBest_min]],IF($P$1&lt;=Table1[[#This Row],[PCountBest_max]],TRUE,FALSE),FALSE)</f>
        <v>0</v>
      </c>
      <c r="S1619">
        <v>31</v>
      </c>
      <c r="T1619">
        <v>15</v>
      </c>
      <c r="U1619">
        <v>30</v>
      </c>
      <c r="V1619" s="1" t="s">
        <v>1438</v>
      </c>
      <c r="W1619" t="s">
        <v>87</v>
      </c>
      <c r="X1619">
        <v>421</v>
      </c>
      <c r="Y1619">
        <v>6.4824200000000003</v>
      </c>
      <c r="AC1619" s="2">
        <v>22.36</v>
      </c>
    </row>
    <row r="1620" spans="1:29" ht="19" hidden="1" customHeight="1" x14ac:dyDescent="0.2">
      <c r="A1620" t="s">
        <v>4731</v>
      </c>
      <c r="B1620" t="s">
        <v>4732</v>
      </c>
      <c r="C1620">
        <v>1617</v>
      </c>
      <c r="D1620">
        <v>1995</v>
      </c>
      <c r="E1620">
        <v>7941</v>
      </c>
      <c r="F1620">
        <v>6.58101</v>
      </c>
      <c r="G1620">
        <v>6.3125600000000004</v>
      </c>
      <c r="H1620">
        <v>1.5739700000000001</v>
      </c>
      <c r="I1620">
        <v>1.2923</v>
      </c>
      <c r="J1620">
        <v>568</v>
      </c>
      <c r="K1620">
        <v>29259</v>
      </c>
      <c r="L1620">
        <v>2</v>
      </c>
      <c r="M1620">
        <v>5</v>
      </c>
      <c r="N1620">
        <v>8</v>
      </c>
      <c r="O1620" t="b">
        <f>IF($N$1&gt;=Table1[[#This Row],[PCountRecomm_min]],IF($N$1&lt;=Table1[[#This Row],[PCountRecomm_max]],TRUE,FALSE),FALSE)</f>
        <v>0</v>
      </c>
      <c r="P1620">
        <v>6</v>
      </c>
      <c r="Q1620">
        <v>7</v>
      </c>
      <c r="R1620" t="b">
        <f>IF($P$1&gt;=Table1[[#This Row],[PCountBest_min]],IF($P$1&lt;=Table1[[#This Row],[PCountBest_max]],TRUE,FALSE),FALSE)</f>
        <v>0</v>
      </c>
      <c r="S1620">
        <v>88</v>
      </c>
      <c r="T1620">
        <v>60</v>
      </c>
      <c r="U1620">
        <v>60</v>
      </c>
      <c r="V1620" s="1" t="s">
        <v>4733</v>
      </c>
      <c r="W1620" t="s">
        <v>300</v>
      </c>
      <c r="X1620">
        <v>160</v>
      </c>
      <c r="Y1620">
        <v>6.3148200000000001</v>
      </c>
      <c r="AC1620" s="2">
        <v>14.99</v>
      </c>
    </row>
    <row r="1621" spans="1:29" ht="19" hidden="1" customHeight="1" x14ac:dyDescent="0.2">
      <c r="A1621" t="s">
        <v>4734</v>
      </c>
      <c r="B1621" t="s">
        <v>4735</v>
      </c>
      <c r="C1621">
        <v>1618</v>
      </c>
      <c r="D1621">
        <v>1982</v>
      </c>
      <c r="E1621">
        <v>3000</v>
      </c>
      <c r="F1621">
        <v>6.9539200000000001</v>
      </c>
      <c r="G1621">
        <v>6.3123899999999997</v>
      </c>
      <c r="H1621">
        <v>1.49271</v>
      </c>
      <c r="I1621">
        <v>2.6305000000000001</v>
      </c>
      <c r="J1621">
        <v>295</v>
      </c>
      <c r="K1621">
        <v>7138</v>
      </c>
      <c r="L1621">
        <v>1</v>
      </c>
      <c r="M1621">
        <v>2</v>
      </c>
      <c r="N1621">
        <v>4</v>
      </c>
      <c r="O1621" t="b">
        <f>IF($N$1&gt;=Table1[[#This Row],[PCountRecomm_min]],IF($N$1&lt;=Table1[[#This Row],[PCountRecomm_max]],TRUE,FALSE),FALSE)</f>
        <v>1</v>
      </c>
      <c r="P1621">
        <v>3</v>
      </c>
      <c r="Q1621">
        <v>3</v>
      </c>
      <c r="R1621" t="b">
        <f>IF($P$1&gt;=Table1[[#This Row],[PCountBest_min]],IF($P$1&lt;=Table1[[#This Row],[PCountBest_max]],TRUE,FALSE),FALSE)</f>
        <v>0</v>
      </c>
      <c r="S1621">
        <v>54</v>
      </c>
      <c r="T1621">
        <v>180</v>
      </c>
      <c r="U1621">
        <v>180</v>
      </c>
      <c r="V1621" s="1" t="s">
        <v>4736</v>
      </c>
      <c r="W1621" t="s">
        <v>10</v>
      </c>
      <c r="X1621">
        <v>933</v>
      </c>
      <c r="Y1621">
        <v>6.3795700000000002</v>
      </c>
      <c r="AC1621" t="s">
        <v>19</v>
      </c>
    </row>
    <row r="1622" spans="1:29" ht="19" hidden="1" customHeight="1" x14ac:dyDescent="0.2">
      <c r="A1622" t="s">
        <v>4737</v>
      </c>
      <c r="B1622" t="s">
        <v>4738</v>
      </c>
      <c r="C1622">
        <v>1619</v>
      </c>
      <c r="D1622">
        <v>2022</v>
      </c>
      <c r="E1622">
        <v>1659</v>
      </c>
      <c r="F1622">
        <v>7.3723400000000003</v>
      </c>
      <c r="G1622">
        <v>6.3196700000000003</v>
      </c>
      <c r="H1622">
        <v>1.22759</v>
      </c>
      <c r="I1622">
        <v>1.6667000000000001</v>
      </c>
      <c r="J1622">
        <v>36</v>
      </c>
      <c r="K1622">
        <v>9134</v>
      </c>
      <c r="L1622">
        <v>6</v>
      </c>
      <c r="M1622">
        <v>2</v>
      </c>
      <c r="N1622">
        <v>6</v>
      </c>
      <c r="O1622" t="b">
        <f>IF($N$1&gt;=Table1[[#This Row],[PCountRecomm_min]],IF($N$1&lt;=Table1[[#This Row],[PCountRecomm_max]],TRUE,FALSE),FALSE)</f>
        <v>1</v>
      </c>
      <c r="P1622">
        <v>4</v>
      </c>
      <c r="Q1622">
        <v>5</v>
      </c>
      <c r="R1622" t="b">
        <f>IF($P$1&gt;=Table1[[#This Row],[PCountBest_min]],IF($P$1&lt;=Table1[[#This Row],[PCountBest_max]],TRUE,FALSE),FALSE)</f>
        <v>1</v>
      </c>
      <c r="S1622">
        <v>38</v>
      </c>
      <c r="T1622">
        <v>30</v>
      </c>
      <c r="U1622">
        <v>30</v>
      </c>
      <c r="V1622" s="1" t="s">
        <v>4739</v>
      </c>
      <c r="W1622" t="s">
        <v>87</v>
      </c>
      <c r="X1622">
        <v>420</v>
      </c>
      <c r="Y1622">
        <v>6.48271</v>
      </c>
      <c r="AC1622" t="s">
        <v>19</v>
      </c>
    </row>
    <row r="1623" spans="1:29" ht="19" hidden="1" customHeight="1" x14ac:dyDescent="0.2">
      <c r="A1623" t="s">
        <v>4740</v>
      </c>
      <c r="B1623" t="s">
        <v>4741</v>
      </c>
      <c r="C1623">
        <v>1620</v>
      </c>
      <c r="D1623">
        <v>2022</v>
      </c>
      <c r="E1623">
        <v>1946</v>
      </c>
      <c r="F1623">
        <v>7.1906100000000004</v>
      </c>
      <c r="G1623">
        <v>6.3116500000000002</v>
      </c>
      <c r="H1623">
        <v>1.1869099999999999</v>
      </c>
      <c r="I1623">
        <v>2.3492000000000002</v>
      </c>
      <c r="J1623">
        <v>63</v>
      </c>
      <c r="K1623">
        <v>5562</v>
      </c>
      <c r="L1623">
        <v>1</v>
      </c>
      <c r="M1623">
        <v>1</v>
      </c>
      <c r="N1623">
        <v>4</v>
      </c>
      <c r="O1623" t="b">
        <f>IF($N$1&gt;=Table1[[#This Row],[PCountRecomm_min]],IF($N$1&lt;=Table1[[#This Row],[PCountRecomm_max]],TRUE,FALSE),FALSE)</f>
        <v>1</v>
      </c>
      <c r="P1623">
        <v>3</v>
      </c>
      <c r="Q1623">
        <v>3</v>
      </c>
      <c r="R1623" t="b">
        <f>IF($P$1&gt;=Table1[[#This Row],[PCountBest_min]],IF($P$1&lt;=Table1[[#This Row],[PCountBest_max]],TRUE,FALSE),FALSE)</f>
        <v>0</v>
      </c>
      <c r="S1623">
        <v>39</v>
      </c>
      <c r="T1623">
        <v>40</v>
      </c>
      <c r="U1623">
        <v>100</v>
      </c>
      <c r="V1623" s="1" t="s">
        <v>4742</v>
      </c>
      <c r="W1623" t="s">
        <v>10</v>
      </c>
      <c r="X1623">
        <v>844</v>
      </c>
      <c r="Y1623">
        <v>6.4425299999999996</v>
      </c>
      <c r="AC1623" t="s">
        <v>19</v>
      </c>
    </row>
    <row r="1624" spans="1:29" ht="19" hidden="1" customHeight="1" x14ac:dyDescent="0.2">
      <c r="A1624" t="s">
        <v>4743</v>
      </c>
      <c r="B1624" t="s">
        <v>4744</v>
      </c>
      <c r="C1624">
        <v>1621</v>
      </c>
      <c r="D1624">
        <v>2004</v>
      </c>
      <c r="E1624">
        <v>2943</v>
      </c>
      <c r="F1624">
        <v>6.8652199999999999</v>
      </c>
      <c r="G1624">
        <v>6.3119399999999999</v>
      </c>
      <c r="H1624">
        <v>1.34144</v>
      </c>
      <c r="I1624">
        <v>3.3893</v>
      </c>
      <c r="J1624">
        <v>411</v>
      </c>
      <c r="K1624">
        <v>4265</v>
      </c>
      <c r="L1624">
        <v>1</v>
      </c>
      <c r="M1624">
        <v>4</v>
      </c>
      <c r="N1624">
        <v>4</v>
      </c>
      <c r="O1624" t="b">
        <f>IF($N$1&gt;=Table1[[#This Row],[PCountRecomm_min]],IF($N$1&lt;=Table1[[#This Row],[PCountRecomm_max]],TRUE,FALSE),FALSE)</f>
        <v>1</v>
      </c>
      <c r="P1624">
        <v>4</v>
      </c>
      <c r="Q1624">
        <v>4</v>
      </c>
      <c r="R1624" t="b">
        <f>IF($P$1&gt;=Table1[[#This Row],[PCountBest_min]],IF($P$1&lt;=Table1[[#This Row],[PCountBest_max]],TRUE,FALSE),FALSE)</f>
        <v>0</v>
      </c>
      <c r="S1624">
        <v>150</v>
      </c>
      <c r="T1624">
        <v>90</v>
      </c>
      <c r="U1624">
        <v>90</v>
      </c>
      <c r="V1624" s="1" t="s">
        <v>4745</v>
      </c>
      <c r="W1624" t="s">
        <v>10</v>
      </c>
      <c r="X1624">
        <v>865</v>
      </c>
      <c r="Y1624">
        <v>6.4290099999999999</v>
      </c>
      <c r="AC1624" t="s">
        <v>19</v>
      </c>
    </row>
    <row r="1625" spans="1:29" ht="19" hidden="1" customHeight="1" x14ac:dyDescent="0.2">
      <c r="A1625" t="s">
        <v>4746</v>
      </c>
      <c r="B1625" t="s">
        <v>4747</v>
      </c>
      <c r="C1625">
        <v>1622</v>
      </c>
      <c r="D1625">
        <v>2012</v>
      </c>
      <c r="E1625">
        <v>3436</v>
      </c>
      <c r="F1625">
        <v>6.84483</v>
      </c>
      <c r="G1625">
        <v>6.3116700000000003</v>
      </c>
      <c r="H1625">
        <v>1.4703999999999999</v>
      </c>
      <c r="I1625">
        <v>2.6187</v>
      </c>
      <c r="J1625">
        <v>139</v>
      </c>
      <c r="K1625">
        <v>6267</v>
      </c>
      <c r="L1625">
        <v>0</v>
      </c>
      <c r="M1625">
        <v>2</v>
      </c>
      <c r="N1625">
        <v>2</v>
      </c>
      <c r="O1625" t="b">
        <f>IF($N$1&gt;=Table1[[#This Row],[PCountRecomm_min]],IF($N$1&lt;=Table1[[#This Row],[PCountRecomm_max]],TRUE,FALSE),FALSE)</f>
        <v>0</v>
      </c>
      <c r="P1625">
        <v>2</v>
      </c>
      <c r="Q1625">
        <v>2</v>
      </c>
      <c r="R1625" t="b">
        <f>IF($P$1&gt;=Table1[[#This Row],[PCountBest_min]],IF($P$1&lt;=Table1[[#This Row],[PCountBest_max]],TRUE,FALSE),FALSE)</f>
        <v>0</v>
      </c>
      <c r="S1625">
        <v>32</v>
      </c>
      <c r="T1625">
        <v>30</v>
      </c>
      <c r="U1625">
        <v>30</v>
      </c>
      <c r="V1625" s="1" t="s">
        <v>4748</v>
      </c>
      <c r="W1625" t="s">
        <v>10</v>
      </c>
      <c r="X1625">
        <v>932</v>
      </c>
      <c r="Y1625">
        <v>6.3804600000000002</v>
      </c>
      <c r="AC1625" s="2">
        <v>14.99</v>
      </c>
    </row>
    <row r="1626" spans="1:29" ht="19" hidden="1" customHeight="1" x14ac:dyDescent="0.2">
      <c r="A1626" t="s">
        <v>4749</v>
      </c>
      <c r="B1626" t="s">
        <v>4750</v>
      </c>
      <c r="C1626">
        <v>1623</v>
      </c>
      <c r="D1626">
        <v>2015</v>
      </c>
      <c r="E1626">
        <v>1767</v>
      </c>
      <c r="F1626">
        <v>7.29772</v>
      </c>
      <c r="G1626">
        <v>6.3117599999999996</v>
      </c>
      <c r="H1626">
        <v>1.50278</v>
      </c>
      <c r="I1626">
        <v>3.7423999999999999</v>
      </c>
      <c r="J1626">
        <v>132</v>
      </c>
      <c r="K1626">
        <v>5329</v>
      </c>
      <c r="L1626">
        <v>1</v>
      </c>
      <c r="M1626">
        <v>1</v>
      </c>
      <c r="N1626">
        <v>3</v>
      </c>
      <c r="O1626" t="b">
        <f>IF($N$1&gt;=Table1[[#This Row],[PCountRecomm_min]],IF($N$1&lt;=Table1[[#This Row],[PCountRecomm_max]],TRUE,FALSE),FALSE)</f>
        <v>0</v>
      </c>
      <c r="P1626">
        <v>3</v>
      </c>
      <c r="Q1626">
        <v>3</v>
      </c>
      <c r="R1626" t="b">
        <f>IF($P$1&gt;=Table1[[#This Row],[PCountBest_min]],IF($P$1&lt;=Table1[[#This Row],[PCountBest_max]],TRUE,FALSE),FALSE)</f>
        <v>0</v>
      </c>
      <c r="S1626">
        <v>44</v>
      </c>
      <c r="T1626">
        <v>60</v>
      </c>
      <c r="U1626">
        <v>120</v>
      </c>
      <c r="V1626" s="1" t="s">
        <v>4751</v>
      </c>
      <c r="W1626" t="s">
        <v>14</v>
      </c>
      <c r="X1626">
        <v>305</v>
      </c>
      <c r="Y1626">
        <v>6.6206899999999997</v>
      </c>
      <c r="AC1626" s="2">
        <v>55.99</v>
      </c>
    </row>
    <row r="1627" spans="1:29" ht="19" hidden="1" customHeight="1" x14ac:dyDescent="0.2">
      <c r="A1627" t="s">
        <v>4752</v>
      </c>
      <c r="B1627" t="s">
        <v>4753</v>
      </c>
      <c r="C1627">
        <v>1624</v>
      </c>
      <c r="D1627">
        <v>2018</v>
      </c>
      <c r="E1627">
        <v>1375</v>
      </c>
      <c r="F1627">
        <v>7.8389899999999999</v>
      </c>
      <c r="G1627">
        <v>6.3113099999999998</v>
      </c>
      <c r="H1627">
        <v>1.5075799999999999</v>
      </c>
      <c r="I1627">
        <v>2.8837000000000002</v>
      </c>
      <c r="J1627">
        <v>43</v>
      </c>
      <c r="K1627">
        <v>4125</v>
      </c>
      <c r="L1627">
        <v>0</v>
      </c>
      <c r="M1627">
        <v>1</v>
      </c>
      <c r="N1627">
        <v>4</v>
      </c>
      <c r="O1627" t="b">
        <f>IF($N$1&gt;=Table1[[#This Row],[PCountRecomm_min]],IF($N$1&lt;=Table1[[#This Row],[PCountRecomm_max]],TRUE,FALSE),FALSE)</f>
        <v>1</v>
      </c>
      <c r="P1627">
        <v>4</v>
      </c>
      <c r="Q1627">
        <v>4</v>
      </c>
      <c r="R1627" t="b">
        <f>IF($P$1&gt;=Table1[[#This Row],[PCountBest_min]],IF($P$1&lt;=Table1[[#This Row],[PCountBest_max]],TRUE,FALSE),FALSE)</f>
        <v>0</v>
      </c>
      <c r="S1627">
        <v>30</v>
      </c>
      <c r="T1627">
        <v>120</v>
      </c>
      <c r="U1627">
        <v>180</v>
      </c>
      <c r="V1627" s="1" t="s">
        <v>4754</v>
      </c>
      <c r="W1627" t="s">
        <v>14</v>
      </c>
      <c r="X1627">
        <v>273</v>
      </c>
      <c r="Y1627">
        <v>6.6769100000000003</v>
      </c>
      <c r="AC1627" s="2">
        <v>144.5</v>
      </c>
    </row>
    <row r="1628" spans="1:29" ht="19" hidden="1" customHeight="1" x14ac:dyDescent="0.2">
      <c r="A1628" t="s">
        <v>4755</v>
      </c>
      <c r="B1628" t="s">
        <v>4756</v>
      </c>
      <c r="C1628">
        <v>1625</v>
      </c>
      <c r="D1628">
        <v>2013</v>
      </c>
      <c r="E1628">
        <v>2160</v>
      </c>
      <c r="F1628">
        <v>7.0850900000000001</v>
      </c>
      <c r="G1628">
        <v>6.3111699999999997</v>
      </c>
      <c r="H1628">
        <v>1.46716</v>
      </c>
      <c r="I1628">
        <v>3.7643</v>
      </c>
      <c r="J1628">
        <v>157</v>
      </c>
      <c r="K1628">
        <v>4004</v>
      </c>
      <c r="L1628">
        <v>1</v>
      </c>
      <c r="M1628">
        <v>2</v>
      </c>
      <c r="N1628">
        <v>4</v>
      </c>
      <c r="O1628" t="b">
        <f>IF($N$1&gt;=Table1[[#This Row],[PCountRecomm_min]],IF($N$1&lt;=Table1[[#This Row],[PCountRecomm_max]],TRUE,FALSE),FALSE)</f>
        <v>1</v>
      </c>
      <c r="P1628">
        <v>4</v>
      </c>
      <c r="Q1628">
        <v>4</v>
      </c>
      <c r="R1628" t="b">
        <f>IF($P$1&gt;=Table1[[#This Row],[PCountBest_min]],IF($P$1&lt;=Table1[[#This Row],[PCountBest_max]],TRUE,FALSE),FALSE)</f>
        <v>0</v>
      </c>
      <c r="S1628">
        <v>56</v>
      </c>
      <c r="T1628">
        <v>60</v>
      </c>
      <c r="U1628">
        <v>120</v>
      </c>
      <c r="V1628" s="1" t="s">
        <v>4757</v>
      </c>
      <c r="W1628" t="s">
        <v>10</v>
      </c>
      <c r="X1628">
        <v>830</v>
      </c>
      <c r="Y1628">
        <v>6.4517800000000003</v>
      </c>
      <c r="AC1628" t="s">
        <v>19</v>
      </c>
    </row>
    <row r="1629" spans="1:29" ht="19" hidden="1" customHeight="1" x14ac:dyDescent="0.2">
      <c r="A1629" t="s">
        <v>4758</v>
      </c>
      <c r="B1629" t="s">
        <v>4759</v>
      </c>
      <c r="C1629">
        <v>1626</v>
      </c>
      <c r="D1629">
        <v>2021</v>
      </c>
      <c r="E1629">
        <v>1772</v>
      </c>
      <c r="F1629">
        <v>7.2792500000000002</v>
      </c>
      <c r="G1629">
        <v>6.3110799999999996</v>
      </c>
      <c r="H1629">
        <v>1.13164</v>
      </c>
      <c r="I1629">
        <v>2.7812000000000001</v>
      </c>
      <c r="J1629">
        <v>64</v>
      </c>
      <c r="K1629">
        <v>3737</v>
      </c>
      <c r="L1629">
        <v>0</v>
      </c>
      <c r="M1629">
        <v>2</v>
      </c>
      <c r="N1629">
        <v>4</v>
      </c>
      <c r="O1629" t="b">
        <f>IF($N$1&gt;=Table1[[#This Row],[PCountRecomm_min]],IF($N$1&lt;=Table1[[#This Row],[PCountRecomm_max]],TRUE,FALSE),FALSE)</f>
        <v>1</v>
      </c>
      <c r="P1629">
        <v>3</v>
      </c>
      <c r="Q1629">
        <v>3</v>
      </c>
      <c r="R1629" t="b">
        <f>IF($P$1&gt;=Table1[[#This Row],[PCountBest_min]],IF($P$1&lt;=Table1[[#This Row],[PCountBest_max]],TRUE,FALSE),FALSE)</f>
        <v>0</v>
      </c>
      <c r="S1629">
        <v>43</v>
      </c>
      <c r="T1629">
        <v>60</v>
      </c>
      <c r="U1629">
        <v>90</v>
      </c>
      <c r="V1629" s="1" t="s">
        <v>4760</v>
      </c>
      <c r="W1629" t="s">
        <v>10</v>
      </c>
      <c r="X1629">
        <v>825</v>
      </c>
      <c r="Y1629">
        <v>6.4581499999999998</v>
      </c>
      <c r="AC1629" s="2">
        <v>51.64</v>
      </c>
    </row>
    <row r="1630" spans="1:29" ht="19" hidden="1" customHeight="1" x14ac:dyDescent="0.2">
      <c r="A1630" t="s">
        <v>4761</v>
      </c>
      <c r="B1630" t="s">
        <v>4762</v>
      </c>
      <c r="C1630">
        <v>1627</v>
      </c>
      <c r="D1630">
        <v>1995</v>
      </c>
      <c r="E1630">
        <v>1953</v>
      </c>
      <c r="F1630">
        <v>7.1552499999999997</v>
      </c>
      <c r="G1630">
        <v>6.3103699999999998</v>
      </c>
      <c r="H1630">
        <v>1.43554</v>
      </c>
      <c r="I1630">
        <v>2.5590999999999999</v>
      </c>
      <c r="J1630">
        <v>186</v>
      </c>
      <c r="K1630">
        <v>6073</v>
      </c>
      <c r="L1630">
        <v>2</v>
      </c>
      <c r="M1630">
        <v>4</v>
      </c>
      <c r="N1630">
        <v>6</v>
      </c>
      <c r="O1630" t="b">
        <f>IF($N$1&gt;=Table1[[#This Row],[PCountRecomm_min]],IF($N$1&lt;=Table1[[#This Row],[PCountRecomm_max]],TRUE,FALSE),FALSE)</f>
        <v>1</v>
      </c>
      <c r="P1630">
        <v>5</v>
      </c>
      <c r="Q1630">
        <v>5</v>
      </c>
      <c r="R1630" t="b">
        <f>IF($P$1&gt;=Table1[[#This Row],[PCountBest_min]],IF($P$1&lt;=Table1[[#This Row],[PCountBest_max]],TRUE,FALSE),FALSE)</f>
        <v>1</v>
      </c>
      <c r="S1630">
        <v>41</v>
      </c>
      <c r="T1630">
        <v>60</v>
      </c>
      <c r="U1630">
        <v>60</v>
      </c>
      <c r="V1630" s="1" t="s">
        <v>4763</v>
      </c>
      <c r="W1630" t="s">
        <v>10</v>
      </c>
      <c r="X1630">
        <v>822</v>
      </c>
      <c r="Y1630">
        <v>6.46122</v>
      </c>
      <c r="AC1630" t="s">
        <v>19</v>
      </c>
    </row>
    <row r="1631" spans="1:29" ht="19" hidden="1" customHeight="1" x14ac:dyDescent="0.2">
      <c r="A1631" t="s">
        <v>4764</v>
      </c>
      <c r="B1631" t="s">
        <v>4765</v>
      </c>
      <c r="C1631">
        <v>1628</v>
      </c>
      <c r="D1631">
        <v>2019</v>
      </c>
      <c r="E1631">
        <v>2093</v>
      </c>
      <c r="F1631">
        <v>7.09619</v>
      </c>
      <c r="G1631">
        <v>6.3101200000000004</v>
      </c>
      <c r="H1631">
        <v>1.25078</v>
      </c>
      <c r="I1631">
        <v>2.8717999999999999</v>
      </c>
      <c r="J1631">
        <v>78</v>
      </c>
      <c r="K1631">
        <v>7048</v>
      </c>
      <c r="L1631">
        <v>0</v>
      </c>
      <c r="M1631">
        <v>1</v>
      </c>
      <c r="N1631">
        <v>4</v>
      </c>
      <c r="O1631" t="b">
        <f>IF($N$1&gt;=Table1[[#This Row],[PCountRecomm_min]],IF($N$1&lt;=Table1[[#This Row],[PCountRecomm_max]],TRUE,FALSE),FALSE)</f>
        <v>1</v>
      </c>
      <c r="P1631">
        <v>3</v>
      </c>
      <c r="Q1631">
        <v>3</v>
      </c>
      <c r="R1631" t="b">
        <f>IF($P$1&gt;=Table1[[#This Row],[PCountBest_min]],IF($P$1&lt;=Table1[[#This Row],[PCountBest_max]],TRUE,FALSE),FALSE)</f>
        <v>0</v>
      </c>
      <c r="S1631">
        <v>53</v>
      </c>
      <c r="T1631">
        <v>45</v>
      </c>
      <c r="U1631">
        <v>90</v>
      </c>
      <c r="V1631" s="1" t="s">
        <v>4766</v>
      </c>
      <c r="W1631" t="s">
        <v>10</v>
      </c>
      <c r="X1631">
        <v>855</v>
      </c>
      <c r="Y1631">
        <v>6.4338300000000004</v>
      </c>
      <c r="Z1631" t="s">
        <v>87</v>
      </c>
      <c r="AA1631">
        <v>445</v>
      </c>
      <c r="AB1631">
        <v>6.4536800000000003</v>
      </c>
      <c r="AC1631" s="2">
        <v>51.64</v>
      </c>
    </row>
    <row r="1632" spans="1:29" ht="19" hidden="1" customHeight="1" x14ac:dyDescent="0.2">
      <c r="A1632" t="s">
        <v>4767</v>
      </c>
      <c r="B1632" t="s">
        <v>4768</v>
      </c>
      <c r="C1632">
        <v>1629</v>
      </c>
      <c r="D1632">
        <v>2004</v>
      </c>
      <c r="E1632">
        <v>1644</v>
      </c>
      <c r="F1632">
        <v>7.3219900000000004</v>
      </c>
      <c r="G1632">
        <v>6.30952</v>
      </c>
      <c r="H1632">
        <v>1.44465</v>
      </c>
      <c r="I1632">
        <v>3.327</v>
      </c>
      <c r="J1632">
        <v>211</v>
      </c>
      <c r="K1632">
        <v>2563</v>
      </c>
      <c r="L1632">
        <v>6</v>
      </c>
      <c r="M1632">
        <v>4</v>
      </c>
      <c r="N1632">
        <v>5</v>
      </c>
      <c r="O1632" t="b">
        <f>IF($N$1&gt;=Table1[[#This Row],[PCountRecomm_min]],IF($N$1&lt;=Table1[[#This Row],[PCountRecomm_max]],TRUE,FALSE),FALSE)</f>
        <v>1</v>
      </c>
      <c r="P1632">
        <v>4</v>
      </c>
      <c r="Q1632">
        <v>4</v>
      </c>
      <c r="R1632" t="b">
        <f>IF($P$1&gt;=Table1[[#This Row],[PCountBest_min]],IF($P$1&lt;=Table1[[#This Row],[PCountBest_max]],TRUE,FALSE),FALSE)</f>
        <v>0</v>
      </c>
      <c r="S1632">
        <v>56</v>
      </c>
      <c r="T1632">
        <v>360</v>
      </c>
      <c r="U1632">
        <v>360</v>
      </c>
      <c r="V1632" s="1" t="s">
        <v>4769</v>
      </c>
      <c r="W1632" t="s">
        <v>37</v>
      </c>
      <c r="X1632">
        <v>136</v>
      </c>
      <c r="Y1632">
        <v>7.0598999999999998</v>
      </c>
      <c r="AC1632" t="s">
        <v>19</v>
      </c>
    </row>
    <row r="1633" spans="1:29" ht="19" hidden="1" customHeight="1" x14ac:dyDescent="0.2">
      <c r="A1633" t="s">
        <v>4770</v>
      </c>
      <c r="B1633" t="s">
        <v>4771</v>
      </c>
      <c r="C1633">
        <v>1630</v>
      </c>
      <c r="D1633">
        <v>2021</v>
      </c>
      <c r="E1633">
        <v>1594</v>
      </c>
      <c r="F1633">
        <v>7.37324</v>
      </c>
      <c r="G1633">
        <v>6.3115100000000002</v>
      </c>
      <c r="H1633">
        <v>1.28644</v>
      </c>
      <c r="I1633">
        <v>2.4872000000000001</v>
      </c>
      <c r="J1633">
        <v>39</v>
      </c>
      <c r="K1633">
        <v>4750</v>
      </c>
      <c r="L1633">
        <v>1</v>
      </c>
      <c r="M1633">
        <v>1</v>
      </c>
      <c r="N1633">
        <v>4</v>
      </c>
      <c r="O1633" t="b">
        <f>IF($N$1&gt;=Table1[[#This Row],[PCountRecomm_min]],IF($N$1&lt;=Table1[[#This Row],[PCountRecomm_max]],TRUE,FALSE),FALSE)</f>
        <v>1</v>
      </c>
      <c r="P1633">
        <v>3</v>
      </c>
      <c r="Q1633">
        <v>3</v>
      </c>
      <c r="R1633" t="b">
        <f>IF($P$1&gt;=Table1[[#This Row],[PCountBest_min]],IF($P$1&lt;=Table1[[#This Row],[PCountBest_max]],TRUE,FALSE),FALSE)</f>
        <v>0</v>
      </c>
      <c r="S1633">
        <v>31</v>
      </c>
      <c r="T1633">
        <v>45</v>
      </c>
      <c r="U1633">
        <v>70</v>
      </c>
      <c r="V1633" s="1" t="s">
        <v>4772</v>
      </c>
      <c r="W1633" t="s">
        <v>14</v>
      </c>
      <c r="X1633">
        <v>313</v>
      </c>
      <c r="Y1633">
        <v>6.6082299999999998</v>
      </c>
      <c r="AC1633" t="s">
        <v>19</v>
      </c>
    </row>
    <row r="1634" spans="1:29" ht="19" hidden="1" customHeight="1" x14ac:dyDescent="0.2">
      <c r="A1634" t="s">
        <v>4773</v>
      </c>
      <c r="B1634" t="s">
        <v>4774</v>
      </c>
      <c r="C1634">
        <v>1631</v>
      </c>
      <c r="D1634">
        <v>1995</v>
      </c>
      <c r="E1634">
        <v>3817</v>
      </c>
      <c r="F1634">
        <v>6.7388700000000004</v>
      </c>
      <c r="G1634">
        <v>6.3083099999999996</v>
      </c>
      <c r="H1634">
        <v>1.37737</v>
      </c>
      <c r="I1634">
        <v>1.8704000000000001</v>
      </c>
      <c r="J1634">
        <v>270</v>
      </c>
      <c r="K1634">
        <v>11484</v>
      </c>
      <c r="L1634">
        <v>2</v>
      </c>
      <c r="M1634">
        <v>3</v>
      </c>
      <c r="N1634">
        <v>4</v>
      </c>
      <c r="O1634" t="b">
        <f>IF($N$1&gt;=Table1[[#This Row],[PCountRecomm_min]],IF($N$1&lt;=Table1[[#This Row],[PCountRecomm_max]],TRUE,FALSE),FALSE)</f>
        <v>1</v>
      </c>
      <c r="P1634">
        <v>3</v>
      </c>
      <c r="Q1634">
        <v>3</v>
      </c>
      <c r="R1634" t="b">
        <f>IF($P$1&gt;=Table1[[#This Row],[PCountBest_min]],IF($P$1&lt;=Table1[[#This Row],[PCountBest_max]],TRUE,FALSE),FALSE)</f>
        <v>0</v>
      </c>
      <c r="S1634">
        <v>97</v>
      </c>
      <c r="T1634">
        <v>30</v>
      </c>
      <c r="U1634">
        <v>30</v>
      </c>
      <c r="V1634" s="1" t="s">
        <v>4775</v>
      </c>
      <c r="W1634" t="s">
        <v>10</v>
      </c>
      <c r="X1634">
        <v>901</v>
      </c>
      <c r="Y1634">
        <v>6.40205</v>
      </c>
      <c r="Z1634" t="s">
        <v>87</v>
      </c>
      <c r="AA1634">
        <v>483</v>
      </c>
      <c r="AB1634">
        <v>6.4117600000000001</v>
      </c>
      <c r="AC1634" s="2">
        <v>21.45</v>
      </c>
    </row>
    <row r="1635" spans="1:29" ht="19" hidden="1" customHeight="1" x14ac:dyDescent="0.2">
      <c r="A1635" t="s">
        <v>4776</v>
      </c>
      <c r="B1635" t="s">
        <v>4777</v>
      </c>
      <c r="C1635">
        <v>1632</v>
      </c>
      <c r="D1635">
        <v>2017</v>
      </c>
      <c r="E1635">
        <v>3238</v>
      </c>
      <c r="F1635">
        <v>6.80809</v>
      </c>
      <c r="G1635">
        <v>6.3089500000000003</v>
      </c>
      <c r="H1635">
        <v>1.64147</v>
      </c>
      <c r="I1635">
        <v>3.2759</v>
      </c>
      <c r="J1635">
        <v>58</v>
      </c>
      <c r="K1635">
        <v>3805</v>
      </c>
      <c r="L1635">
        <v>0</v>
      </c>
      <c r="M1635">
        <v>1</v>
      </c>
      <c r="N1635">
        <v>4</v>
      </c>
      <c r="O1635" t="b">
        <f>IF($N$1&gt;=Table1[[#This Row],[PCountRecomm_min]],IF($N$1&lt;=Table1[[#This Row],[PCountRecomm_max]],TRUE,FALSE),FALSE)</f>
        <v>1</v>
      </c>
      <c r="P1635">
        <v>2</v>
      </c>
      <c r="Q1635">
        <v>2</v>
      </c>
      <c r="R1635" t="b">
        <f>IF($P$1&gt;=Table1[[#This Row],[PCountBest_min]],IF($P$1&lt;=Table1[[#This Row],[PCountBest_max]],TRUE,FALSE),FALSE)</f>
        <v>0</v>
      </c>
      <c r="S1635">
        <v>30</v>
      </c>
      <c r="T1635">
        <v>45</v>
      </c>
      <c r="U1635">
        <v>90</v>
      </c>
      <c r="V1635" s="1" t="s">
        <v>1024</v>
      </c>
      <c r="W1635" t="s">
        <v>14</v>
      </c>
      <c r="X1635">
        <v>362</v>
      </c>
      <c r="Y1635">
        <v>6.5093699999999997</v>
      </c>
      <c r="AC1635" s="2">
        <v>14.95</v>
      </c>
    </row>
    <row r="1636" spans="1:29" ht="19" hidden="1" customHeight="1" x14ac:dyDescent="0.2">
      <c r="A1636" t="s">
        <v>4778</v>
      </c>
      <c r="B1636" t="s">
        <v>4779</v>
      </c>
      <c r="C1636">
        <v>1633</v>
      </c>
      <c r="D1636">
        <v>2013</v>
      </c>
      <c r="E1636">
        <v>6420</v>
      </c>
      <c r="F1636">
        <v>6.5849599999999997</v>
      </c>
      <c r="G1636">
        <v>6.3078399999999997</v>
      </c>
      <c r="H1636">
        <v>1.355</v>
      </c>
      <c r="I1636">
        <v>1.8524</v>
      </c>
      <c r="J1636">
        <v>271</v>
      </c>
      <c r="K1636">
        <v>15354</v>
      </c>
      <c r="L1636">
        <v>2</v>
      </c>
      <c r="M1636">
        <v>2</v>
      </c>
      <c r="N1636">
        <v>4</v>
      </c>
      <c r="O1636" t="b">
        <f>IF($N$1&gt;=Table1[[#This Row],[PCountRecomm_min]],IF($N$1&lt;=Table1[[#This Row],[PCountRecomm_max]],TRUE,FALSE),FALSE)</f>
        <v>1</v>
      </c>
      <c r="P1636">
        <v>2</v>
      </c>
      <c r="Q1636">
        <v>2</v>
      </c>
      <c r="R1636" t="b">
        <f>IF($P$1&gt;=Table1[[#This Row],[PCountBest_min]],IF($P$1&lt;=Table1[[#This Row],[PCountBest_max]],TRUE,FALSE),FALSE)</f>
        <v>0</v>
      </c>
      <c r="S1636">
        <v>111</v>
      </c>
      <c r="T1636">
        <v>60</v>
      </c>
      <c r="U1636">
        <v>60</v>
      </c>
      <c r="V1636" s="1" t="s">
        <v>4780</v>
      </c>
      <c r="W1636" t="s">
        <v>87</v>
      </c>
      <c r="X1636">
        <v>532</v>
      </c>
      <c r="Y1636">
        <v>6.3664199999999997</v>
      </c>
      <c r="AC1636" t="s">
        <v>19</v>
      </c>
    </row>
    <row r="1637" spans="1:29" ht="19" hidden="1" customHeight="1" x14ac:dyDescent="0.2">
      <c r="A1637" t="s">
        <v>4781</v>
      </c>
      <c r="B1637" t="s">
        <v>4782</v>
      </c>
      <c r="C1637">
        <v>1634</v>
      </c>
      <c r="D1637">
        <v>2023</v>
      </c>
      <c r="E1637">
        <v>931</v>
      </c>
      <c r="F1637">
        <v>8.1656300000000002</v>
      </c>
      <c r="G1637">
        <v>6.3278100000000004</v>
      </c>
      <c r="H1637">
        <v>1.2424299999999999</v>
      </c>
      <c r="I1637">
        <v>4</v>
      </c>
      <c r="J1637">
        <v>105</v>
      </c>
      <c r="K1637">
        <v>3497</v>
      </c>
      <c r="L1637">
        <v>0</v>
      </c>
      <c r="M1637">
        <v>1</v>
      </c>
      <c r="N1637">
        <v>4</v>
      </c>
      <c r="O1637" t="b">
        <f>IF($N$1&gt;=Table1[[#This Row],[PCountRecomm_min]],IF($N$1&lt;=Table1[[#This Row],[PCountRecomm_max]],TRUE,FALSE),FALSE)</f>
        <v>1</v>
      </c>
      <c r="P1637">
        <v>3</v>
      </c>
      <c r="Q1637">
        <v>3</v>
      </c>
      <c r="R1637" t="b">
        <f>IF($P$1&gt;=Table1[[#This Row],[PCountBest_min]],IF($P$1&lt;=Table1[[#This Row],[PCountBest_max]],TRUE,FALSE),FALSE)</f>
        <v>0</v>
      </c>
      <c r="S1637">
        <v>37</v>
      </c>
      <c r="T1637">
        <v>60</v>
      </c>
      <c r="U1637">
        <v>90</v>
      </c>
      <c r="V1637" s="1" t="s">
        <v>4783</v>
      </c>
      <c r="W1637" t="s">
        <v>10</v>
      </c>
      <c r="X1637">
        <v>740</v>
      </c>
      <c r="Y1637">
        <v>6.5438000000000001</v>
      </c>
      <c r="AC1637" s="2">
        <v>51.77</v>
      </c>
    </row>
    <row r="1638" spans="1:29" ht="19" hidden="1" customHeight="1" x14ac:dyDescent="0.2">
      <c r="A1638" t="s">
        <v>4784</v>
      </c>
      <c r="B1638" t="s">
        <v>4785</v>
      </c>
      <c r="C1638">
        <v>1635</v>
      </c>
      <c r="D1638">
        <v>2011</v>
      </c>
      <c r="E1638">
        <v>3566</v>
      </c>
      <c r="F1638">
        <v>6.7721600000000004</v>
      </c>
      <c r="G1638">
        <v>6.3069800000000003</v>
      </c>
      <c r="H1638">
        <v>1.29087</v>
      </c>
      <c r="I1638">
        <v>2.7056</v>
      </c>
      <c r="J1638">
        <v>231</v>
      </c>
      <c r="K1638">
        <v>6841</v>
      </c>
      <c r="L1638">
        <v>1</v>
      </c>
      <c r="M1638">
        <v>3</v>
      </c>
      <c r="N1638">
        <v>6</v>
      </c>
      <c r="O1638" t="b">
        <f>IF($N$1&gt;=Table1[[#This Row],[PCountRecomm_min]],IF($N$1&lt;=Table1[[#This Row],[PCountRecomm_max]],TRUE,FALSE),FALSE)</f>
        <v>1</v>
      </c>
      <c r="P1638">
        <v>4</v>
      </c>
      <c r="Q1638">
        <v>4</v>
      </c>
      <c r="R1638" t="b">
        <f>IF($P$1&gt;=Table1[[#This Row],[PCountBest_min]],IF($P$1&lt;=Table1[[#This Row],[PCountBest_max]],TRUE,FALSE),FALSE)</f>
        <v>0</v>
      </c>
      <c r="S1638">
        <v>46</v>
      </c>
      <c r="T1638">
        <v>60</v>
      </c>
      <c r="U1638">
        <v>60</v>
      </c>
      <c r="V1638" s="1" t="s">
        <v>4786</v>
      </c>
      <c r="W1638" t="s">
        <v>10</v>
      </c>
      <c r="X1638">
        <v>902</v>
      </c>
      <c r="Y1638">
        <v>6.4017099999999996</v>
      </c>
      <c r="AC1638" s="2">
        <v>43.1</v>
      </c>
    </row>
    <row r="1639" spans="1:29" ht="19" hidden="1" customHeight="1" x14ac:dyDescent="0.2">
      <c r="A1639" t="s">
        <v>4787</v>
      </c>
      <c r="B1639" t="s">
        <v>4788</v>
      </c>
      <c r="C1639">
        <v>1636</v>
      </c>
      <c r="D1639">
        <v>2016</v>
      </c>
      <c r="E1639">
        <v>4369</v>
      </c>
      <c r="F1639">
        <v>6.7159300000000002</v>
      </c>
      <c r="G1639">
        <v>6.3065199999999999</v>
      </c>
      <c r="H1639">
        <v>1.167</v>
      </c>
      <c r="I1639">
        <v>1.3230999999999999</v>
      </c>
      <c r="J1639">
        <v>65</v>
      </c>
      <c r="K1639">
        <v>7781</v>
      </c>
      <c r="L1639">
        <v>0</v>
      </c>
      <c r="M1639">
        <v>2</v>
      </c>
      <c r="N1639">
        <v>4</v>
      </c>
      <c r="O1639" t="b">
        <f>IF($N$1&gt;=Table1[[#This Row],[PCountRecomm_min]],IF($N$1&lt;=Table1[[#This Row],[PCountRecomm_max]],TRUE,FALSE),FALSE)</f>
        <v>1</v>
      </c>
      <c r="P1639">
        <v>3</v>
      </c>
      <c r="Q1639">
        <v>4</v>
      </c>
      <c r="R1639" t="b">
        <f>IF($P$1&gt;=Table1[[#This Row],[PCountBest_min]],IF($P$1&lt;=Table1[[#This Row],[PCountBest_max]],TRUE,FALSE),FALSE)</f>
        <v>0</v>
      </c>
      <c r="S1639">
        <v>41</v>
      </c>
      <c r="T1639">
        <v>30</v>
      </c>
      <c r="U1639">
        <v>30</v>
      </c>
      <c r="V1639" s="1" t="s">
        <v>4789</v>
      </c>
      <c r="W1639" t="s">
        <v>87</v>
      </c>
      <c r="X1639">
        <v>497</v>
      </c>
      <c r="Y1639">
        <v>6.3946899999999998</v>
      </c>
      <c r="AC1639" s="2">
        <v>14.24</v>
      </c>
    </row>
    <row r="1640" spans="1:29" ht="19" hidden="1" customHeight="1" x14ac:dyDescent="0.2">
      <c r="A1640">
        <v>1817</v>
      </c>
      <c r="B1640" t="s">
        <v>4790</v>
      </c>
      <c r="C1640">
        <v>1637</v>
      </c>
      <c r="D1640">
        <v>2010</v>
      </c>
      <c r="E1640">
        <v>709</v>
      </c>
      <c r="F1640">
        <v>8.6209600000000002</v>
      </c>
      <c r="G1640">
        <v>6.3069800000000003</v>
      </c>
      <c r="H1640">
        <v>1.4421200000000001</v>
      </c>
      <c r="I1640">
        <v>4.7732000000000001</v>
      </c>
      <c r="J1640">
        <v>97</v>
      </c>
      <c r="K1640">
        <v>3571</v>
      </c>
      <c r="L1640">
        <v>0</v>
      </c>
      <c r="M1640">
        <v>3</v>
      </c>
      <c r="N1640">
        <v>7</v>
      </c>
      <c r="O1640" t="b">
        <f>IF($N$1&gt;=Table1[[#This Row],[PCountRecomm_min]],IF($N$1&lt;=Table1[[#This Row],[PCountRecomm_max]],TRUE,FALSE),FALSE)</f>
        <v>1</v>
      </c>
      <c r="P1640">
        <v>4</v>
      </c>
      <c r="Q1640">
        <v>5</v>
      </c>
      <c r="R1640" t="b">
        <f>IF($P$1&gt;=Table1[[#This Row],[PCountBest_min]],IF($P$1&lt;=Table1[[#This Row],[PCountBest_max]],TRUE,FALSE),FALSE)</f>
        <v>1</v>
      </c>
      <c r="S1640">
        <v>27</v>
      </c>
      <c r="T1640">
        <v>360</v>
      </c>
      <c r="U1640">
        <v>540</v>
      </c>
      <c r="V1640" s="1" t="s">
        <v>4791</v>
      </c>
      <c r="W1640" t="s">
        <v>10</v>
      </c>
      <c r="X1640">
        <v>726</v>
      </c>
      <c r="Y1640">
        <v>6.5538699999999999</v>
      </c>
      <c r="AC1640" t="s">
        <v>19</v>
      </c>
    </row>
    <row r="1641" spans="1:29" ht="19" hidden="1" customHeight="1" x14ac:dyDescent="0.2">
      <c r="A1641" t="s">
        <v>4792</v>
      </c>
      <c r="B1641" t="s">
        <v>4793</v>
      </c>
      <c r="C1641">
        <v>1638</v>
      </c>
      <c r="D1641">
        <v>2019</v>
      </c>
      <c r="E1641">
        <v>1548</v>
      </c>
      <c r="F1641">
        <v>7.4231499999999997</v>
      </c>
      <c r="G1641">
        <v>6.3074599999999998</v>
      </c>
      <c r="H1641">
        <v>1.12605</v>
      </c>
      <c r="I1641">
        <v>2.7273000000000001</v>
      </c>
      <c r="J1641">
        <v>88</v>
      </c>
      <c r="K1641">
        <v>5225</v>
      </c>
      <c r="L1641">
        <v>1</v>
      </c>
      <c r="M1641">
        <v>1</v>
      </c>
      <c r="N1641">
        <v>5</v>
      </c>
      <c r="O1641" t="b">
        <f>IF($N$1&gt;=Table1[[#This Row],[PCountRecomm_min]],IF($N$1&lt;=Table1[[#This Row],[PCountRecomm_max]],TRUE,FALSE),FALSE)</f>
        <v>1</v>
      </c>
      <c r="P1641">
        <v>1</v>
      </c>
      <c r="Q1641">
        <v>1</v>
      </c>
      <c r="R1641" t="b">
        <f>IF($P$1&gt;=Table1[[#This Row],[PCountBest_min]],IF($P$1&lt;=Table1[[#This Row],[PCountBest_max]],TRUE,FALSE),FALSE)</f>
        <v>0</v>
      </c>
      <c r="S1641">
        <v>72</v>
      </c>
      <c r="T1641">
        <v>30</v>
      </c>
      <c r="U1641">
        <v>75</v>
      </c>
      <c r="V1641" s="1" t="s">
        <v>4794</v>
      </c>
      <c r="W1641" t="s">
        <v>10</v>
      </c>
      <c r="X1641">
        <v>824</v>
      </c>
      <c r="Y1641">
        <v>6.4597100000000003</v>
      </c>
      <c r="AC1641" t="s">
        <v>19</v>
      </c>
    </row>
    <row r="1642" spans="1:29" ht="19" customHeight="1" x14ac:dyDescent="0.2">
      <c r="A1642" t="s">
        <v>4795</v>
      </c>
      <c r="B1642" t="s">
        <v>4796</v>
      </c>
      <c r="C1642">
        <v>1639</v>
      </c>
      <c r="D1642">
        <v>2002</v>
      </c>
      <c r="E1642">
        <v>8279</v>
      </c>
      <c r="F1642">
        <v>6.5601799999999999</v>
      </c>
      <c r="G1642">
        <v>6.3056000000000001</v>
      </c>
      <c r="H1642">
        <v>1.3793200000000001</v>
      </c>
      <c r="I1642">
        <v>2.0049999999999999</v>
      </c>
      <c r="J1642">
        <v>794</v>
      </c>
      <c r="K1642">
        <v>13881</v>
      </c>
      <c r="L1642">
        <v>3</v>
      </c>
      <c r="M1642">
        <v>3</v>
      </c>
      <c r="N1642">
        <v>5</v>
      </c>
      <c r="O1642" t="b">
        <f>IF($N$1&gt;=Table1[[#This Row],[PCountRecomm_min]],IF($N$1&lt;=Table1[[#This Row],[PCountRecomm_max]],TRUE,FALSE),FALSE)</f>
        <v>1</v>
      </c>
      <c r="P1642">
        <v>5</v>
      </c>
      <c r="Q1642">
        <v>5</v>
      </c>
      <c r="R1642" t="b">
        <f>IF($P$1&gt;=Table1[[#This Row],[PCountBest_min]],IF($P$1&lt;=Table1[[#This Row],[PCountBest_max]],TRUE,FALSE),FALSE)</f>
        <v>1</v>
      </c>
      <c r="S1642">
        <v>75</v>
      </c>
      <c r="T1642">
        <v>60</v>
      </c>
      <c r="U1642">
        <v>90</v>
      </c>
      <c r="V1642" s="1" t="s">
        <v>4797</v>
      </c>
      <c r="W1642" t="s">
        <v>87</v>
      </c>
      <c r="X1642">
        <v>566</v>
      </c>
      <c r="Y1642">
        <v>6.3380299999999998</v>
      </c>
      <c r="AC1642" t="s">
        <v>19</v>
      </c>
    </row>
    <row r="1643" spans="1:29" ht="19" hidden="1" customHeight="1" x14ac:dyDescent="0.2">
      <c r="A1643" t="s">
        <v>4798</v>
      </c>
      <c r="B1643" t="s">
        <v>4799</v>
      </c>
      <c r="C1643">
        <v>1640</v>
      </c>
      <c r="D1643">
        <v>2008</v>
      </c>
      <c r="E1643">
        <v>2520</v>
      </c>
      <c r="F1643">
        <v>6.9628899999999998</v>
      </c>
      <c r="G1643">
        <v>6.3054100000000002</v>
      </c>
      <c r="H1643">
        <v>1.2359500000000001</v>
      </c>
      <c r="I1643">
        <v>2.9390000000000001</v>
      </c>
      <c r="J1643">
        <v>213</v>
      </c>
      <c r="K1643">
        <v>3640</v>
      </c>
      <c r="L1643">
        <v>4</v>
      </c>
      <c r="M1643">
        <v>3</v>
      </c>
      <c r="N1643">
        <v>5</v>
      </c>
      <c r="O1643" t="b">
        <f>IF($N$1&gt;=Table1[[#This Row],[PCountRecomm_min]],IF($N$1&lt;=Table1[[#This Row],[PCountRecomm_max]],TRUE,FALSE),FALSE)</f>
        <v>1</v>
      </c>
      <c r="P1643">
        <v>4</v>
      </c>
      <c r="Q1643">
        <v>4</v>
      </c>
      <c r="R1643" t="b">
        <f>IF($P$1&gt;=Table1[[#This Row],[PCountBest_min]],IF($P$1&lt;=Table1[[#This Row],[PCountBest_max]],TRUE,FALSE),FALSE)</f>
        <v>0</v>
      </c>
      <c r="S1643">
        <v>50</v>
      </c>
      <c r="T1643">
        <v>90</v>
      </c>
      <c r="U1643">
        <v>90</v>
      </c>
      <c r="V1643" s="1" t="s">
        <v>4800</v>
      </c>
      <c r="W1643" t="s">
        <v>10</v>
      </c>
      <c r="X1643">
        <v>860</v>
      </c>
      <c r="Y1643">
        <v>6.4314900000000002</v>
      </c>
      <c r="AC1643" s="2">
        <v>108.99</v>
      </c>
    </row>
    <row r="1644" spans="1:29" ht="19" hidden="1" customHeight="1" x14ac:dyDescent="0.2">
      <c r="A1644" t="s">
        <v>4801</v>
      </c>
      <c r="B1644" t="s">
        <v>4802</v>
      </c>
      <c r="C1644">
        <v>1641</v>
      </c>
      <c r="D1644">
        <v>2013</v>
      </c>
      <c r="E1644">
        <v>1053</v>
      </c>
      <c r="F1644">
        <v>7.9428200000000002</v>
      </c>
      <c r="G1644">
        <v>6.3055700000000003</v>
      </c>
      <c r="H1644">
        <v>1.30522</v>
      </c>
      <c r="I1644">
        <v>3.8824000000000001</v>
      </c>
      <c r="J1644">
        <v>119</v>
      </c>
      <c r="K1644">
        <v>3028</v>
      </c>
      <c r="L1644">
        <v>2</v>
      </c>
      <c r="M1644">
        <v>1</v>
      </c>
      <c r="N1644">
        <v>2</v>
      </c>
      <c r="O1644" t="b">
        <f>IF($N$1&gt;=Table1[[#This Row],[PCountRecomm_min]],IF($N$1&lt;=Table1[[#This Row],[PCountRecomm_max]],TRUE,FALSE),FALSE)</f>
        <v>0</v>
      </c>
      <c r="P1644">
        <v>1</v>
      </c>
      <c r="Q1644">
        <v>1</v>
      </c>
      <c r="R1644" t="b">
        <f>IF($P$1&gt;=Table1[[#This Row],[PCountBest_min]],IF($P$1&lt;=Table1[[#This Row],[PCountBest_max]],TRUE,FALSE),FALSE)</f>
        <v>0</v>
      </c>
      <c r="S1644">
        <v>51</v>
      </c>
      <c r="T1644">
        <v>120</v>
      </c>
      <c r="U1644">
        <v>120</v>
      </c>
      <c r="V1644" s="1" t="s">
        <v>4803</v>
      </c>
      <c r="W1644" t="s">
        <v>37</v>
      </c>
      <c r="X1644">
        <v>66</v>
      </c>
      <c r="Y1644">
        <v>7.3101000000000003</v>
      </c>
      <c r="AC1644" t="s">
        <v>19</v>
      </c>
    </row>
    <row r="1645" spans="1:29" ht="19" hidden="1" customHeight="1" x14ac:dyDescent="0.2">
      <c r="A1645" t="s">
        <v>4804</v>
      </c>
      <c r="B1645" t="s">
        <v>4805</v>
      </c>
      <c r="C1645">
        <v>1642</v>
      </c>
      <c r="D1645">
        <v>2019</v>
      </c>
      <c r="E1645">
        <v>2818</v>
      </c>
      <c r="F1645">
        <v>6.9422800000000002</v>
      </c>
      <c r="G1645">
        <v>6.30497</v>
      </c>
      <c r="H1645">
        <v>1.13025</v>
      </c>
      <c r="I1645">
        <v>1.9827999999999999</v>
      </c>
      <c r="J1645">
        <v>58</v>
      </c>
      <c r="K1645">
        <v>8748</v>
      </c>
      <c r="L1645">
        <v>0</v>
      </c>
      <c r="M1645">
        <v>2</v>
      </c>
      <c r="N1645">
        <v>4</v>
      </c>
      <c r="O1645" t="b">
        <f>IF($N$1&gt;=Table1[[#This Row],[PCountRecomm_min]],IF($N$1&lt;=Table1[[#This Row],[PCountRecomm_max]],TRUE,FALSE),FALSE)</f>
        <v>1</v>
      </c>
      <c r="P1645">
        <v>3</v>
      </c>
      <c r="Q1645">
        <v>4</v>
      </c>
      <c r="R1645" t="b">
        <f>IF($P$1&gt;=Table1[[#This Row],[PCountBest_min]],IF($P$1&lt;=Table1[[#This Row],[PCountBest_max]],TRUE,FALSE),FALSE)</f>
        <v>0</v>
      </c>
      <c r="S1645">
        <v>32</v>
      </c>
      <c r="T1645">
        <v>30</v>
      </c>
      <c r="U1645">
        <v>60</v>
      </c>
      <c r="V1645" s="1" t="s">
        <v>4806</v>
      </c>
      <c r="W1645" t="s">
        <v>87</v>
      </c>
      <c r="X1645">
        <v>471</v>
      </c>
      <c r="Y1645">
        <v>6.4245299999999999</v>
      </c>
      <c r="AC1645" s="2">
        <v>39.99</v>
      </c>
    </row>
    <row r="1646" spans="1:29" ht="19" hidden="1" customHeight="1" x14ac:dyDescent="0.2">
      <c r="A1646" t="s">
        <v>4807</v>
      </c>
      <c r="B1646" t="s">
        <v>4808</v>
      </c>
      <c r="C1646">
        <v>1643</v>
      </c>
      <c r="D1646">
        <v>2022</v>
      </c>
      <c r="E1646">
        <v>2393</v>
      </c>
      <c r="F1646">
        <v>7.0005300000000004</v>
      </c>
      <c r="G1646">
        <v>6.3061600000000002</v>
      </c>
      <c r="H1646">
        <v>1.15225</v>
      </c>
      <c r="I1646">
        <v>1.9111</v>
      </c>
      <c r="J1646">
        <v>45</v>
      </c>
      <c r="K1646">
        <v>13607</v>
      </c>
      <c r="L1646">
        <v>4</v>
      </c>
      <c r="M1646">
        <v>2</v>
      </c>
      <c r="N1646">
        <v>5</v>
      </c>
      <c r="O1646" t="b">
        <f>IF($N$1&gt;=Table1[[#This Row],[PCountRecomm_min]],IF($N$1&lt;=Table1[[#This Row],[PCountRecomm_max]],TRUE,FALSE),FALSE)</f>
        <v>1</v>
      </c>
      <c r="P1646">
        <v>3</v>
      </c>
      <c r="Q1646">
        <v>3</v>
      </c>
      <c r="R1646" t="b">
        <f>IF($P$1&gt;=Table1[[#This Row],[PCountBest_min]],IF($P$1&lt;=Table1[[#This Row],[PCountBest_max]],TRUE,FALSE),FALSE)</f>
        <v>0</v>
      </c>
      <c r="S1646">
        <v>25</v>
      </c>
      <c r="T1646">
        <v>30</v>
      </c>
      <c r="U1646">
        <v>30</v>
      </c>
      <c r="V1646" s="1" t="s">
        <v>4809</v>
      </c>
      <c r="W1646" t="s">
        <v>87</v>
      </c>
      <c r="X1646">
        <v>452</v>
      </c>
      <c r="Y1646">
        <v>6.4448999999999996</v>
      </c>
      <c r="AC1646" s="2">
        <v>32.14</v>
      </c>
    </row>
    <row r="1647" spans="1:29" ht="19" hidden="1" customHeight="1" x14ac:dyDescent="0.2">
      <c r="A1647" t="s">
        <v>4810</v>
      </c>
      <c r="B1647" t="s">
        <v>4811</v>
      </c>
      <c r="C1647">
        <v>1644</v>
      </c>
      <c r="D1647">
        <v>2017</v>
      </c>
      <c r="E1647">
        <v>1074</v>
      </c>
      <c r="F1647">
        <v>8.1896599999999999</v>
      </c>
      <c r="G1647">
        <v>6.3052700000000002</v>
      </c>
      <c r="H1647">
        <v>1.4700800000000001</v>
      </c>
      <c r="I1647">
        <v>2.9762</v>
      </c>
      <c r="J1647">
        <v>42</v>
      </c>
      <c r="K1647">
        <v>5466</v>
      </c>
      <c r="L1647">
        <v>0</v>
      </c>
      <c r="M1647">
        <v>2</v>
      </c>
      <c r="N1647">
        <v>2</v>
      </c>
      <c r="O1647" t="b">
        <f>IF($N$1&gt;=Table1[[#This Row],[PCountRecomm_min]],IF($N$1&lt;=Table1[[#This Row],[PCountRecomm_max]],TRUE,FALSE),FALSE)</f>
        <v>0</v>
      </c>
      <c r="P1647">
        <v>2</v>
      </c>
      <c r="Q1647">
        <v>2</v>
      </c>
      <c r="R1647" t="b">
        <f>IF($P$1&gt;=Table1[[#This Row],[PCountBest_min]],IF($P$1&lt;=Table1[[#This Row],[PCountBest_max]],TRUE,FALSE),FALSE)</f>
        <v>0</v>
      </c>
      <c r="S1647">
        <v>25</v>
      </c>
      <c r="T1647">
        <v>60</v>
      </c>
      <c r="U1647">
        <v>90</v>
      </c>
      <c r="V1647" s="1" t="s">
        <v>4812</v>
      </c>
      <c r="W1647" t="s">
        <v>93</v>
      </c>
      <c r="X1647">
        <v>22</v>
      </c>
      <c r="Y1647">
        <v>7.2205500000000002</v>
      </c>
      <c r="Z1647" t="s">
        <v>10</v>
      </c>
      <c r="AA1647">
        <v>849</v>
      </c>
      <c r="AB1647">
        <v>6.4383900000000001</v>
      </c>
      <c r="AC1647" s="2">
        <v>65.61</v>
      </c>
    </row>
    <row r="1648" spans="1:29" ht="19" customHeight="1" x14ac:dyDescent="0.2">
      <c r="A1648" t="s">
        <v>4813</v>
      </c>
      <c r="B1648" t="s">
        <v>4814</v>
      </c>
      <c r="C1648">
        <v>1645</v>
      </c>
      <c r="D1648">
        <v>2001</v>
      </c>
      <c r="E1648">
        <v>7165</v>
      </c>
      <c r="F1648">
        <v>6.68391</v>
      </c>
      <c r="G1648">
        <v>6.3045900000000001</v>
      </c>
      <c r="H1648">
        <v>1.51444</v>
      </c>
      <c r="I1648">
        <v>2.7166000000000001</v>
      </c>
      <c r="J1648">
        <v>607</v>
      </c>
      <c r="K1648">
        <v>4973</v>
      </c>
      <c r="L1648">
        <v>2</v>
      </c>
      <c r="M1648">
        <v>3</v>
      </c>
      <c r="N1648">
        <v>5</v>
      </c>
      <c r="O1648" t="b">
        <f>IF($N$1&gt;=Table1[[#This Row],[PCountRecomm_min]],IF($N$1&lt;=Table1[[#This Row],[PCountRecomm_max]],TRUE,FALSE),FALSE)</f>
        <v>1</v>
      </c>
      <c r="P1648">
        <v>4</v>
      </c>
      <c r="Q1648">
        <v>5</v>
      </c>
      <c r="R1648" t="b">
        <f>IF($P$1&gt;=Table1[[#This Row],[PCountBest_min]],IF($P$1&lt;=Table1[[#This Row],[PCountBest_max]],TRUE,FALSE),FALSE)</f>
        <v>1</v>
      </c>
      <c r="S1648">
        <v>75</v>
      </c>
      <c r="T1648">
        <v>240</v>
      </c>
      <c r="U1648">
        <v>240</v>
      </c>
      <c r="V1648" s="1" t="s">
        <v>4815</v>
      </c>
      <c r="W1648" t="s">
        <v>37</v>
      </c>
      <c r="X1648">
        <v>653</v>
      </c>
      <c r="Y1648">
        <v>6.3426200000000001</v>
      </c>
      <c r="AC1648" s="2">
        <v>139.99</v>
      </c>
    </row>
    <row r="1649" spans="1:29" ht="19" hidden="1" customHeight="1" x14ac:dyDescent="0.2">
      <c r="A1649" t="s">
        <v>4816</v>
      </c>
      <c r="B1649" t="s">
        <v>4817</v>
      </c>
      <c r="C1649">
        <v>1646</v>
      </c>
      <c r="D1649">
        <v>2004</v>
      </c>
      <c r="E1649">
        <v>2560</v>
      </c>
      <c r="F1649">
        <v>6.9630099999999997</v>
      </c>
      <c r="G1649">
        <v>6.3044000000000002</v>
      </c>
      <c r="H1649">
        <v>1.5535300000000001</v>
      </c>
      <c r="I1649">
        <v>3.5085999999999999</v>
      </c>
      <c r="J1649">
        <v>350</v>
      </c>
      <c r="K1649">
        <v>5409</v>
      </c>
      <c r="L1649">
        <v>2</v>
      </c>
      <c r="M1649">
        <v>2</v>
      </c>
      <c r="N1649">
        <v>5</v>
      </c>
      <c r="O1649" t="b">
        <f>IF($N$1&gt;=Table1[[#This Row],[PCountRecomm_min]],IF($N$1&lt;=Table1[[#This Row],[PCountRecomm_max]],TRUE,FALSE),FALSE)</f>
        <v>1</v>
      </c>
      <c r="P1649">
        <v>4</v>
      </c>
      <c r="Q1649">
        <v>4</v>
      </c>
      <c r="R1649" t="b">
        <f>IF($P$1&gt;=Table1[[#This Row],[PCountBest_min]],IF($P$1&lt;=Table1[[#This Row],[PCountBest_max]],TRUE,FALSE),FALSE)</f>
        <v>0</v>
      </c>
      <c r="S1649">
        <v>60</v>
      </c>
      <c r="T1649">
        <v>90</v>
      </c>
      <c r="U1649">
        <v>90</v>
      </c>
      <c r="V1649" s="1" t="s">
        <v>4818</v>
      </c>
      <c r="W1649" t="s">
        <v>10</v>
      </c>
      <c r="X1649">
        <v>858</v>
      </c>
      <c r="Y1649">
        <v>6.4316800000000001</v>
      </c>
      <c r="AC1649" t="s">
        <v>19</v>
      </c>
    </row>
    <row r="1650" spans="1:29" ht="19" hidden="1" customHeight="1" x14ac:dyDescent="0.2">
      <c r="A1650" t="s">
        <v>4819</v>
      </c>
      <c r="B1650" t="s">
        <v>4820</v>
      </c>
      <c r="C1650">
        <v>1647</v>
      </c>
      <c r="D1650">
        <v>1998</v>
      </c>
      <c r="E1650">
        <v>855</v>
      </c>
      <c r="F1650">
        <v>8.1415299999999995</v>
      </c>
      <c r="G1650">
        <v>6.3042800000000003</v>
      </c>
      <c r="H1650">
        <v>1.36673</v>
      </c>
      <c r="I1650">
        <v>4.2286000000000001</v>
      </c>
      <c r="J1650">
        <v>35</v>
      </c>
      <c r="K1650">
        <v>4763</v>
      </c>
      <c r="L1650">
        <v>0</v>
      </c>
      <c r="M1650">
        <v>3</v>
      </c>
      <c r="N1650">
        <v>4</v>
      </c>
      <c r="O1650" t="b">
        <f>IF($N$1&gt;=Table1[[#This Row],[PCountRecomm_min]],IF($N$1&lt;=Table1[[#This Row],[PCountRecomm_max]],TRUE,FALSE),FALSE)</f>
        <v>1</v>
      </c>
      <c r="P1650">
        <v>3</v>
      </c>
      <c r="Q1650">
        <v>4</v>
      </c>
      <c r="R1650" t="b">
        <f>IF($P$1&gt;=Table1[[#This Row],[PCountBest_min]],IF($P$1&lt;=Table1[[#This Row],[PCountBest_max]],TRUE,FALSE),FALSE)</f>
        <v>0</v>
      </c>
      <c r="S1650">
        <v>31</v>
      </c>
      <c r="T1650">
        <v>180</v>
      </c>
      <c r="U1650">
        <v>180</v>
      </c>
      <c r="V1650" s="1" t="s">
        <v>4821</v>
      </c>
      <c r="W1650" t="s">
        <v>10</v>
      </c>
      <c r="X1650">
        <v>762</v>
      </c>
      <c r="Y1650">
        <v>6.5285399999999996</v>
      </c>
      <c r="AC1650" t="s">
        <v>19</v>
      </c>
    </row>
    <row r="1651" spans="1:29" ht="19" customHeight="1" x14ac:dyDescent="0.2">
      <c r="A1651" t="s">
        <v>4822</v>
      </c>
      <c r="B1651" t="s">
        <v>4823</v>
      </c>
      <c r="C1651">
        <v>1648</v>
      </c>
      <c r="D1651">
        <v>2016</v>
      </c>
      <c r="E1651">
        <v>3784</v>
      </c>
      <c r="F1651">
        <v>6.8716600000000003</v>
      </c>
      <c r="G1651">
        <v>6.3041900000000002</v>
      </c>
      <c r="H1651">
        <v>1.44767</v>
      </c>
      <c r="I1651">
        <v>2.0617000000000001</v>
      </c>
      <c r="J1651">
        <v>81</v>
      </c>
      <c r="K1651">
        <v>7189</v>
      </c>
      <c r="L1651">
        <v>1</v>
      </c>
      <c r="M1651">
        <v>3</v>
      </c>
      <c r="N1651">
        <v>5</v>
      </c>
      <c r="O1651" t="b">
        <f>IF($N$1&gt;=Table1[[#This Row],[PCountRecomm_min]],IF($N$1&lt;=Table1[[#This Row],[PCountRecomm_max]],TRUE,FALSE),FALSE)</f>
        <v>1</v>
      </c>
      <c r="P1651">
        <v>4</v>
      </c>
      <c r="Q1651">
        <v>5</v>
      </c>
      <c r="R1651" t="b">
        <f>IF($P$1&gt;=Table1[[#This Row],[PCountBest_min]],IF($P$1&lt;=Table1[[#This Row],[PCountBest_max]],TRUE,FALSE),FALSE)</f>
        <v>1</v>
      </c>
      <c r="S1651">
        <v>47</v>
      </c>
      <c r="T1651">
        <v>30</v>
      </c>
      <c r="U1651">
        <v>45</v>
      </c>
      <c r="V1651" s="1" t="s">
        <v>4824</v>
      </c>
      <c r="W1651" t="s">
        <v>14</v>
      </c>
      <c r="X1651">
        <v>417</v>
      </c>
      <c r="Y1651">
        <v>6.4130399999999996</v>
      </c>
      <c r="AC1651" s="2">
        <v>44.99</v>
      </c>
    </row>
    <row r="1652" spans="1:29" ht="19" hidden="1" customHeight="1" x14ac:dyDescent="0.2">
      <c r="A1652" t="s">
        <v>4825</v>
      </c>
      <c r="B1652" t="s">
        <v>4826</v>
      </c>
      <c r="C1652">
        <v>1649</v>
      </c>
      <c r="D1652">
        <v>2018</v>
      </c>
      <c r="E1652">
        <v>1588</v>
      </c>
      <c r="F1652">
        <v>7.5990700000000002</v>
      </c>
      <c r="G1652">
        <v>6.3038499999999997</v>
      </c>
      <c r="H1652">
        <v>1.43953</v>
      </c>
      <c r="I1652">
        <v>2.7755000000000001</v>
      </c>
      <c r="J1652">
        <v>49</v>
      </c>
      <c r="K1652">
        <v>2384</v>
      </c>
      <c r="L1652">
        <v>1</v>
      </c>
      <c r="M1652">
        <v>2</v>
      </c>
      <c r="N1652">
        <v>4</v>
      </c>
      <c r="O1652" t="b">
        <f>IF($N$1&gt;=Table1[[#This Row],[PCountRecomm_min]],IF($N$1&lt;=Table1[[#This Row],[PCountRecomm_max]],TRUE,FALSE),FALSE)</f>
        <v>1</v>
      </c>
      <c r="P1652">
        <v>4</v>
      </c>
      <c r="Q1652">
        <v>4</v>
      </c>
      <c r="R1652" t="b">
        <f>IF($P$1&gt;=Table1[[#This Row],[PCountBest_min]],IF($P$1&lt;=Table1[[#This Row],[PCountBest_max]],TRUE,FALSE),FALSE)</f>
        <v>0</v>
      </c>
      <c r="S1652">
        <v>33</v>
      </c>
      <c r="T1652">
        <v>60</v>
      </c>
      <c r="U1652">
        <v>120</v>
      </c>
      <c r="V1652" s="1" t="s">
        <v>4827</v>
      </c>
      <c r="W1652" t="s">
        <v>37</v>
      </c>
      <c r="X1652">
        <v>331</v>
      </c>
      <c r="Y1652">
        <v>6.6960199999999999</v>
      </c>
      <c r="Z1652" t="s">
        <v>14</v>
      </c>
      <c r="AA1652">
        <v>309</v>
      </c>
      <c r="AB1652">
        <v>6.6112900000000003</v>
      </c>
      <c r="AC1652" s="2">
        <v>108.22</v>
      </c>
    </row>
    <row r="1653" spans="1:29" ht="19" hidden="1" customHeight="1" x14ac:dyDescent="0.2">
      <c r="A1653" t="s">
        <v>4828</v>
      </c>
      <c r="B1653" t="s">
        <v>4829</v>
      </c>
      <c r="C1653">
        <v>1650</v>
      </c>
      <c r="D1653">
        <v>2020</v>
      </c>
      <c r="E1653">
        <v>1925</v>
      </c>
      <c r="F1653">
        <v>7.1542599999999998</v>
      </c>
      <c r="G1653">
        <v>6.3033799999999998</v>
      </c>
      <c r="H1653">
        <v>0.99859699999999996</v>
      </c>
      <c r="I1653">
        <v>2.0385</v>
      </c>
      <c r="J1653">
        <v>52</v>
      </c>
      <c r="K1653">
        <v>6522</v>
      </c>
      <c r="L1653">
        <v>3</v>
      </c>
      <c r="M1653">
        <v>2</v>
      </c>
      <c r="N1653">
        <v>2</v>
      </c>
      <c r="O1653" t="b">
        <f>IF($N$1&gt;=Table1[[#This Row],[PCountRecomm_min]],IF($N$1&lt;=Table1[[#This Row],[PCountRecomm_max]],TRUE,FALSE),FALSE)</f>
        <v>0</v>
      </c>
      <c r="P1653">
        <v>2</v>
      </c>
      <c r="Q1653">
        <v>2</v>
      </c>
      <c r="R1653" t="b">
        <f>IF($P$1&gt;=Table1[[#This Row],[PCountBest_min]],IF($P$1&lt;=Table1[[#This Row],[PCountBest_max]],TRUE,FALSE),FALSE)</f>
        <v>0</v>
      </c>
      <c r="S1653">
        <v>17</v>
      </c>
      <c r="T1653">
        <v>30</v>
      </c>
      <c r="U1653">
        <v>30</v>
      </c>
      <c r="V1653" s="1" t="s">
        <v>4830</v>
      </c>
      <c r="W1653" t="s">
        <v>10</v>
      </c>
      <c r="X1653">
        <v>853</v>
      </c>
      <c r="Y1653">
        <v>6.4368999999999996</v>
      </c>
      <c r="AC1653" t="s">
        <v>19</v>
      </c>
    </row>
    <row r="1654" spans="1:29" ht="19" hidden="1" customHeight="1" x14ac:dyDescent="0.2">
      <c r="A1654" t="s">
        <v>4831</v>
      </c>
      <c r="B1654" t="s">
        <v>4832</v>
      </c>
      <c r="C1654">
        <v>1651</v>
      </c>
      <c r="D1654">
        <v>1995</v>
      </c>
      <c r="E1654">
        <v>8096</v>
      </c>
      <c r="F1654">
        <v>6.5381400000000003</v>
      </c>
      <c r="G1654">
        <v>6.3023600000000002</v>
      </c>
      <c r="H1654">
        <v>1.38914</v>
      </c>
      <c r="I1654">
        <v>2.2025000000000001</v>
      </c>
      <c r="J1654">
        <v>711</v>
      </c>
      <c r="K1654">
        <v>10669</v>
      </c>
      <c r="L1654">
        <v>3</v>
      </c>
      <c r="M1654">
        <v>3</v>
      </c>
      <c r="N1654">
        <v>6</v>
      </c>
      <c r="O1654" t="b">
        <f>IF($N$1&gt;=Table1[[#This Row],[PCountRecomm_min]],IF($N$1&lt;=Table1[[#This Row],[PCountRecomm_max]],TRUE,FALSE),FALSE)</f>
        <v>1</v>
      </c>
      <c r="P1654">
        <v>4</v>
      </c>
      <c r="Q1654">
        <v>5</v>
      </c>
      <c r="R1654" t="b">
        <f>IF($P$1&gt;=Table1[[#This Row],[PCountBest_min]],IF($P$1&lt;=Table1[[#This Row],[PCountBest_max]],TRUE,FALSE),FALSE)</f>
        <v>1</v>
      </c>
      <c r="S1654">
        <v>81</v>
      </c>
      <c r="T1654">
        <v>60</v>
      </c>
      <c r="U1654">
        <v>90</v>
      </c>
      <c r="V1654" s="1" t="s">
        <v>4833</v>
      </c>
      <c r="W1654" t="s">
        <v>87</v>
      </c>
      <c r="X1654">
        <v>564</v>
      </c>
      <c r="Y1654">
        <v>6.3390599999999999</v>
      </c>
      <c r="AC1654" t="s">
        <v>19</v>
      </c>
    </row>
    <row r="1655" spans="1:29" ht="19" hidden="1" customHeight="1" x14ac:dyDescent="0.2">
      <c r="A1655" t="s">
        <v>4834</v>
      </c>
      <c r="B1655" t="s">
        <v>4835</v>
      </c>
      <c r="C1655">
        <v>1652</v>
      </c>
      <c r="D1655">
        <v>2016</v>
      </c>
      <c r="E1655">
        <v>3139</v>
      </c>
      <c r="F1655">
        <v>6.8538300000000003</v>
      </c>
      <c r="G1655">
        <v>6.3026099999999996</v>
      </c>
      <c r="H1655">
        <v>1.4246700000000001</v>
      </c>
      <c r="I1655">
        <v>1.2273000000000001</v>
      </c>
      <c r="J1655">
        <v>44</v>
      </c>
      <c r="K1655">
        <v>10296</v>
      </c>
      <c r="L1655">
        <v>1</v>
      </c>
      <c r="M1655">
        <v>5</v>
      </c>
      <c r="N1655">
        <v>12</v>
      </c>
      <c r="O1655" t="b">
        <f>IF($N$1&gt;=Table1[[#This Row],[PCountRecomm_min]],IF($N$1&lt;=Table1[[#This Row],[PCountRecomm_max]],TRUE,FALSE),FALSE)</f>
        <v>0</v>
      </c>
      <c r="P1655">
        <v>6</v>
      </c>
      <c r="Q1655">
        <v>8</v>
      </c>
      <c r="R1655" t="b">
        <f>IF($P$1&gt;=Table1[[#This Row],[PCountBest_min]],IF($P$1&lt;=Table1[[#This Row],[PCountBest_max]],TRUE,FALSE),FALSE)</f>
        <v>0</v>
      </c>
      <c r="S1655">
        <v>26</v>
      </c>
      <c r="T1655">
        <v>15</v>
      </c>
      <c r="U1655">
        <v>15</v>
      </c>
      <c r="V1655" s="1" t="s">
        <v>4836</v>
      </c>
      <c r="W1655" t="s">
        <v>300</v>
      </c>
      <c r="X1655">
        <v>83</v>
      </c>
      <c r="Y1655">
        <v>6.5927199999999999</v>
      </c>
      <c r="AC1655" s="2">
        <v>33.369999999999997</v>
      </c>
    </row>
    <row r="1656" spans="1:29" ht="19" hidden="1" customHeight="1" x14ac:dyDescent="0.2">
      <c r="A1656" t="s">
        <v>4837</v>
      </c>
      <c r="B1656" t="s">
        <v>4838</v>
      </c>
      <c r="C1656">
        <v>1653</v>
      </c>
      <c r="D1656">
        <v>2008</v>
      </c>
      <c r="E1656">
        <v>3180</v>
      </c>
      <c r="F1656">
        <v>6.92483</v>
      </c>
      <c r="G1656">
        <v>6.3021900000000004</v>
      </c>
      <c r="H1656">
        <v>1.51054</v>
      </c>
      <c r="I1656">
        <v>1.7961</v>
      </c>
      <c r="J1656">
        <v>103</v>
      </c>
      <c r="K1656">
        <v>3934</v>
      </c>
      <c r="L1656">
        <v>0</v>
      </c>
      <c r="M1656">
        <v>3</v>
      </c>
      <c r="N1656">
        <v>4</v>
      </c>
      <c r="O1656" t="b">
        <f>IF($N$1&gt;=Table1[[#This Row],[PCountRecomm_min]],IF($N$1&lt;=Table1[[#This Row],[PCountRecomm_max]],TRUE,FALSE),FALSE)</f>
        <v>1</v>
      </c>
      <c r="P1656">
        <v>4</v>
      </c>
      <c r="Q1656">
        <v>4</v>
      </c>
      <c r="R1656" t="b">
        <f>IF($P$1&gt;=Table1[[#This Row],[PCountBest_min]],IF($P$1&lt;=Table1[[#This Row],[PCountBest_max]],TRUE,FALSE),FALSE)</f>
        <v>0</v>
      </c>
      <c r="S1656">
        <v>27</v>
      </c>
      <c r="T1656">
        <v>45</v>
      </c>
      <c r="U1656">
        <v>45</v>
      </c>
      <c r="V1656" s="1" t="s">
        <v>4839</v>
      </c>
      <c r="W1656" t="s">
        <v>14</v>
      </c>
      <c r="X1656">
        <v>396</v>
      </c>
      <c r="Y1656">
        <v>6.44597</v>
      </c>
      <c r="Z1656" t="s">
        <v>300</v>
      </c>
      <c r="AA1656">
        <v>121</v>
      </c>
      <c r="AB1656">
        <v>6.4384100000000002</v>
      </c>
      <c r="AC1656" s="2">
        <v>33.75</v>
      </c>
    </row>
    <row r="1657" spans="1:29" ht="19" hidden="1" customHeight="1" x14ac:dyDescent="0.2">
      <c r="A1657" t="s">
        <v>4840</v>
      </c>
      <c r="B1657" t="s">
        <v>4841</v>
      </c>
      <c r="C1657">
        <v>1654</v>
      </c>
      <c r="D1657">
        <v>2022</v>
      </c>
      <c r="E1657">
        <v>841</v>
      </c>
      <c r="F1657">
        <v>8.5231200000000005</v>
      </c>
      <c r="G1657">
        <v>6.3053100000000004</v>
      </c>
      <c r="H1657">
        <v>1.6436900000000001</v>
      </c>
      <c r="I1657">
        <v>3.2902999999999998</v>
      </c>
      <c r="J1657">
        <v>31</v>
      </c>
      <c r="K1657">
        <v>3505</v>
      </c>
      <c r="L1657">
        <v>0</v>
      </c>
      <c r="M1657">
        <v>4</v>
      </c>
      <c r="N1657">
        <v>4</v>
      </c>
      <c r="O1657" t="b">
        <f>IF($N$1&gt;=Table1[[#This Row],[PCountRecomm_min]],IF($N$1&lt;=Table1[[#This Row],[PCountRecomm_max]],TRUE,FALSE),FALSE)</f>
        <v>1</v>
      </c>
      <c r="P1657">
        <v>4</v>
      </c>
      <c r="Q1657">
        <v>4</v>
      </c>
      <c r="R1657" t="b">
        <f>IF($P$1&gt;=Table1[[#This Row],[PCountBest_min]],IF($P$1&lt;=Table1[[#This Row],[PCountBest_max]],TRUE,FALSE),FALSE)</f>
        <v>0</v>
      </c>
      <c r="S1657">
        <v>49</v>
      </c>
      <c r="T1657">
        <v>90</v>
      </c>
      <c r="U1657">
        <v>120</v>
      </c>
      <c r="V1657" s="1" t="s">
        <v>4842</v>
      </c>
      <c r="AC1657" t="s">
        <v>19</v>
      </c>
    </row>
    <row r="1658" spans="1:29" ht="19" hidden="1" customHeight="1" x14ac:dyDescent="0.2">
      <c r="A1658" t="s">
        <v>4843</v>
      </c>
      <c r="B1658" t="s">
        <v>4844</v>
      </c>
      <c r="C1658">
        <v>1655</v>
      </c>
      <c r="D1658">
        <v>2018</v>
      </c>
      <c r="E1658">
        <v>2804</v>
      </c>
      <c r="F1658">
        <v>6.9041899999999998</v>
      </c>
      <c r="G1658">
        <v>6.30206</v>
      </c>
      <c r="H1658">
        <v>1.32728</v>
      </c>
      <c r="I1658">
        <v>2.9011999999999998</v>
      </c>
      <c r="J1658">
        <v>81</v>
      </c>
      <c r="K1658">
        <v>7983</v>
      </c>
      <c r="L1658">
        <v>1</v>
      </c>
      <c r="M1658">
        <v>1</v>
      </c>
      <c r="N1658">
        <v>4</v>
      </c>
      <c r="O1658" t="b">
        <f>IF($N$1&gt;=Table1[[#This Row],[PCountRecomm_min]],IF($N$1&lt;=Table1[[#This Row],[PCountRecomm_max]],TRUE,FALSE),FALSE)</f>
        <v>1</v>
      </c>
      <c r="P1658">
        <v>3</v>
      </c>
      <c r="Q1658">
        <v>3</v>
      </c>
      <c r="R1658" t="b">
        <f>IF($P$1&gt;=Table1[[#This Row],[PCountBest_min]],IF($P$1&lt;=Table1[[#This Row],[PCountBest_max]],TRUE,FALSE),FALSE)</f>
        <v>0</v>
      </c>
      <c r="S1658">
        <v>57</v>
      </c>
      <c r="T1658">
        <v>45</v>
      </c>
      <c r="U1658">
        <v>60</v>
      </c>
      <c r="V1658" s="1" t="s">
        <v>4845</v>
      </c>
      <c r="W1658" t="s">
        <v>10</v>
      </c>
      <c r="X1658">
        <v>884</v>
      </c>
      <c r="Y1658">
        <v>6.4164300000000001</v>
      </c>
      <c r="AC1658" s="2">
        <v>44.99</v>
      </c>
    </row>
    <row r="1659" spans="1:29" ht="19" hidden="1" customHeight="1" x14ac:dyDescent="0.2">
      <c r="A1659" t="s">
        <v>4846</v>
      </c>
      <c r="B1659" t="s">
        <v>4847</v>
      </c>
      <c r="C1659">
        <v>1656</v>
      </c>
      <c r="D1659">
        <v>2016</v>
      </c>
      <c r="E1659">
        <v>3393</v>
      </c>
      <c r="F1659">
        <v>6.8000499999999997</v>
      </c>
      <c r="G1659">
        <v>6.3007600000000004</v>
      </c>
      <c r="H1659">
        <v>1.1569100000000001</v>
      </c>
      <c r="I1659">
        <v>1.8332999999999999</v>
      </c>
      <c r="J1659">
        <v>72</v>
      </c>
      <c r="K1659">
        <v>9535</v>
      </c>
      <c r="L1659">
        <v>3</v>
      </c>
      <c r="M1659">
        <v>2</v>
      </c>
      <c r="N1659">
        <v>5</v>
      </c>
      <c r="O1659" t="b">
        <f>IF($N$1&gt;=Table1[[#This Row],[PCountRecomm_min]],IF($N$1&lt;=Table1[[#This Row],[PCountRecomm_max]],TRUE,FALSE),FALSE)</f>
        <v>1</v>
      </c>
      <c r="P1659">
        <v>4</v>
      </c>
      <c r="Q1659">
        <v>4</v>
      </c>
      <c r="R1659" t="b">
        <f>IF($P$1&gt;=Table1[[#This Row],[PCountBest_min]],IF($P$1&lt;=Table1[[#This Row],[PCountBest_max]],TRUE,FALSE),FALSE)</f>
        <v>0</v>
      </c>
      <c r="S1659">
        <v>31</v>
      </c>
      <c r="T1659">
        <v>30</v>
      </c>
      <c r="U1659">
        <v>45</v>
      </c>
      <c r="V1659" s="1" t="s">
        <v>4848</v>
      </c>
      <c r="W1659" t="s">
        <v>87</v>
      </c>
      <c r="X1659">
        <v>488</v>
      </c>
      <c r="Y1659">
        <v>6.4074600000000004</v>
      </c>
      <c r="AC1659" s="2">
        <v>24.49</v>
      </c>
    </row>
    <row r="1660" spans="1:29" ht="19" hidden="1" customHeight="1" x14ac:dyDescent="0.2">
      <c r="A1660" t="s">
        <v>4849</v>
      </c>
      <c r="B1660" t="s">
        <v>4850</v>
      </c>
      <c r="C1660">
        <v>1657</v>
      </c>
      <c r="D1660">
        <v>2009</v>
      </c>
      <c r="E1660">
        <v>4335</v>
      </c>
      <c r="F1660">
        <v>6.7221799999999998</v>
      </c>
      <c r="G1660">
        <v>6.3004600000000002</v>
      </c>
      <c r="H1660">
        <v>1.42971</v>
      </c>
      <c r="I1660">
        <v>2.0402</v>
      </c>
      <c r="J1660">
        <v>249</v>
      </c>
      <c r="K1660">
        <v>8661</v>
      </c>
      <c r="L1660">
        <v>0</v>
      </c>
      <c r="M1660">
        <v>3</v>
      </c>
      <c r="N1660">
        <v>4</v>
      </c>
      <c r="O1660" t="b">
        <f>IF($N$1&gt;=Table1[[#This Row],[PCountRecomm_min]],IF($N$1&lt;=Table1[[#This Row],[PCountRecomm_max]],TRUE,FALSE),FALSE)</f>
        <v>1</v>
      </c>
      <c r="P1660">
        <v>4</v>
      </c>
      <c r="Q1660">
        <v>4</v>
      </c>
      <c r="R1660" t="b">
        <f>IF($P$1&gt;=Table1[[#This Row],[PCountBest_min]],IF($P$1&lt;=Table1[[#This Row],[PCountBest_max]],TRUE,FALSE),FALSE)</f>
        <v>0</v>
      </c>
      <c r="S1660">
        <v>52</v>
      </c>
      <c r="T1660">
        <v>60</v>
      </c>
      <c r="U1660">
        <v>60</v>
      </c>
      <c r="V1660" s="1" t="s">
        <v>4851</v>
      </c>
      <c r="W1660" t="s">
        <v>10</v>
      </c>
      <c r="X1660">
        <v>956</v>
      </c>
      <c r="Y1660">
        <v>6.35961</v>
      </c>
      <c r="AC1660" t="s">
        <v>19</v>
      </c>
    </row>
    <row r="1661" spans="1:29" ht="19" hidden="1" customHeight="1" x14ac:dyDescent="0.2">
      <c r="A1661" t="s">
        <v>4852</v>
      </c>
      <c r="B1661" t="s">
        <v>4853</v>
      </c>
      <c r="C1661">
        <v>1658</v>
      </c>
      <c r="D1661">
        <v>2020</v>
      </c>
      <c r="E1661">
        <v>2288</v>
      </c>
      <c r="F1661">
        <v>7.0287699999999997</v>
      </c>
      <c r="G1661">
        <v>6.3017899999999996</v>
      </c>
      <c r="H1661">
        <v>1.29156</v>
      </c>
      <c r="I1661">
        <v>2.2985000000000002</v>
      </c>
      <c r="J1661">
        <v>67</v>
      </c>
      <c r="K1661">
        <v>17574</v>
      </c>
      <c r="L1661">
        <v>0</v>
      </c>
      <c r="M1661">
        <v>1</v>
      </c>
      <c r="N1661">
        <v>5</v>
      </c>
      <c r="O1661" t="b">
        <f>IF($N$1&gt;=Table1[[#This Row],[PCountRecomm_min]],IF($N$1&lt;=Table1[[#This Row],[PCountRecomm_max]],TRUE,FALSE),FALSE)</f>
        <v>1</v>
      </c>
      <c r="P1661">
        <v>1</v>
      </c>
      <c r="Q1661">
        <v>2</v>
      </c>
      <c r="R1661" t="b">
        <f>IF($P$1&gt;=Table1[[#This Row],[PCountBest_min]],IF($P$1&lt;=Table1[[#This Row],[PCountBest_max]],TRUE,FALSE),FALSE)</f>
        <v>0</v>
      </c>
      <c r="S1661">
        <v>57</v>
      </c>
      <c r="T1661">
        <v>20</v>
      </c>
      <c r="U1661">
        <v>30</v>
      </c>
      <c r="V1661" s="1" t="s">
        <v>4854</v>
      </c>
      <c r="W1661" t="s">
        <v>10</v>
      </c>
      <c r="X1661">
        <v>869</v>
      </c>
      <c r="Y1661">
        <v>6.4254300000000004</v>
      </c>
      <c r="AC1661" s="2">
        <v>42.99</v>
      </c>
    </row>
    <row r="1662" spans="1:29" ht="19" hidden="1" customHeight="1" x14ac:dyDescent="0.2">
      <c r="A1662" t="s">
        <v>4855</v>
      </c>
      <c r="B1662" t="s">
        <v>4856</v>
      </c>
      <c r="C1662">
        <v>1659</v>
      </c>
      <c r="D1662">
        <v>2011</v>
      </c>
      <c r="E1662">
        <v>2688</v>
      </c>
      <c r="F1662">
        <v>6.9046099999999999</v>
      </c>
      <c r="G1662">
        <v>6.3004199999999999</v>
      </c>
      <c r="H1662">
        <v>1.26616</v>
      </c>
      <c r="I1662">
        <v>2.9628000000000001</v>
      </c>
      <c r="J1662">
        <v>215</v>
      </c>
      <c r="K1662">
        <v>4729</v>
      </c>
      <c r="L1662">
        <v>5</v>
      </c>
      <c r="M1662">
        <v>2</v>
      </c>
      <c r="N1662">
        <v>5</v>
      </c>
      <c r="O1662" t="b">
        <f>IF($N$1&gt;=Table1[[#This Row],[PCountRecomm_min]],IF($N$1&lt;=Table1[[#This Row],[PCountRecomm_max]],TRUE,FALSE),FALSE)</f>
        <v>1</v>
      </c>
      <c r="P1662">
        <v>4</v>
      </c>
      <c r="Q1662">
        <v>4</v>
      </c>
      <c r="R1662" t="b">
        <f>IF($P$1&gt;=Table1[[#This Row],[PCountBest_min]],IF($P$1&lt;=Table1[[#This Row],[PCountBest_max]],TRUE,FALSE),FALSE)</f>
        <v>0</v>
      </c>
      <c r="S1662">
        <v>67</v>
      </c>
      <c r="T1662">
        <v>45</v>
      </c>
      <c r="U1662">
        <v>90</v>
      </c>
      <c r="V1662" s="1" t="s">
        <v>4857</v>
      </c>
      <c r="W1662" t="s">
        <v>10</v>
      </c>
      <c r="X1662">
        <v>871</v>
      </c>
      <c r="Y1662">
        <v>6.4236199999999997</v>
      </c>
      <c r="AC1662" s="2">
        <v>42.95</v>
      </c>
    </row>
    <row r="1663" spans="1:29" ht="19" hidden="1" customHeight="1" x14ac:dyDescent="0.2">
      <c r="A1663" t="s">
        <v>4858</v>
      </c>
      <c r="B1663" t="s">
        <v>4859</v>
      </c>
      <c r="C1663">
        <v>1660</v>
      </c>
      <c r="D1663">
        <v>2014</v>
      </c>
      <c r="E1663">
        <v>7674</v>
      </c>
      <c r="F1663">
        <v>6.5525399999999996</v>
      </c>
      <c r="G1663">
        <v>6.3002399999999996</v>
      </c>
      <c r="H1663">
        <v>1.2805500000000001</v>
      </c>
      <c r="I1663">
        <v>2.0872000000000002</v>
      </c>
      <c r="J1663">
        <v>298</v>
      </c>
      <c r="K1663">
        <v>15057</v>
      </c>
      <c r="L1663">
        <v>2</v>
      </c>
      <c r="M1663">
        <v>2</v>
      </c>
      <c r="N1663">
        <v>5</v>
      </c>
      <c r="O1663" t="b">
        <f>IF($N$1&gt;=Table1[[#This Row],[PCountRecomm_min]],IF($N$1&lt;=Table1[[#This Row],[PCountRecomm_max]],TRUE,FALSE),FALSE)</f>
        <v>1</v>
      </c>
      <c r="P1663">
        <v>4</v>
      </c>
      <c r="Q1663">
        <v>4</v>
      </c>
      <c r="R1663" t="b">
        <f>IF($P$1&gt;=Table1[[#This Row],[PCountBest_min]],IF($P$1&lt;=Table1[[#This Row],[PCountBest_max]],TRUE,FALSE),FALSE)</f>
        <v>0</v>
      </c>
      <c r="S1663">
        <v>83</v>
      </c>
      <c r="T1663">
        <v>30</v>
      </c>
      <c r="U1663">
        <v>45</v>
      </c>
      <c r="V1663" s="1" t="s">
        <v>4860</v>
      </c>
      <c r="W1663" t="s">
        <v>10</v>
      </c>
      <c r="X1663">
        <v>998</v>
      </c>
      <c r="Y1663">
        <v>6.3194400000000002</v>
      </c>
      <c r="AC1663" s="2">
        <v>23.16</v>
      </c>
    </row>
    <row r="1664" spans="1:29" ht="19" hidden="1" customHeight="1" x14ac:dyDescent="0.2">
      <c r="A1664" t="s">
        <v>4861</v>
      </c>
      <c r="B1664" t="s">
        <v>4862</v>
      </c>
      <c r="C1664">
        <v>1661</v>
      </c>
      <c r="D1664">
        <v>2005</v>
      </c>
      <c r="E1664">
        <v>5801</v>
      </c>
      <c r="F1664">
        <v>6.7138</v>
      </c>
      <c r="G1664">
        <v>6.2994899999999996</v>
      </c>
      <c r="H1664">
        <v>1.73295</v>
      </c>
      <c r="I1664">
        <v>3.5121000000000002</v>
      </c>
      <c r="J1664">
        <v>621</v>
      </c>
      <c r="K1664">
        <v>5740</v>
      </c>
      <c r="L1664">
        <v>0</v>
      </c>
      <c r="M1664">
        <v>2</v>
      </c>
      <c r="N1664">
        <v>2</v>
      </c>
      <c r="O1664" t="b">
        <f>IF($N$1&gt;=Table1[[#This Row],[PCountRecomm_min]],IF($N$1&lt;=Table1[[#This Row],[PCountRecomm_max]],TRUE,FALSE),FALSE)</f>
        <v>0</v>
      </c>
      <c r="P1664">
        <v>4</v>
      </c>
      <c r="Q1664">
        <v>4</v>
      </c>
      <c r="R1664" t="b">
        <f>IF($P$1&gt;=Table1[[#This Row],[PCountBest_min]],IF($P$1&lt;=Table1[[#This Row],[PCountBest_max]],TRUE,FALSE),FALSE)</f>
        <v>0</v>
      </c>
      <c r="S1664">
        <v>120</v>
      </c>
      <c r="T1664">
        <v>180</v>
      </c>
      <c r="U1664">
        <v>180</v>
      </c>
      <c r="V1664" s="1" t="s">
        <v>4863</v>
      </c>
      <c r="W1664" t="s">
        <v>14</v>
      </c>
      <c r="X1664">
        <v>426</v>
      </c>
      <c r="Y1664">
        <v>6.3989099999999999</v>
      </c>
      <c r="AC1664" t="s">
        <v>19</v>
      </c>
    </row>
    <row r="1665" spans="1:29" ht="19" hidden="1" customHeight="1" x14ac:dyDescent="0.2">
      <c r="A1665" t="s">
        <v>4864</v>
      </c>
      <c r="B1665" t="s">
        <v>4865</v>
      </c>
      <c r="C1665">
        <v>1662</v>
      </c>
      <c r="D1665">
        <v>2019</v>
      </c>
      <c r="E1665">
        <v>1108</v>
      </c>
      <c r="F1665">
        <v>7.82925</v>
      </c>
      <c r="G1665">
        <v>6.3013599999999999</v>
      </c>
      <c r="H1665">
        <v>1.5206299999999999</v>
      </c>
      <c r="I1665">
        <v>4.1909000000000001</v>
      </c>
      <c r="J1665">
        <v>110</v>
      </c>
      <c r="K1665">
        <v>2625</v>
      </c>
      <c r="L1665">
        <v>2</v>
      </c>
      <c r="M1665">
        <v>1</v>
      </c>
      <c r="N1665">
        <v>4</v>
      </c>
      <c r="O1665" t="b">
        <f>IF($N$1&gt;=Table1[[#This Row],[PCountRecomm_min]],IF($N$1&lt;=Table1[[#This Row],[PCountRecomm_max]],TRUE,FALSE),FALSE)</f>
        <v>1</v>
      </c>
      <c r="P1665">
        <v>4</v>
      </c>
      <c r="Q1665">
        <v>4</v>
      </c>
      <c r="R1665" t="b">
        <f>IF($P$1&gt;=Table1[[#This Row],[PCountBest_min]],IF($P$1&lt;=Table1[[#This Row],[PCountBest_max]],TRUE,FALSE),FALSE)</f>
        <v>0</v>
      </c>
      <c r="S1665">
        <v>46</v>
      </c>
      <c r="T1665">
        <v>120</v>
      </c>
      <c r="U1665">
        <v>240</v>
      </c>
      <c r="V1665" s="1" t="s">
        <v>4866</v>
      </c>
      <c r="W1665" t="s">
        <v>10</v>
      </c>
      <c r="X1665">
        <v>804</v>
      </c>
      <c r="Y1665">
        <v>6.4843700000000002</v>
      </c>
      <c r="AC1665" s="2">
        <v>72.44</v>
      </c>
    </row>
    <row r="1666" spans="1:29" ht="19" hidden="1" customHeight="1" x14ac:dyDescent="0.2">
      <c r="A1666" t="s">
        <v>4867</v>
      </c>
      <c r="B1666" t="s">
        <v>4868</v>
      </c>
      <c r="C1666">
        <v>1663</v>
      </c>
      <c r="D1666">
        <v>2019</v>
      </c>
      <c r="E1666">
        <v>1601</v>
      </c>
      <c r="F1666">
        <v>7.3580899999999998</v>
      </c>
      <c r="G1666">
        <v>6.2990300000000001</v>
      </c>
      <c r="H1666">
        <v>1.10927</v>
      </c>
      <c r="I1666">
        <v>2.1724000000000001</v>
      </c>
      <c r="J1666">
        <v>29</v>
      </c>
      <c r="K1666">
        <v>3567</v>
      </c>
      <c r="L1666">
        <v>0</v>
      </c>
      <c r="M1666">
        <v>2</v>
      </c>
      <c r="N1666">
        <v>4</v>
      </c>
      <c r="O1666" t="b">
        <f>IF($N$1&gt;=Table1[[#This Row],[PCountRecomm_min]],IF($N$1&lt;=Table1[[#This Row],[PCountRecomm_max]],TRUE,FALSE),FALSE)</f>
        <v>1</v>
      </c>
      <c r="P1666">
        <v>3</v>
      </c>
      <c r="Q1666">
        <v>3</v>
      </c>
      <c r="R1666" t="b">
        <f>IF($P$1&gt;=Table1[[#This Row],[PCountBest_min]],IF($P$1&lt;=Table1[[#This Row],[PCountBest_max]],TRUE,FALSE),FALSE)</f>
        <v>0</v>
      </c>
      <c r="S1666">
        <v>23</v>
      </c>
      <c r="T1666">
        <v>30</v>
      </c>
      <c r="U1666">
        <v>45</v>
      </c>
      <c r="V1666" s="1" t="s">
        <v>4869</v>
      </c>
      <c r="W1666" t="s">
        <v>87</v>
      </c>
      <c r="X1666">
        <v>422</v>
      </c>
      <c r="Y1666">
        <v>6.4821400000000002</v>
      </c>
      <c r="AC1666" s="2">
        <v>36.950000000000003</v>
      </c>
    </row>
    <row r="1667" spans="1:29" ht="19" hidden="1" customHeight="1" x14ac:dyDescent="0.2">
      <c r="A1667" t="s">
        <v>4870</v>
      </c>
      <c r="B1667" t="s">
        <v>4871</v>
      </c>
      <c r="C1667">
        <v>1664</v>
      </c>
      <c r="D1667">
        <v>2008</v>
      </c>
      <c r="E1667">
        <v>3909</v>
      </c>
      <c r="F1667">
        <v>6.7456800000000001</v>
      </c>
      <c r="G1667">
        <v>6.2991299999999999</v>
      </c>
      <c r="H1667">
        <v>1.7475799999999999</v>
      </c>
      <c r="I1667">
        <v>3.9658000000000002</v>
      </c>
      <c r="J1667">
        <v>439</v>
      </c>
      <c r="K1667">
        <v>4522</v>
      </c>
      <c r="L1667">
        <v>3</v>
      </c>
      <c r="M1667">
        <v>2</v>
      </c>
      <c r="N1667">
        <v>4</v>
      </c>
      <c r="O1667" t="b">
        <f>IF($N$1&gt;=Table1[[#This Row],[PCountRecomm_min]],IF($N$1&lt;=Table1[[#This Row],[PCountRecomm_max]],TRUE,FALSE),FALSE)</f>
        <v>1</v>
      </c>
      <c r="P1667">
        <v>3</v>
      </c>
      <c r="Q1667">
        <v>3</v>
      </c>
      <c r="R1667" t="b">
        <f>IF($P$1&gt;=Table1[[#This Row],[PCountBest_min]],IF($P$1&lt;=Table1[[#This Row],[PCountBest_max]],TRUE,FALSE),FALSE)</f>
        <v>0</v>
      </c>
      <c r="S1667">
        <v>163</v>
      </c>
      <c r="T1667">
        <v>180</v>
      </c>
      <c r="U1667">
        <v>180</v>
      </c>
      <c r="V1667" s="1" t="s">
        <v>4872</v>
      </c>
      <c r="W1667" t="s">
        <v>14</v>
      </c>
      <c r="X1667">
        <v>391</v>
      </c>
      <c r="Y1667">
        <v>6.4621399999999998</v>
      </c>
      <c r="AC1667" s="2">
        <v>129.99</v>
      </c>
    </row>
    <row r="1668" spans="1:29" ht="19" hidden="1" customHeight="1" x14ac:dyDescent="0.2">
      <c r="A1668" t="s">
        <v>4873</v>
      </c>
      <c r="B1668" t="s">
        <v>4874</v>
      </c>
      <c r="C1668">
        <v>1665</v>
      </c>
      <c r="D1668">
        <v>2023</v>
      </c>
      <c r="E1668">
        <v>1498</v>
      </c>
      <c r="F1668">
        <v>7.5498799999999999</v>
      </c>
      <c r="G1668">
        <v>6.30335</v>
      </c>
      <c r="H1668">
        <v>1.4652099999999999</v>
      </c>
      <c r="I1668">
        <v>3.5817999999999999</v>
      </c>
      <c r="J1668">
        <v>110</v>
      </c>
      <c r="K1668">
        <v>3473</v>
      </c>
      <c r="L1668">
        <v>0</v>
      </c>
      <c r="M1668">
        <v>1</v>
      </c>
      <c r="N1668">
        <v>4</v>
      </c>
      <c r="O1668" t="b">
        <f>IF($N$1&gt;=Table1[[#This Row],[PCountRecomm_min]],IF($N$1&lt;=Table1[[#This Row],[PCountRecomm_max]],TRUE,FALSE),FALSE)</f>
        <v>1</v>
      </c>
      <c r="P1668">
        <v>3</v>
      </c>
      <c r="Q1668">
        <v>3</v>
      </c>
      <c r="R1668" t="b">
        <f>IF($P$1&gt;=Table1[[#This Row],[PCountBest_min]],IF($P$1&lt;=Table1[[#This Row],[PCountBest_max]],TRUE,FALSE),FALSE)</f>
        <v>0</v>
      </c>
      <c r="S1668">
        <v>61</v>
      </c>
      <c r="T1668">
        <v>50</v>
      </c>
      <c r="U1668">
        <v>100</v>
      </c>
      <c r="V1668" s="1" t="s">
        <v>4875</v>
      </c>
      <c r="W1668" t="s">
        <v>14</v>
      </c>
      <c r="X1668">
        <v>348</v>
      </c>
      <c r="Y1668">
        <v>6.5228700000000002</v>
      </c>
      <c r="Z1668" t="s">
        <v>10</v>
      </c>
      <c r="AA1668">
        <v>828</v>
      </c>
      <c r="AB1668">
        <v>6.4532600000000002</v>
      </c>
      <c r="AC1668" t="s">
        <v>19</v>
      </c>
    </row>
    <row r="1669" spans="1:29" ht="19" hidden="1" customHeight="1" x14ac:dyDescent="0.2">
      <c r="A1669" t="s">
        <v>4876</v>
      </c>
      <c r="B1669" t="s">
        <v>4877</v>
      </c>
      <c r="C1669">
        <v>1666</v>
      </c>
      <c r="D1669">
        <v>2019</v>
      </c>
      <c r="E1669">
        <v>1297</v>
      </c>
      <c r="F1669">
        <v>7.5553499999999998</v>
      </c>
      <c r="G1669">
        <v>6.2988400000000002</v>
      </c>
      <c r="H1669">
        <v>1.08205</v>
      </c>
      <c r="I1669">
        <v>2.7959000000000001</v>
      </c>
      <c r="J1669">
        <v>49</v>
      </c>
      <c r="K1669">
        <v>2635</v>
      </c>
      <c r="L1669">
        <v>0</v>
      </c>
      <c r="M1669">
        <v>2</v>
      </c>
      <c r="N1669">
        <v>4</v>
      </c>
      <c r="O1669" t="b">
        <f>IF($N$1&gt;=Table1[[#This Row],[PCountRecomm_min]],IF($N$1&lt;=Table1[[#This Row],[PCountRecomm_max]],TRUE,FALSE),FALSE)</f>
        <v>1</v>
      </c>
      <c r="P1669">
        <v>2</v>
      </c>
      <c r="Q1669">
        <v>3</v>
      </c>
      <c r="R1669" t="b">
        <f>IF($P$1&gt;=Table1[[#This Row],[PCountBest_min]],IF($P$1&lt;=Table1[[#This Row],[PCountBest_max]],TRUE,FALSE),FALSE)</f>
        <v>0</v>
      </c>
      <c r="S1669">
        <v>26</v>
      </c>
      <c r="T1669">
        <v>90</v>
      </c>
      <c r="U1669">
        <v>90</v>
      </c>
      <c r="V1669" s="1" t="s">
        <v>4878</v>
      </c>
      <c r="W1669" t="s">
        <v>10</v>
      </c>
      <c r="X1669">
        <v>820</v>
      </c>
      <c r="Y1669">
        <v>6.4648899999999996</v>
      </c>
      <c r="AC1669" s="2">
        <v>49.99</v>
      </c>
    </row>
    <row r="1670" spans="1:29" ht="19" hidden="1" customHeight="1" x14ac:dyDescent="0.2">
      <c r="A1670" t="s">
        <v>4879</v>
      </c>
      <c r="B1670" t="s">
        <v>4880</v>
      </c>
      <c r="C1670">
        <v>1667</v>
      </c>
      <c r="D1670">
        <v>2018</v>
      </c>
      <c r="E1670">
        <v>2786</v>
      </c>
      <c r="F1670">
        <v>6.8959900000000003</v>
      </c>
      <c r="G1670">
        <v>6.2990599999999999</v>
      </c>
      <c r="H1670">
        <v>1.2929600000000001</v>
      </c>
      <c r="I1670">
        <v>1.1042000000000001</v>
      </c>
      <c r="J1670">
        <v>48</v>
      </c>
      <c r="K1670">
        <v>23628</v>
      </c>
      <c r="L1670">
        <v>3</v>
      </c>
      <c r="M1670">
        <v>2</v>
      </c>
      <c r="N1670">
        <v>4</v>
      </c>
      <c r="O1670" t="b">
        <f>IF($N$1&gt;=Table1[[#This Row],[PCountRecomm_min]],IF($N$1&lt;=Table1[[#This Row],[PCountRecomm_max]],TRUE,FALSE),FALSE)</f>
        <v>1</v>
      </c>
      <c r="P1670">
        <v>2</v>
      </c>
      <c r="Q1670">
        <v>2</v>
      </c>
      <c r="R1670" t="b">
        <f>IF($P$1&gt;=Table1[[#This Row],[PCountBest_min]],IF($P$1&lt;=Table1[[#This Row],[PCountBest_max]],TRUE,FALSE),FALSE)</f>
        <v>0</v>
      </c>
      <c r="S1670">
        <v>40</v>
      </c>
      <c r="T1670">
        <v>30</v>
      </c>
      <c r="U1670">
        <v>30</v>
      </c>
      <c r="W1670" t="s">
        <v>87</v>
      </c>
      <c r="X1670">
        <v>469</v>
      </c>
      <c r="Y1670">
        <v>6.4272</v>
      </c>
      <c r="AC1670" s="2">
        <v>29.95</v>
      </c>
    </row>
    <row r="1671" spans="1:29" ht="19" hidden="1" customHeight="1" x14ac:dyDescent="0.2">
      <c r="A1671" t="s">
        <v>4881</v>
      </c>
      <c r="B1671" t="s">
        <v>4882</v>
      </c>
      <c r="C1671">
        <v>1668</v>
      </c>
      <c r="D1671">
        <v>2020</v>
      </c>
      <c r="E1671">
        <v>1834</v>
      </c>
      <c r="F1671">
        <v>7.1801899999999996</v>
      </c>
      <c r="G1671">
        <v>6.2975300000000001</v>
      </c>
      <c r="H1671">
        <v>1.23749</v>
      </c>
      <c r="I1671">
        <v>2.2431999999999999</v>
      </c>
      <c r="J1671">
        <v>37</v>
      </c>
      <c r="K1671">
        <v>4426</v>
      </c>
      <c r="L1671">
        <v>0</v>
      </c>
      <c r="M1671">
        <v>3</v>
      </c>
      <c r="N1671">
        <v>5</v>
      </c>
      <c r="O1671" t="b">
        <f>IF($N$1&gt;=Table1[[#This Row],[PCountRecomm_min]],IF($N$1&lt;=Table1[[#This Row],[PCountRecomm_max]],TRUE,FALSE),FALSE)</f>
        <v>1</v>
      </c>
      <c r="P1671">
        <v>4</v>
      </c>
      <c r="Q1671">
        <v>4</v>
      </c>
      <c r="R1671" t="b">
        <f>IF($P$1&gt;=Table1[[#This Row],[PCountBest_min]],IF($P$1&lt;=Table1[[#This Row],[PCountBest_max]],TRUE,FALSE),FALSE)</f>
        <v>0</v>
      </c>
      <c r="S1671">
        <v>35</v>
      </c>
      <c r="T1671">
        <v>45</v>
      </c>
      <c r="U1671">
        <v>60</v>
      </c>
      <c r="V1671" s="1" t="s">
        <v>4883</v>
      </c>
      <c r="W1671" t="s">
        <v>10</v>
      </c>
      <c r="X1671">
        <v>833</v>
      </c>
      <c r="Y1671">
        <v>6.4507399999999997</v>
      </c>
      <c r="AC1671" s="2">
        <v>30.99</v>
      </c>
    </row>
    <row r="1672" spans="1:29" ht="19" hidden="1" customHeight="1" x14ac:dyDescent="0.2">
      <c r="A1672" t="s">
        <v>4884</v>
      </c>
      <c r="B1672" t="s">
        <v>4885</v>
      </c>
      <c r="C1672">
        <v>1669</v>
      </c>
      <c r="D1672">
        <v>2015</v>
      </c>
      <c r="E1672">
        <v>1559</v>
      </c>
      <c r="F1672">
        <v>7.4880899999999997</v>
      </c>
      <c r="G1672">
        <v>6.2978800000000001</v>
      </c>
      <c r="H1672">
        <v>1.4281900000000001</v>
      </c>
      <c r="I1672">
        <v>2.7544</v>
      </c>
      <c r="J1672">
        <v>57</v>
      </c>
      <c r="K1672">
        <v>4869</v>
      </c>
      <c r="L1672">
        <v>1</v>
      </c>
      <c r="M1672">
        <v>1</v>
      </c>
      <c r="N1672">
        <v>4</v>
      </c>
      <c r="O1672" t="b">
        <f>IF($N$1&gt;=Table1[[#This Row],[PCountRecomm_min]],IF($N$1&lt;=Table1[[#This Row],[PCountRecomm_max]],TRUE,FALSE),FALSE)</f>
        <v>1</v>
      </c>
      <c r="P1672">
        <v>3</v>
      </c>
      <c r="Q1672">
        <v>4</v>
      </c>
      <c r="R1672" t="b">
        <f>IF($P$1&gt;=Table1[[#This Row],[PCountBest_min]],IF($P$1&lt;=Table1[[#This Row],[PCountBest_max]],TRUE,FALSE),FALSE)</f>
        <v>0</v>
      </c>
      <c r="S1672">
        <v>46</v>
      </c>
      <c r="T1672">
        <v>90</v>
      </c>
      <c r="U1672">
        <v>90</v>
      </c>
      <c r="V1672" s="1" t="s">
        <v>4886</v>
      </c>
      <c r="W1672" t="s">
        <v>14</v>
      </c>
      <c r="X1672">
        <v>300</v>
      </c>
      <c r="Y1672">
        <v>6.6289199999999999</v>
      </c>
      <c r="Z1672" t="s">
        <v>10</v>
      </c>
      <c r="AA1672">
        <v>898</v>
      </c>
      <c r="AB1672">
        <v>6.4050099999999999</v>
      </c>
      <c r="AC1672" t="s">
        <v>19</v>
      </c>
    </row>
    <row r="1673" spans="1:29" ht="19" hidden="1" customHeight="1" x14ac:dyDescent="0.2">
      <c r="A1673" t="s">
        <v>4887</v>
      </c>
      <c r="B1673" t="s">
        <v>4888</v>
      </c>
      <c r="C1673">
        <v>1670</v>
      </c>
      <c r="D1673">
        <v>2012</v>
      </c>
      <c r="E1673">
        <v>1657</v>
      </c>
      <c r="F1673">
        <v>7.3214699999999997</v>
      </c>
      <c r="G1673">
        <v>6.29725</v>
      </c>
      <c r="H1673">
        <v>1.34707</v>
      </c>
      <c r="I1673">
        <v>2.1071</v>
      </c>
      <c r="J1673">
        <v>56</v>
      </c>
      <c r="K1673">
        <v>15193</v>
      </c>
      <c r="L1673">
        <v>0</v>
      </c>
      <c r="M1673">
        <v>2</v>
      </c>
      <c r="N1673">
        <v>2</v>
      </c>
      <c r="O1673" t="b">
        <f>IF($N$1&gt;=Table1[[#This Row],[PCountRecomm_min]],IF($N$1&lt;=Table1[[#This Row],[PCountRecomm_max]],TRUE,FALSE),FALSE)</f>
        <v>0</v>
      </c>
      <c r="P1673">
        <v>2</v>
      </c>
      <c r="Q1673">
        <v>2</v>
      </c>
      <c r="R1673" t="b">
        <f>IF($P$1&gt;=Table1[[#This Row],[PCountBest_min]],IF($P$1&lt;=Table1[[#This Row],[PCountBest_max]],TRUE,FALSE),FALSE)</f>
        <v>0</v>
      </c>
      <c r="S1673">
        <v>19</v>
      </c>
      <c r="T1673">
        <v>30</v>
      </c>
      <c r="U1673">
        <v>30</v>
      </c>
      <c r="V1673" s="1" t="s">
        <v>2161</v>
      </c>
      <c r="W1673" t="s">
        <v>10</v>
      </c>
      <c r="X1673">
        <v>848</v>
      </c>
      <c r="Y1673">
        <v>6.4393900000000004</v>
      </c>
      <c r="AC1673" s="2">
        <v>29.99</v>
      </c>
    </row>
    <row r="1674" spans="1:29" ht="19" hidden="1" customHeight="1" x14ac:dyDescent="0.2">
      <c r="A1674" t="s">
        <v>4889</v>
      </c>
      <c r="B1674" t="s">
        <v>4890</v>
      </c>
      <c r="C1674">
        <v>1671</v>
      </c>
      <c r="D1674">
        <v>2021</v>
      </c>
      <c r="E1674">
        <v>1105</v>
      </c>
      <c r="F1674">
        <v>8.6565999999999992</v>
      </c>
      <c r="G1674">
        <v>6.2970800000000002</v>
      </c>
      <c r="H1674">
        <v>1.55463</v>
      </c>
      <c r="I1674">
        <v>3.5</v>
      </c>
      <c r="J1674">
        <v>86</v>
      </c>
      <c r="K1674">
        <v>2617</v>
      </c>
      <c r="L1674">
        <v>0</v>
      </c>
      <c r="M1674">
        <v>1</v>
      </c>
      <c r="N1674">
        <v>3</v>
      </c>
      <c r="O1674" t="b">
        <f>IF($N$1&gt;=Table1[[#This Row],[PCountRecomm_min]],IF($N$1&lt;=Table1[[#This Row],[PCountRecomm_max]],TRUE,FALSE),FALSE)</f>
        <v>0</v>
      </c>
      <c r="P1674">
        <v>2</v>
      </c>
      <c r="Q1674">
        <v>2</v>
      </c>
      <c r="R1674" t="b">
        <f>IF($P$1&gt;=Table1[[#This Row],[PCountBest_min]],IF($P$1&lt;=Table1[[#This Row],[PCountBest_max]],TRUE,FALSE),FALSE)</f>
        <v>0</v>
      </c>
      <c r="S1674">
        <v>70</v>
      </c>
      <c r="T1674">
        <v>60</v>
      </c>
      <c r="U1674">
        <v>480</v>
      </c>
      <c r="V1674" s="1" t="s">
        <v>4891</v>
      </c>
      <c r="W1674" t="s">
        <v>10</v>
      </c>
      <c r="X1674">
        <v>823</v>
      </c>
      <c r="Y1674">
        <v>6.4601199999999999</v>
      </c>
      <c r="AC1674" t="s">
        <v>19</v>
      </c>
    </row>
    <row r="1675" spans="1:29" ht="19" hidden="1" customHeight="1" x14ac:dyDescent="0.2">
      <c r="A1675" t="s">
        <v>4892</v>
      </c>
      <c r="B1675" t="s">
        <v>4893</v>
      </c>
      <c r="C1675">
        <v>1672</v>
      </c>
      <c r="D1675">
        <v>2023</v>
      </c>
      <c r="E1675">
        <v>1294</v>
      </c>
      <c r="F1675">
        <v>7.8862199999999998</v>
      </c>
      <c r="G1675">
        <v>6.3123500000000003</v>
      </c>
      <c r="H1675">
        <v>2.1064400000000001</v>
      </c>
      <c r="I1675">
        <v>2.3243</v>
      </c>
      <c r="J1675">
        <v>37</v>
      </c>
      <c r="K1675">
        <v>6782</v>
      </c>
      <c r="L1675">
        <v>0</v>
      </c>
      <c r="M1675">
        <v>1</v>
      </c>
      <c r="N1675">
        <v>6</v>
      </c>
      <c r="O1675" t="b">
        <f>IF($N$1&gt;=Table1[[#This Row],[PCountRecomm_min]],IF($N$1&lt;=Table1[[#This Row],[PCountRecomm_max]],TRUE,FALSE),FALSE)</f>
        <v>1</v>
      </c>
      <c r="P1675">
        <v>2</v>
      </c>
      <c r="Q1675">
        <v>2</v>
      </c>
      <c r="R1675" t="b">
        <f>IF($P$1&gt;=Table1[[#This Row],[PCountBest_min]],IF($P$1&lt;=Table1[[#This Row],[PCountBest_max]],TRUE,FALSE),FALSE)</f>
        <v>0</v>
      </c>
      <c r="S1675">
        <v>33</v>
      </c>
      <c r="T1675">
        <v>60</v>
      </c>
      <c r="U1675">
        <v>60</v>
      </c>
      <c r="V1675" s="1" t="s">
        <v>4894</v>
      </c>
      <c r="W1675" t="s">
        <v>14</v>
      </c>
      <c r="X1675">
        <v>279</v>
      </c>
      <c r="Y1675">
        <v>6.6687000000000003</v>
      </c>
      <c r="AC1675" s="2">
        <v>100</v>
      </c>
    </row>
    <row r="1676" spans="1:29" ht="19" hidden="1" customHeight="1" x14ac:dyDescent="0.2">
      <c r="A1676" t="s">
        <v>4895</v>
      </c>
      <c r="B1676" t="s">
        <v>4896</v>
      </c>
      <c r="C1676">
        <v>1673</v>
      </c>
      <c r="D1676">
        <v>2014</v>
      </c>
      <c r="E1676">
        <v>2334</v>
      </c>
      <c r="F1676">
        <v>7.1043000000000003</v>
      </c>
      <c r="G1676">
        <v>6.2957999999999998</v>
      </c>
      <c r="H1676">
        <v>1.79162</v>
      </c>
      <c r="I1676">
        <v>3.597</v>
      </c>
      <c r="J1676">
        <v>134</v>
      </c>
      <c r="K1676">
        <v>9799</v>
      </c>
      <c r="L1676">
        <v>2</v>
      </c>
      <c r="M1676">
        <v>2</v>
      </c>
      <c r="N1676">
        <v>4</v>
      </c>
      <c r="O1676" t="b">
        <f>IF($N$1&gt;=Table1[[#This Row],[PCountRecomm_min]],IF($N$1&lt;=Table1[[#This Row],[PCountRecomm_max]],TRUE,FALSE),FALSE)</f>
        <v>1</v>
      </c>
      <c r="P1676">
        <v>2</v>
      </c>
      <c r="Q1676">
        <v>2</v>
      </c>
      <c r="R1676" t="b">
        <f>IF($P$1&gt;=Table1[[#This Row],[PCountBest_min]],IF($P$1&lt;=Table1[[#This Row],[PCountBest_max]],TRUE,FALSE),FALSE)</f>
        <v>0</v>
      </c>
      <c r="S1676">
        <v>50</v>
      </c>
      <c r="T1676">
        <v>30</v>
      </c>
      <c r="U1676">
        <v>30</v>
      </c>
      <c r="V1676" s="1" t="s">
        <v>4897</v>
      </c>
      <c r="W1676" t="s">
        <v>93</v>
      </c>
      <c r="X1676">
        <v>47</v>
      </c>
      <c r="Y1676">
        <v>6.8919300000000003</v>
      </c>
      <c r="AC1676" s="2">
        <v>29.95</v>
      </c>
    </row>
    <row r="1677" spans="1:29" ht="19" hidden="1" customHeight="1" x14ac:dyDescent="0.2">
      <c r="A1677" t="s">
        <v>4898</v>
      </c>
      <c r="B1677" t="s">
        <v>4899</v>
      </c>
      <c r="C1677">
        <v>1674</v>
      </c>
      <c r="D1677">
        <v>2019</v>
      </c>
      <c r="E1677">
        <v>1086</v>
      </c>
      <c r="F1677">
        <v>7.8353999999999999</v>
      </c>
      <c r="G1677">
        <v>6.2955899999999998</v>
      </c>
      <c r="H1677">
        <v>1.1642699999999999</v>
      </c>
      <c r="I1677">
        <v>2.3226</v>
      </c>
      <c r="J1677">
        <v>31</v>
      </c>
      <c r="K1677">
        <v>4080</v>
      </c>
      <c r="L1677">
        <v>0</v>
      </c>
      <c r="M1677">
        <v>2</v>
      </c>
      <c r="N1677">
        <v>4</v>
      </c>
      <c r="O1677" t="b">
        <f>IF($N$1&gt;=Table1[[#This Row],[PCountRecomm_min]],IF($N$1&lt;=Table1[[#This Row],[PCountRecomm_max]],TRUE,FALSE),FALSE)</f>
        <v>1</v>
      </c>
      <c r="P1677">
        <v>2</v>
      </c>
      <c r="Q1677">
        <v>3</v>
      </c>
      <c r="R1677" t="b">
        <f>IF($P$1&gt;=Table1[[#This Row],[PCountBest_min]],IF($P$1&lt;=Table1[[#This Row],[PCountBest_max]],TRUE,FALSE),FALSE)</f>
        <v>0</v>
      </c>
      <c r="S1677">
        <v>17</v>
      </c>
      <c r="T1677">
        <v>20</v>
      </c>
      <c r="U1677">
        <v>60</v>
      </c>
      <c r="V1677" s="1" t="s">
        <v>3836</v>
      </c>
      <c r="AC1677" t="s">
        <v>19</v>
      </c>
    </row>
    <row r="1678" spans="1:29" ht="19" hidden="1" customHeight="1" x14ac:dyDescent="0.2">
      <c r="A1678" t="s">
        <v>4900</v>
      </c>
      <c r="B1678" t="s">
        <v>4901</v>
      </c>
      <c r="C1678">
        <v>1675</v>
      </c>
      <c r="D1678">
        <v>1995</v>
      </c>
      <c r="E1678">
        <v>1323</v>
      </c>
      <c r="F1678">
        <v>7.4985600000000003</v>
      </c>
      <c r="G1678">
        <v>6.29495</v>
      </c>
      <c r="H1678">
        <v>1.56277</v>
      </c>
      <c r="I1678">
        <v>4.2572999999999999</v>
      </c>
      <c r="J1678">
        <v>171</v>
      </c>
      <c r="K1678">
        <v>2898</v>
      </c>
      <c r="L1678">
        <v>0</v>
      </c>
      <c r="M1678">
        <v>3</v>
      </c>
      <c r="N1678">
        <v>6</v>
      </c>
      <c r="O1678" t="b">
        <f>IF($N$1&gt;=Table1[[#This Row],[PCountRecomm_min]],IF($N$1&lt;=Table1[[#This Row],[PCountRecomm_max]],TRUE,FALSE),FALSE)</f>
        <v>1</v>
      </c>
      <c r="P1678">
        <v>4</v>
      </c>
      <c r="Q1678">
        <v>4</v>
      </c>
      <c r="R1678" t="b">
        <f>IF($P$1&gt;=Table1[[#This Row],[PCountBest_min]],IF($P$1&lt;=Table1[[#This Row],[PCountBest_max]],TRUE,FALSE),FALSE)</f>
        <v>0</v>
      </c>
      <c r="S1678">
        <v>43</v>
      </c>
      <c r="T1678">
        <v>300</v>
      </c>
      <c r="U1678">
        <v>300</v>
      </c>
      <c r="V1678" s="1" t="s">
        <v>4902</v>
      </c>
      <c r="W1678" t="s">
        <v>10</v>
      </c>
      <c r="X1678">
        <v>814</v>
      </c>
      <c r="Y1678">
        <v>6.4721799999999998</v>
      </c>
      <c r="AC1678" t="s">
        <v>19</v>
      </c>
    </row>
    <row r="1679" spans="1:29" ht="19" hidden="1" customHeight="1" x14ac:dyDescent="0.2">
      <c r="A1679" t="s">
        <v>4903</v>
      </c>
      <c r="B1679" t="s">
        <v>4904</v>
      </c>
      <c r="C1679">
        <v>1676</v>
      </c>
      <c r="D1679">
        <v>2021</v>
      </c>
      <c r="E1679">
        <v>1474</v>
      </c>
      <c r="F1679">
        <v>7.4749299999999996</v>
      </c>
      <c r="G1679">
        <v>6.2967899999999997</v>
      </c>
      <c r="H1679">
        <v>1.0586899999999999</v>
      </c>
      <c r="I1679">
        <v>1.7843</v>
      </c>
      <c r="J1679">
        <v>51</v>
      </c>
      <c r="K1679">
        <v>10934</v>
      </c>
      <c r="L1679">
        <v>0</v>
      </c>
      <c r="M1679">
        <v>1</v>
      </c>
      <c r="N1679">
        <v>8</v>
      </c>
      <c r="O1679" t="b">
        <f>IF($N$1&gt;=Table1[[#This Row],[PCountRecomm_min]],IF($N$1&lt;=Table1[[#This Row],[PCountRecomm_max]],TRUE,FALSE),FALSE)</f>
        <v>1</v>
      </c>
      <c r="P1679">
        <v>1</v>
      </c>
      <c r="Q1679">
        <v>3</v>
      </c>
      <c r="R1679" t="b">
        <f>IF($P$1&gt;=Table1[[#This Row],[PCountBest_min]],IF($P$1&lt;=Table1[[#This Row],[PCountBest_max]],TRUE,FALSE),FALSE)</f>
        <v>0</v>
      </c>
      <c r="S1679">
        <v>38</v>
      </c>
      <c r="T1679">
        <v>20</v>
      </c>
      <c r="U1679">
        <v>30</v>
      </c>
      <c r="V1679" s="1" t="s">
        <v>4905</v>
      </c>
      <c r="W1679" t="s">
        <v>87</v>
      </c>
      <c r="X1679">
        <v>438</v>
      </c>
      <c r="Y1679">
        <v>6.4625899999999996</v>
      </c>
      <c r="AC1679" t="s">
        <v>19</v>
      </c>
    </row>
    <row r="1680" spans="1:29" ht="19" hidden="1" customHeight="1" x14ac:dyDescent="0.2">
      <c r="A1680" t="s">
        <v>4906</v>
      </c>
      <c r="B1680" t="s">
        <v>4907</v>
      </c>
      <c r="C1680">
        <v>1677</v>
      </c>
      <c r="D1680">
        <v>2008</v>
      </c>
      <c r="E1680">
        <v>2518</v>
      </c>
      <c r="F1680">
        <v>6.9777800000000001</v>
      </c>
      <c r="G1680">
        <v>6.2944899999999997</v>
      </c>
      <c r="H1680">
        <v>1.1205799999999999</v>
      </c>
      <c r="I1680">
        <v>2.1168</v>
      </c>
      <c r="J1680">
        <v>214</v>
      </c>
      <c r="K1680">
        <v>5376</v>
      </c>
      <c r="L1680">
        <v>7</v>
      </c>
      <c r="M1680">
        <v>2</v>
      </c>
      <c r="N1680">
        <v>5</v>
      </c>
      <c r="O1680" t="b">
        <f>IF($N$1&gt;=Table1[[#This Row],[PCountRecomm_min]],IF($N$1&lt;=Table1[[#This Row],[PCountRecomm_max]],TRUE,FALSE),FALSE)</f>
        <v>1</v>
      </c>
      <c r="P1680">
        <v>4</v>
      </c>
      <c r="Q1680">
        <v>4</v>
      </c>
      <c r="R1680" t="b">
        <f>IF($P$1&gt;=Table1[[#This Row],[PCountBest_min]],IF($P$1&lt;=Table1[[#This Row],[PCountBest_max]],TRUE,FALSE),FALSE)</f>
        <v>0</v>
      </c>
      <c r="S1680">
        <v>49</v>
      </c>
      <c r="T1680">
        <v>45</v>
      </c>
      <c r="U1680">
        <v>45</v>
      </c>
      <c r="V1680" s="1" t="s">
        <v>2945</v>
      </c>
      <c r="W1680" t="s">
        <v>87</v>
      </c>
      <c r="X1680">
        <v>468</v>
      </c>
      <c r="Y1680">
        <v>6.42753</v>
      </c>
      <c r="AC1680" t="s">
        <v>19</v>
      </c>
    </row>
    <row r="1681" spans="1:29" ht="19" hidden="1" customHeight="1" x14ac:dyDescent="0.2">
      <c r="A1681" t="s">
        <v>4908</v>
      </c>
      <c r="B1681" t="s">
        <v>4909</v>
      </c>
      <c r="C1681">
        <v>1678</v>
      </c>
      <c r="D1681">
        <v>1988</v>
      </c>
      <c r="E1681">
        <v>12750</v>
      </c>
      <c r="F1681">
        <v>6.50101</v>
      </c>
      <c r="G1681">
        <v>6.2939400000000001</v>
      </c>
      <c r="H1681">
        <v>1.5826199999999999</v>
      </c>
      <c r="I1681">
        <v>1.6619999999999999</v>
      </c>
      <c r="J1681">
        <v>722</v>
      </c>
      <c r="K1681">
        <v>40536</v>
      </c>
      <c r="L1681">
        <v>3</v>
      </c>
      <c r="M1681">
        <v>1</v>
      </c>
      <c r="N1681">
        <v>8</v>
      </c>
      <c r="O1681" t="b">
        <f>IF($N$1&gt;=Table1[[#This Row],[PCountRecomm_min]],IF($N$1&lt;=Table1[[#This Row],[PCountRecomm_max]],TRUE,FALSE),FALSE)</f>
        <v>1</v>
      </c>
      <c r="P1681">
        <v>3</v>
      </c>
      <c r="Q1681">
        <v>4</v>
      </c>
      <c r="R1681" t="b">
        <f>IF($P$1&gt;=Table1[[#This Row],[PCountBest_min]],IF($P$1&lt;=Table1[[#This Row],[PCountBest_max]],TRUE,FALSE),FALSE)</f>
        <v>0</v>
      </c>
      <c r="S1681">
        <v>116</v>
      </c>
      <c r="T1681">
        <v>30</v>
      </c>
      <c r="U1681">
        <v>30</v>
      </c>
      <c r="V1681" s="1" t="s">
        <v>4910</v>
      </c>
      <c r="W1681" t="s">
        <v>148</v>
      </c>
      <c r="X1681">
        <v>164</v>
      </c>
      <c r="Y1681">
        <v>6.2402199999999999</v>
      </c>
      <c r="Z1681" t="s">
        <v>87</v>
      </c>
      <c r="AA1681">
        <v>601</v>
      </c>
      <c r="AB1681">
        <v>6.3030099999999996</v>
      </c>
      <c r="AC1681" s="2">
        <v>10.39</v>
      </c>
    </row>
    <row r="1682" spans="1:29" ht="19" hidden="1" customHeight="1" x14ac:dyDescent="0.2">
      <c r="A1682" t="s">
        <v>4911</v>
      </c>
      <c r="B1682" t="s">
        <v>4912</v>
      </c>
      <c r="C1682">
        <v>1679</v>
      </c>
      <c r="D1682">
        <v>2019</v>
      </c>
      <c r="E1682">
        <v>2275</v>
      </c>
      <c r="F1682">
        <v>7.0754799999999998</v>
      </c>
      <c r="G1682">
        <v>6.2943100000000003</v>
      </c>
      <c r="H1682">
        <v>1.34887</v>
      </c>
      <c r="I1682">
        <v>2.5345</v>
      </c>
      <c r="J1682">
        <v>58</v>
      </c>
      <c r="K1682">
        <v>4279</v>
      </c>
      <c r="L1682">
        <v>0</v>
      </c>
      <c r="M1682">
        <v>1</v>
      </c>
      <c r="N1682">
        <v>4</v>
      </c>
      <c r="O1682" t="b">
        <f>IF($N$1&gt;=Table1[[#This Row],[PCountRecomm_min]],IF($N$1&lt;=Table1[[#This Row],[PCountRecomm_max]],TRUE,FALSE),FALSE)</f>
        <v>1</v>
      </c>
      <c r="P1682">
        <v>2</v>
      </c>
      <c r="Q1682">
        <v>2</v>
      </c>
      <c r="R1682" t="b">
        <f>IF($P$1&gt;=Table1[[#This Row],[PCountBest_min]],IF($P$1&lt;=Table1[[#This Row],[PCountBest_max]],TRUE,FALSE),FALSE)</f>
        <v>0</v>
      </c>
      <c r="S1682">
        <v>52</v>
      </c>
      <c r="T1682">
        <v>60</v>
      </c>
      <c r="U1682">
        <v>100</v>
      </c>
      <c r="V1682" s="1" t="s">
        <v>4913</v>
      </c>
      <c r="W1682" t="s">
        <v>10</v>
      </c>
      <c r="X1682">
        <v>888</v>
      </c>
      <c r="Y1682">
        <v>6.41364</v>
      </c>
      <c r="AC1682" s="2">
        <v>47.18</v>
      </c>
    </row>
    <row r="1683" spans="1:29" ht="19" hidden="1" customHeight="1" x14ac:dyDescent="0.2">
      <c r="A1683" t="s">
        <v>4914</v>
      </c>
      <c r="B1683" t="s">
        <v>4915</v>
      </c>
      <c r="C1683">
        <v>1680</v>
      </c>
      <c r="D1683">
        <v>2016</v>
      </c>
      <c r="E1683">
        <v>1108</v>
      </c>
      <c r="F1683">
        <v>8.0099800000000005</v>
      </c>
      <c r="G1683">
        <v>6.2932899999999998</v>
      </c>
      <c r="H1683">
        <v>1.7686200000000001</v>
      </c>
      <c r="I1683">
        <v>3.6613000000000002</v>
      </c>
      <c r="J1683">
        <v>62</v>
      </c>
      <c r="K1683">
        <v>4398</v>
      </c>
      <c r="L1683">
        <v>0</v>
      </c>
      <c r="M1683">
        <v>2</v>
      </c>
      <c r="N1683">
        <v>4</v>
      </c>
      <c r="O1683" t="b">
        <f>IF($N$1&gt;=Table1[[#This Row],[PCountRecomm_min]],IF($N$1&lt;=Table1[[#This Row],[PCountRecomm_max]],TRUE,FALSE),FALSE)</f>
        <v>1</v>
      </c>
      <c r="P1683">
        <v>2</v>
      </c>
      <c r="Q1683">
        <v>2</v>
      </c>
      <c r="R1683" t="b">
        <f>IF($P$1&gt;=Table1[[#This Row],[PCountBest_min]],IF($P$1&lt;=Table1[[#This Row],[PCountBest_max]],TRUE,FALSE),FALSE)</f>
        <v>0</v>
      </c>
      <c r="S1683">
        <v>41</v>
      </c>
      <c r="T1683">
        <v>45</v>
      </c>
      <c r="U1683">
        <v>45</v>
      </c>
      <c r="V1683" s="1" t="s">
        <v>4916</v>
      </c>
      <c r="W1683" t="s">
        <v>93</v>
      </c>
      <c r="X1683">
        <v>24</v>
      </c>
      <c r="Y1683">
        <v>7.2012900000000002</v>
      </c>
      <c r="Z1683" t="s">
        <v>10</v>
      </c>
      <c r="AA1683">
        <v>821</v>
      </c>
      <c r="AB1683">
        <v>6.4623400000000002</v>
      </c>
      <c r="AC1683" t="s">
        <v>19</v>
      </c>
    </row>
    <row r="1684" spans="1:29" ht="19" hidden="1" customHeight="1" x14ac:dyDescent="0.2">
      <c r="A1684" t="s">
        <v>4917</v>
      </c>
      <c r="B1684" t="s">
        <v>4918</v>
      </c>
      <c r="C1684">
        <v>1681</v>
      </c>
      <c r="D1684">
        <v>2006</v>
      </c>
      <c r="E1684">
        <v>2014</v>
      </c>
      <c r="F1684">
        <v>7.0940899999999996</v>
      </c>
      <c r="G1684">
        <v>6.2932300000000003</v>
      </c>
      <c r="H1684">
        <v>1.2250399999999999</v>
      </c>
      <c r="I1684">
        <v>1.8545</v>
      </c>
      <c r="J1684">
        <v>165</v>
      </c>
      <c r="K1684">
        <v>9580</v>
      </c>
      <c r="L1684">
        <v>1</v>
      </c>
      <c r="M1684">
        <v>2</v>
      </c>
      <c r="N1684">
        <v>2</v>
      </c>
      <c r="O1684" t="b">
        <f>IF($N$1&gt;=Table1[[#This Row],[PCountRecomm_min]],IF($N$1&lt;=Table1[[#This Row],[PCountRecomm_max]],TRUE,FALSE),FALSE)</f>
        <v>0</v>
      </c>
      <c r="P1684">
        <v>2</v>
      </c>
      <c r="Q1684">
        <v>2</v>
      </c>
      <c r="R1684" t="b">
        <f>IF($P$1&gt;=Table1[[#This Row],[PCountBest_min]],IF($P$1&lt;=Table1[[#This Row],[PCountBest_max]],TRUE,FALSE),FALSE)</f>
        <v>0</v>
      </c>
      <c r="S1684">
        <v>24</v>
      </c>
      <c r="T1684">
        <v>30</v>
      </c>
      <c r="U1684">
        <v>30</v>
      </c>
      <c r="V1684" s="1" t="s">
        <v>4919</v>
      </c>
      <c r="W1684" t="s">
        <v>148</v>
      </c>
      <c r="X1684">
        <v>48</v>
      </c>
      <c r="Y1684">
        <v>6.8128399999999996</v>
      </c>
      <c r="AC1684" s="2">
        <v>99.99</v>
      </c>
    </row>
    <row r="1685" spans="1:29" ht="19" hidden="1" customHeight="1" x14ac:dyDescent="0.2">
      <c r="A1685" t="s">
        <v>4920</v>
      </c>
      <c r="B1685" t="s">
        <v>4921</v>
      </c>
      <c r="C1685">
        <v>1682</v>
      </c>
      <c r="D1685">
        <v>2003</v>
      </c>
      <c r="E1685">
        <v>2302</v>
      </c>
      <c r="F1685">
        <v>6.9767200000000003</v>
      </c>
      <c r="G1685">
        <v>6.2929899999999996</v>
      </c>
      <c r="H1685">
        <v>1.2953699999999999</v>
      </c>
      <c r="I1685">
        <v>1.1437999999999999</v>
      </c>
      <c r="J1685">
        <v>153</v>
      </c>
      <c r="K1685">
        <v>11994</v>
      </c>
      <c r="L1685">
        <v>0</v>
      </c>
      <c r="M1685">
        <v>2</v>
      </c>
      <c r="N1685">
        <v>8</v>
      </c>
      <c r="O1685" t="b">
        <f>IF($N$1&gt;=Table1[[#This Row],[PCountRecomm_min]],IF($N$1&lt;=Table1[[#This Row],[PCountRecomm_max]],TRUE,FALSE),FALSE)</f>
        <v>1</v>
      </c>
      <c r="P1685">
        <v>4</v>
      </c>
      <c r="Q1685">
        <v>6</v>
      </c>
      <c r="R1685" t="b">
        <f>IF($P$1&gt;=Table1[[#This Row],[PCountBest_min]],IF($P$1&lt;=Table1[[#This Row],[PCountBest_max]],TRUE,FALSE),FALSE)</f>
        <v>1</v>
      </c>
      <c r="S1685">
        <v>27</v>
      </c>
      <c r="T1685">
        <v>30</v>
      </c>
      <c r="U1685">
        <v>30</v>
      </c>
      <c r="V1685" s="1" t="s">
        <v>4922</v>
      </c>
      <c r="W1685" t="s">
        <v>300</v>
      </c>
      <c r="X1685">
        <v>77</v>
      </c>
      <c r="Y1685">
        <v>6.6162700000000001</v>
      </c>
      <c r="Z1685" t="s">
        <v>87</v>
      </c>
      <c r="AA1685">
        <v>467</v>
      </c>
      <c r="AB1685">
        <v>6.4283000000000001</v>
      </c>
      <c r="AC1685" t="s">
        <v>19</v>
      </c>
    </row>
    <row r="1686" spans="1:29" ht="19" hidden="1" customHeight="1" x14ac:dyDescent="0.2">
      <c r="A1686" t="s">
        <v>4923</v>
      </c>
      <c r="B1686" t="s">
        <v>4924</v>
      </c>
      <c r="C1686">
        <v>1683</v>
      </c>
      <c r="D1686">
        <v>2018</v>
      </c>
      <c r="E1686">
        <v>1475</v>
      </c>
      <c r="F1686">
        <v>7.3638500000000002</v>
      </c>
      <c r="G1686">
        <v>6.2931699999999999</v>
      </c>
      <c r="H1686">
        <v>1.41883</v>
      </c>
      <c r="I1686">
        <v>2.8420999999999998</v>
      </c>
      <c r="J1686">
        <v>19</v>
      </c>
      <c r="K1686">
        <v>1841</v>
      </c>
      <c r="L1686">
        <v>0</v>
      </c>
      <c r="M1686">
        <v>1</v>
      </c>
      <c r="N1686">
        <v>4</v>
      </c>
      <c r="O1686" t="b">
        <f>IF($N$1&gt;=Table1[[#This Row],[PCountRecomm_min]],IF($N$1&lt;=Table1[[#This Row],[PCountRecomm_max]],TRUE,FALSE),FALSE)</f>
        <v>1</v>
      </c>
      <c r="P1686">
        <v>2</v>
      </c>
      <c r="Q1686">
        <v>2</v>
      </c>
      <c r="R1686" t="b">
        <f>IF($P$1&gt;=Table1[[#This Row],[PCountBest_min]],IF($P$1&lt;=Table1[[#This Row],[PCountBest_max]],TRUE,FALSE),FALSE)</f>
        <v>0</v>
      </c>
      <c r="S1686">
        <v>19</v>
      </c>
      <c r="T1686">
        <v>60</v>
      </c>
      <c r="U1686">
        <v>60</v>
      </c>
      <c r="V1686" s="1" t="s">
        <v>1862</v>
      </c>
      <c r="W1686" t="s">
        <v>14</v>
      </c>
      <c r="X1686">
        <v>280</v>
      </c>
      <c r="Y1686">
        <v>6.6675000000000004</v>
      </c>
      <c r="AC1686" t="s">
        <v>19</v>
      </c>
    </row>
    <row r="1687" spans="1:29" ht="19" hidden="1" customHeight="1" x14ac:dyDescent="0.2">
      <c r="A1687" t="s">
        <v>4925</v>
      </c>
      <c r="B1687" t="s">
        <v>4926</v>
      </c>
      <c r="C1687">
        <v>1684</v>
      </c>
      <c r="D1687">
        <v>2010</v>
      </c>
      <c r="E1687">
        <v>1550</v>
      </c>
      <c r="F1687">
        <v>7.3597900000000003</v>
      </c>
      <c r="G1687">
        <v>6.29312</v>
      </c>
      <c r="H1687">
        <v>1.8416399999999999</v>
      </c>
      <c r="I1687">
        <v>4.3376999999999999</v>
      </c>
      <c r="J1687">
        <v>228</v>
      </c>
      <c r="K1687">
        <v>3470</v>
      </c>
      <c r="L1687">
        <v>2</v>
      </c>
      <c r="M1687">
        <v>1</v>
      </c>
      <c r="N1687">
        <v>5</v>
      </c>
      <c r="O1687" t="b">
        <f>IF($N$1&gt;=Table1[[#This Row],[PCountRecomm_min]],IF($N$1&lt;=Table1[[#This Row],[PCountRecomm_max]],TRUE,FALSE),FALSE)</f>
        <v>1</v>
      </c>
      <c r="P1687">
        <v>3</v>
      </c>
      <c r="Q1687">
        <v>4</v>
      </c>
      <c r="R1687" t="b">
        <f>IF($P$1&gt;=Table1[[#This Row],[PCountBest_min]],IF($P$1&lt;=Table1[[#This Row],[PCountBest_max]],TRUE,FALSE),FALSE)</f>
        <v>0</v>
      </c>
      <c r="S1687">
        <v>42</v>
      </c>
      <c r="T1687">
        <v>180</v>
      </c>
      <c r="U1687">
        <v>180</v>
      </c>
      <c r="V1687" s="1" t="s">
        <v>4927</v>
      </c>
      <c r="W1687" t="s">
        <v>14</v>
      </c>
      <c r="X1687">
        <v>312</v>
      </c>
      <c r="Y1687">
        <v>6.6104900000000004</v>
      </c>
      <c r="Z1687" t="s">
        <v>10</v>
      </c>
      <c r="AA1687">
        <v>845</v>
      </c>
      <c r="AB1687">
        <v>6.4421099999999996</v>
      </c>
      <c r="AC1687" t="s">
        <v>19</v>
      </c>
    </row>
    <row r="1688" spans="1:29" ht="19" hidden="1" customHeight="1" x14ac:dyDescent="0.2">
      <c r="A1688" t="s">
        <v>4928</v>
      </c>
      <c r="B1688" t="s">
        <v>4929</v>
      </c>
      <c r="C1688">
        <v>1685</v>
      </c>
      <c r="D1688">
        <v>2020</v>
      </c>
      <c r="E1688">
        <v>2001</v>
      </c>
      <c r="F1688">
        <v>7.11714</v>
      </c>
      <c r="G1688">
        <v>6.2933300000000001</v>
      </c>
      <c r="H1688">
        <v>1.2729900000000001</v>
      </c>
      <c r="I1688">
        <v>2.1303999999999998</v>
      </c>
      <c r="J1688">
        <v>69</v>
      </c>
      <c r="K1688">
        <v>7036</v>
      </c>
      <c r="L1688">
        <v>0</v>
      </c>
      <c r="M1688">
        <v>2</v>
      </c>
      <c r="N1688">
        <v>5</v>
      </c>
      <c r="O1688" t="b">
        <f>IF($N$1&gt;=Table1[[#This Row],[PCountRecomm_min]],IF($N$1&lt;=Table1[[#This Row],[PCountRecomm_max]],TRUE,FALSE),FALSE)</f>
        <v>1</v>
      </c>
      <c r="P1688">
        <v>3</v>
      </c>
      <c r="Q1688">
        <v>4</v>
      </c>
      <c r="R1688" t="b">
        <f>IF($P$1&gt;=Table1[[#This Row],[PCountBest_min]],IF($P$1&lt;=Table1[[#This Row],[PCountBest_max]],TRUE,FALSE),FALSE)</f>
        <v>0</v>
      </c>
      <c r="S1688">
        <v>57</v>
      </c>
      <c r="T1688">
        <v>45</v>
      </c>
      <c r="U1688">
        <v>45</v>
      </c>
      <c r="V1688" s="1" t="s">
        <v>4930</v>
      </c>
      <c r="W1688" t="s">
        <v>148</v>
      </c>
      <c r="X1688">
        <v>57</v>
      </c>
      <c r="Y1688">
        <v>6.7388899999999996</v>
      </c>
      <c r="Z1688" t="s">
        <v>10</v>
      </c>
      <c r="AA1688">
        <v>875</v>
      </c>
      <c r="AB1688">
        <v>6.4208100000000004</v>
      </c>
      <c r="AC1688" t="s">
        <v>19</v>
      </c>
    </row>
    <row r="1689" spans="1:29" ht="19" hidden="1" customHeight="1" x14ac:dyDescent="0.2">
      <c r="A1689" t="s">
        <v>4931</v>
      </c>
      <c r="B1689" t="s">
        <v>4932</v>
      </c>
      <c r="C1689">
        <v>1686</v>
      </c>
      <c r="D1689">
        <v>2009</v>
      </c>
      <c r="E1689">
        <v>2928</v>
      </c>
      <c r="F1689">
        <v>6.8558399999999997</v>
      </c>
      <c r="G1689">
        <v>6.2917500000000004</v>
      </c>
      <c r="H1689">
        <v>1.2900799999999999</v>
      </c>
      <c r="I1689">
        <v>2.6812</v>
      </c>
      <c r="J1689">
        <v>229</v>
      </c>
      <c r="K1689">
        <v>5487</v>
      </c>
      <c r="L1689">
        <v>2</v>
      </c>
      <c r="M1689">
        <v>3</v>
      </c>
      <c r="N1689">
        <v>5</v>
      </c>
      <c r="O1689" t="b">
        <f>IF($N$1&gt;=Table1[[#This Row],[PCountRecomm_min]],IF($N$1&lt;=Table1[[#This Row],[PCountRecomm_max]],TRUE,FALSE),FALSE)</f>
        <v>1</v>
      </c>
      <c r="P1689">
        <v>4</v>
      </c>
      <c r="Q1689">
        <v>4</v>
      </c>
      <c r="R1689" t="b">
        <f>IF($P$1&gt;=Table1[[#This Row],[PCountBest_min]],IF($P$1&lt;=Table1[[#This Row],[PCountBest_max]],TRUE,FALSE),FALSE)</f>
        <v>0</v>
      </c>
      <c r="S1689">
        <v>56</v>
      </c>
      <c r="T1689">
        <v>60</v>
      </c>
      <c r="U1689">
        <v>60</v>
      </c>
      <c r="V1689" s="1" t="s">
        <v>4933</v>
      </c>
      <c r="W1689" t="s">
        <v>10</v>
      </c>
      <c r="X1689">
        <v>916</v>
      </c>
      <c r="Y1689">
        <v>6.3922800000000004</v>
      </c>
      <c r="AC1689" t="s">
        <v>19</v>
      </c>
    </row>
    <row r="1690" spans="1:29" ht="19" hidden="1" customHeight="1" x14ac:dyDescent="0.2">
      <c r="A1690" t="s">
        <v>4934</v>
      </c>
      <c r="B1690" t="s">
        <v>4935</v>
      </c>
      <c r="C1690">
        <v>1687</v>
      </c>
      <c r="D1690">
        <v>2015</v>
      </c>
      <c r="E1690">
        <v>2652</v>
      </c>
      <c r="F1690">
        <v>6.8997099999999998</v>
      </c>
      <c r="G1690">
        <v>6.2926299999999999</v>
      </c>
      <c r="H1690">
        <v>1.1601999999999999</v>
      </c>
      <c r="I1690">
        <v>1.8507</v>
      </c>
      <c r="J1690">
        <v>67</v>
      </c>
      <c r="K1690">
        <v>6574</v>
      </c>
      <c r="L1690">
        <v>3</v>
      </c>
      <c r="M1690">
        <v>2</v>
      </c>
      <c r="N1690">
        <v>4</v>
      </c>
      <c r="O1690" t="b">
        <f>IF($N$1&gt;=Table1[[#This Row],[PCountRecomm_min]],IF($N$1&lt;=Table1[[#This Row],[PCountRecomm_max]],TRUE,FALSE),FALSE)</f>
        <v>1</v>
      </c>
      <c r="P1690">
        <v>3</v>
      </c>
      <c r="Q1690">
        <v>3</v>
      </c>
      <c r="R1690" t="b">
        <f>IF($P$1&gt;=Table1[[#This Row],[PCountBest_min]],IF($P$1&lt;=Table1[[#This Row],[PCountBest_max]],TRUE,FALSE),FALSE)</f>
        <v>0</v>
      </c>
      <c r="S1690">
        <v>45</v>
      </c>
      <c r="T1690">
        <v>45</v>
      </c>
      <c r="U1690">
        <v>45</v>
      </c>
      <c r="V1690" s="1" t="s">
        <v>4936</v>
      </c>
      <c r="W1690" t="s">
        <v>87</v>
      </c>
      <c r="X1690">
        <v>478</v>
      </c>
      <c r="Y1690">
        <v>6.41981</v>
      </c>
      <c r="AC1690" s="2">
        <v>37.06</v>
      </c>
    </row>
    <row r="1691" spans="1:29" ht="19" hidden="1" customHeight="1" x14ac:dyDescent="0.2">
      <c r="A1691" t="s">
        <v>4937</v>
      </c>
      <c r="B1691" t="s">
        <v>4938</v>
      </c>
      <c r="C1691">
        <v>1688</v>
      </c>
      <c r="D1691">
        <v>2021</v>
      </c>
      <c r="E1691">
        <v>2130</v>
      </c>
      <c r="F1691">
        <v>7.0613599999999996</v>
      </c>
      <c r="G1691">
        <v>6.2922500000000001</v>
      </c>
      <c r="H1691">
        <v>1.1184799999999999</v>
      </c>
      <c r="I1691">
        <v>2.0175000000000001</v>
      </c>
      <c r="J1691">
        <v>57</v>
      </c>
      <c r="K1691">
        <v>7917</v>
      </c>
      <c r="L1691">
        <v>0</v>
      </c>
      <c r="M1691">
        <v>1</v>
      </c>
      <c r="N1691">
        <v>4</v>
      </c>
      <c r="O1691" t="b">
        <f>IF($N$1&gt;=Table1[[#This Row],[PCountRecomm_min]],IF($N$1&lt;=Table1[[#This Row],[PCountRecomm_max]],TRUE,FALSE),FALSE)</f>
        <v>1</v>
      </c>
      <c r="P1691">
        <v>3</v>
      </c>
      <c r="Q1691">
        <v>3</v>
      </c>
      <c r="R1691" t="b">
        <f>IF($P$1&gt;=Table1[[#This Row],[PCountBest_min]],IF($P$1&lt;=Table1[[#This Row],[PCountBest_max]],TRUE,FALSE),FALSE)</f>
        <v>0</v>
      </c>
      <c r="S1691">
        <v>28</v>
      </c>
      <c r="T1691">
        <v>20</v>
      </c>
      <c r="U1691">
        <v>50</v>
      </c>
      <c r="V1691" s="1" t="s">
        <v>4939</v>
      </c>
      <c r="W1691" t="s">
        <v>87</v>
      </c>
      <c r="X1691">
        <v>457</v>
      </c>
      <c r="Y1691">
        <v>6.4378500000000001</v>
      </c>
      <c r="AC1691" s="2">
        <v>24.8</v>
      </c>
    </row>
    <row r="1692" spans="1:29" ht="19" hidden="1" customHeight="1" x14ac:dyDescent="0.2">
      <c r="A1692" t="s">
        <v>4940</v>
      </c>
      <c r="B1692" t="s">
        <v>4941</v>
      </c>
      <c r="C1692">
        <v>1689</v>
      </c>
      <c r="D1692">
        <v>2011</v>
      </c>
      <c r="E1692">
        <v>2302</v>
      </c>
      <c r="F1692">
        <v>6.9733599999999996</v>
      </c>
      <c r="G1692">
        <v>6.2898399999999999</v>
      </c>
      <c r="H1692">
        <v>1.2557499999999999</v>
      </c>
      <c r="I1692">
        <v>2.4624999999999999</v>
      </c>
      <c r="J1692">
        <v>160</v>
      </c>
      <c r="K1692">
        <v>7569</v>
      </c>
      <c r="L1692">
        <v>0</v>
      </c>
      <c r="M1692">
        <v>1</v>
      </c>
      <c r="N1692">
        <v>4</v>
      </c>
      <c r="O1692" t="b">
        <f>IF($N$1&gt;=Table1[[#This Row],[PCountRecomm_min]],IF($N$1&lt;=Table1[[#This Row],[PCountRecomm_max]],TRUE,FALSE),FALSE)</f>
        <v>1</v>
      </c>
      <c r="P1692">
        <v>3</v>
      </c>
      <c r="Q1692">
        <v>4</v>
      </c>
      <c r="R1692" t="b">
        <f>IF($P$1&gt;=Table1[[#This Row],[PCountBest_min]],IF($P$1&lt;=Table1[[#This Row],[PCountBest_max]],TRUE,FALSE),FALSE)</f>
        <v>0</v>
      </c>
      <c r="S1692">
        <v>44</v>
      </c>
      <c r="T1692">
        <v>30</v>
      </c>
      <c r="U1692">
        <v>60</v>
      </c>
      <c r="V1692" s="1" t="s">
        <v>4942</v>
      </c>
      <c r="W1692" t="s">
        <v>10</v>
      </c>
      <c r="X1692">
        <v>873</v>
      </c>
      <c r="Y1692">
        <v>6.4214700000000002</v>
      </c>
      <c r="AC1692" t="s">
        <v>19</v>
      </c>
    </row>
    <row r="1693" spans="1:29" ht="19" hidden="1" customHeight="1" x14ac:dyDescent="0.2">
      <c r="A1693" t="s">
        <v>4943</v>
      </c>
      <c r="B1693" t="s">
        <v>4944</v>
      </c>
      <c r="C1693">
        <v>1690</v>
      </c>
      <c r="D1693">
        <v>2007</v>
      </c>
      <c r="E1693">
        <v>3415</v>
      </c>
      <c r="F1693">
        <v>6.7632199999999996</v>
      </c>
      <c r="G1693">
        <v>6.2897400000000001</v>
      </c>
      <c r="H1693">
        <v>1.21347</v>
      </c>
      <c r="I1693">
        <v>2.1486999999999998</v>
      </c>
      <c r="J1693">
        <v>343</v>
      </c>
      <c r="K1693">
        <v>20997</v>
      </c>
      <c r="L1693">
        <v>4</v>
      </c>
      <c r="M1693">
        <v>2</v>
      </c>
      <c r="N1693">
        <v>4</v>
      </c>
      <c r="O1693" t="b">
        <f>IF($N$1&gt;=Table1[[#This Row],[PCountRecomm_min]],IF($N$1&lt;=Table1[[#This Row],[PCountRecomm_max]],TRUE,FALSE),FALSE)</f>
        <v>1</v>
      </c>
      <c r="P1693">
        <v>3</v>
      </c>
      <c r="Q1693">
        <v>3</v>
      </c>
      <c r="R1693" t="b">
        <f>IF($P$1&gt;=Table1[[#This Row],[PCountBest_min]],IF($P$1&lt;=Table1[[#This Row],[PCountBest_max]],TRUE,FALSE),FALSE)</f>
        <v>0</v>
      </c>
      <c r="S1693">
        <v>87</v>
      </c>
      <c r="T1693">
        <v>45</v>
      </c>
      <c r="U1693">
        <v>45</v>
      </c>
      <c r="V1693" s="1" t="s">
        <v>2732</v>
      </c>
      <c r="W1693" t="s">
        <v>10</v>
      </c>
      <c r="X1693">
        <v>931</v>
      </c>
      <c r="Y1693">
        <v>6.3819600000000003</v>
      </c>
      <c r="Z1693" t="s">
        <v>87</v>
      </c>
      <c r="AA1693">
        <v>499</v>
      </c>
      <c r="AB1693">
        <v>6.3939199999999996</v>
      </c>
      <c r="AC1693" t="s">
        <v>19</v>
      </c>
    </row>
    <row r="1694" spans="1:29" ht="19" hidden="1" customHeight="1" x14ac:dyDescent="0.2">
      <c r="A1694" t="s">
        <v>4945</v>
      </c>
      <c r="B1694" t="s">
        <v>4946</v>
      </c>
      <c r="C1694">
        <v>1691</v>
      </c>
      <c r="D1694">
        <v>2019</v>
      </c>
      <c r="E1694">
        <v>1860</v>
      </c>
      <c r="F1694">
        <v>7.2092499999999999</v>
      </c>
      <c r="G1694">
        <v>6.2903099999999998</v>
      </c>
      <c r="H1694">
        <v>1.2180200000000001</v>
      </c>
      <c r="I1694">
        <v>2.9178000000000002</v>
      </c>
      <c r="J1694">
        <v>73</v>
      </c>
      <c r="K1694">
        <v>3742</v>
      </c>
      <c r="L1694">
        <v>0</v>
      </c>
      <c r="M1694">
        <v>2</v>
      </c>
      <c r="N1694">
        <v>4</v>
      </c>
      <c r="O1694" t="b">
        <f>IF($N$1&gt;=Table1[[#This Row],[PCountRecomm_min]],IF($N$1&lt;=Table1[[#This Row],[PCountRecomm_max]],TRUE,FALSE),FALSE)</f>
        <v>1</v>
      </c>
      <c r="P1694">
        <v>3</v>
      </c>
      <c r="Q1694">
        <v>3</v>
      </c>
      <c r="R1694" t="b">
        <f>IF($P$1&gt;=Table1[[#This Row],[PCountBest_min]],IF($P$1&lt;=Table1[[#This Row],[PCountBest_max]],TRUE,FALSE),FALSE)</f>
        <v>0</v>
      </c>
      <c r="S1694">
        <v>38</v>
      </c>
      <c r="T1694">
        <v>40</v>
      </c>
      <c r="U1694">
        <v>60</v>
      </c>
      <c r="V1694" s="1" t="s">
        <v>4947</v>
      </c>
      <c r="W1694" t="s">
        <v>10</v>
      </c>
      <c r="X1694">
        <v>877</v>
      </c>
      <c r="Y1694">
        <v>6.42035</v>
      </c>
      <c r="AC1694" s="2">
        <v>24.99</v>
      </c>
    </row>
    <row r="1695" spans="1:29" ht="19" hidden="1" customHeight="1" x14ac:dyDescent="0.2">
      <c r="A1695" t="s">
        <v>4948</v>
      </c>
      <c r="B1695" t="s">
        <v>4949</v>
      </c>
      <c r="C1695">
        <v>1692</v>
      </c>
      <c r="D1695">
        <v>2022</v>
      </c>
      <c r="E1695">
        <v>1411</v>
      </c>
      <c r="F1695">
        <v>7.4438800000000001</v>
      </c>
      <c r="G1695">
        <v>6.2886499999999996</v>
      </c>
      <c r="H1695">
        <v>1.1840200000000001</v>
      </c>
      <c r="I1695">
        <v>2.2726999999999999</v>
      </c>
      <c r="J1695">
        <v>22</v>
      </c>
      <c r="K1695">
        <v>7299</v>
      </c>
      <c r="L1695">
        <v>0</v>
      </c>
      <c r="M1695">
        <v>1</v>
      </c>
      <c r="N1695">
        <v>6</v>
      </c>
      <c r="O1695" t="b">
        <f>IF($N$1&gt;=Table1[[#This Row],[PCountRecomm_min]],IF($N$1&lt;=Table1[[#This Row],[PCountRecomm_max]],TRUE,FALSE),FALSE)</f>
        <v>1</v>
      </c>
      <c r="P1695">
        <v>2</v>
      </c>
      <c r="Q1695">
        <v>2</v>
      </c>
      <c r="R1695" t="b">
        <f>IF($P$1&gt;=Table1[[#This Row],[PCountBest_min]],IF($P$1&lt;=Table1[[#This Row],[PCountBest_max]],TRUE,FALSE),FALSE)</f>
        <v>0</v>
      </c>
      <c r="S1695">
        <v>16</v>
      </c>
      <c r="T1695">
        <v>30</v>
      </c>
      <c r="U1695">
        <v>45</v>
      </c>
      <c r="V1695" s="1" t="s">
        <v>4950</v>
      </c>
      <c r="W1695" t="s">
        <v>87</v>
      </c>
      <c r="X1695">
        <v>430</v>
      </c>
      <c r="Y1695">
        <v>6.4750800000000002</v>
      </c>
      <c r="AC1695" s="2">
        <v>29.25</v>
      </c>
    </row>
    <row r="1696" spans="1:29" ht="19" hidden="1" customHeight="1" x14ac:dyDescent="0.2">
      <c r="A1696" t="s">
        <v>4951</v>
      </c>
      <c r="B1696" t="s">
        <v>4952</v>
      </c>
      <c r="C1696">
        <v>1693</v>
      </c>
      <c r="D1696">
        <v>2021</v>
      </c>
      <c r="E1696">
        <v>1535</v>
      </c>
      <c r="F1696">
        <v>7.3781600000000003</v>
      </c>
      <c r="G1696">
        <v>6.2890100000000002</v>
      </c>
      <c r="H1696">
        <v>1.2873600000000001</v>
      </c>
      <c r="I1696">
        <v>3.86</v>
      </c>
      <c r="J1696">
        <v>100</v>
      </c>
      <c r="K1696">
        <v>3601</v>
      </c>
      <c r="L1696">
        <v>2</v>
      </c>
      <c r="M1696">
        <v>2</v>
      </c>
      <c r="N1696">
        <v>4</v>
      </c>
      <c r="O1696" t="b">
        <f>IF($N$1&gt;=Table1[[#This Row],[PCountRecomm_min]],IF($N$1&lt;=Table1[[#This Row],[PCountRecomm_max]],TRUE,FALSE),FALSE)</f>
        <v>1</v>
      </c>
      <c r="P1696">
        <v>4</v>
      </c>
      <c r="Q1696">
        <v>4</v>
      </c>
      <c r="R1696" t="b">
        <f>IF($P$1&gt;=Table1[[#This Row],[PCountBest_min]],IF($P$1&lt;=Table1[[#This Row],[PCountBest_max]],TRUE,FALSE),FALSE)</f>
        <v>0</v>
      </c>
      <c r="S1696">
        <v>67</v>
      </c>
      <c r="T1696">
        <v>120</v>
      </c>
      <c r="U1696">
        <v>120</v>
      </c>
      <c r="V1696" s="1" t="s">
        <v>4953</v>
      </c>
      <c r="W1696" t="s">
        <v>10</v>
      </c>
      <c r="X1696">
        <v>837</v>
      </c>
      <c r="Y1696">
        <v>6.44876</v>
      </c>
      <c r="AC1696" s="2">
        <v>36.840000000000003</v>
      </c>
    </row>
    <row r="1697" spans="1:29" ht="19" hidden="1" customHeight="1" x14ac:dyDescent="0.2">
      <c r="A1697" t="s">
        <v>4954</v>
      </c>
      <c r="B1697" t="s">
        <v>4955</v>
      </c>
      <c r="C1697">
        <v>1694</v>
      </c>
      <c r="D1697">
        <v>1983</v>
      </c>
      <c r="E1697">
        <v>1257</v>
      </c>
      <c r="F1697">
        <v>7.7284199999999998</v>
      </c>
      <c r="G1697">
        <v>6.2881299999999998</v>
      </c>
      <c r="H1697">
        <v>1.5029300000000001</v>
      </c>
      <c r="I1697">
        <v>3.7902999999999998</v>
      </c>
      <c r="J1697">
        <v>186</v>
      </c>
      <c r="K1697">
        <v>787</v>
      </c>
      <c r="L1697">
        <v>1</v>
      </c>
      <c r="M1697">
        <v>1</v>
      </c>
      <c r="N1697">
        <v>2</v>
      </c>
      <c r="O1697" t="b">
        <f>IF($N$1&gt;=Table1[[#This Row],[PCountRecomm_min]],IF($N$1&lt;=Table1[[#This Row],[PCountRecomm_max]],TRUE,FALSE),FALSE)</f>
        <v>0</v>
      </c>
      <c r="P1697">
        <v>2</v>
      </c>
      <c r="Q1697">
        <v>2</v>
      </c>
      <c r="R1697" t="b">
        <f>IF($P$1&gt;=Table1[[#This Row],[PCountBest_min]],IF($P$1&lt;=Table1[[#This Row],[PCountBest_max]],TRUE,FALSE),FALSE)</f>
        <v>0</v>
      </c>
      <c r="S1697">
        <v>32</v>
      </c>
      <c r="T1697">
        <v>120</v>
      </c>
      <c r="U1697">
        <v>1200</v>
      </c>
      <c r="V1697" s="1" t="s">
        <v>4956</v>
      </c>
      <c r="W1697" t="s">
        <v>37</v>
      </c>
      <c r="X1697">
        <v>75</v>
      </c>
      <c r="Y1697">
        <v>7.2786600000000004</v>
      </c>
      <c r="AC1697" t="s">
        <v>19</v>
      </c>
    </row>
    <row r="1698" spans="1:29" ht="19" hidden="1" customHeight="1" x14ac:dyDescent="0.2">
      <c r="A1698" t="s">
        <v>4957</v>
      </c>
      <c r="B1698" t="s">
        <v>4958</v>
      </c>
      <c r="C1698">
        <v>1695</v>
      </c>
      <c r="D1698">
        <v>2008</v>
      </c>
      <c r="E1698">
        <v>3024</v>
      </c>
      <c r="F1698">
        <v>6.8956299999999997</v>
      </c>
      <c r="G1698">
        <v>6.2879500000000004</v>
      </c>
      <c r="H1698">
        <v>1.5531999999999999</v>
      </c>
      <c r="I1698">
        <v>2.8944999999999999</v>
      </c>
      <c r="J1698">
        <v>218</v>
      </c>
      <c r="K1698">
        <v>10031</v>
      </c>
      <c r="L1698">
        <v>1</v>
      </c>
      <c r="M1698">
        <v>2</v>
      </c>
      <c r="N1698">
        <v>2</v>
      </c>
      <c r="O1698" t="b">
        <f>IF($N$1&gt;=Table1[[#This Row],[PCountRecomm_min]],IF($N$1&lt;=Table1[[#This Row],[PCountRecomm_max]],TRUE,FALSE),FALSE)</f>
        <v>0</v>
      </c>
      <c r="P1698">
        <v>2</v>
      </c>
      <c r="Q1698">
        <v>2</v>
      </c>
      <c r="R1698" t="b">
        <f>IF($P$1&gt;=Table1[[#This Row],[PCountBest_min]],IF($P$1&lt;=Table1[[#This Row],[PCountBest_max]],TRUE,FALSE),FALSE)</f>
        <v>0</v>
      </c>
      <c r="S1698">
        <v>46</v>
      </c>
      <c r="T1698">
        <v>30</v>
      </c>
      <c r="U1698">
        <v>30</v>
      </c>
      <c r="V1698" s="1" t="s">
        <v>2161</v>
      </c>
      <c r="W1698" t="s">
        <v>93</v>
      </c>
      <c r="X1698">
        <v>75</v>
      </c>
      <c r="Y1698">
        <v>6.6744199999999996</v>
      </c>
      <c r="Z1698" t="s">
        <v>10</v>
      </c>
      <c r="AA1698">
        <v>982</v>
      </c>
      <c r="AB1698">
        <v>6.3363100000000001</v>
      </c>
      <c r="AC1698" s="2">
        <v>144.85</v>
      </c>
    </row>
    <row r="1699" spans="1:29" ht="19" hidden="1" customHeight="1" x14ac:dyDescent="0.2">
      <c r="A1699" t="s">
        <v>4959</v>
      </c>
      <c r="B1699" t="s">
        <v>4960</v>
      </c>
      <c r="C1699">
        <v>1696</v>
      </c>
      <c r="D1699">
        <v>1977</v>
      </c>
      <c r="E1699">
        <v>2865</v>
      </c>
      <c r="F1699">
        <v>6.9431399999999996</v>
      </c>
      <c r="G1699">
        <v>6.2869599999999997</v>
      </c>
      <c r="H1699">
        <v>1.5305899999999999</v>
      </c>
      <c r="I1699">
        <v>2.3389000000000002</v>
      </c>
      <c r="J1699">
        <v>298</v>
      </c>
      <c r="K1699">
        <v>3839</v>
      </c>
      <c r="L1699">
        <v>0</v>
      </c>
      <c r="M1699">
        <v>1</v>
      </c>
      <c r="N1699">
        <v>3</v>
      </c>
      <c r="O1699" t="b">
        <f>IF($N$1&gt;=Table1[[#This Row],[PCountRecomm_min]],IF($N$1&lt;=Table1[[#This Row],[PCountRecomm_max]],TRUE,FALSE),FALSE)</f>
        <v>0</v>
      </c>
      <c r="P1699">
        <v>2</v>
      </c>
      <c r="Q1699">
        <v>2</v>
      </c>
      <c r="R1699" t="b">
        <f>IF($P$1&gt;=Table1[[#This Row],[PCountBest_min]],IF($P$1&lt;=Table1[[#This Row],[PCountBest_max]],TRUE,FALSE),FALSE)</f>
        <v>0</v>
      </c>
      <c r="S1699">
        <v>32</v>
      </c>
      <c r="T1699">
        <v>45</v>
      </c>
      <c r="U1699">
        <v>45</v>
      </c>
      <c r="V1699" s="1" t="s">
        <v>4961</v>
      </c>
      <c r="W1699" t="s">
        <v>37</v>
      </c>
      <c r="X1699">
        <v>311</v>
      </c>
      <c r="Y1699">
        <v>6.7273800000000001</v>
      </c>
      <c r="AC1699" t="s">
        <v>19</v>
      </c>
    </row>
    <row r="1700" spans="1:29" ht="19" hidden="1" customHeight="1" x14ac:dyDescent="0.2">
      <c r="A1700" t="s">
        <v>4962</v>
      </c>
      <c r="B1700" t="s">
        <v>4963</v>
      </c>
      <c r="C1700">
        <v>1697</v>
      </c>
      <c r="D1700">
        <v>2019</v>
      </c>
      <c r="E1700">
        <v>2491</v>
      </c>
      <c r="F1700">
        <v>6.9504200000000003</v>
      </c>
      <c r="G1700">
        <v>6.2866200000000001</v>
      </c>
      <c r="H1700">
        <v>1.3241400000000001</v>
      </c>
      <c r="I1700">
        <v>1.6970000000000001</v>
      </c>
      <c r="J1700">
        <v>66</v>
      </c>
      <c r="K1700">
        <v>5585</v>
      </c>
      <c r="L1700">
        <v>0</v>
      </c>
      <c r="M1700">
        <v>1</v>
      </c>
      <c r="N1700">
        <v>4</v>
      </c>
      <c r="O1700" t="b">
        <f>IF($N$1&gt;=Table1[[#This Row],[PCountRecomm_min]],IF($N$1&lt;=Table1[[#This Row],[PCountRecomm_max]],TRUE,FALSE),FALSE)</f>
        <v>1</v>
      </c>
      <c r="P1700">
        <v>2</v>
      </c>
      <c r="Q1700">
        <v>2</v>
      </c>
      <c r="R1700" t="b">
        <f>IF($P$1&gt;=Table1[[#This Row],[PCountBest_min]],IF($P$1&lt;=Table1[[#This Row],[PCountBest_max]],TRUE,FALSE),FALSE)</f>
        <v>0</v>
      </c>
      <c r="S1700">
        <v>52</v>
      </c>
      <c r="T1700">
        <v>90</v>
      </c>
      <c r="U1700">
        <v>90</v>
      </c>
      <c r="V1700" s="1" t="s">
        <v>3685</v>
      </c>
      <c r="W1700" t="s">
        <v>37</v>
      </c>
      <c r="X1700">
        <v>599</v>
      </c>
      <c r="Y1700">
        <v>6.3853200000000001</v>
      </c>
      <c r="Z1700" t="s">
        <v>14</v>
      </c>
      <c r="AA1700">
        <v>363</v>
      </c>
      <c r="AB1700">
        <v>6.5090599999999998</v>
      </c>
      <c r="AC1700" s="2">
        <v>19.190000000000001</v>
      </c>
    </row>
    <row r="1701" spans="1:29" ht="19" hidden="1" customHeight="1" x14ac:dyDescent="0.2">
      <c r="A1701" t="s">
        <v>4964</v>
      </c>
      <c r="B1701" t="s">
        <v>4965</v>
      </c>
      <c r="C1701">
        <v>1698</v>
      </c>
      <c r="D1701">
        <v>2017</v>
      </c>
      <c r="E1701">
        <v>1276</v>
      </c>
      <c r="F1701">
        <v>7.62981</v>
      </c>
      <c r="G1701">
        <v>6.2883300000000002</v>
      </c>
      <c r="H1701">
        <v>1.5216000000000001</v>
      </c>
      <c r="I1701">
        <v>4.5143000000000004</v>
      </c>
      <c r="J1701">
        <v>140</v>
      </c>
      <c r="K1701">
        <v>2992</v>
      </c>
      <c r="L1701">
        <v>0</v>
      </c>
      <c r="M1701">
        <v>1</v>
      </c>
      <c r="N1701">
        <v>4</v>
      </c>
      <c r="O1701" t="b">
        <f>IF($N$1&gt;=Table1[[#This Row],[PCountRecomm_min]],IF($N$1&lt;=Table1[[#This Row],[PCountRecomm_max]],TRUE,FALSE),FALSE)</f>
        <v>1</v>
      </c>
      <c r="P1701">
        <v>3</v>
      </c>
      <c r="Q1701">
        <v>4</v>
      </c>
      <c r="R1701" t="b">
        <f>IF($P$1&gt;=Table1[[#This Row],[PCountBest_min]],IF($P$1&lt;=Table1[[#This Row],[PCountBest_max]],TRUE,FALSE),FALSE)</f>
        <v>0</v>
      </c>
      <c r="S1701">
        <v>41</v>
      </c>
      <c r="T1701">
        <v>90</v>
      </c>
      <c r="U1701">
        <v>180</v>
      </c>
      <c r="V1701" s="1" t="s">
        <v>4966</v>
      </c>
      <c r="W1701" t="s">
        <v>14</v>
      </c>
      <c r="X1701">
        <v>298</v>
      </c>
      <c r="Y1701">
        <v>6.6301100000000002</v>
      </c>
      <c r="Z1701" t="s">
        <v>10</v>
      </c>
      <c r="AA1701">
        <v>829</v>
      </c>
      <c r="AB1701">
        <v>6.4521499999999996</v>
      </c>
      <c r="AC1701" s="2">
        <v>70.48</v>
      </c>
    </row>
    <row r="1702" spans="1:29" ht="19" hidden="1" customHeight="1" x14ac:dyDescent="0.2">
      <c r="A1702" t="s">
        <v>4967</v>
      </c>
      <c r="B1702" t="s">
        <v>4968</v>
      </c>
      <c r="C1702">
        <v>1699</v>
      </c>
      <c r="D1702">
        <v>2011</v>
      </c>
      <c r="E1702">
        <v>2526</v>
      </c>
      <c r="F1702">
        <v>6.9136699999999998</v>
      </c>
      <c r="G1702">
        <v>6.2865099999999998</v>
      </c>
      <c r="H1702">
        <v>1.1251</v>
      </c>
      <c r="I1702">
        <v>2.2423000000000002</v>
      </c>
      <c r="J1702">
        <v>194</v>
      </c>
      <c r="K1702">
        <v>6892</v>
      </c>
      <c r="L1702">
        <v>1</v>
      </c>
      <c r="M1702">
        <v>2</v>
      </c>
      <c r="N1702">
        <v>4</v>
      </c>
      <c r="O1702" t="b">
        <f>IF($N$1&gt;=Table1[[#This Row],[PCountRecomm_min]],IF($N$1&lt;=Table1[[#This Row],[PCountRecomm_max]],TRUE,FALSE),FALSE)</f>
        <v>1</v>
      </c>
      <c r="P1702">
        <v>3</v>
      </c>
      <c r="Q1702">
        <v>3</v>
      </c>
      <c r="R1702" t="b">
        <f>IF($P$1&gt;=Table1[[#This Row],[PCountBest_min]],IF($P$1&lt;=Table1[[#This Row],[PCountBest_max]],TRUE,FALSE),FALSE)</f>
        <v>0</v>
      </c>
      <c r="S1702">
        <v>86</v>
      </c>
      <c r="T1702">
        <v>45</v>
      </c>
      <c r="U1702">
        <v>45</v>
      </c>
      <c r="V1702" s="1" t="s">
        <v>2945</v>
      </c>
      <c r="W1702" t="s">
        <v>10</v>
      </c>
      <c r="X1702">
        <v>896</v>
      </c>
      <c r="Y1702">
        <v>6.4055999999999997</v>
      </c>
      <c r="Z1702" t="s">
        <v>87</v>
      </c>
      <c r="AA1702">
        <v>477</v>
      </c>
      <c r="AB1702">
        <v>6.4203700000000001</v>
      </c>
      <c r="AC1702" s="2">
        <v>39.950000000000003</v>
      </c>
    </row>
    <row r="1703" spans="1:29" ht="19" hidden="1" customHeight="1" x14ac:dyDescent="0.2">
      <c r="A1703" t="s">
        <v>4969</v>
      </c>
      <c r="B1703" t="s">
        <v>4970</v>
      </c>
      <c r="C1703">
        <v>1700</v>
      </c>
      <c r="D1703">
        <v>2010</v>
      </c>
      <c r="E1703">
        <v>1508</v>
      </c>
      <c r="F1703">
        <v>7.3587699999999998</v>
      </c>
      <c r="G1703">
        <v>6.28681</v>
      </c>
      <c r="H1703">
        <v>1.45052</v>
      </c>
      <c r="I1703">
        <v>3.1964999999999999</v>
      </c>
      <c r="J1703">
        <v>173</v>
      </c>
      <c r="K1703">
        <v>2545</v>
      </c>
      <c r="L1703">
        <v>0</v>
      </c>
      <c r="M1703">
        <v>2</v>
      </c>
      <c r="N1703">
        <v>4</v>
      </c>
      <c r="O1703" t="b">
        <f>IF($N$1&gt;=Table1[[#This Row],[PCountRecomm_min]],IF($N$1&lt;=Table1[[#This Row],[PCountRecomm_max]],TRUE,FALSE),FALSE)</f>
        <v>1</v>
      </c>
      <c r="P1703">
        <v>4</v>
      </c>
      <c r="Q1703">
        <v>4</v>
      </c>
      <c r="R1703" t="b">
        <f>IF($P$1&gt;=Table1[[#This Row],[PCountBest_min]],IF($P$1&lt;=Table1[[#This Row],[PCountBest_max]],TRUE,FALSE),FALSE)</f>
        <v>0</v>
      </c>
      <c r="S1703">
        <v>74</v>
      </c>
      <c r="T1703">
        <v>180</v>
      </c>
      <c r="U1703">
        <v>180</v>
      </c>
      <c r="V1703" s="1" t="s">
        <v>4971</v>
      </c>
      <c r="W1703" t="s">
        <v>10</v>
      </c>
      <c r="X1703">
        <v>838</v>
      </c>
      <c r="Y1703">
        <v>6.4480199999999996</v>
      </c>
      <c r="AC1703" t="s">
        <v>19</v>
      </c>
    </row>
    <row r="1704" spans="1:29" ht="19" hidden="1" customHeight="1" x14ac:dyDescent="0.2">
      <c r="A1704" t="s">
        <v>4972</v>
      </c>
      <c r="B1704" t="s">
        <v>4973</v>
      </c>
      <c r="C1704">
        <v>1701</v>
      </c>
      <c r="D1704">
        <v>2018</v>
      </c>
      <c r="E1704">
        <v>3392</v>
      </c>
      <c r="F1704">
        <v>6.9147699999999999</v>
      </c>
      <c r="G1704">
        <v>6.2870200000000001</v>
      </c>
      <c r="H1704">
        <v>1.50329</v>
      </c>
      <c r="I1704">
        <v>1.1067</v>
      </c>
      <c r="J1704">
        <v>75</v>
      </c>
      <c r="K1704">
        <v>22929</v>
      </c>
      <c r="L1704">
        <v>0</v>
      </c>
      <c r="M1704">
        <v>2</v>
      </c>
      <c r="N1704">
        <v>4</v>
      </c>
      <c r="O1704" t="b">
        <f>IF($N$1&gt;=Table1[[#This Row],[PCountRecomm_min]],IF($N$1&lt;=Table1[[#This Row],[PCountRecomm_max]],TRUE,FALSE),FALSE)</f>
        <v>1</v>
      </c>
      <c r="P1704">
        <v>4</v>
      </c>
      <c r="Q1704">
        <v>4</v>
      </c>
      <c r="R1704" t="b">
        <f>IF($P$1&gt;=Table1[[#This Row],[PCountBest_min]],IF($P$1&lt;=Table1[[#This Row],[PCountBest_max]],TRUE,FALSE),FALSE)</f>
        <v>0</v>
      </c>
      <c r="S1704">
        <v>38</v>
      </c>
      <c r="T1704">
        <v>10</v>
      </c>
      <c r="U1704">
        <v>10</v>
      </c>
      <c r="V1704" s="1" t="s">
        <v>4974</v>
      </c>
      <c r="W1704" t="s">
        <v>87</v>
      </c>
      <c r="X1704">
        <v>572</v>
      </c>
      <c r="Y1704">
        <v>6.33446</v>
      </c>
      <c r="AC1704" s="2">
        <v>14.98</v>
      </c>
    </row>
    <row r="1705" spans="1:29" ht="19" hidden="1" customHeight="1" x14ac:dyDescent="0.2">
      <c r="A1705" t="s">
        <v>4975</v>
      </c>
      <c r="B1705" t="s">
        <v>4976</v>
      </c>
      <c r="C1705">
        <v>1702</v>
      </c>
      <c r="D1705">
        <v>2015</v>
      </c>
      <c r="E1705">
        <v>5924</v>
      </c>
      <c r="F1705">
        <v>6.7303800000000003</v>
      </c>
      <c r="G1705">
        <v>6.2858200000000002</v>
      </c>
      <c r="H1705">
        <v>1.5487299999999999</v>
      </c>
      <c r="I1705">
        <v>1.0611999999999999</v>
      </c>
      <c r="J1705">
        <v>196</v>
      </c>
      <c r="K1705">
        <v>54252</v>
      </c>
      <c r="L1705">
        <v>0</v>
      </c>
      <c r="M1705">
        <v>2</v>
      </c>
      <c r="N1705">
        <v>5</v>
      </c>
      <c r="O1705" t="b">
        <f>IF($N$1&gt;=Table1[[#This Row],[PCountRecomm_min]],IF($N$1&lt;=Table1[[#This Row],[PCountRecomm_max]],TRUE,FALSE),FALSE)</f>
        <v>1</v>
      </c>
      <c r="P1705">
        <v>4</v>
      </c>
      <c r="Q1705">
        <v>4</v>
      </c>
      <c r="R1705" t="b">
        <f>IF($P$1&gt;=Table1[[#This Row],[PCountBest_min]],IF($P$1&lt;=Table1[[#This Row],[PCountBest_max]],TRUE,FALSE),FALSE)</f>
        <v>0</v>
      </c>
      <c r="S1705">
        <v>131</v>
      </c>
      <c r="T1705">
        <v>20</v>
      </c>
      <c r="U1705">
        <v>20</v>
      </c>
      <c r="V1705" s="1" t="s">
        <v>4009</v>
      </c>
      <c r="W1705" t="s">
        <v>300</v>
      </c>
      <c r="X1705">
        <v>223</v>
      </c>
      <c r="Y1705">
        <v>6.1471</v>
      </c>
      <c r="Z1705" t="s">
        <v>87</v>
      </c>
      <c r="AA1705">
        <v>611</v>
      </c>
      <c r="AB1705">
        <v>6.29758</v>
      </c>
      <c r="AC1705" s="2">
        <v>17.399999999999999</v>
      </c>
    </row>
    <row r="1706" spans="1:29" ht="19" hidden="1" customHeight="1" x14ac:dyDescent="0.2">
      <c r="A1706" t="s">
        <v>4977</v>
      </c>
      <c r="B1706" t="s">
        <v>4978</v>
      </c>
      <c r="C1706">
        <v>1703</v>
      </c>
      <c r="D1706">
        <v>1989</v>
      </c>
      <c r="E1706">
        <v>4768</v>
      </c>
      <c r="F1706">
        <v>6.6379799999999998</v>
      </c>
      <c r="G1706">
        <v>6.28613</v>
      </c>
      <c r="H1706">
        <v>1.4082300000000001</v>
      </c>
      <c r="I1706">
        <v>1.3571</v>
      </c>
      <c r="J1706">
        <v>462</v>
      </c>
      <c r="K1706">
        <v>18847</v>
      </c>
      <c r="L1706">
        <v>3</v>
      </c>
      <c r="M1706">
        <v>4</v>
      </c>
      <c r="N1706">
        <v>6</v>
      </c>
      <c r="O1706" t="b">
        <f>IF($N$1&gt;=Table1[[#This Row],[PCountRecomm_min]],IF($N$1&lt;=Table1[[#This Row],[PCountRecomm_max]],TRUE,FALSE),FALSE)</f>
        <v>1</v>
      </c>
      <c r="P1706">
        <v>5</v>
      </c>
      <c r="Q1706">
        <v>6</v>
      </c>
      <c r="R1706" t="b">
        <f>IF($P$1&gt;=Table1[[#This Row],[PCountBest_min]],IF($P$1&lt;=Table1[[#This Row],[PCountBest_max]],TRUE,FALSE),FALSE)</f>
        <v>1</v>
      </c>
      <c r="S1706">
        <v>93</v>
      </c>
      <c r="T1706">
        <v>30</v>
      </c>
      <c r="U1706">
        <v>30</v>
      </c>
      <c r="V1706" s="1" t="s">
        <v>3688</v>
      </c>
      <c r="W1706" t="s">
        <v>87</v>
      </c>
      <c r="X1706">
        <v>539</v>
      </c>
      <c r="Y1706">
        <v>6.3642099999999999</v>
      </c>
      <c r="AC1706" t="s">
        <v>19</v>
      </c>
    </row>
    <row r="1707" spans="1:29" ht="19" hidden="1" customHeight="1" x14ac:dyDescent="0.2">
      <c r="A1707" t="s">
        <v>4979</v>
      </c>
      <c r="B1707" t="s">
        <v>4980</v>
      </c>
      <c r="C1707">
        <v>1704</v>
      </c>
      <c r="D1707">
        <v>1996</v>
      </c>
      <c r="E1707">
        <v>2210</v>
      </c>
      <c r="F1707">
        <v>7.0948399999999996</v>
      </c>
      <c r="G1707">
        <v>6.28531</v>
      </c>
      <c r="H1707">
        <v>1.7445900000000001</v>
      </c>
      <c r="I1707">
        <v>3.8540000000000001</v>
      </c>
      <c r="J1707">
        <v>274</v>
      </c>
      <c r="K1707">
        <v>2218</v>
      </c>
      <c r="L1707">
        <v>1</v>
      </c>
      <c r="M1707">
        <v>4</v>
      </c>
      <c r="N1707">
        <v>6</v>
      </c>
      <c r="O1707" t="b">
        <f>IF($N$1&gt;=Table1[[#This Row],[PCountRecomm_min]],IF($N$1&lt;=Table1[[#This Row],[PCountRecomm_max]],TRUE,FALSE),FALSE)</f>
        <v>1</v>
      </c>
      <c r="P1707">
        <v>5</v>
      </c>
      <c r="Q1707">
        <v>6</v>
      </c>
      <c r="R1707" t="b">
        <f>IF($P$1&gt;=Table1[[#This Row],[PCountBest_min]],IF($P$1&lt;=Table1[[#This Row],[PCountBest_max]],TRUE,FALSE),FALSE)</f>
        <v>1</v>
      </c>
      <c r="S1707">
        <v>56</v>
      </c>
      <c r="T1707">
        <v>120</v>
      </c>
      <c r="U1707">
        <v>300</v>
      </c>
      <c r="V1707" s="1" t="s">
        <v>4981</v>
      </c>
      <c r="W1707" t="s">
        <v>10</v>
      </c>
      <c r="X1707">
        <v>906</v>
      </c>
      <c r="Y1707">
        <v>6.3990799999999997</v>
      </c>
      <c r="AC1707" t="s">
        <v>19</v>
      </c>
    </row>
    <row r="1708" spans="1:29" ht="19" hidden="1" customHeight="1" x14ac:dyDescent="0.2">
      <c r="A1708" t="s">
        <v>4982</v>
      </c>
      <c r="B1708" t="s">
        <v>4983</v>
      </c>
      <c r="C1708">
        <v>1705</v>
      </c>
      <c r="D1708">
        <v>2008</v>
      </c>
      <c r="E1708">
        <v>2548</v>
      </c>
      <c r="F1708">
        <v>6.9453100000000001</v>
      </c>
      <c r="G1708">
        <v>6.2846000000000002</v>
      </c>
      <c r="H1708">
        <v>1.3394600000000001</v>
      </c>
      <c r="I1708">
        <v>2.3731</v>
      </c>
      <c r="J1708">
        <v>134</v>
      </c>
      <c r="K1708">
        <v>16689</v>
      </c>
      <c r="L1708">
        <v>11</v>
      </c>
      <c r="M1708">
        <v>2</v>
      </c>
      <c r="N1708">
        <v>2</v>
      </c>
      <c r="O1708" t="b">
        <f>IF($N$1&gt;=Table1[[#This Row],[PCountRecomm_min]],IF($N$1&lt;=Table1[[#This Row],[PCountRecomm_max]],TRUE,FALSE),FALSE)</f>
        <v>0</v>
      </c>
      <c r="P1708">
        <v>2</v>
      </c>
      <c r="Q1708">
        <v>2</v>
      </c>
      <c r="R1708" t="b">
        <f>IF($P$1&gt;=Table1[[#This Row],[PCountBest_min]],IF($P$1&lt;=Table1[[#This Row],[PCountBest_max]],TRUE,FALSE),FALSE)</f>
        <v>0</v>
      </c>
      <c r="S1708">
        <v>30</v>
      </c>
      <c r="T1708">
        <v>20</v>
      </c>
      <c r="U1708">
        <v>20</v>
      </c>
      <c r="V1708" s="1" t="s">
        <v>3874</v>
      </c>
      <c r="W1708" t="s">
        <v>148</v>
      </c>
      <c r="X1708">
        <v>64</v>
      </c>
      <c r="Y1708">
        <v>6.6886000000000001</v>
      </c>
      <c r="AC1708" t="s">
        <v>19</v>
      </c>
    </row>
    <row r="1709" spans="1:29" ht="19" hidden="1" customHeight="1" x14ac:dyDescent="0.2">
      <c r="A1709" t="s">
        <v>4984</v>
      </c>
      <c r="B1709" t="s">
        <v>4985</v>
      </c>
      <c r="C1709">
        <v>1706</v>
      </c>
      <c r="D1709">
        <v>1977</v>
      </c>
      <c r="E1709">
        <v>17988</v>
      </c>
      <c r="F1709">
        <v>6.46211</v>
      </c>
      <c r="G1709">
        <v>6.2845399999999998</v>
      </c>
      <c r="H1709">
        <v>1.4360999999999999</v>
      </c>
      <c r="I1709">
        <v>1.7206999999999999</v>
      </c>
      <c r="J1709">
        <v>852</v>
      </c>
      <c r="K1709">
        <v>98304</v>
      </c>
      <c r="L1709">
        <v>2</v>
      </c>
      <c r="M1709">
        <v>2</v>
      </c>
      <c r="N1709">
        <v>4</v>
      </c>
      <c r="O1709" t="b">
        <f>IF($N$1&gt;=Table1[[#This Row],[PCountRecomm_min]],IF($N$1&lt;=Table1[[#This Row],[PCountRecomm_max]],TRUE,FALSE),FALSE)</f>
        <v>1</v>
      </c>
      <c r="P1709">
        <v>4</v>
      </c>
      <c r="Q1709">
        <v>4</v>
      </c>
      <c r="R1709" t="b">
        <f>IF($P$1&gt;=Table1[[#This Row],[PCountBest_min]],IF($P$1&lt;=Table1[[#This Row],[PCountBest_max]],TRUE,FALSE),FALSE)</f>
        <v>0</v>
      </c>
      <c r="S1709">
        <v>159</v>
      </c>
      <c r="T1709">
        <v>60</v>
      </c>
      <c r="U1709">
        <v>60</v>
      </c>
      <c r="V1709" s="1" t="s">
        <v>2945</v>
      </c>
      <c r="W1709" t="s">
        <v>87</v>
      </c>
      <c r="X1709">
        <v>628</v>
      </c>
      <c r="Y1709">
        <v>6.2828999999999997</v>
      </c>
      <c r="AC1709" s="2">
        <v>15.07</v>
      </c>
    </row>
    <row r="1710" spans="1:29" ht="19" hidden="1" customHeight="1" x14ac:dyDescent="0.2">
      <c r="A1710" t="s">
        <v>4986</v>
      </c>
      <c r="B1710" t="s">
        <v>4987</v>
      </c>
      <c r="C1710">
        <v>1707</v>
      </c>
      <c r="D1710">
        <v>2019</v>
      </c>
      <c r="E1710">
        <v>1881</v>
      </c>
      <c r="F1710">
        <v>7.1601400000000002</v>
      </c>
      <c r="G1710">
        <v>6.2842000000000002</v>
      </c>
      <c r="H1710">
        <v>1.1423000000000001</v>
      </c>
      <c r="I1710">
        <v>2.0983999999999998</v>
      </c>
      <c r="J1710">
        <v>61</v>
      </c>
      <c r="K1710">
        <v>7660</v>
      </c>
      <c r="L1710">
        <v>1</v>
      </c>
      <c r="M1710">
        <v>1</v>
      </c>
      <c r="N1710">
        <v>4</v>
      </c>
      <c r="O1710" t="b">
        <f>IF($N$1&gt;=Table1[[#This Row],[PCountRecomm_min]],IF($N$1&lt;=Table1[[#This Row],[PCountRecomm_max]],TRUE,FALSE),FALSE)</f>
        <v>1</v>
      </c>
      <c r="P1710">
        <v>2</v>
      </c>
      <c r="Q1710">
        <v>2</v>
      </c>
      <c r="R1710" t="b">
        <f>IF($P$1&gt;=Table1[[#This Row],[PCountBest_min]],IF($P$1&lt;=Table1[[#This Row],[PCountBest_max]],TRUE,FALSE),FALSE)</f>
        <v>0</v>
      </c>
      <c r="S1710">
        <v>52</v>
      </c>
      <c r="T1710">
        <v>30</v>
      </c>
      <c r="U1710">
        <v>45</v>
      </c>
      <c r="V1710" s="1" t="s">
        <v>4988</v>
      </c>
      <c r="W1710" t="s">
        <v>10</v>
      </c>
      <c r="X1710">
        <v>870</v>
      </c>
      <c r="Y1710">
        <v>6.4243600000000001</v>
      </c>
      <c r="AC1710" s="2">
        <v>38.99</v>
      </c>
    </row>
    <row r="1711" spans="1:29" ht="19" hidden="1" customHeight="1" x14ac:dyDescent="0.2">
      <c r="A1711" t="s">
        <v>4989</v>
      </c>
      <c r="B1711" t="s">
        <v>4990</v>
      </c>
      <c r="C1711">
        <v>1708</v>
      </c>
      <c r="D1711">
        <v>2018</v>
      </c>
      <c r="E1711">
        <v>2472</v>
      </c>
      <c r="F1711">
        <v>7.0901300000000003</v>
      </c>
      <c r="G1711">
        <v>6.2838700000000003</v>
      </c>
      <c r="H1711">
        <v>1.4032</v>
      </c>
      <c r="I1711">
        <v>2</v>
      </c>
      <c r="J1711">
        <v>44</v>
      </c>
      <c r="K1711">
        <v>9186</v>
      </c>
      <c r="L1711">
        <v>0</v>
      </c>
      <c r="M1711">
        <v>1</v>
      </c>
      <c r="N1711">
        <v>4</v>
      </c>
      <c r="O1711" t="b">
        <f>IF($N$1&gt;=Table1[[#This Row],[PCountRecomm_min]],IF($N$1&lt;=Table1[[#This Row],[PCountRecomm_max]],TRUE,FALSE),FALSE)</f>
        <v>1</v>
      </c>
      <c r="P1711">
        <v>3</v>
      </c>
      <c r="Q1711">
        <v>4</v>
      </c>
      <c r="R1711" t="b">
        <f>IF($P$1&gt;=Table1[[#This Row],[PCountBest_min]],IF($P$1&lt;=Table1[[#This Row],[PCountBest_max]],TRUE,FALSE),FALSE)</f>
        <v>0</v>
      </c>
      <c r="S1711">
        <v>36</v>
      </c>
      <c r="T1711">
        <v>60</v>
      </c>
      <c r="U1711">
        <v>90</v>
      </c>
      <c r="V1711" s="1" t="s">
        <v>4991</v>
      </c>
      <c r="W1711" t="s">
        <v>14</v>
      </c>
      <c r="X1711">
        <v>386</v>
      </c>
      <c r="Y1711">
        <v>6.4702099999999998</v>
      </c>
      <c r="Z1711" t="s">
        <v>87</v>
      </c>
      <c r="AA1711">
        <v>503</v>
      </c>
      <c r="AB1711">
        <v>6.3920599999999999</v>
      </c>
      <c r="AC1711" t="s">
        <v>19</v>
      </c>
    </row>
    <row r="1712" spans="1:29" ht="19" hidden="1" customHeight="1" x14ac:dyDescent="0.2">
      <c r="A1712" t="s">
        <v>4992</v>
      </c>
      <c r="B1712" t="s">
        <v>4993</v>
      </c>
      <c r="C1712">
        <v>1709</v>
      </c>
      <c r="D1712">
        <v>2014</v>
      </c>
      <c r="E1712">
        <v>1331</v>
      </c>
      <c r="F1712">
        <v>7.7026199999999996</v>
      </c>
      <c r="G1712">
        <v>6.2836699999999999</v>
      </c>
      <c r="H1712">
        <v>1.43743</v>
      </c>
      <c r="I1712">
        <v>2.7227999999999999</v>
      </c>
      <c r="J1712">
        <v>101</v>
      </c>
      <c r="K1712">
        <v>4881</v>
      </c>
      <c r="L1712">
        <v>2</v>
      </c>
      <c r="M1712">
        <v>1</v>
      </c>
      <c r="N1712">
        <v>4</v>
      </c>
      <c r="O1712" t="b">
        <f>IF($N$1&gt;=Table1[[#This Row],[PCountRecomm_min]],IF($N$1&lt;=Table1[[#This Row],[PCountRecomm_max]],TRUE,FALSE),FALSE)</f>
        <v>1</v>
      </c>
      <c r="P1712">
        <v>1</v>
      </c>
      <c r="Q1712">
        <v>1</v>
      </c>
      <c r="R1712" t="b">
        <f>IF($P$1&gt;=Table1[[#This Row],[PCountBest_min]],IF($P$1&lt;=Table1[[#This Row],[PCountBest_max]],TRUE,FALSE),FALSE)</f>
        <v>0</v>
      </c>
      <c r="S1712">
        <v>37</v>
      </c>
      <c r="T1712">
        <v>30</v>
      </c>
      <c r="U1712">
        <v>180</v>
      </c>
      <c r="V1712" s="1" t="s">
        <v>4994</v>
      </c>
      <c r="W1712" t="s">
        <v>37</v>
      </c>
      <c r="X1712">
        <v>109</v>
      </c>
      <c r="Y1712">
        <v>7.12826</v>
      </c>
      <c r="AC1712" s="2">
        <v>85.95</v>
      </c>
    </row>
    <row r="1713" spans="1:29" ht="19" hidden="1" customHeight="1" x14ac:dyDescent="0.2">
      <c r="A1713" t="s">
        <v>4995</v>
      </c>
      <c r="B1713" t="s">
        <v>4996</v>
      </c>
      <c r="C1713">
        <v>1710</v>
      </c>
      <c r="D1713">
        <v>2009</v>
      </c>
      <c r="E1713">
        <v>3433</v>
      </c>
      <c r="F1713">
        <v>6.7717000000000001</v>
      </c>
      <c r="G1713">
        <v>6.2835700000000001</v>
      </c>
      <c r="H1713">
        <v>1.3438399999999999</v>
      </c>
      <c r="I1713">
        <v>2.2639</v>
      </c>
      <c r="J1713">
        <v>144</v>
      </c>
      <c r="K1713">
        <v>7950</v>
      </c>
      <c r="L1713">
        <v>0</v>
      </c>
      <c r="M1713">
        <v>2</v>
      </c>
      <c r="N1713">
        <v>5</v>
      </c>
      <c r="O1713" t="b">
        <f>IF($N$1&gt;=Table1[[#This Row],[PCountRecomm_min]],IF($N$1&lt;=Table1[[#This Row],[PCountRecomm_max]],TRUE,FALSE),FALSE)</f>
        <v>1</v>
      </c>
      <c r="P1713">
        <v>4</v>
      </c>
      <c r="Q1713">
        <v>4</v>
      </c>
      <c r="R1713" t="b">
        <f>IF($P$1&gt;=Table1[[#This Row],[PCountBest_min]],IF($P$1&lt;=Table1[[#This Row],[PCountBest_max]],TRUE,FALSE),FALSE)</f>
        <v>0</v>
      </c>
      <c r="S1713">
        <v>60</v>
      </c>
      <c r="T1713">
        <v>45</v>
      </c>
      <c r="U1713">
        <v>60</v>
      </c>
      <c r="V1713" s="1" t="s">
        <v>2161</v>
      </c>
      <c r="W1713" t="s">
        <v>10</v>
      </c>
      <c r="X1713">
        <v>951</v>
      </c>
      <c r="Y1713">
        <v>6.3650099999999998</v>
      </c>
      <c r="AC1713" t="s">
        <v>19</v>
      </c>
    </row>
    <row r="1714" spans="1:29" ht="19" hidden="1" customHeight="1" x14ac:dyDescent="0.2">
      <c r="A1714" t="s">
        <v>4997</v>
      </c>
      <c r="B1714" t="s">
        <v>4998</v>
      </c>
      <c r="C1714">
        <v>1711</v>
      </c>
      <c r="D1714">
        <v>2004</v>
      </c>
      <c r="E1714">
        <v>6054</v>
      </c>
      <c r="F1714">
        <v>6.6911199999999997</v>
      </c>
      <c r="G1714">
        <v>6.2832699999999999</v>
      </c>
      <c r="H1714">
        <v>1.5952</v>
      </c>
      <c r="I1714">
        <v>3.2214999999999998</v>
      </c>
      <c r="J1714">
        <v>623</v>
      </c>
      <c r="K1714">
        <v>5665</v>
      </c>
      <c r="L1714">
        <v>0</v>
      </c>
      <c r="M1714">
        <v>2</v>
      </c>
      <c r="N1714">
        <v>5</v>
      </c>
      <c r="O1714" t="b">
        <f>IF($N$1&gt;=Table1[[#This Row],[PCountRecomm_min]],IF($N$1&lt;=Table1[[#This Row],[PCountRecomm_max]],TRUE,FALSE),FALSE)</f>
        <v>1</v>
      </c>
      <c r="P1714">
        <v>2</v>
      </c>
      <c r="Q1714">
        <v>2</v>
      </c>
      <c r="R1714" t="b">
        <f>IF($P$1&gt;=Table1[[#This Row],[PCountBest_min]],IF($P$1&lt;=Table1[[#This Row],[PCountBest_max]],TRUE,FALSE),FALSE)</f>
        <v>0</v>
      </c>
      <c r="S1714">
        <v>142</v>
      </c>
      <c r="T1714">
        <v>240</v>
      </c>
      <c r="U1714">
        <v>240</v>
      </c>
      <c r="V1714" s="1" t="s">
        <v>4999</v>
      </c>
      <c r="W1714" t="s">
        <v>37</v>
      </c>
      <c r="X1714">
        <v>529</v>
      </c>
      <c r="Y1714">
        <v>6.4450799999999999</v>
      </c>
      <c r="AC1714" s="2">
        <v>135</v>
      </c>
    </row>
    <row r="1715" spans="1:29" ht="19" hidden="1" customHeight="1" x14ac:dyDescent="0.2">
      <c r="A1715" t="s">
        <v>5000</v>
      </c>
      <c r="B1715" t="s">
        <v>5001</v>
      </c>
      <c r="C1715">
        <v>1712</v>
      </c>
      <c r="D1715">
        <v>2023</v>
      </c>
      <c r="E1715">
        <v>987</v>
      </c>
      <c r="F1715">
        <v>8.2577300000000005</v>
      </c>
      <c r="G1715">
        <v>6.2937799999999999</v>
      </c>
      <c r="H1715">
        <v>1.5336000000000001</v>
      </c>
      <c r="I1715">
        <v>3.4</v>
      </c>
      <c r="J1715">
        <v>65</v>
      </c>
      <c r="K1715">
        <v>6513</v>
      </c>
      <c r="L1715">
        <v>0</v>
      </c>
      <c r="M1715">
        <v>1</v>
      </c>
      <c r="N1715">
        <v>3</v>
      </c>
      <c r="O1715" t="b">
        <f>IF($N$1&gt;=Table1[[#This Row],[PCountRecomm_min]],IF($N$1&lt;=Table1[[#This Row],[PCountRecomm_max]],TRUE,FALSE),FALSE)</f>
        <v>0</v>
      </c>
      <c r="P1715">
        <v>2</v>
      </c>
      <c r="Q1715">
        <v>2</v>
      </c>
      <c r="R1715" t="b">
        <f>IF($P$1&gt;=Table1[[#This Row],[PCountBest_min]],IF($P$1&lt;=Table1[[#This Row],[PCountBest_max]],TRUE,FALSE),FALSE)</f>
        <v>0</v>
      </c>
      <c r="S1715">
        <v>61</v>
      </c>
      <c r="T1715">
        <v>60</v>
      </c>
      <c r="U1715">
        <v>240</v>
      </c>
      <c r="V1715" s="1" t="s">
        <v>5002</v>
      </c>
      <c r="W1715" t="s">
        <v>93</v>
      </c>
      <c r="X1715">
        <v>15</v>
      </c>
      <c r="Y1715">
        <v>7.2783600000000002</v>
      </c>
      <c r="Z1715" t="s">
        <v>14</v>
      </c>
      <c r="AA1715">
        <v>271</v>
      </c>
      <c r="AB1715">
        <v>6.6800499999999996</v>
      </c>
      <c r="AC1715" t="s">
        <v>19</v>
      </c>
    </row>
    <row r="1716" spans="1:29" ht="19" hidden="1" customHeight="1" x14ac:dyDescent="0.2">
      <c r="A1716" t="s">
        <v>5003</v>
      </c>
      <c r="B1716" t="s">
        <v>5004</v>
      </c>
      <c r="C1716">
        <v>1713</v>
      </c>
      <c r="D1716">
        <v>2023</v>
      </c>
      <c r="E1716">
        <v>1752</v>
      </c>
      <c r="F1716">
        <v>7.3387799999999999</v>
      </c>
      <c r="G1716">
        <v>6.2910000000000004</v>
      </c>
      <c r="H1716">
        <v>1.5136000000000001</v>
      </c>
      <c r="I1716">
        <v>2.3283999999999998</v>
      </c>
      <c r="J1716">
        <v>67</v>
      </c>
      <c r="K1716">
        <v>8607</v>
      </c>
      <c r="L1716">
        <v>0</v>
      </c>
      <c r="M1716">
        <v>1</v>
      </c>
      <c r="N1716">
        <v>4</v>
      </c>
      <c r="O1716" t="b">
        <f>IF($N$1&gt;=Table1[[#This Row],[PCountRecomm_min]],IF($N$1&lt;=Table1[[#This Row],[PCountRecomm_max]],TRUE,FALSE),FALSE)</f>
        <v>1</v>
      </c>
      <c r="P1716">
        <v>2</v>
      </c>
      <c r="Q1716">
        <v>2</v>
      </c>
      <c r="R1716" t="b">
        <f>IF($P$1&gt;=Table1[[#This Row],[PCountBest_min]],IF($P$1&lt;=Table1[[#This Row],[PCountBest_max]],TRUE,FALSE),FALSE)</f>
        <v>0</v>
      </c>
      <c r="S1716">
        <v>57</v>
      </c>
      <c r="T1716">
        <v>45</v>
      </c>
      <c r="U1716">
        <v>0</v>
      </c>
      <c r="V1716" s="1" t="s">
        <v>5005</v>
      </c>
      <c r="W1716" t="s">
        <v>10</v>
      </c>
      <c r="X1716">
        <v>887</v>
      </c>
      <c r="Y1716">
        <v>6.4155300000000004</v>
      </c>
      <c r="AC1716" s="2">
        <v>59.99</v>
      </c>
    </row>
    <row r="1717" spans="1:29" ht="19" hidden="1" customHeight="1" x14ac:dyDescent="0.2">
      <c r="A1717" t="s">
        <v>5006</v>
      </c>
      <c r="B1717" t="s">
        <v>5007</v>
      </c>
      <c r="C1717">
        <v>1714</v>
      </c>
      <c r="D1717">
        <v>2004</v>
      </c>
      <c r="E1717">
        <v>2600</v>
      </c>
      <c r="F1717">
        <v>6.8968699999999998</v>
      </c>
      <c r="G1717">
        <v>6.2829899999999999</v>
      </c>
      <c r="H1717">
        <v>1.2972600000000001</v>
      </c>
      <c r="I1717">
        <v>2.9177</v>
      </c>
      <c r="J1717">
        <v>328</v>
      </c>
      <c r="K1717">
        <v>3936</v>
      </c>
      <c r="L1717">
        <v>3</v>
      </c>
      <c r="M1717">
        <v>3</v>
      </c>
      <c r="N1717">
        <v>4</v>
      </c>
      <c r="O1717" t="b">
        <f>IF($N$1&gt;=Table1[[#This Row],[PCountRecomm_min]],IF($N$1&lt;=Table1[[#This Row],[PCountRecomm_max]],TRUE,FALSE),FALSE)</f>
        <v>1</v>
      </c>
      <c r="P1717">
        <v>4</v>
      </c>
      <c r="Q1717">
        <v>4</v>
      </c>
      <c r="R1717" t="b">
        <f>IF($P$1&gt;=Table1[[#This Row],[PCountBest_min]],IF($P$1&lt;=Table1[[#This Row],[PCountBest_max]],TRUE,FALSE),FALSE)</f>
        <v>0</v>
      </c>
      <c r="S1717">
        <v>58</v>
      </c>
      <c r="T1717">
        <v>90</v>
      </c>
      <c r="U1717">
        <v>90</v>
      </c>
      <c r="V1717" s="1" t="s">
        <v>5008</v>
      </c>
      <c r="W1717" t="s">
        <v>10</v>
      </c>
      <c r="X1717">
        <v>900</v>
      </c>
      <c r="Y1717">
        <v>6.4033499999999997</v>
      </c>
      <c r="AC1717" s="2">
        <v>49.95</v>
      </c>
    </row>
    <row r="1718" spans="1:29" ht="19" hidden="1" customHeight="1" x14ac:dyDescent="0.2">
      <c r="A1718" t="s">
        <v>5009</v>
      </c>
      <c r="B1718" t="s">
        <v>5010</v>
      </c>
      <c r="C1718">
        <v>1715</v>
      </c>
      <c r="D1718">
        <v>2019</v>
      </c>
      <c r="E1718">
        <v>1352</v>
      </c>
      <c r="F1718">
        <v>7.5937999999999999</v>
      </c>
      <c r="G1718">
        <v>6.2830899999999996</v>
      </c>
      <c r="H1718">
        <v>1.3070299999999999</v>
      </c>
      <c r="I1718">
        <v>2.5499999999999998</v>
      </c>
      <c r="J1718">
        <v>40</v>
      </c>
      <c r="K1718">
        <v>2689</v>
      </c>
      <c r="L1718">
        <v>0</v>
      </c>
      <c r="M1718">
        <v>3</v>
      </c>
      <c r="N1718">
        <v>4</v>
      </c>
      <c r="O1718" t="b">
        <f>IF($N$1&gt;=Table1[[#This Row],[PCountRecomm_min]],IF($N$1&lt;=Table1[[#This Row],[PCountRecomm_max]],TRUE,FALSE),FALSE)</f>
        <v>1</v>
      </c>
      <c r="P1718">
        <v>3</v>
      </c>
      <c r="Q1718">
        <v>3</v>
      </c>
      <c r="R1718" t="b">
        <f>IF($P$1&gt;=Table1[[#This Row],[PCountBest_min]],IF($P$1&lt;=Table1[[#This Row],[PCountBest_max]],TRUE,FALSE),FALSE)</f>
        <v>0</v>
      </c>
      <c r="S1718">
        <v>23</v>
      </c>
      <c r="T1718">
        <v>120</v>
      </c>
      <c r="U1718">
        <v>120</v>
      </c>
      <c r="V1718" s="1" t="s">
        <v>5011</v>
      </c>
      <c r="W1718" t="s">
        <v>87</v>
      </c>
      <c r="X1718">
        <v>446</v>
      </c>
      <c r="Y1718">
        <v>6.4534700000000003</v>
      </c>
      <c r="AC1718" s="2">
        <v>87.99</v>
      </c>
    </row>
    <row r="1719" spans="1:29" ht="19" hidden="1" customHeight="1" x14ac:dyDescent="0.2">
      <c r="A1719" t="s">
        <v>5012</v>
      </c>
      <c r="B1719" t="s">
        <v>5013</v>
      </c>
      <c r="C1719">
        <v>1716</v>
      </c>
      <c r="D1719">
        <v>2022</v>
      </c>
      <c r="E1719">
        <v>2017</v>
      </c>
      <c r="F1719">
        <v>7.1496899999999997</v>
      </c>
      <c r="G1719">
        <v>6.2843299999999997</v>
      </c>
      <c r="H1719">
        <v>1.3952100000000001</v>
      </c>
      <c r="I1719">
        <v>1.3611</v>
      </c>
      <c r="J1719">
        <v>36</v>
      </c>
      <c r="K1719">
        <v>13631</v>
      </c>
      <c r="L1719">
        <v>3</v>
      </c>
      <c r="M1719">
        <v>2</v>
      </c>
      <c r="N1719">
        <v>2</v>
      </c>
      <c r="O1719" t="b">
        <f>IF($N$1&gt;=Table1[[#This Row],[PCountRecomm_min]],IF($N$1&lt;=Table1[[#This Row],[PCountRecomm_max]],TRUE,FALSE),FALSE)</f>
        <v>0</v>
      </c>
      <c r="P1719">
        <v>2</v>
      </c>
      <c r="Q1719">
        <v>2</v>
      </c>
      <c r="R1719" t="b">
        <f>IF($P$1&gt;=Table1[[#This Row],[PCountBest_min]],IF($P$1&lt;=Table1[[#This Row],[PCountBest_max]],TRUE,FALSE),FALSE)</f>
        <v>0</v>
      </c>
      <c r="S1719">
        <v>19</v>
      </c>
      <c r="T1719">
        <v>20</v>
      </c>
      <c r="U1719">
        <v>30</v>
      </c>
      <c r="V1719" s="1" t="s">
        <v>5014</v>
      </c>
      <c r="W1719" t="s">
        <v>148</v>
      </c>
      <c r="X1719">
        <v>75</v>
      </c>
      <c r="Y1719">
        <v>6.62629</v>
      </c>
      <c r="Z1719" t="s">
        <v>87</v>
      </c>
      <c r="AA1719">
        <v>519</v>
      </c>
      <c r="AB1719">
        <v>6.3787500000000001</v>
      </c>
      <c r="AC1719" s="2">
        <v>32.090000000000003</v>
      </c>
    </row>
    <row r="1720" spans="1:29" ht="19" hidden="1" customHeight="1" x14ac:dyDescent="0.2">
      <c r="A1720" t="s">
        <v>5015</v>
      </c>
      <c r="B1720" t="s">
        <v>5016</v>
      </c>
      <c r="C1720">
        <v>1717</v>
      </c>
      <c r="D1720">
        <v>2022</v>
      </c>
      <c r="E1720">
        <v>1129</v>
      </c>
      <c r="F1720">
        <v>7.7231699999999996</v>
      </c>
      <c r="G1720">
        <v>6.2824999999999998</v>
      </c>
      <c r="H1720">
        <v>1.0470200000000001</v>
      </c>
      <c r="I1720">
        <v>2.4285999999999999</v>
      </c>
      <c r="J1720">
        <v>21</v>
      </c>
      <c r="K1720">
        <v>12092</v>
      </c>
      <c r="L1720">
        <v>0</v>
      </c>
      <c r="M1720">
        <v>1</v>
      </c>
      <c r="N1720">
        <v>4</v>
      </c>
      <c r="O1720" t="b">
        <f>IF($N$1&gt;=Table1[[#This Row],[PCountRecomm_min]],IF($N$1&lt;=Table1[[#This Row],[PCountRecomm_max]],TRUE,FALSE),FALSE)</f>
        <v>1</v>
      </c>
      <c r="P1720">
        <v>2</v>
      </c>
      <c r="Q1720">
        <v>2</v>
      </c>
      <c r="R1720" t="b">
        <f>IF($P$1&gt;=Table1[[#This Row],[PCountBest_min]],IF($P$1&lt;=Table1[[#This Row],[PCountBest_max]],TRUE,FALSE),FALSE)</f>
        <v>0</v>
      </c>
      <c r="S1720">
        <v>15</v>
      </c>
      <c r="T1720">
        <v>30</v>
      </c>
      <c r="U1720">
        <v>30</v>
      </c>
      <c r="V1720" s="1" t="s">
        <v>1196</v>
      </c>
      <c r="W1720" t="s">
        <v>87</v>
      </c>
      <c r="X1720">
        <v>409</v>
      </c>
      <c r="Y1720">
        <v>6.4953399999999997</v>
      </c>
      <c r="AC1720" s="2">
        <v>24.9</v>
      </c>
    </row>
    <row r="1721" spans="1:29" ht="19" hidden="1" customHeight="1" x14ac:dyDescent="0.2">
      <c r="A1721" t="s">
        <v>5017</v>
      </c>
      <c r="B1721" t="s">
        <v>5018</v>
      </c>
      <c r="C1721">
        <v>1718</v>
      </c>
      <c r="D1721">
        <v>2010</v>
      </c>
      <c r="E1721">
        <v>4697</v>
      </c>
      <c r="F1721">
        <v>6.6963299999999997</v>
      </c>
      <c r="G1721">
        <v>6.2815000000000003</v>
      </c>
      <c r="H1721">
        <v>1.4326399999999999</v>
      </c>
      <c r="I1721">
        <v>1.0423</v>
      </c>
      <c r="J1721">
        <v>142</v>
      </c>
      <c r="K1721">
        <v>16823</v>
      </c>
      <c r="L1721">
        <v>6</v>
      </c>
      <c r="M1721">
        <v>3</v>
      </c>
      <c r="N1721">
        <v>6</v>
      </c>
      <c r="O1721" t="b">
        <f>IF($N$1&gt;=Table1[[#This Row],[PCountRecomm_min]],IF($N$1&lt;=Table1[[#This Row],[PCountRecomm_max]],TRUE,FALSE),FALSE)</f>
        <v>1</v>
      </c>
      <c r="P1721">
        <v>5</v>
      </c>
      <c r="Q1721">
        <v>5</v>
      </c>
      <c r="R1721" t="b">
        <f>IF($P$1&gt;=Table1[[#This Row],[PCountBest_min]],IF($P$1&lt;=Table1[[#This Row],[PCountBest_max]],TRUE,FALSE),FALSE)</f>
        <v>1</v>
      </c>
      <c r="S1721">
        <v>54</v>
      </c>
      <c r="T1721">
        <v>30</v>
      </c>
      <c r="U1721">
        <v>30</v>
      </c>
      <c r="V1721" s="1" t="s">
        <v>3927</v>
      </c>
      <c r="W1721" t="s">
        <v>300</v>
      </c>
      <c r="X1721">
        <v>123</v>
      </c>
      <c r="Y1721">
        <v>6.4243699999999997</v>
      </c>
      <c r="AC1721" s="2">
        <v>16.5</v>
      </c>
    </row>
    <row r="1722" spans="1:29" ht="19" hidden="1" customHeight="1" x14ac:dyDescent="0.2">
      <c r="A1722" t="s">
        <v>5019</v>
      </c>
      <c r="B1722" t="s">
        <v>5020</v>
      </c>
      <c r="C1722">
        <v>1719</v>
      </c>
      <c r="D1722">
        <v>2023</v>
      </c>
      <c r="E1722">
        <v>1252</v>
      </c>
      <c r="F1722">
        <v>7.6210500000000003</v>
      </c>
      <c r="G1722">
        <v>6.2841800000000001</v>
      </c>
      <c r="H1722">
        <v>1.2458899999999999</v>
      </c>
      <c r="I1722">
        <v>2.5405000000000002</v>
      </c>
      <c r="J1722">
        <v>37</v>
      </c>
      <c r="K1722">
        <v>3730</v>
      </c>
      <c r="L1722">
        <v>0</v>
      </c>
      <c r="M1722">
        <v>1</v>
      </c>
      <c r="N1722">
        <v>4</v>
      </c>
      <c r="O1722" t="b">
        <f>IF($N$1&gt;=Table1[[#This Row],[PCountRecomm_min]],IF($N$1&lt;=Table1[[#This Row],[PCountRecomm_max]],TRUE,FALSE),FALSE)</f>
        <v>1</v>
      </c>
      <c r="P1722">
        <v>2</v>
      </c>
      <c r="Q1722">
        <v>3</v>
      </c>
      <c r="R1722" t="b">
        <f>IF($P$1&gt;=Table1[[#This Row],[PCountBest_min]],IF($P$1&lt;=Table1[[#This Row],[PCountBest_max]],TRUE,FALSE),FALSE)</f>
        <v>0</v>
      </c>
      <c r="S1722">
        <v>37</v>
      </c>
      <c r="T1722">
        <v>45</v>
      </c>
      <c r="U1722">
        <v>60</v>
      </c>
      <c r="V1722" s="1" t="s">
        <v>5021</v>
      </c>
      <c r="AC1722" s="2">
        <v>61.76</v>
      </c>
    </row>
    <row r="1723" spans="1:29" ht="19" hidden="1" customHeight="1" x14ac:dyDescent="0.2">
      <c r="A1723" t="s">
        <v>5022</v>
      </c>
      <c r="B1723" t="s">
        <v>5023</v>
      </c>
      <c r="C1723">
        <v>1720</v>
      </c>
      <c r="D1723">
        <v>2020</v>
      </c>
      <c r="E1723">
        <v>1478</v>
      </c>
      <c r="F1723">
        <v>7.4090400000000001</v>
      </c>
      <c r="G1723">
        <v>6.2807399999999998</v>
      </c>
      <c r="H1723">
        <v>1.46669</v>
      </c>
      <c r="I1723">
        <v>2.2332999999999998</v>
      </c>
      <c r="J1723">
        <v>30</v>
      </c>
      <c r="K1723">
        <v>4652</v>
      </c>
      <c r="L1723">
        <v>0</v>
      </c>
      <c r="M1723">
        <v>1</v>
      </c>
      <c r="N1723">
        <v>5</v>
      </c>
      <c r="O1723" t="b">
        <f>IF($N$1&gt;=Table1[[#This Row],[PCountRecomm_min]],IF($N$1&lt;=Table1[[#This Row],[PCountRecomm_max]],TRUE,FALSE),FALSE)</f>
        <v>1</v>
      </c>
      <c r="P1723">
        <v>3</v>
      </c>
      <c r="Q1723">
        <v>3</v>
      </c>
      <c r="R1723" t="b">
        <f>IF($P$1&gt;=Table1[[#This Row],[PCountBest_min]],IF($P$1&lt;=Table1[[#This Row],[PCountBest_max]],TRUE,FALSE),FALSE)</f>
        <v>0</v>
      </c>
      <c r="S1723">
        <v>25</v>
      </c>
      <c r="T1723">
        <v>45</v>
      </c>
      <c r="U1723">
        <v>60</v>
      </c>
      <c r="V1723" s="1" t="s">
        <v>5024</v>
      </c>
      <c r="W1723" t="s">
        <v>10</v>
      </c>
      <c r="X1723">
        <v>879</v>
      </c>
      <c r="Y1723">
        <v>6.41927</v>
      </c>
      <c r="AC1723" s="2">
        <v>49.99</v>
      </c>
    </row>
    <row r="1724" spans="1:29" ht="19" hidden="1" customHeight="1" x14ac:dyDescent="0.2">
      <c r="A1724" t="s">
        <v>5025</v>
      </c>
      <c r="B1724" t="s">
        <v>5026</v>
      </c>
      <c r="C1724">
        <v>1721</v>
      </c>
      <c r="D1724">
        <v>2022</v>
      </c>
      <c r="E1724">
        <v>1659</v>
      </c>
      <c r="F1724">
        <v>7.3150700000000004</v>
      </c>
      <c r="G1724">
        <v>6.28329</v>
      </c>
      <c r="H1724">
        <v>1.10914</v>
      </c>
      <c r="I1724">
        <v>1.6129</v>
      </c>
      <c r="J1724">
        <v>31</v>
      </c>
      <c r="K1724">
        <v>5790</v>
      </c>
      <c r="L1724">
        <v>0</v>
      </c>
      <c r="M1724">
        <v>2</v>
      </c>
      <c r="N1724">
        <v>5</v>
      </c>
      <c r="O1724" t="b">
        <f>IF($N$1&gt;=Table1[[#This Row],[PCountRecomm_min]],IF($N$1&lt;=Table1[[#This Row],[PCountRecomm_max]],TRUE,FALSE),FALSE)</f>
        <v>1</v>
      </c>
      <c r="P1724">
        <v>3</v>
      </c>
      <c r="Q1724">
        <v>4</v>
      </c>
      <c r="R1724" t="b">
        <f>IF($P$1&gt;=Table1[[#This Row],[PCountBest_min]],IF($P$1&lt;=Table1[[#This Row],[PCountBest_max]],TRUE,FALSE),FALSE)</f>
        <v>0</v>
      </c>
      <c r="S1724">
        <v>15</v>
      </c>
      <c r="T1724">
        <v>20</v>
      </c>
      <c r="U1724">
        <v>30</v>
      </c>
      <c r="V1724" s="1" t="s">
        <v>1702</v>
      </c>
      <c r="W1724" t="s">
        <v>87</v>
      </c>
      <c r="X1724">
        <v>456</v>
      </c>
      <c r="Y1724">
        <v>6.4390400000000003</v>
      </c>
      <c r="AC1724" s="2">
        <v>29.99</v>
      </c>
    </row>
    <row r="1725" spans="1:29" ht="19" hidden="1" customHeight="1" x14ac:dyDescent="0.2">
      <c r="A1725" t="s">
        <v>5027</v>
      </c>
      <c r="B1725" t="s">
        <v>5028</v>
      </c>
      <c r="C1725">
        <v>1722</v>
      </c>
      <c r="D1725">
        <v>2023</v>
      </c>
      <c r="E1725">
        <v>916</v>
      </c>
      <c r="F1725">
        <v>8.7749699999999997</v>
      </c>
      <c r="G1725">
        <v>6.2835400000000003</v>
      </c>
      <c r="H1725">
        <v>1.6943900000000001</v>
      </c>
      <c r="I1725">
        <v>4.6429</v>
      </c>
      <c r="J1725">
        <v>210</v>
      </c>
      <c r="K1725">
        <v>1238</v>
      </c>
      <c r="L1725">
        <v>0</v>
      </c>
      <c r="M1725">
        <v>1</v>
      </c>
      <c r="N1725">
        <v>4</v>
      </c>
      <c r="O1725" t="b">
        <f>IF($N$1&gt;=Table1[[#This Row],[PCountRecomm_min]],IF($N$1&lt;=Table1[[#This Row],[PCountRecomm_max]],TRUE,FALSE),FALSE)</f>
        <v>1</v>
      </c>
      <c r="P1725">
        <v>4</v>
      </c>
      <c r="Q1725">
        <v>4</v>
      </c>
      <c r="R1725" t="b">
        <f>IF($P$1&gt;=Table1[[#This Row],[PCountBest_min]],IF($P$1&lt;=Table1[[#This Row],[PCountBest_max]],TRUE,FALSE),FALSE)</f>
        <v>0</v>
      </c>
      <c r="S1725">
        <v>79</v>
      </c>
      <c r="T1725">
        <v>90</v>
      </c>
      <c r="U1725">
        <v>300</v>
      </c>
      <c r="V1725" s="1" t="s">
        <v>5029</v>
      </c>
      <c r="W1725" t="s">
        <v>37</v>
      </c>
      <c r="X1725">
        <v>77</v>
      </c>
      <c r="Y1725">
        <v>7.2636000000000003</v>
      </c>
      <c r="Z1725" t="s">
        <v>10</v>
      </c>
      <c r="AA1725">
        <v>834</v>
      </c>
      <c r="AB1725">
        <v>6.4500599999999997</v>
      </c>
      <c r="AC1725" t="s">
        <v>19</v>
      </c>
    </row>
    <row r="1726" spans="1:29" ht="19" hidden="1" customHeight="1" x14ac:dyDescent="0.2">
      <c r="A1726" t="s">
        <v>5030</v>
      </c>
      <c r="B1726" t="s">
        <v>5031</v>
      </c>
      <c r="C1726">
        <v>1723</v>
      </c>
      <c r="D1726">
        <v>1993</v>
      </c>
      <c r="E1726">
        <v>3236</v>
      </c>
      <c r="F1726">
        <v>6.8193700000000002</v>
      </c>
      <c r="G1726">
        <v>6.2807399999999998</v>
      </c>
      <c r="H1726">
        <v>1.43211</v>
      </c>
      <c r="I1726">
        <v>1.476</v>
      </c>
      <c r="J1726">
        <v>208</v>
      </c>
      <c r="K1726">
        <v>3937</v>
      </c>
      <c r="L1726">
        <v>0</v>
      </c>
      <c r="M1726">
        <v>4</v>
      </c>
      <c r="N1726">
        <v>6</v>
      </c>
      <c r="O1726" t="b">
        <f>IF($N$1&gt;=Table1[[#This Row],[PCountRecomm_min]],IF($N$1&lt;=Table1[[#This Row],[PCountRecomm_max]],TRUE,FALSE),FALSE)</f>
        <v>1</v>
      </c>
      <c r="P1726">
        <v>6</v>
      </c>
      <c r="Q1726">
        <v>6</v>
      </c>
      <c r="R1726" t="b">
        <f>IF($P$1&gt;=Table1[[#This Row],[PCountBest_min]],IF($P$1&lt;=Table1[[#This Row],[PCountBest_max]],TRUE,FALSE),FALSE)</f>
        <v>0</v>
      </c>
      <c r="S1726">
        <v>47</v>
      </c>
      <c r="T1726">
        <v>45</v>
      </c>
      <c r="U1726">
        <v>45</v>
      </c>
      <c r="V1726" s="1" t="s">
        <v>5032</v>
      </c>
      <c r="W1726" t="s">
        <v>300</v>
      </c>
      <c r="X1726">
        <v>102</v>
      </c>
      <c r="Y1726">
        <v>6.5265500000000003</v>
      </c>
      <c r="AC1726" s="2">
        <v>74.31</v>
      </c>
    </row>
    <row r="1727" spans="1:29" ht="19" hidden="1" customHeight="1" x14ac:dyDescent="0.2">
      <c r="A1727" t="s">
        <v>5033</v>
      </c>
      <c r="B1727" t="s">
        <v>5034</v>
      </c>
      <c r="C1727">
        <v>1724</v>
      </c>
      <c r="D1727">
        <v>2011</v>
      </c>
      <c r="E1727">
        <v>3962</v>
      </c>
      <c r="F1727">
        <v>6.7141400000000004</v>
      </c>
      <c r="G1727">
        <v>6.2802499999999997</v>
      </c>
      <c r="H1727">
        <v>1.1833</v>
      </c>
      <c r="I1727">
        <v>1.1638999999999999</v>
      </c>
      <c r="J1727">
        <v>122</v>
      </c>
      <c r="K1727">
        <v>11672</v>
      </c>
      <c r="L1727">
        <v>0</v>
      </c>
      <c r="M1727">
        <v>2</v>
      </c>
      <c r="N1727">
        <v>8</v>
      </c>
      <c r="O1727" t="b">
        <f>IF($N$1&gt;=Table1[[#This Row],[PCountRecomm_min]],IF($N$1&lt;=Table1[[#This Row],[PCountRecomm_max]],TRUE,FALSE),FALSE)</f>
        <v>1</v>
      </c>
      <c r="P1727">
        <v>4</v>
      </c>
      <c r="Q1727">
        <v>5</v>
      </c>
      <c r="R1727" t="b">
        <f>IF($P$1&gt;=Table1[[#This Row],[PCountBest_min]],IF($P$1&lt;=Table1[[#This Row],[PCountBest_max]],TRUE,FALSE),FALSE)</f>
        <v>1</v>
      </c>
      <c r="S1727">
        <v>22</v>
      </c>
      <c r="T1727">
        <v>15</v>
      </c>
      <c r="U1727">
        <v>15</v>
      </c>
      <c r="W1727" t="s">
        <v>87</v>
      </c>
      <c r="X1727">
        <v>523</v>
      </c>
      <c r="Y1727">
        <v>6.37514</v>
      </c>
      <c r="AC1727" t="s">
        <v>19</v>
      </c>
    </row>
    <row r="1728" spans="1:29" ht="19" hidden="1" customHeight="1" x14ac:dyDescent="0.2">
      <c r="A1728" t="s">
        <v>5035</v>
      </c>
      <c r="B1728" t="s">
        <v>5036</v>
      </c>
      <c r="C1728">
        <v>1725</v>
      </c>
      <c r="D1728">
        <v>2017</v>
      </c>
      <c r="E1728">
        <v>2423</v>
      </c>
      <c r="F1728">
        <v>6.9644300000000001</v>
      </c>
      <c r="G1728">
        <v>6.2801799999999997</v>
      </c>
      <c r="H1728">
        <v>1.22655</v>
      </c>
      <c r="I1728">
        <v>2.8588</v>
      </c>
      <c r="J1728">
        <v>85</v>
      </c>
      <c r="K1728">
        <v>5559</v>
      </c>
      <c r="L1728">
        <v>1</v>
      </c>
      <c r="M1728">
        <v>2</v>
      </c>
      <c r="N1728">
        <v>4</v>
      </c>
      <c r="O1728" t="b">
        <f>IF($N$1&gt;=Table1[[#This Row],[PCountRecomm_min]],IF($N$1&lt;=Table1[[#This Row],[PCountRecomm_max]],TRUE,FALSE),FALSE)</f>
        <v>1</v>
      </c>
      <c r="P1728">
        <v>3</v>
      </c>
      <c r="Q1728">
        <v>3</v>
      </c>
      <c r="R1728" t="b">
        <f>IF($P$1&gt;=Table1[[#This Row],[PCountBest_min]],IF($P$1&lt;=Table1[[#This Row],[PCountBest_max]],TRUE,FALSE),FALSE)</f>
        <v>0</v>
      </c>
      <c r="S1728">
        <v>58</v>
      </c>
      <c r="T1728">
        <v>60</v>
      </c>
      <c r="U1728">
        <v>60</v>
      </c>
      <c r="V1728" s="1" t="s">
        <v>5037</v>
      </c>
      <c r="W1728" t="s">
        <v>10</v>
      </c>
      <c r="X1728">
        <v>908</v>
      </c>
      <c r="Y1728">
        <v>6.3977000000000004</v>
      </c>
      <c r="AC1728" s="2">
        <v>24.99</v>
      </c>
    </row>
    <row r="1729" spans="1:29" ht="19" customHeight="1" x14ac:dyDescent="0.2">
      <c r="A1729" t="s">
        <v>5038</v>
      </c>
      <c r="B1729" t="s">
        <v>5039</v>
      </c>
      <c r="C1729">
        <v>1726</v>
      </c>
      <c r="D1729">
        <v>2015</v>
      </c>
      <c r="E1729">
        <v>2675</v>
      </c>
      <c r="F1729">
        <v>6.8908699999999996</v>
      </c>
      <c r="G1729">
        <v>6.2793400000000004</v>
      </c>
      <c r="H1729">
        <v>1.44106</v>
      </c>
      <c r="I1729">
        <v>2.9380000000000002</v>
      </c>
      <c r="J1729">
        <v>129</v>
      </c>
      <c r="K1729">
        <v>5082</v>
      </c>
      <c r="L1729">
        <v>0</v>
      </c>
      <c r="M1729">
        <v>3</v>
      </c>
      <c r="N1729">
        <v>5</v>
      </c>
      <c r="O1729" t="b">
        <f>IF($N$1&gt;=Table1[[#This Row],[PCountRecomm_min]],IF($N$1&lt;=Table1[[#This Row],[PCountRecomm_max]],TRUE,FALSE),FALSE)</f>
        <v>1</v>
      </c>
      <c r="P1729">
        <v>4</v>
      </c>
      <c r="Q1729">
        <v>5</v>
      </c>
      <c r="R1729" t="b">
        <f>IF($P$1&gt;=Table1[[#This Row],[PCountBest_min]],IF($P$1&lt;=Table1[[#This Row],[PCountBest_max]],TRUE,FALSE),FALSE)</f>
        <v>1</v>
      </c>
      <c r="S1729">
        <v>64</v>
      </c>
      <c r="T1729">
        <v>60</v>
      </c>
      <c r="U1729">
        <v>60</v>
      </c>
      <c r="V1729" s="1" t="s">
        <v>5040</v>
      </c>
      <c r="W1729" t="s">
        <v>14</v>
      </c>
      <c r="X1729">
        <v>369</v>
      </c>
      <c r="Y1729">
        <v>6.5027400000000002</v>
      </c>
      <c r="Z1729" t="s">
        <v>10</v>
      </c>
      <c r="AA1729">
        <v>921</v>
      </c>
      <c r="AB1729">
        <v>6.3888199999999999</v>
      </c>
      <c r="AC1729" t="s">
        <v>19</v>
      </c>
    </row>
    <row r="1730" spans="1:29" ht="19" hidden="1" customHeight="1" x14ac:dyDescent="0.2">
      <c r="A1730" t="s">
        <v>5041</v>
      </c>
      <c r="B1730" t="s">
        <v>5042</v>
      </c>
      <c r="C1730">
        <v>1727</v>
      </c>
      <c r="D1730">
        <v>2022</v>
      </c>
      <c r="E1730">
        <v>1422</v>
      </c>
      <c r="F1730">
        <v>7.4480500000000003</v>
      </c>
      <c r="G1730">
        <v>6.2801799999999997</v>
      </c>
      <c r="H1730">
        <v>1.3531899999999999</v>
      </c>
      <c r="I1730">
        <v>1.9048</v>
      </c>
      <c r="J1730">
        <v>21</v>
      </c>
      <c r="K1730">
        <v>9433</v>
      </c>
      <c r="L1730">
        <v>1</v>
      </c>
      <c r="M1730">
        <v>2</v>
      </c>
      <c r="N1730">
        <v>4</v>
      </c>
      <c r="O1730" t="b">
        <f>IF($N$1&gt;=Table1[[#This Row],[PCountRecomm_min]],IF($N$1&lt;=Table1[[#This Row],[PCountRecomm_max]],TRUE,FALSE),FALSE)</f>
        <v>1</v>
      </c>
      <c r="P1730">
        <v>2</v>
      </c>
      <c r="Q1730">
        <v>2</v>
      </c>
      <c r="R1730" t="b">
        <f>IF($P$1&gt;=Table1[[#This Row],[PCountBest_min]],IF($P$1&lt;=Table1[[#This Row],[PCountBest_max]],TRUE,FALSE),FALSE)</f>
        <v>0</v>
      </c>
      <c r="S1730">
        <v>40</v>
      </c>
      <c r="T1730">
        <v>30</v>
      </c>
      <c r="U1730">
        <v>45</v>
      </c>
      <c r="V1730" s="1" t="s">
        <v>5043</v>
      </c>
      <c r="W1730" t="s">
        <v>87</v>
      </c>
      <c r="X1730">
        <v>447</v>
      </c>
      <c r="Y1730">
        <v>6.4532299999999996</v>
      </c>
      <c r="AC1730" t="s">
        <v>19</v>
      </c>
    </row>
    <row r="1731" spans="1:29" ht="19" hidden="1" customHeight="1" x14ac:dyDescent="0.2">
      <c r="A1731" t="s">
        <v>5044</v>
      </c>
      <c r="B1731" t="s">
        <v>5045</v>
      </c>
      <c r="C1731">
        <v>1728</v>
      </c>
      <c r="D1731">
        <v>2021</v>
      </c>
      <c r="E1731">
        <v>1266</v>
      </c>
      <c r="F1731">
        <v>7.58331</v>
      </c>
      <c r="G1731">
        <v>6.2804200000000003</v>
      </c>
      <c r="H1731">
        <v>1.09822</v>
      </c>
      <c r="I1731">
        <v>1.8918999999999999</v>
      </c>
      <c r="J1731">
        <v>37</v>
      </c>
      <c r="K1731">
        <v>7281</v>
      </c>
      <c r="L1731">
        <v>0</v>
      </c>
      <c r="M1731">
        <v>1</v>
      </c>
      <c r="N1731">
        <v>1</v>
      </c>
      <c r="O1731" t="b">
        <f>IF($N$1&gt;=Table1[[#This Row],[PCountRecomm_min]],IF($N$1&lt;=Table1[[#This Row],[PCountRecomm_max]],TRUE,FALSE),FALSE)</f>
        <v>0</v>
      </c>
      <c r="P1731">
        <v>1</v>
      </c>
      <c r="Q1731">
        <v>1</v>
      </c>
      <c r="R1731" t="b">
        <f>IF($P$1&gt;=Table1[[#This Row],[PCountBest_min]],IF($P$1&lt;=Table1[[#This Row],[PCountBest_max]],TRUE,FALSE),FALSE)</f>
        <v>0</v>
      </c>
      <c r="S1731">
        <v>23</v>
      </c>
      <c r="T1731">
        <v>15</v>
      </c>
      <c r="U1731">
        <v>15</v>
      </c>
      <c r="V1731" s="1" t="s">
        <v>5046</v>
      </c>
      <c r="W1731" t="s">
        <v>10</v>
      </c>
      <c r="X1731">
        <v>882</v>
      </c>
      <c r="Y1731">
        <v>6.4188900000000002</v>
      </c>
      <c r="Z1731" t="s">
        <v>87</v>
      </c>
      <c r="AA1731">
        <v>450</v>
      </c>
      <c r="AB1731">
        <v>6.4492799999999999</v>
      </c>
      <c r="AC1731" t="s">
        <v>19</v>
      </c>
    </row>
    <row r="1732" spans="1:29" ht="19" hidden="1" customHeight="1" x14ac:dyDescent="0.2">
      <c r="A1732" t="s">
        <v>5047</v>
      </c>
      <c r="B1732" t="s">
        <v>5048</v>
      </c>
      <c r="C1732">
        <v>1729</v>
      </c>
      <c r="D1732">
        <v>2018</v>
      </c>
      <c r="E1732">
        <v>1852</v>
      </c>
      <c r="F1732">
        <v>7.12643</v>
      </c>
      <c r="G1732">
        <v>6.2775400000000001</v>
      </c>
      <c r="H1732">
        <v>1.1018699999999999</v>
      </c>
      <c r="I1732">
        <v>1.7391000000000001</v>
      </c>
      <c r="J1732">
        <v>23</v>
      </c>
      <c r="K1732">
        <v>14457</v>
      </c>
      <c r="L1732">
        <v>0</v>
      </c>
      <c r="M1732">
        <v>1</v>
      </c>
      <c r="N1732">
        <v>6</v>
      </c>
      <c r="O1732" t="b">
        <f>IF($N$1&gt;=Table1[[#This Row],[PCountRecomm_min]],IF($N$1&lt;=Table1[[#This Row],[PCountRecomm_max]],TRUE,FALSE),FALSE)</f>
        <v>1</v>
      </c>
      <c r="P1732">
        <v>1</v>
      </c>
      <c r="Q1732">
        <v>2</v>
      </c>
      <c r="R1732" t="b">
        <f>IF($P$1&gt;=Table1[[#This Row],[PCountBest_min]],IF($P$1&lt;=Table1[[#This Row],[PCountBest_max]],TRUE,FALSE),FALSE)</f>
        <v>0</v>
      </c>
      <c r="S1732">
        <v>23</v>
      </c>
      <c r="T1732">
        <v>20</v>
      </c>
      <c r="U1732">
        <v>20</v>
      </c>
      <c r="V1732" s="1" t="s">
        <v>5049</v>
      </c>
      <c r="W1732" t="s">
        <v>148</v>
      </c>
      <c r="X1732">
        <v>51</v>
      </c>
      <c r="Y1732">
        <v>6.7913699999999997</v>
      </c>
      <c r="AC1732" s="2">
        <v>14.98</v>
      </c>
    </row>
    <row r="1733" spans="1:29" ht="19" hidden="1" customHeight="1" x14ac:dyDescent="0.2">
      <c r="A1733" t="s">
        <v>5050</v>
      </c>
      <c r="B1733" t="s">
        <v>5051</v>
      </c>
      <c r="C1733">
        <v>1730</v>
      </c>
      <c r="D1733">
        <v>2022</v>
      </c>
      <c r="E1733">
        <v>1742</v>
      </c>
      <c r="F1733">
        <v>7.3908500000000004</v>
      </c>
      <c r="G1733">
        <v>6.2790499999999998</v>
      </c>
      <c r="H1733">
        <v>1.3733900000000001</v>
      </c>
      <c r="I1733">
        <v>2.3136999999999999</v>
      </c>
      <c r="J1733">
        <v>51</v>
      </c>
      <c r="K1733">
        <v>4137</v>
      </c>
      <c r="L1733">
        <v>0</v>
      </c>
      <c r="M1733">
        <v>4</v>
      </c>
      <c r="N1733">
        <v>6</v>
      </c>
      <c r="O1733" t="b">
        <f>IF($N$1&gt;=Table1[[#This Row],[PCountRecomm_min]],IF($N$1&lt;=Table1[[#This Row],[PCountRecomm_max]],TRUE,FALSE),FALSE)</f>
        <v>1</v>
      </c>
      <c r="P1733">
        <v>5</v>
      </c>
      <c r="Q1733">
        <v>5</v>
      </c>
      <c r="R1733" t="b">
        <f>IF($P$1&gt;=Table1[[#This Row],[PCountBest_min]],IF($P$1&lt;=Table1[[#This Row],[PCountBest_max]],TRUE,FALSE),FALSE)</f>
        <v>1</v>
      </c>
      <c r="S1733">
        <v>26</v>
      </c>
      <c r="T1733">
        <v>60</v>
      </c>
      <c r="U1733">
        <v>60</v>
      </c>
      <c r="V1733" s="1" t="s">
        <v>1985</v>
      </c>
      <c r="W1733" t="s">
        <v>14</v>
      </c>
      <c r="X1733">
        <v>418</v>
      </c>
      <c r="Y1733">
        <v>6.4130000000000003</v>
      </c>
      <c r="AC1733" s="2">
        <v>32.61</v>
      </c>
    </row>
    <row r="1734" spans="1:29" ht="19" hidden="1" customHeight="1" x14ac:dyDescent="0.2">
      <c r="A1734" t="s">
        <v>4997</v>
      </c>
      <c r="B1734" t="s">
        <v>5052</v>
      </c>
      <c r="C1734">
        <v>1731</v>
      </c>
      <c r="D1734">
        <v>1981</v>
      </c>
      <c r="E1734">
        <v>11013</v>
      </c>
      <c r="F1734">
        <v>6.5705900000000002</v>
      </c>
      <c r="G1734">
        <v>6.2774799999999997</v>
      </c>
      <c r="H1734">
        <v>1.5829299999999999</v>
      </c>
      <c r="I1734">
        <v>3.0364</v>
      </c>
      <c r="J1734">
        <v>989</v>
      </c>
      <c r="K1734">
        <v>11235</v>
      </c>
      <c r="L1734">
        <v>1</v>
      </c>
      <c r="M1734">
        <v>2</v>
      </c>
      <c r="N1734">
        <v>5</v>
      </c>
      <c r="O1734" t="b">
        <f>IF($N$1&gt;=Table1[[#This Row],[PCountRecomm_min]],IF($N$1&lt;=Table1[[#This Row],[PCountRecomm_max]],TRUE,FALSE),FALSE)</f>
        <v>1</v>
      </c>
      <c r="P1734">
        <v>2</v>
      </c>
      <c r="Q1734">
        <v>2</v>
      </c>
      <c r="R1734" t="b">
        <f>IF($P$1&gt;=Table1[[#This Row],[PCountBest_min]],IF($P$1&lt;=Table1[[#This Row],[PCountBest_max]],TRUE,FALSE),FALSE)</f>
        <v>0</v>
      </c>
      <c r="S1734">
        <v>150</v>
      </c>
      <c r="T1734">
        <v>180</v>
      </c>
      <c r="U1734">
        <v>180</v>
      </c>
      <c r="V1734" s="1" t="s">
        <v>5053</v>
      </c>
      <c r="W1734" t="s">
        <v>37</v>
      </c>
      <c r="X1734">
        <v>739</v>
      </c>
      <c r="Y1734">
        <v>6.2919299999999998</v>
      </c>
      <c r="AC1734" s="2">
        <v>299.99</v>
      </c>
    </row>
    <row r="1735" spans="1:29" ht="19" hidden="1" customHeight="1" x14ac:dyDescent="0.2">
      <c r="A1735" t="s">
        <v>5054</v>
      </c>
      <c r="B1735" t="s">
        <v>5055</v>
      </c>
      <c r="C1735">
        <v>1732</v>
      </c>
      <c r="D1735">
        <v>2014</v>
      </c>
      <c r="E1735">
        <v>1283</v>
      </c>
      <c r="F1735">
        <v>7.6371200000000004</v>
      </c>
      <c r="G1735">
        <v>6.2773899999999996</v>
      </c>
      <c r="H1735">
        <v>1.4957499999999999</v>
      </c>
      <c r="I1735">
        <v>4.0819999999999999</v>
      </c>
      <c r="J1735">
        <v>122</v>
      </c>
      <c r="K1735">
        <v>1937</v>
      </c>
      <c r="L1735">
        <v>0</v>
      </c>
      <c r="M1735">
        <v>2</v>
      </c>
      <c r="N1735">
        <v>4</v>
      </c>
      <c r="O1735" t="b">
        <f>IF($N$1&gt;=Table1[[#This Row],[PCountRecomm_min]],IF($N$1&lt;=Table1[[#This Row],[PCountRecomm_max]],TRUE,FALSE),FALSE)</f>
        <v>1</v>
      </c>
      <c r="P1735">
        <v>4</v>
      </c>
      <c r="Q1735">
        <v>4</v>
      </c>
      <c r="R1735" t="b">
        <f>IF($P$1&gt;=Table1[[#This Row],[PCountBest_min]],IF($P$1&lt;=Table1[[#This Row],[PCountBest_max]],TRUE,FALSE),FALSE)</f>
        <v>0</v>
      </c>
      <c r="S1735">
        <v>61</v>
      </c>
      <c r="T1735">
        <v>90</v>
      </c>
      <c r="U1735">
        <v>90</v>
      </c>
      <c r="V1735" s="1" t="s">
        <v>5056</v>
      </c>
      <c r="W1735" t="s">
        <v>10</v>
      </c>
      <c r="X1735">
        <v>847</v>
      </c>
      <c r="Y1735">
        <v>6.4394600000000004</v>
      </c>
      <c r="AC1735" t="s">
        <v>19</v>
      </c>
    </row>
    <row r="1736" spans="1:29" ht="19" hidden="1" customHeight="1" x14ac:dyDescent="0.2">
      <c r="A1736" t="s">
        <v>5057</v>
      </c>
      <c r="B1736" t="s">
        <v>5058</v>
      </c>
      <c r="C1736">
        <v>1733</v>
      </c>
      <c r="D1736">
        <v>2021</v>
      </c>
      <c r="E1736">
        <v>2408</v>
      </c>
      <c r="F1736">
        <v>7.0168100000000004</v>
      </c>
      <c r="G1736">
        <v>6.2777200000000004</v>
      </c>
      <c r="H1736">
        <v>1.36503</v>
      </c>
      <c r="I1736">
        <v>2</v>
      </c>
      <c r="J1736">
        <v>66</v>
      </c>
      <c r="K1736">
        <v>9576</v>
      </c>
      <c r="L1736">
        <v>3</v>
      </c>
      <c r="M1736">
        <v>2</v>
      </c>
      <c r="N1736">
        <v>4</v>
      </c>
      <c r="O1736" t="b">
        <f>IF($N$1&gt;=Table1[[#This Row],[PCountRecomm_min]],IF($N$1&lt;=Table1[[#This Row],[PCountRecomm_max]],TRUE,FALSE),FALSE)</f>
        <v>1</v>
      </c>
      <c r="P1736">
        <v>3</v>
      </c>
      <c r="Q1736">
        <v>3</v>
      </c>
      <c r="R1736" t="b">
        <f>IF($P$1&gt;=Table1[[#This Row],[PCountBest_min]],IF($P$1&lt;=Table1[[#This Row],[PCountBest_max]],TRUE,FALSE),FALSE)</f>
        <v>0</v>
      </c>
      <c r="S1736">
        <v>42</v>
      </c>
      <c r="T1736">
        <v>45</v>
      </c>
      <c r="U1736">
        <v>45</v>
      </c>
      <c r="V1736" s="1" t="s">
        <v>5059</v>
      </c>
      <c r="W1736" t="s">
        <v>87</v>
      </c>
      <c r="X1736">
        <v>493</v>
      </c>
      <c r="Y1736">
        <v>6.4038000000000004</v>
      </c>
      <c r="AC1736" s="2">
        <v>36.47</v>
      </c>
    </row>
    <row r="1737" spans="1:29" ht="19" hidden="1" customHeight="1" x14ac:dyDescent="0.2">
      <c r="A1737" t="s">
        <v>5060</v>
      </c>
      <c r="B1737" t="s">
        <v>5061</v>
      </c>
      <c r="C1737">
        <v>1734</v>
      </c>
      <c r="D1737">
        <v>2020</v>
      </c>
      <c r="E1737">
        <v>1495</v>
      </c>
      <c r="F1737">
        <v>7.54068</v>
      </c>
      <c r="G1737">
        <v>6.2795500000000004</v>
      </c>
      <c r="H1737">
        <v>1.62843</v>
      </c>
      <c r="I1737">
        <v>2.8148</v>
      </c>
      <c r="J1737">
        <v>54</v>
      </c>
      <c r="K1737">
        <v>2920</v>
      </c>
      <c r="L1737">
        <v>2</v>
      </c>
      <c r="M1737">
        <v>1</v>
      </c>
      <c r="N1737">
        <v>3</v>
      </c>
      <c r="O1737" t="b">
        <f>IF($N$1&gt;=Table1[[#This Row],[PCountRecomm_min]],IF($N$1&lt;=Table1[[#This Row],[PCountRecomm_max]],TRUE,FALSE),FALSE)</f>
        <v>0</v>
      </c>
      <c r="P1737">
        <v>2</v>
      </c>
      <c r="Q1737">
        <v>3</v>
      </c>
      <c r="R1737" t="b">
        <f>IF($P$1&gt;=Table1[[#This Row],[PCountBest_min]],IF($P$1&lt;=Table1[[#This Row],[PCountBest_max]],TRUE,FALSE),FALSE)</f>
        <v>0</v>
      </c>
      <c r="S1737">
        <v>62</v>
      </c>
      <c r="T1737">
        <v>90</v>
      </c>
      <c r="U1737">
        <v>120</v>
      </c>
      <c r="V1737" s="1" t="s">
        <v>5062</v>
      </c>
      <c r="W1737" t="s">
        <v>10</v>
      </c>
      <c r="X1737">
        <v>880</v>
      </c>
      <c r="Y1737">
        <v>6.4192400000000003</v>
      </c>
      <c r="AC1737" s="2">
        <v>76.28</v>
      </c>
    </row>
    <row r="1738" spans="1:29" ht="19" hidden="1" customHeight="1" x14ac:dyDescent="0.2">
      <c r="A1738" t="s">
        <v>5063</v>
      </c>
      <c r="B1738" t="s">
        <v>5064</v>
      </c>
      <c r="C1738">
        <v>1735</v>
      </c>
      <c r="D1738">
        <v>2017</v>
      </c>
      <c r="E1738">
        <v>1040</v>
      </c>
      <c r="F1738">
        <v>7.8890399999999996</v>
      </c>
      <c r="G1738">
        <v>6.2763</v>
      </c>
      <c r="H1738">
        <v>1.61808</v>
      </c>
      <c r="I1738">
        <v>4.5042999999999997</v>
      </c>
      <c r="J1738">
        <v>117</v>
      </c>
      <c r="K1738">
        <v>1733</v>
      </c>
      <c r="L1738">
        <v>1</v>
      </c>
      <c r="M1738">
        <v>1</v>
      </c>
      <c r="N1738">
        <v>4</v>
      </c>
      <c r="O1738" t="b">
        <f>IF($N$1&gt;=Table1[[#This Row],[PCountRecomm_min]],IF($N$1&lt;=Table1[[#This Row],[PCountRecomm_max]],TRUE,FALSE),FALSE)</f>
        <v>1</v>
      </c>
      <c r="P1738">
        <v>4</v>
      </c>
      <c r="Q1738">
        <v>4</v>
      </c>
      <c r="R1738" t="b">
        <f>IF($P$1&gt;=Table1[[#This Row],[PCountBest_min]],IF($P$1&lt;=Table1[[#This Row],[PCountBest_max]],TRUE,FALSE),FALSE)</f>
        <v>0</v>
      </c>
      <c r="S1738">
        <v>36</v>
      </c>
      <c r="T1738">
        <v>60</v>
      </c>
      <c r="U1738">
        <v>360</v>
      </c>
      <c r="V1738" s="1" t="s">
        <v>5065</v>
      </c>
      <c r="W1738" t="s">
        <v>37</v>
      </c>
      <c r="X1738">
        <v>78</v>
      </c>
      <c r="Y1738">
        <v>7.2621000000000002</v>
      </c>
      <c r="AC1738" t="s">
        <v>19</v>
      </c>
    </row>
    <row r="1739" spans="1:29" ht="19" customHeight="1" x14ac:dyDescent="0.2">
      <c r="A1739" t="s">
        <v>5066</v>
      </c>
      <c r="B1739" t="s">
        <v>5067</v>
      </c>
      <c r="C1739">
        <v>1736</v>
      </c>
      <c r="D1739">
        <v>2009</v>
      </c>
      <c r="E1739">
        <v>2283</v>
      </c>
      <c r="F1739">
        <v>6.9729299999999999</v>
      </c>
      <c r="G1739">
        <v>6.2757300000000003</v>
      </c>
      <c r="H1739">
        <v>1.3476699999999999</v>
      </c>
      <c r="I1739">
        <v>3.3692000000000002</v>
      </c>
      <c r="J1739">
        <v>214</v>
      </c>
      <c r="K1739">
        <v>3519</v>
      </c>
      <c r="L1739">
        <v>0</v>
      </c>
      <c r="M1739">
        <v>3</v>
      </c>
      <c r="N1739">
        <v>5</v>
      </c>
      <c r="O1739" t="b">
        <f>IF($N$1&gt;=Table1[[#This Row],[PCountRecomm_min]],IF($N$1&lt;=Table1[[#This Row],[PCountRecomm_max]],TRUE,FALSE),FALSE)</f>
        <v>1</v>
      </c>
      <c r="P1739">
        <v>4</v>
      </c>
      <c r="Q1739">
        <v>5</v>
      </c>
      <c r="R1739" t="b">
        <f>IF($P$1&gt;=Table1[[#This Row],[PCountBest_min]],IF($P$1&lt;=Table1[[#This Row],[PCountBest_max]],TRUE,FALSE),FALSE)</f>
        <v>1</v>
      </c>
      <c r="S1739">
        <v>57</v>
      </c>
      <c r="T1739">
        <v>105</v>
      </c>
      <c r="U1739">
        <v>105</v>
      </c>
      <c r="V1739" s="1" t="s">
        <v>5068</v>
      </c>
      <c r="W1739" t="s">
        <v>10</v>
      </c>
      <c r="X1739">
        <v>895</v>
      </c>
      <c r="Y1739">
        <v>6.4077099999999998</v>
      </c>
      <c r="AC1739" s="2">
        <v>96.48</v>
      </c>
    </row>
    <row r="1740" spans="1:29" ht="19" hidden="1" customHeight="1" x14ac:dyDescent="0.2">
      <c r="A1740" t="s">
        <v>5069</v>
      </c>
      <c r="B1740" t="s">
        <v>5070</v>
      </c>
      <c r="C1740">
        <v>1737</v>
      </c>
      <c r="D1740">
        <v>2002</v>
      </c>
      <c r="E1740">
        <v>2211</v>
      </c>
      <c r="F1740">
        <v>6.9926000000000004</v>
      </c>
      <c r="G1740">
        <v>6.2754300000000001</v>
      </c>
      <c r="H1740">
        <v>1.2482599999999999</v>
      </c>
      <c r="I1740">
        <v>2.5714000000000001</v>
      </c>
      <c r="J1740">
        <v>231</v>
      </c>
      <c r="K1740">
        <v>3578</v>
      </c>
      <c r="L1740">
        <v>6</v>
      </c>
      <c r="M1740">
        <v>4</v>
      </c>
      <c r="N1740">
        <v>4</v>
      </c>
      <c r="O1740" t="b">
        <f>IF($N$1&gt;=Table1[[#This Row],[PCountRecomm_min]],IF($N$1&lt;=Table1[[#This Row],[PCountRecomm_max]],TRUE,FALSE),FALSE)</f>
        <v>1</v>
      </c>
      <c r="P1740">
        <v>4</v>
      </c>
      <c r="Q1740">
        <v>4</v>
      </c>
      <c r="R1740" t="b">
        <f>IF($P$1&gt;=Table1[[#This Row],[PCountBest_min]],IF($P$1&lt;=Table1[[#This Row],[PCountBest_max]],TRUE,FALSE),FALSE)</f>
        <v>0</v>
      </c>
      <c r="S1740">
        <v>52</v>
      </c>
      <c r="T1740">
        <v>60</v>
      </c>
      <c r="U1740">
        <v>60</v>
      </c>
      <c r="V1740" s="1" t="s">
        <v>5071</v>
      </c>
      <c r="W1740" t="s">
        <v>10</v>
      </c>
      <c r="X1740">
        <v>893</v>
      </c>
      <c r="Y1740">
        <v>6.4087199999999998</v>
      </c>
      <c r="AC1740" t="s">
        <v>19</v>
      </c>
    </row>
    <row r="1741" spans="1:29" ht="19" hidden="1" customHeight="1" x14ac:dyDescent="0.2">
      <c r="A1741" t="s">
        <v>5072</v>
      </c>
      <c r="B1741" t="s">
        <v>5073</v>
      </c>
      <c r="C1741">
        <v>1738</v>
      </c>
      <c r="D1741">
        <v>2010</v>
      </c>
      <c r="E1741">
        <v>2849</v>
      </c>
      <c r="F1741">
        <v>6.8492199999999999</v>
      </c>
      <c r="G1741">
        <v>6.27494</v>
      </c>
      <c r="H1741">
        <v>1.2148000000000001</v>
      </c>
      <c r="I1741">
        <v>1.125</v>
      </c>
      <c r="J1741">
        <v>48</v>
      </c>
      <c r="K1741">
        <v>17837</v>
      </c>
      <c r="L1741">
        <v>3</v>
      </c>
      <c r="M1741">
        <v>2</v>
      </c>
      <c r="N1741">
        <v>4</v>
      </c>
      <c r="O1741" t="b">
        <f>IF($N$1&gt;=Table1[[#This Row],[PCountRecomm_min]],IF($N$1&lt;=Table1[[#This Row],[PCountRecomm_max]],TRUE,FALSE),FALSE)</f>
        <v>1</v>
      </c>
      <c r="P1741">
        <v>4</v>
      </c>
      <c r="Q1741">
        <v>4</v>
      </c>
      <c r="R1741" t="b">
        <f>IF($P$1&gt;=Table1[[#This Row],[PCountBest_min]],IF($P$1&lt;=Table1[[#This Row],[PCountBest_max]],TRUE,FALSE),FALSE)</f>
        <v>0</v>
      </c>
      <c r="S1741">
        <v>19</v>
      </c>
      <c r="T1741">
        <v>20</v>
      </c>
      <c r="U1741">
        <v>20</v>
      </c>
      <c r="V1741" s="1" t="s">
        <v>5074</v>
      </c>
      <c r="W1741" t="s">
        <v>87</v>
      </c>
      <c r="X1741">
        <v>511</v>
      </c>
      <c r="Y1741">
        <v>6.3849799999999997</v>
      </c>
      <c r="AC1741" s="2">
        <v>24</v>
      </c>
    </row>
    <row r="1742" spans="1:29" ht="19" hidden="1" customHeight="1" x14ac:dyDescent="0.2">
      <c r="A1742" t="s">
        <v>5075</v>
      </c>
      <c r="B1742" t="s">
        <v>5076</v>
      </c>
      <c r="C1742">
        <v>1739</v>
      </c>
      <c r="D1742">
        <v>2008</v>
      </c>
      <c r="E1742">
        <v>3202</v>
      </c>
      <c r="F1742">
        <v>6.7701700000000002</v>
      </c>
      <c r="G1742">
        <v>6.2739399999999996</v>
      </c>
      <c r="H1742">
        <v>1.25671</v>
      </c>
      <c r="I1742">
        <v>1.7876000000000001</v>
      </c>
      <c r="J1742">
        <v>113</v>
      </c>
      <c r="K1742">
        <v>11517</v>
      </c>
      <c r="L1742">
        <v>1</v>
      </c>
      <c r="M1742">
        <v>2</v>
      </c>
      <c r="N1742">
        <v>5</v>
      </c>
      <c r="O1742" t="b">
        <f>IF($N$1&gt;=Table1[[#This Row],[PCountRecomm_min]],IF($N$1&lt;=Table1[[#This Row],[PCountRecomm_max]],TRUE,FALSE),FALSE)</f>
        <v>1</v>
      </c>
      <c r="P1742">
        <v>4</v>
      </c>
      <c r="Q1742">
        <v>4</v>
      </c>
      <c r="R1742" t="b">
        <f>IF($P$1&gt;=Table1[[#This Row],[PCountBest_min]],IF($P$1&lt;=Table1[[#This Row],[PCountBest_max]],TRUE,FALSE),FALSE)</f>
        <v>0</v>
      </c>
      <c r="S1742">
        <v>38</v>
      </c>
      <c r="T1742">
        <v>45</v>
      </c>
      <c r="U1742">
        <v>45</v>
      </c>
      <c r="V1742" s="1" t="s">
        <v>5077</v>
      </c>
      <c r="W1742" t="s">
        <v>148</v>
      </c>
      <c r="X1742">
        <v>89</v>
      </c>
      <c r="Y1742">
        <v>6.5512600000000001</v>
      </c>
      <c r="Z1742" t="s">
        <v>87</v>
      </c>
      <c r="AA1742">
        <v>518</v>
      </c>
      <c r="AB1742">
        <v>6.3802599999999998</v>
      </c>
      <c r="AC1742" t="s">
        <v>19</v>
      </c>
    </row>
    <row r="1743" spans="1:29" ht="19" hidden="1" customHeight="1" x14ac:dyDescent="0.2">
      <c r="A1743" t="s">
        <v>5078</v>
      </c>
      <c r="B1743" t="s">
        <v>5079</v>
      </c>
      <c r="C1743">
        <v>1740</v>
      </c>
      <c r="D1743">
        <v>2006</v>
      </c>
      <c r="E1743">
        <v>2511</v>
      </c>
      <c r="F1743">
        <v>6.90428</v>
      </c>
      <c r="G1743">
        <v>6.2742000000000004</v>
      </c>
      <c r="H1743">
        <v>1.2539</v>
      </c>
      <c r="I1743">
        <v>2.4409999999999998</v>
      </c>
      <c r="J1743">
        <v>322</v>
      </c>
      <c r="K1743">
        <v>7238</v>
      </c>
      <c r="L1743">
        <v>0</v>
      </c>
      <c r="M1743">
        <v>2</v>
      </c>
      <c r="N1743">
        <v>4</v>
      </c>
      <c r="O1743" t="b">
        <f>IF($N$1&gt;=Table1[[#This Row],[PCountRecomm_min]],IF($N$1&lt;=Table1[[#This Row],[PCountRecomm_max]],TRUE,FALSE),FALSE)</f>
        <v>1</v>
      </c>
      <c r="P1743">
        <v>3</v>
      </c>
      <c r="Q1743">
        <v>3</v>
      </c>
      <c r="R1743" t="b">
        <f>IF($P$1&gt;=Table1[[#This Row],[PCountBest_min]],IF($P$1&lt;=Table1[[#This Row],[PCountBest_max]],TRUE,FALSE),FALSE)</f>
        <v>0</v>
      </c>
      <c r="S1743">
        <v>75</v>
      </c>
      <c r="T1743">
        <v>60</v>
      </c>
      <c r="U1743">
        <v>60</v>
      </c>
      <c r="V1743" s="1" t="s">
        <v>5080</v>
      </c>
      <c r="W1743" t="s">
        <v>10</v>
      </c>
      <c r="X1743">
        <v>915</v>
      </c>
      <c r="Y1743">
        <v>6.3925900000000002</v>
      </c>
      <c r="AC1743" t="s">
        <v>19</v>
      </c>
    </row>
    <row r="1744" spans="1:29" ht="19" hidden="1" customHeight="1" x14ac:dyDescent="0.2">
      <c r="A1744" t="s">
        <v>5081</v>
      </c>
      <c r="B1744" t="s">
        <v>5082</v>
      </c>
      <c r="C1744">
        <v>1741</v>
      </c>
      <c r="D1744">
        <v>2014</v>
      </c>
      <c r="E1744">
        <v>3292</v>
      </c>
      <c r="F1744">
        <v>6.7544300000000002</v>
      </c>
      <c r="G1744">
        <v>6.27372</v>
      </c>
      <c r="H1744">
        <v>1.14971</v>
      </c>
      <c r="I1744">
        <v>2.1652999999999998</v>
      </c>
      <c r="J1744">
        <v>121</v>
      </c>
      <c r="K1744">
        <v>6920</v>
      </c>
      <c r="L1744">
        <v>0</v>
      </c>
      <c r="M1744">
        <v>2</v>
      </c>
      <c r="N1744">
        <v>4</v>
      </c>
      <c r="O1744" t="b">
        <f>IF($N$1&gt;=Table1[[#This Row],[PCountRecomm_min]],IF($N$1&lt;=Table1[[#This Row],[PCountRecomm_max]],TRUE,FALSE),FALSE)</f>
        <v>1</v>
      </c>
      <c r="P1744">
        <v>2</v>
      </c>
      <c r="Q1744">
        <v>2</v>
      </c>
      <c r="R1744" t="b">
        <f>IF($P$1&gt;=Table1[[#This Row],[PCountBest_min]],IF($P$1&lt;=Table1[[#This Row],[PCountBest_max]],TRUE,FALSE),FALSE)</f>
        <v>0</v>
      </c>
      <c r="S1744">
        <v>74</v>
      </c>
      <c r="T1744">
        <v>60</v>
      </c>
      <c r="U1744">
        <v>60</v>
      </c>
      <c r="V1744" s="1" t="s">
        <v>5083</v>
      </c>
      <c r="W1744" t="s">
        <v>10</v>
      </c>
      <c r="X1744">
        <v>958</v>
      </c>
      <c r="Y1744">
        <v>6.35886</v>
      </c>
      <c r="AC1744" t="s">
        <v>19</v>
      </c>
    </row>
    <row r="1745" spans="1:29" ht="19" hidden="1" customHeight="1" x14ac:dyDescent="0.2">
      <c r="A1745" t="s">
        <v>5084</v>
      </c>
      <c r="B1745" t="s">
        <v>5085</v>
      </c>
      <c r="C1745">
        <v>1742</v>
      </c>
      <c r="D1745">
        <v>2018</v>
      </c>
      <c r="E1745">
        <v>1978</v>
      </c>
      <c r="F1745">
        <v>7.1407400000000001</v>
      </c>
      <c r="G1745">
        <v>6.2732200000000002</v>
      </c>
      <c r="H1745">
        <v>1.34361</v>
      </c>
      <c r="I1745">
        <v>2.9142999999999999</v>
      </c>
      <c r="J1745">
        <v>70</v>
      </c>
      <c r="K1745">
        <v>5032</v>
      </c>
      <c r="L1745">
        <v>1</v>
      </c>
      <c r="M1745">
        <v>2</v>
      </c>
      <c r="N1745">
        <v>4</v>
      </c>
      <c r="O1745" t="b">
        <f>IF($N$1&gt;=Table1[[#This Row],[PCountRecomm_min]],IF($N$1&lt;=Table1[[#This Row],[PCountRecomm_max]],TRUE,FALSE),FALSE)</f>
        <v>1</v>
      </c>
      <c r="P1745">
        <v>3</v>
      </c>
      <c r="Q1745">
        <v>4</v>
      </c>
      <c r="R1745" t="b">
        <f>IF($P$1&gt;=Table1[[#This Row],[PCountBest_min]],IF($P$1&lt;=Table1[[#This Row],[PCountBest_max]],TRUE,FALSE),FALSE)</f>
        <v>0</v>
      </c>
      <c r="S1745">
        <v>46</v>
      </c>
      <c r="T1745">
        <v>90</v>
      </c>
      <c r="U1745">
        <v>90</v>
      </c>
      <c r="V1745" s="1" t="s">
        <v>5086</v>
      </c>
      <c r="W1745" t="s">
        <v>10</v>
      </c>
      <c r="X1745">
        <v>927</v>
      </c>
      <c r="Y1745">
        <v>6.3825799999999999</v>
      </c>
      <c r="AC1745" t="s">
        <v>19</v>
      </c>
    </row>
    <row r="1746" spans="1:29" ht="19" hidden="1" customHeight="1" x14ac:dyDescent="0.2">
      <c r="A1746" t="s">
        <v>5087</v>
      </c>
      <c r="B1746" t="s">
        <v>5088</v>
      </c>
      <c r="C1746">
        <v>1743</v>
      </c>
      <c r="D1746">
        <v>2016</v>
      </c>
      <c r="E1746">
        <v>2111</v>
      </c>
      <c r="F1746">
        <v>7.0495599999999996</v>
      </c>
      <c r="G1746">
        <v>6.2733699999999999</v>
      </c>
      <c r="H1746">
        <v>1.1815100000000001</v>
      </c>
      <c r="I1746">
        <v>1.9333</v>
      </c>
      <c r="J1746">
        <v>45</v>
      </c>
      <c r="K1746">
        <v>5243</v>
      </c>
      <c r="L1746">
        <v>1</v>
      </c>
      <c r="M1746">
        <v>2</v>
      </c>
      <c r="N1746">
        <v>4</v>
      </c>
      <c r="O1746" t="b">
        <f>IF($N$1&gt;=Table1[[#This Row],[PCountRecomm_min]],IF($N$1&lt;=Table1[[#This Row],[PCountRecomm_max]],TRUE,FALSE),FALSE)</f>
        <v>1</v>
      </c>
      <c r="P1746">
        <v>4</v>
      </c>
      <c r="Q1746">
        <v>4</v>
      </c>
      <c r="R1746" t="b">
        <f>IF($P$1&gt;=Table1[[#This Row],[PCountBest_min]],IF($P$1&lt;=Table1[[#This Row],[PCountBest_max]],TRUE,FALSE),FALSE)</f>
        <v>0</v>
      </c>
      <c r="S1746">
        <v>20</v>
      </c>
      <c r="T1746">
        <v>35</v>
      </c>
      <c r="U1746">
        <v>35</v>
      </c>
      <c r="V1746" s="1" t="s">
        <v>5089</v>
      </c>
      <c r="W1746" t="s">
        <v>87</v>
      </c>
      <c r="X1746">
        <v>475</v>
      </c>
      <c r="Y1746">
        <v>6.4216699999999998</v>
      </c>
      <c r="AC1746" s="2">
        <v>69.989999999999995</v>
      </c>
    </row>
    <row r="1747" spans="1:29" ht="19" hidden="1" customHeight="1" x14ac:dyDescent="0.2">
      <c r="A1747" t="s">
        <v>5090</v>
      </c>
      <c r="B1747" t="s">
        <v>5091</v>
      </c>
      <c r="C1747">
        <v>1744</v>
      </c>
      <c r="D1747">
        <v>2020</v>
      </c>
      <c r="E1747">
        <v>1941</v>
      </c>
      <c r="F1747">
        <v>7.1070799999999998</v>
      </c>
      <c r="G1747">
        <v>6.2732000000000001</v>
      </c>
      <c r="H1747">
        <v>1.2632300000000001</v>
      </c>
      <c r="I1747">
        <v>1.9048</v>
      </c>
      <c r="J1747">
        <v>63</v>
      </c>
      <c r="K1747">
        <v>14303</v>
      </c>
      <c r="L1747">
        <v>0</v>
      </c>
      <c r="M1747">
        <v>1</v>
      </c>
      <c r="N1747">
        <v>4</v>
      </c>
      <c r="O1747" t="b">
        <f>IF($N$1&gt;=Table1[[#This Row],[PCountRecomm_min]],IF($N$1&lt;=Table1[[#This Row],[PCountRecomm_max]],TRUE,FALSE),FALSE)</f>
        <v>1</v>
      </c>
      <c r="P1747">
        <v>2</v>
      </c>
      <c r="Q1747">
        <v>2</v>
      </c>
      <c r="R1747" t="b">
        <f>IF($P$1&gt;=Table1[[#This Row],[PCountBest_min]],IF($P$1&lt;=Table1[[#This Row],[PCountBest_max]],TRUE,FALSE),FALSE)</f>
        <v>0</v>
      </c>
      <c r="S1747">
        <v>46</v>
      </c>
      <c r="T1747">
        <v>30</v>
      </c>
      <c r="U1747">
        <v>60</v>
      </c>
      <c r="V1747" s="1" t="s">
        <v>5092</v>
      </c>
      <c r="W1747" t="s">
        <v>148</v>
      </c>
      <c r="X1747">
        <v>52</v>
      </c>
      <c r="Y1747">
        <v>6.7788199999999996</v>
      </c>
      <c r="Z1747" t="s">
        <v>87</v>
      </c>
      <c r="AA1747">
        <v>474</v>
      </c>
      <c r="AB1747">
        <v>6.42225</v>
      </c>
      <c r="AC1747" t="s">
        <v>19</v>
      </c>
    </row>
    <row r="1748" spans="1:29" ht="19" hidden="1" customHeight="1" x14ac:dyDescent="0.2">
      <c r="A1748" t="s">
        <v>5093</v>
      </c>
      <c r="B1748" t="s">
        <v>5094</v>
      </c>
      <c r="C1748">
        <v>1745</v>
      </c>
      <c r="D1748">
        <v>2009</v>
      </c>
      <c r="E1748">
        <v>2088</v>
      </c>
      <c r="F1748">
        <v>7.0260499999999997</v>
      </c>
      <c r="G1748">
        <v>6.2735700000000003</v>
      </c>
      <c r="H1748">
        <v>1.38182</v>
      </c>
      <c r="I1748">
        <v>3.5467</v>
      </c>
      <c r="J1748">
        <v>225</v>
      </c>
      <c r="K1748">
        <v>2952</v>
      </c>
      <c r="L1748">
        <v>3</v>
      </c>
      <c r="M1748">
        <v>3</v>
      </c>
      <c r="N1748">
        <v>5</v>
      </c>
      <c r="O1748" t="b">
        <f>IF($N$1&gt;=Table1[[#This Row],[PCountRecomm_min]],IF($N$1&lt;=Table1[[#This Row],[PCountRecomm_max]],TRUE,FALSE),FALSE)</f>
        <v>1</v>
      </c>
      <c r="P1748">
        <v>4</v>
      </c>
      <c r="Q1748">
        <v>4</v>
      </c>
      <c r="R1748" t="b">
        <f>IF($P$1&gt;=Table1[[#This Row],[PCountBest_min]],IF($P$1&lt;=Table1[[#This Row],[PCountBest_max]],TRUE,FALSE),FALSE)</f>
        <v>0</v>
      </c>
      <c r="S1748">
        <v>61</v>
      </c>
      <c r="T1748">
        <v>180</v>
      </c>
      <c r="U1748">
        <v>180</v>
      </c>
      <c r="V1748" s="1" t="s">
        <v>379</v>
      </c>
      <c r="W1748" t="s">
        <v>10</v>
      </c>
      <c r="X1748">
        <v>891</v>
      </c>
      <c r="Y1748">
        <v>6.4111200000000004</v>
      </c>
      <c r="AC1748" s="2">
        <v>55</v>
      </c>
    </row>
    <row r="1749" spans="1:29" ht="19" hidden="1" customHeight="1" x14ac:dyDescent="0.2">
      <c r="A1749" t="s">
        <v>5095</v>
      </c>
      <c r="B1749" t="s">
        <v>5096</v>
      </c>
      <c r="C1749">
        <v>1746</v>
      </c>
      <c r="D1749">
        <v>2020</v>
      </c>
      <c r="E1749">
        <v>4852</v>
      </c>
      <c r="F1749">
        <v>6.6221300000000003</v>
      </c>
      <c r="G1749">
        <v>6.2736900000000002</v>
      </c>
      <c r="H1749">
        <v>1.2814399999999999</v>
      </c>
      <c r="I1749">
        <v>1.2845</v>
      </c>
      <c r="J1749">
        <v>116</v>
      </c>
      <c r="K1749">
        <v>54435</v>
      </c>
      <c r="L1749">
        <v>6</v>
      </c>
      <c r="M1749">
        <v>2</v>
      </c>
      <c r="N1749">
        <v>4</v>
      </c>
      <c r="O1749" t="b">
        <f>IF($N$1&gt;=Table1[[#This Row],[PCountRecomm_min]],IF($N$1&lt;=Table1[[#This Row],[PCountRecomm_max]],TRUE,FALSE),FALSE)</f>
        <v>1</v>
      </c>
      <c r="P1749">
        <v>4</v>
      </c>
      <c r="Q1749">
        <v>4</v>
      </c>
      <c r="R1749" t="b">
        <f>IF($P$1&gt;=Table1[[#This Row],[PCountBest_min]],IF($P$1&lt;=Table1[[#This Row],[PCountBest_max]],TRUE,FALSE),FALSE)</f>
        <v>0</v>
      </c>
      <c r="S1749">
        <v>76</v>
      </c>
      <c r="T1749">
        <v>20</v>
      </c>
      <c r="U1749">
        <v>20</v>
      </c>
      <c r="V1749" s="1" t="s">
        <v>2973</v>
      </c>
      <c r="W1749" t="s">
        <v>87</v>
      </c>
      <c r="X1749">
        <v>555</v>
      </c>
      <c r="Y1749">
        <v>6.3462899999999998</v>
      </c>
      <c r="AC1749" s="2">
        <v>13.99</v>
      </c>
    </row>
    <row r="1750" spans="1:29" ht="19" hidden="1" customHeight="1" x14ac:dyDescent="0.2">
      <c r="A1750" t="s">
        <v>5097</v>
      </c>
      <c r="B1750" t="s">
        <v>5098</v>
      </c>
      <c r="C1750">
        <v>1747</v>
      </c>
      <c r="D1750">
        <v>2014</v>
      </c>
      <c r="E1750">
        <v>1745</v>
      </c>
      <c r="F1750">
        <v>7.1699400000000004</v>
      </c>
      <c r="G1750">
        <v>6.2727199999999996</v>
      </c>
      <c r="H1750">
        <v>1.0995200000000001</v>
      </c>
      <c r="I1750">
        <v>2.4405000000000001</v>
      </c>
      <c r="J1750">
        <v>84</v>
      </c>
      <c r="K1750">
        <v>4220</v>
      </c>
      <c r="L1750">
        <v>1</v>
      </c>
      <c r="M1750">
        <v>2</v>
      </c>
      <c r="N1750">
        <v>5</v>
      </c>
      <c r="O1750" t="b">
        <f>IF($N$1&gt;=Table1[[#This Row],[PCountRecomm_min]],IF($N$1&lt;=Table1[[#This Row],[PCountRecomm_max]],TRUE,FALSE),FALSE)</f>
        <v>1</v>
      </c>
      <c r="P1750">
        <v>4</v>
      </c>
      <c r="Q1750">
        <v>4</v>
      </c>
      <c r="R1750" t="b">
        <f>IF($P$1&gt;=Table1[[#This Row],[PCountBest_min]],IF($P$1&lt;=Table1[[#This Row],[PCountBest_max]],TRUE,FALSE),FALSE)</f>
        <v>0</v>
      </c>
      <c r="S1750">
        <v>43</v>
      </c>
      <c r="T1750">
        <v>75</v>
      </c>
      <c r="U1750">
        <v>75</v>
      </c>
      <c r="V1750" s="1" t="s">
        <v>5099</v>
      </c>
      <c r="W1750" t="s">
        <v>10</v>
      </c>
      <c r="X1750">
        <v>886</v>
      </c>
      <c r="Y1750">
        <v>6.4159600000000001</v>
      </c>
      <c r="Z1750" t="s">
        <v>87</v>
      </c>
      <c r="AA1750">
        <v>460</v>
      </c>
      <c r="AB1750">
        <v>6.43466</v>
      </c>
      <c r="AC1750" t="s">
        <v>19</v>
      </c>
    </row>
    <row r="1751" spans="1:29" ht="19" hidden="1" customHeight="1" x14ac:dyDescent="0.2">
      <c r="A1751" t="s">
        <v>5100</v>
      </c>
      <c r="B1751" t="s">
        <v>5101</v>
      </c>
      <c r="C1751">
        <v>1748</v>
      </c>
      <c r="D1751">
        <v>2018</v>
      </c>
      <c r="E1751">
        <v>1413</v>
      </c>
      <c r="F1751">
        <v>7.3466699999999996</v>
      </c>
      <c r="G1751">
        <v>6.2739799999999999</v>
      </c>
      <c r="H1751">
        <v>1.1543300000000001</v>
      </c>
      <c r="I1751">
        <v>2.8788</v>
      </c>
      <c r="J1751">
        <v>33</v>
      </c>
      <c r="K1751">
        <v>4339</v>
      </c>
      <c r="L1751">
        <v>3</v>
      </c>
      <c r="M1751">
        <v>2</v>
      </c>
      <c r="N1751">
        <v>6</v>
      </c>
      <c r="O1751" t="b">
        <f>IF($N$1&gt;=Table1[[#This Row],[PCountRecomm_min]],IF($N$1&lt;=Table1[[#This Row],[PCountRecomm_max]],TRUE,FALSE),FALSE)</f>
        <v>1</v>
      </c>
      <c r="P1751">
        <v>3</v>
      </c>
      <c r="Q1751">
        <v>3</v>
      </c>
      <c r="R1751" t="b">
        <f>IF($P$1&gt;=Table1[[#This Row],[PCountBest_min]],IF($P$1&lt;=Table1[[#This Row],[PCountBest_max]],TRUE,FALSE),FALSE)</f>
        <v>0</v>
      </c>
      <c r="S1751">
        <v>35</v>
      </c>
      <c r="T1751">
        <v>45</v>
      </c>
      <c r="U1751">
        <v>75</v>
      </c>
      <c r="V1751" s="1" t="s">
        <v>5102</v>
      </c>
      <c r="W1751" t="s">
        <v>10</v>
      </c>
      <c r="X1751">
        <v>851</v>
      </c>
      <c r="Y1751">
        <v>6.4376600000000002</v>
      </c>
      <c r="AC1751" s="2">
        <v>89.95</v>
      </c>
    </row>
    <row r="1752" spans="1:29" ht="19" hidden="1" customHeight="1" x14ac:dyDescent="0.2">
      <c r="A1752" t="s">
        <v>5103</v>
      </c>
      <c r="B1752" t="s">
        <v>5104</v>
      </c>
      <c r="C1752">
        <v>1749</v>
      </c>
      <c r="D1752">
        <v>2010</v>
      </c>
      <c r="E1752">
        <v>1055</v>
      </c>
      <c r="F1752">
        <v>7.9072300000000002</v>
      </c>
      <c r="G1752">
        <v>6.2738800000000001</v>
      </c>
      <c r="H1752">
        <v>1.22472</v>
      </c>
      <c r="I1752">
        <v>3.3782000000000001</v>
      </c>
      <c r="J1752">
        <v>119</v>
      </c>
      <c r="K1752">
        <v>1397</v>
      </c>
      <c r="L1752">
        <v>4</v>
      </c>
      <c r="M1752">
        <v>1</v>
      </c>
      <c r="N1752">
        <v>3</v>
      </c>
      <c r="O1752" t="b">
        <f>IF($N$1&gt;=Table1[[#This Row],[PCountRecomm_min]],IF($N$1&lt;=Table1[[#This Row],[PCountRecomm_max]],TRUE,FALSE),FALSE)</f>
        <v>0</v>
      </c>
      <c r="P1752">
        <v>2</v>
      </c>
      <c r="Q1752">
        <v>2</v>
      </c>
      <c r="R1752" t="b">
        <f>IF($P$1&gt;=Table1[[#This Row],[PCountBest_min]],IF($P$1&lt;=Table1[[#This Row],[PCountBest_max]],TRUE,FALSE),FALSE)</f>
        <v>0</v>
      </c>
      <c r="S1752">
        <v>44</v>
      </c>
      <c r="T1752">
        <v>420</v>
      </c>
      <c r="U1752">
        <v>420</v>
      </c>
      <c r="V1752" s="1" t="s">
        <v>5105</v>
      </c>
      <c r="W1752" t="s">
        <v>37</v>
      </c>
      <c r="X1752">
        <v>57</v>
      </c>
      <c r="Y1752">
        <v>7.36585</v>
      </c>
      <c r="AC1752" t="s">
        <v>19</v>
      </c>
    </row>
    <row r="1753" spans="1:29" ht="19" hidden="1" customHeight="1" x14ac:dyDescent="0.2">
      <c r="A1753" t="s">
        <v>5106</v>
      </c>
      <c r="B1753" t="s">
        <v>5107</v>
      </c>
      <c r="C1753">
        <v>1750</v>
      </c>
      <c r="D1753">
        <v>2019</v>
      </c>
      <c r="E1753">
        <v>2373</v>
      </c>
      <c r="F1753">
        <v>7.0018000000000002</v>
      </c>
      <c r="G1753">
        <v>6.2729200000000001</v>
      </c>
      <c r="H1753">
        <v>1.3484499999999999</v>
      </c>
      <c r="I1753">
        <v>1.6829000000000001</v>
      </c>
      <c r="J1753">
        <v>41</v>
      </c>
      <c r="K1753">
        <v>8329</v>
      </c>
      <c r="L1753">
        <v>6</v>
      </c>
      <c r="M1753">
        <v>3</v>
      </c>
      <c r="N1753">
        <v>6</v>
      </c>
      <c r="O1753" t="b">
        <f>IF($N$1&gt;=Table1[[#This Row],[PCountRecomm_min]],IF($N$1&lt;=Table1[[#This Row],[PCountRecomm_max]],TRUE,FALSE),FALSE)</f>
        <v>1</v>
      </c>
      <c r="P1753">
        <v>4</v>
      </c>
      <c r="Q1753">
        <v>5</v>
      </c>
      <c r="R1753" t="b">
        <f>IF($P$1&gt;=Table1[[#This Row],[PCountBest_min]],IF($P$1&lt;=Table1[[#This Row],[PCountBest_max]],TRUE,FALSE),FALSE)</f>
        <v>1</v>
      </c>
      <c r="S1753">
        <v>31</v>
      </c>
      <c r="T1753">
        <v>30</v>
      </c>
      <c r="U1753">
        <v>50</v>
      </c>
      <c r="V1753" s="1" t="s">
        <v>5108</v>
      </c>
      <c r="W1753" t="s">
        <v>300</v>
      </c>
      <c r="X1753">
        <v>84</v>
      </c>
      <c r="Y1753">
        <v>6.5925099999999999</v>
      </c>
      <c r="AC1753" s="2">
        <v>34.700000000000003</v>
      </c>
    </row>
    <row r="1754" spans="1:29" ht="19" hidden="1" customHeight="1" x14ac:dyDescent="0.2">
      <c r="A1754" t="s">
        <v>5109</v>
      </c>
      <c r="B1754" t="s">
        <v>5110</v>
      </c>
      <c r="C1754">
        <v>1751</v>
      </c>
      <c r="D1754">
        <v>2015</v>
      </c>
      <c r="E1754">
        <v>2367</v>
      </c>
      <c r="F1754">
        <v>7.1049499999999997</v>
      </c>
      <c r="G1754">
        <v>6.2729200000000001</v>
      </c>
      <c r="H1754">
        <v>1.5011699999999999</v>
      </c>
      <c r="I1754">
        <v>2.0255999999999998</v>
      </c>
      <c r="J1754">
        <v>39</v>
      </c>
      <c r="K1754">
        <v>7987</v>
      </c>
      <c r="L1754">
        <v>0</v>
      </c>
      <c r="M1754">
        <v>6</v>
      </c>
      <c r="N1754">
        <v>12</v>
      </c>
      <c r="O1754" t="b">
        <f>IF($N$1&gt;=Table1[[#This Row],[PCountRecomm_min]],IF($N$1&lt;=Table1[[#This Row],[PCountRecomm_max]],TRUE,FALSE),FALSE)</f>
        <v>0</v>
      </c>
      <c r="P1754">
        <v>7</v>
      </c>
      <c r="Q1754">
        <v>8</v>
      </c>
      <c r="R1754" t="b">
        <f>IF($P$1&gt;=Table1[[#This Row],[PCountBest_min]],IF($P$1&lt;=Table1[[#This Row],[PCountBest_max]],TRUE,FALSE),FALSE)</f>
        <v>0</v>
      </c>
      <c r="S1754">
        <v>28</v>
      </c>
      <c r="T1754">
        <v>25</v>
      </c>
      <c r="U1754">
        <v>35</v>
      </c>
      <c r="V1754" s="1" t="s">
        <v>5111</v>
      </c>
      <c r="W1754" t="s">
        <v>300</v>
      </c>
      <c r="X1754">
        <v>98</v>
      </c>
      <c r="Y1754">
        <v>6.5373200000000002</v>
      </c>
      <c r="AC1754" s="2">
        <v>20.75</v>
      </c>
    </row>
    <row r="1755" spans="1:29" ht="19" hidden="1" customHeight="1" x14ac:dyDescent="0.2">
      <c r="A1755" t="s">
        <v>5112</v>
      </c>
      <c r="B1755" t="s">
        <v>5113</v>
      </c>
      <c r="C1755">
        <v>1752</v>
      </c>
      <c r="D1755">
        <v>2022</v>
      </c>
      <c r="E1755">
        <v>840</v>
      </c>
      <c r="F1755">
        <v>8.3434899999999992</v>
      </c>
      <c r="G1755">
        <v>6.2811899999999996</v>
      </c>
      <c r="H1755">
        <v>1.1391100000000001</v>
      </c>
      <c r="I1755">
        <v>2.4</v>
      </c>
      <c r="J1755">
        <v>10</v>
      </c>
      <c r="K1755">
        <v>1311</v>
      </c>
      <c r="L1755">
        <v>0</v>
      </c>
      <c r="M1755">
        <v>2</v>
      </c>
      <c r="N1755">
        <v>2</v>
      </c>
      <c r="O1755" t="b">
        <f>IF($N$1&gt;=Table1[[#This Row],[PCountRecomm_min]],IF($N$1&lt;=Table1[[#This Row],[PCountRecomm_max]],TRUE,FALSE),FALSE)</f>
        <v>0</v>
      </c>
      <c r="P1755">
        <v>2</v>
      </c>
      <c r="Q1755">
        <v>2</v>
      </c>
      <c r="R1755" t="b">
        <f>IF($P$1&gt;=Table1[[#This Row],[PCountBest_min]],IF($P$1&lt;=Table1[[#This Row],[PCountBest_max]],TRUE,FALSE),FALSE)</f>
        <v>0</v>
      </c>
      <c r="S1755">
        <v>5</v>
      </c>
      <c r="T1755">
        <v>20</v>
      </c>
      <c r="U1755">
        <v>20</v>
      </c>
      <c r="V1755" s="1" t="s">
        <v>1237</v>
      </c>
      <c r="AC1755" t="s">
        <v>19</v>
      </c>
    </row>
    <row r="1756" spans="1:29" ht="19" hidden="1" customHeight="1" x14ac:dyDescent="0.2">
      <c r="A1756" t="s">
        <v>5114</v>
      </c>
      <c r="B1756" t="s">
        <v>5115</v>
      </c>
      <c r="C1756">
        <v>1753</v>
      </c>
      <c r="D1756">
        <v>1997</v>
      </c>
      <c r="E1756">
        <v>13177</v>
      </c>
      <c r="F1756">
        <v>6.46983</v>
      </c>
      <c r="G1756">
        <v>6.2714100000000004</v>
      </c>
      <c r="H1756">
        <v>1.5350999999999999</v>
      </c>
      <c r="I1756">
        <v>1.1327</v>
      </c>
      <c r="J1756">
        <v>686</v>
      </c>
      <c r="K1756">
        <v>51452</v>
      </c>
      <c r="L1756">
        <v>3</v>
      </c>
      <c r="M1756">
        <v>3</v>
      </c>
      <c r="N1756">
        <v>8</v>
      </c>
      <c r="O1756" t="b">
        <f>IF($N$1&gt;=Table1[[#This Row],[PCountRecomm_min]],IF($N$1&lt;=Table1[[#This Row],[PCountRecomm_max]],TRUE,FALSE),FALSE)</f>
        <v>1</v>
      </c>
      <c r="P1756">
        <v>5</v>
      </c>
      <c r="Q1756">
        <v>6</v>
      </c>
      <c r="R1756" t="b">
        <f>IF($P$1&gt;=Table1[[#This Row],[PCountBest_min]],IF($P$1&lt;=Table1[[#This Row],[PCountBest_max]],TRUE,FALSE),FALSE)</f>
        <v>1</v>
      </c>
      <c r="S1756">
        <v>130</v>
      </c>
      <c r="T1756">
        <v>10</v>
      </c>
      <c r="U1756">
        <v>10</v>
      </c>
      <c r="V1756" s="1" t="s">
        <v>3927</v>
      </c>
      <c r="W1756" t="s">
        <v>300</v>
      </c>
      <c r="X1756">
        <v>182</v>
      </c>
      <c r="Y1756">
        <v>6.2640000000000002</v>
      </c>
      <c r="AC1756" t="s">
        <v>19</v>
      </c>
    </row>
    <row r="1757" spans="1:29" ht="19" hidden="1" customHeight="1" x14ac:dyDescent="0.2">
      <c r="A1757" t="s">
        <v>5116</v>
      </c>
      <c r="B1757" t="s">
        <v>5117</v>
      </c>
      <c r="C1757">
        <v>1754</v>
      </c>
      <c r="D1757">
        <v>2018</v>
      </c>
      <c r="E1757">
        <v>1769</v>
      </c>
      <c r="F1757">
        <v>7.1632499999999997</v>
      </c>
      <c r="G1757">
        <v>6.2717400000000003</v>
      </c>
      <c r="H1757">
        <v>1.2244200000000001</v>
      </c>
      <c r="I1757">
        <v>1.0741000000000001</v>
      </c>
      <c r="J1757">
        <v>27</v>
      </c>
      <c r="K1757">
        <v>4834</v>
      </c>
      <c r="L1757">
        <v>0</v>
      </c>
      <c r="M1757">
        <v>2</v>
      </c>
      <c r="N1757">
        <v>4</v>
      </c>
      <c r="O1757" t="b">
        <f>IF($N$1&gt;=Table1[[#This Row],[PCountRecomm_min]],IF($N$1&lt;=Table1[[#This Row],[PCountRecomm_max]],TRUE,FALSE),FALSE)</f>
        <v>1</v>
      </c>
      <c r="P1757">
        <v>4</v>
      </c>
      <c r="Q1757">
        <v>4</v>
      </c>
      <c r="R1757" t="b">
        <f>IF($P$1&gt;=Table1[[#This Row],[PCountBest_min]],IF($P$1&lt;=Table1[[#This Row],[PCountBest_max]],TRUE,FALSE),FALSE)</f>
        <v>0</v>
      </c>
      <c r="S1757">
        <v>21</v>
      </c>
      <c r="T1757">
        <v>30</v>
      </c>
      <c r="U1757">
        <v>30</v>
      </c>
      <c r="V1757" s="1" t="s">
        <v>3138</v>
      </c>
      <c r="W1757" t="s">
        <v>1498</v>
      </c>
      <c r="X1757">
        <v>10</v>
      </c>
      <c r="Y1757">
        <v>6.9601199999999999</v>
      </c>
      <c r="Z1757" t="s">
        <v>87</v>
      </c>
      <c r="AA1757">
        <v>462</v>
      </c>
      <c r="AB1757">
        <v>6.4326400000000001</v>
      </c>
      <c r="AC1757" t="s">
        <v>19</v>
      </c>
    </row>
    <row r="1758" spans="1:29" ht="19" hidden="1" customHeight="1" x14ac:dyDescent="0.2">
      <c r="A1758" t="s">
        <v>5118</v>
      </c>
      <c r="B1758" t="s">
        <v>5119</v>
      </c>
      <c r="C1758">
        <v>1755</v>
      </c>
      <c r="D1758">
        <v>2016</v>
      </c>
      <c r="E1758">
        <v>2173</v>
      </c>
      <c r="F1758">
        <v>7.0024899999999999</v>
      </c>
      <c r="G1758">
        <v>6.2703499999999996</v>
      </c>
      <c r="H1758">
        <v>1.17624</v>
      </c>
      <c r="I1758">
        <v>1.9677</v>
      </c>
      <c r="J1758">
        <v>62</v>
      </c>
      <c r="K1758">
        <v>6858</v>
      </c>
      <c r="L1758">
        <v>0</v>
      </c>
      <c r="M1758">
        <v>2</v>
      </c>
      <c r="N1758">
        <v>4</v>
      </c>
      <c r="O1758" t="b">
        <f>IF($N$1&gt;=Table1[[#This Row],[PCountRecomm_min]],IF($N$1&lt;=Table1[[#This Row],[PCountRecomm_max]],TRUE,FALSE),FALSE)</f>
        <v>1</v>
      </c>
      <c r="P1758">
        <v>3</v>
      </c>
      <c r="Q1758">
        <v>3</v>
      </c>
      <c r="R1758" t="b">
        <f>IF($P$1&gt;=Table1[[#This Row],[PCountBest_min]],IF($P$1&lt;=Table1[[#This Row],[PCountBest_max]],TRUE,FALSE),FALSE)</f>
        <v>0</v>
      </c>
      <c r="S1758">
        <v>41</v>
      </c>
      <c r="T1758">
        <v>30</v>
      </c>
      <c r="U1758">
        <v>30</v>
      </c>
      <c r="V1758" s="1" t="s">
        <v>5120</v>
      </c>
      <c r="W1758" t="s">
        <v>87</v>
      </c>
      <c r="X1758">
        <v>485</v>
      </c>
      <c r="Y1758">
        <v>6.4096200000000003</v>
      </c>
      <c r="AC1758" t="s">
        <v>19</v>
      </c>
    </row>
    <row r="1759" spans="1:29" ht="19" hidden="1" customHeight="1" x14ac:dyDescent="0.2">
      <c r="A1759" t="s">
        <v>5121</v>
      </c>
      <c r="B1759" t="s">
        <v>5122</v>
      </c>
      <c r="C1759">
        <v>1756</v>
      </c>
      <c r="D1759">
        <v>2012</v>
      </c>
      <c r="E1759">
        <v>1847</v>
      </c>
      <c r="F1759">
        <v>7.17713</v>
      </c>
      <c r="G1759">
        <v>6.2705700000000002</v>
      </c>
      <c r="H1759">
        <v>1.64852</v>
      </c>
      <c r="I1759">
        <v>2.6951999999999998</v>
      </c>
      <c r="J1759">
        <v>105</v>
      </c>
      <c r="K1759">
        <v>8521</v>
      </c>
      <c r="L1759">
        <v>0</v>
      </c>
      <c r="M1759">
        <v>2</v>
      </c>
      <c r="N1759">
        <v>4</v>
      </c>
      <c r="O1759" t="b">
        <f>IF($N$1&gt;=Table1[[#This Row],[PCountRecomm_min]],IF($N$1&lt;=Table1[[#This Row],[PCountRecomm_max]],TRUE,FALSE),FALSE)</f>
        <v>1</v>
      </c>
      <c r="P1759">
        <v>2</v>
      </c>
      <c r="Q1759">
        <v>2</v>
      </c>
      <c r="R1759" t="b">
        <f>IF($P$1&gt;=Table1[[#This Row],[PCountBest_min]],IF($P$1&lt;=Table1[[#This Row],[PCountBest_max]],TRUE,FALSE),FALSE)</f>
        <v>0</v>
      </c>
      <c r="S1759">
        <v>42</v>
      </c>
      <c r="T1759">
        <v>20</v>
      </c>
      <c r="U1759">
        <v>20</v>
      </c>
      <c r="V1759" s="1" t="s">
        <v>5123</v>
      </c>
      <c r="W1759" t="s">
        <v>10</v>
      </c>
      <c r="X1759">
        <v>925</v>
      </c>
      <c r="Y1759">
        <v>6.3848599999999998</v>
      </c>
      <c r="AC1759" s="2">
        <v>126</v>
      </c>
    </row>
    <row r="1760" spans="1:29" ht="19" hidden="1" customHeight="1" x14ac:dyDescent="0.2">
      <c r="A1760" t="s">
        <v>5124</v>
      </c>
      <c r="B1760" t="s">
        <v>5125</v>
      </c>
      <c r="C1760">
        <v>1757</v>
      </c>
      <c r="D1760">
        <v>2010</v>
      </c>
      <c r="E1760">
        <v>2978</v>
      </c>
      <c r="F1760">
        <v>6.8105700000000002</v>
      </c>
      <c r="G1760">
        <v>6.2700500000000003</v>
      </c>
      <c r="H1760">
        <v>1.4574400000000001</v>
      </c>
      <c r="I1760">
        <v>3.1055000000000001</v>
      </c>
      <c r="J1760">
        <v>237</v>
      </c>
      <c r="K1760">
        <v>7811</v>
      </c>
      <c r="L1760">
        <v>2</v>
      </c>
      <c r="M1760">
        <v>2</v>
      </c>
      <c r="N1760">
        <v>4</v>
      </c>
      <c r="O1760" t="b">
        <f>IF($N$1&gt;=Table1[[#This Row],[PCountRecomm_min]],IF($N$1&lt;=Table1[[#This Row],[PCountRecomm_max]],TRUE,FALSE),FALSE)</f>
        <v>1</v>
      </c>
      <c r="P1760">
        <v>2</v>
      </c>
      <c r="Q1760">
        <v>3</v>
      </c>
      <c r="R1760" t="b">
        <f>IF($P$1&gt;=Table1[[#This Row],[PCountBest_min]],IF($P$1&lt;=Table1[[#This Row],[PCountBest_max]],TRUE,FALSE),FALSE)</f>
        <v>0</v>
      </c>
      <c r="S1760">
        <v>70</v>
      </c>
      <c r="T1760">
        <v>40</v>
      </c>
      <c r="U1760">
        <v>90</v>
      </c>
      <c r="V1760" s="1" t="s">
        <v>5126</v>
      </c>
      <c r="W1760" t="s">
        <v>10</v>
      </c>
      <c r="X1760">
        <v>947</v>
      </c>
      <c r="Y1760">
        <v>6.3681900000000002</v>
      </c>
      <c r="AC1760" s="2">
        <v>14.95</v>
      </c>
    </row>
    <row r="1761" spans="1:29" ht="19" hidden="1" customHeight="1" x14ac:dyDescent="0.2">
      <c r="A1761" t="s">
        <v>5127</v>
      </c>
      <c r="B1761" t="s">
        <v>5128</v>
      </c>
      <c r="C1761">
        <v>1758</v>
      </c>
      <c r="D1761">
        <v>2019</v>
      </c>
      <c r="E1761">
        <v>1899</v>
      </c>
      <c r="F1761">
        <v>7.1247499999999997</v>
      </c>
      <c r="G1761">
        <v>6.2703100000000003</v>
      </c>
      <c r="H1761">
        <v>1.2049399999999999</v>
      </c>
      <c r="I1761">
        <v>1.3220000000000001</v>
      </c>
      <c r="J1761">
        <v>59</v>
      </c>
      <c r="K1761">
        <v>9394</v>
      </c>
      <c r="L1761">
        <v>1</v>
      </c>
      <c r="M1761">
        <v>1</v>
      </c>
      <c r="N1761">
        <v>3</v>
      </c>
      <c r="O1761" t="b">
        <f>IF($N$1&gt;=Table1[[#This Row],[PCountRecomm_min]],IF($N$1&lt;=Table1[[#This Row],[PCountRecomm_max]],TRUE,FALSE),FALSE)</f>
        <v>0</v>
      </c>
      <c r="P1761">
        <v>2</v>
      </c>
      <c r="Q1761">
        <v>2</v>
      </c>
      <c r="R1761" t="b">
        <f>IF($P$1&gt;=Table1[[#This Row],[PCountBest_min]],IF($P$1&lt;=Table1[[#This Row],[PCountBest_max]],TRUE,FALSE),FALSE)</f>
        <v>0</v>
      </c>
      <c r="S1761">
        <v>53</v>
      </c>
      <c r="T1761">
        <v>30</v>
      </c>
      <c r="U1761">
        <v>30</v>
      </c>
      <c r="V1761" s="1" t="s">
        <v>5129</v>
      </c>
      <c r="W1761" t="s">
        <v>148</v>
      </c>
      <c r="X1761">
        <v>59</v>
      </c>
      <c r="Y1761">
        <v>6.7347099999999998</v>
      </c>
      <c r="AC1761" s="2">
        <v>39.99</v>
      </c>
    </row>
    <row r="1762" spans="1:29" ht="19" hidden="1" customHeight="1" x14ac:dyDescent="0.2">
      <c r="A1762" t="s">
        <v>5130</v>
      </c>
      <c r="B1762" t="s">
        <v>5131</v>
      </c>
      <c r="C1762">
        <v>1759</v>
      </c>
      <c r="D1762">
        <v>2015</v>
      </c>
      <c r="E1762">
        <v>1831</v>
      </c>
      <c r="F1762">
        <v>7.2491300000000001</v>
      </c>
      <c r="G1762">
        <v>6.2692699999999997</v>
      </c>
      <c r="H1762">
        <v>1.31517</v>
      </c>
      <c r="I1762">
        <v>1.0638000000000001</v>
      </c>
      <c r="J1762">
        <v>47</v>
      </c>
      <c r="K1762">
        <v>6927</v>
      </c>
      <c r="L1762">
        <v>0</v>
      </c>
      <c r="M1762">
        <v>3</v>
      </c>
      <c r="N1762">
        <v>4</v>
      </c>
      <c r="O1762" t="b">
        <f>IF($N$1&gt;=Table1[[#This Row],[PCountRecomm_min]],IF($N$1&lt;=Table1[[#This Row],[PCountRecomm_max]],TRUE,FALSE),FALSE)</f>
        <v>1</v>
      </c>
      <c r="P1762">
        <v>4</v>
      </c>
      <c r="Q1762">
        <v>4</v>
      </c>
      <c r="R1762" t="b">
        <f>IF($P$1&gt;=Table1[[#This Row],[PCountBest_min]],IF($P$1&lt;=Table1[[#This Row],[PCountBest_max]],TRUE,FALSE),FALSE)</f>
        <v>0</v>
      </c>
      <c r="S1762">
        <v>31</v>
      </c>
      <c r="T1762">
        <v>20</v>
      </c>
      <c r="U1762">
        <v>20</v>
      </c>
      <c r="V1762" s="1" t="s">
        <v>1687</v>
      </c>
      <c r="W1762" t="s">
        <v>87</v>
      </c>
      <c r="X1762">
        <v>506</v>
      </c>
      <c r="Y1762">
        <v>6.3912399999999998</v>
      </c>
      <c r="AC1762" t="s">
        <v>19</v>
      </c>
    </row>
    <row r="1763" spans="1:29" ht="19" hidden="1" customHeight="1" x14ac:dyDescent="0.2">
      <c r="A1763" t="s">
        <v>5132</v>
      </c>
      <c r="B1763" t="s">
        <v>5133</v>
      </c>
      <c r="C1763">
        <v>1760</v>
      </c>
      <c r="D1763">
        <v>2003</v>
      </c>
      <c r="E1763">
        <v>2617</v>
      </c>
      <c r="F1763">
        <v>6.8702199999999998</v>
      </c>
      <c r="G1763">
        <v>6.2701599999999997</v>
      </c>
      <c r="H1763">
        <v>1.27817</v>
      </c>
      <c r="I1763">
        <v>2.7277</v>
      </c>
      <c r="J1763">
        <v>235</v>
      </c>
      <c r="K1763">
        <v>3934</v>
      </c>
      <c r="L1763">
        <v>2</v>
      </c>
      <c r="M1763">
        <v>3</v>
      </c>
      <c r="N1763">
        <v>4</v>
      </c>
      <c r="O1763" t="b">
        <f>IF($N$1&gt;=Table1[[#This Row],[PCountRecomm_min]],IF($N$1&lt;=Table1[[#This Row],[PCountRecomm_max]],TRUE,FALSE),FALSE)</f>
        <v>1</v>
      </c>
      <c r="P1763">
        <v>4</v>
      </c>
      <c r="Q1763">
        <v>4</v>
      </c>
      <c r="R1763" t="b">
        <f>IF($P$1&gt;=Table1[[#This Row],[PCountBest_min]],IF($P$1&lt;=Table1[[#This Row],[PCountBest_max]],TRUE,FALSE),FALSE)</f>
        <v>0</v>
      </c>
      <c r="S1763">
        <v>63</v>
      </c>
      <c r="T1763">
        <v>60</v>
      </c>
      <c r="U1763">
        <v>60</v>
      </c>
      <c r="V1763" s="1" t="s">
        <v>5134</v>
      </c>
      <c r="W1763" t="s">
        <v>10</v>
      </c>
      <c r="X1763">
        <v>929</v>
      </c>
      <c r="Y1763">
        <v>6.3822900000000002</v>
      </c>
      <c r="AC1763" t="s">
        <v>19</v>
      </c>
    </row>
    <row r="1764" spans="1:29" ht="19" hidden="1" customHeight="1" x14ac:dyDescent="0.2">
      <c r="A1764" t="s">
        <v>5135</v>
      </c>
      <c r="B1764" t="s">
        <v>5136</v>
      </c>
      <c r="C1764">
        <v>1761</v>
      </c>
      <c r="D1764">
        <v>2022</v>
      </c>
      <c r="E1764">
        <v>865</v>
      </c>
      <c r="F1764">
        <v>8.2615999999999996</v>
      </c>
      <c r="G1764">
        <v>6.2731500000000002</v>
      </c>
      <c r="H1764">
        <v>1.18879</v>
      </c>
      <c r="I1764">
        <v>2</v>
      </c>
      <c r="J1764">
        <v>2</v>
      </c>
      <c r="K1764">
        <v>1420</v>
      </c>
      <c r="L1764">
        <v>0</v>
      </c>
      <c r="M1764">
        <v>2</v>
      </c>
      <c r="N1764">
        <v>3</v>
      </c>
      <c r="O1764" t="b">
        <f>IF($N$1&gt;=Table1[[#This Row],[PCountRecomm_min]],IF($N$1&lt;=Table1[[#This Row],[PCountRecomm_max]],TRUE,FALSE),FALSE)</f>
        <v>0</v>
      </c>
      <c r="P1764">
        <v>2</v>
      </c>
      <c r="Q1764">
        <v>2</v>
      </c>
      <c r="R1764" t="b">
        <f>IF($P$1&gt;=Table1[[#This Row],[PCountBest_min]],IF($P$1&lt;=Table1[[#This Row],[PCountBest_max]],TRUE,FALSE),FALSE)</f>
        <v>0</v>
      </c>
      <c r="S1764">
        <v>5</v>
      </c>
      <c r="T1764">
        <v>20</v>
      </c>
      <c r="U1764">
        <v>40</v>
      </c>
      <c r="V1764" s="1" t="s">
        <v>2164</v>
      </c>
      <c r="AC1764" s="2">
        <v>37.950000000000003</v>
      </c>
    </row>
    <row r="1765" spans="1:29" ht="19" hidden="1" customHeight="1" x14ac:dyDescent="0.2">
      <c r="A1765" t="s">
        <v>5137</v>
      </c>
      <c r="B1765" t="s">
        <v>5138</v>
      </c>
      <c r="C1765">
        <v>1762</v>
      </c>
      <c r="D1765">
        <v>2022</v>
      </c>
      <c r="E1765">
        <v>2342</v>
      </c>
      <c r="F1765">
        <v>7.0228999999999999</v>
      </c>
      <c r="G1765">
        <v>6.2706499999999998</v>
      </c>
      <c r="H1765">
        <v>1.41618</v>
      </c>
      <c r="I1765">
        <v>2.1556000000000002</v>
      </c>
      <c r="J1765">
        <v>90</v>
      </c>
      <c r="K1765">
        <v>7945</v>
      </c>
      <c r="L1765">
        <v>0</v>
      </c>
      <c r="M1765">
        <v>1</v>
      </c>
      <c r="N1765">
        <v>4</v>
      </c>
      <c r="O1765" t="b">
        <f>IF($N$1&gt;=Table1[[#This Row],[PCountRecomm_min]],IF($N$1&lt;=Table1[[#This Row],[PCountRecomm_max]],TRUE,FALSE),FALSE)</f>
        <v>1</v>
      </c>
      <c r="P1765">
        <v>3</v>
      </c>
      <c r="Q1765">
        <v>4</v>
      </c>
      <c r="R1765" t="b">
        <f>IF($P$1&gt;=Table1[[#This Row],[PCountBest_min]],IF($P$1&lt;=Table1[[#This Row],[PCountBest_max]],TRUE,FALSE),FALSE)</f>
        <v>0</v>
      </c>
      <c r="S1765">
        <v>61</v>
      </c>
      <c r="T1765">
        <v>40</v>
      </c>
      <c r="U1765">
        <v>80</v>
      </c>
      <c r="V1765" s="1" t="s">
        <v>5139</v>
      </c>
      <c r="W1765" t="s">
        <v>87</v>
      </c>
      <c r="X1765">
        <v>500</v>
      </c>
      <c r="Y1765">
        <v>6.3930300000000004</v>
      </c>
      <c r="AC1765" t="s">
        <v>19</v>
      </c>
    </row>
    <row r="1766" spans="1:29" ht="19" hidden="1" customHeight="1" x14ac:dyDescent="0.2">
      <c r="A1766" t="s">
        <v>5140</v>
      </c>
      <c r="B1766" t="s">
        <v>5141</v>
      </c>
      <c r="C1766">
        <v>1763</v>
      </c>
      <c r="D1766">
        <v>2017</v>
      </c>
      <c r="E1766">
        <v>2107</v>
      </c>
      <c r="F1766">
        <v>7.0085300000000004</v>
      </c>
      <c r="G1766">
        <v>6.2687600000000003</v>
      </c>
      <c r="H1766">
        <v>1.29365</v>
      </c>
      <c r="I1766">
        <v>1.3635999999999999</v>
      </c>
      <c r="J1766">
        <v>33</v>
      </c>
      <c r="K1766">
        <v>6984</v>
      </c>
      <c r="L1766">
        <v>1</v>
      </c>
      <c r="M1766">
        <v>1</v>
      </c>
      <c r="N1766">
        <v>4</v>
      </c>
      <c r="O1766" t="b">
        <f>IF($N$1&gt;=Table1[[#This Row],[PCountRecomm_min]],IF($N$1&lt;=Table1[[#This Row],[PCountRecomm_max]],TRUE,FALSE),FALSE)</f>
        <v>1</v>
      </c>
      <c r="P1766">
        <v>3</v>
      </c>
      <c r="Q1766">
        <v>4</v>
      </c>
      <c r="R1766" t="b">
        <f>IF($P$1&gt;=Table1[[#This Row],[PCountBest_min]],IF($P$1&lt;=Table1[[#This Row],[PCountBest_max]],TRUE,FALSE),FALSE)</f>
        <v>0</v>
      </c>
      <c r="S1766">
        <v>21</v>
      </c>
      <c r="T1766">
        <v>30</v>
      </c>
      <c r="U1766">
        <v>45</v>
      </c>
      <c r="V1766" s="1" t="s">
        <v>5142</v>
      </c>
      <c r="W1766" t="s">
        <v>87</v>
      </c>
      <c r="X1766">
        <v>490</v>
      </c>
      <c r="Y1766">
        <v>6.4072199999999997</v>
      </c>
      <c r="AC1766" t="s">
        <v>19</v>
      </c>
    </row>
    <row r="1767" spans="1:29" ht="19" hidden="1" customHeight="1" x14ac:dyDescent="0.2">
      <c r="A1767" t="s">
        <v>5143</v>
      </c>
      <c r="B1767" t="s">
        <v>5144</v>
      </c>
      <c r="C1767">
        <v>1764</v>
      </c>
      <c r="D1767">
        <v>1985</v>
      </c>
      <c r="E1767">
        <v>1431</v>
      </c>
      <c r="F1767">
        <v>7.6303400000000003</v>
      </c>
      <c r="G1767">
        <v>6.2690900000000003</v>
      </c>
      <c r="H1767">
        <v>1.8853</v>
      </c>
      <c r="I1767">
        <v>4.6395</v>
      </c>
      <c r="J1767">
        <v>294</v>
      </c>
      <c r="K1767">
        <v>1709</v>
      </c>
      <c r="L1767">
        <v>2</v>
      </c>
      <c r="M1767">
        <v>2</v>
      </c>
      <c r="N1767">
        <v>6</v>
      </c>
      <c r="O1767" t="b">
        <f>IF($N$1&gt;=Table1[[#This Row],[PCountRecomm_min]],IF($N$1&lt;=Table1[[#This Row],[PCountRecomm_max]],TRUE,FALSE),FALSE)</f>
        <v>1</v>
      </c>
      <c r="P1767">
        <v>5</v>
      </c>
      <c r="Q1767">
        <v>6</v>
      </c>
      <c r="R1767" t="b">
        <f>IF($P$1&gt;=Table1[[#This Row],[PCountBest_min]],IF($P$1&lt;=Table1[[#This Row],[PCountBest_max]],TRUE,FALSE),FALSE)</f>
        <v>1</v>
      </c>
      <c r="S1767">
        <v>58</v>
      </c>
      <c r="T1767">
        <v>120</v>
      </c>
      <c r="U1767">
        <v>6000</v>
      </c>
      <c r="V1767" s="1" t="s">
        <v>5145</v>
      </c>
      <c r="W1767" t="s">
        <v>37</v>
      </c>
      <c r="X1767">
        <v>114</v>
      </c>
      <c r="Y1767">
        <v>7.1185600000000004</v>
      </c>
      <c r="AC1767" t="s">
        <v>19</v>
      </c>
    </row>
    <row r="1768" spans="1:29" ht="19" hidden="1" customHeight="1" x14ac:dyDescent="0.2">
      <c r="A1768" t="s">
        <v>5146</v>
      </c>
      <c r="B1768" t="s">
        <v>5147</v>
      </c>
      <c r="C1768">
        <v>1765</v>
      </c>
      <c r="D1768">
        <v>2014</v>
      </c>
      <c r="E1768">
        <v>987</v>
      </c>
      <c r="F1768">
        <v>8.0831599999999995</v>
      </c>
      <c r="G1768">
        <v>6.26891</v>
      </c>
      <c r="H1768">
        <v>1.5763499999999999</v>
      </c>
      <c r="I1768">
        <v>3.75</v>
      </c>
      <c r="J1768">
        <v>108</v>
      </c>
      <c r="K1768">
        <v>2065</v>
      </c>
      <c r="L1768">
        <v>1</v>
      </c>
      <c r="M1768">
        <v>1</v>
      </c>
      <c r="N1768">
        <v>3</v>
      </c>
      <c r="O1768" t="b">
        <f>IF($N$1&gt;=Table1[[#This Row],[PCountRecomm_min]],IF($N$1&lt;=Table1[[#This Row],[PCountRecomm_max]],TRUE,FALSE),FALSE)</f>
        <v>0</v>
      </c>
      <c r="P1768">
        <v>2</v>
      </c>
      <c r="Q1768">
        <v>2</v>
      </c>
      <c r="R1768" t="b">
        <f>IF($P$1&gt;=Table1[[#This Row],[PCountBest_min]],IF($P$1&lt;=Table1[[#This Row],[PCountBest_max]],TRUE,FALSE),FALSE)</f>
        <v>0</v>
      </c>
      <c r="S1768">
        <v>44</v>
      </c>
      <c r="T1768">
        <v>60</v>
      </c>
      <c r="U1768">
        <v>3000</v>
      </c>
      <c r="V1768" s="1" t="s">
        <v>5148</v>
      </c>
      <c r="W1768" t="s">
        <v>37</v>
      </c>
      <c r="X1768">
        <v>47</v>
      </c>
      <c r="Y1768">
        <v>7.4043700000000001</v>
      </c>
      <c r="AC1768" s="2">
        <v>159.94999999999999</v>
      </c>
    </row>
    <row r="1769" spans="1:29" ht="19" hidden="1" customHeight="1" x14ac:dyDescent="0.2">
      <c r="A1769" t="s">
        <v>5149</v>
      </c>
      <c r="B1769" t="s">
        <v>5150</v>
      </c>
      <c r="C1769">
        <v>1766</v>
      </c>
      <c r="D1769">
        <v>1999</v>
      </c>
      <c r="E1769">
        <v>1702</v>
      </c>
      <c r="F1769">
        <v>7.3362499999999997</v>
      </c>
      <c r="G1769">
        <v>6.2685300000000002</v>
      </c>
      <c r="H1769">
        <v>1.54643</v>
      </c>
      <c r="I1769">
        <v>3.0941999999999998</v>
      </c>
      <c r="J1769">
        <v>138</v>
      </c>
      <c r="K1769">
        <v>2782</v>
      </c>
      <c r="L1769">
        <v>0</v>
      </c>
      <c r="M1769">
        <v>2</v>
      </c>
      <c r="N1769">
        <v>6</v>
      </c>
      <c r="O1769" t="b">
        <f>IF($N$1&gt;=Table1[[#This Row],[PCountRecomm_min]],IF($N$1&lt;=Table1[[#This Row],[PCountRecomm_max]],TRUE,FALSE),FALSE)</f>
        <v>1</v>
      </c>
      <c r="P1769">
        <v>2</v>
      </c>
      <c r="Q1769">
        <v>2</v>
      </c>
      <c r="R1769" t="b">
        <f>IF($P$1&gt;=Table1[[#This Row],[PCountBest_min]],IF($P$1&lt;=Table1[[#This Row],[PCountBest_max]],TRUE,FALSE),FALSE)</f>
        <v>0</v>
      </c>
      <c r="S1769">
        <v>23</v>
      </c>
      <c r="T1769">
        <v>60</v>
      </c>
      <c r="U1769">
        <v>60</v>
      </c>
      <c r="V1769" s="1" t="s">
        <v>5151</v>
      </c>
      <c r="W1769" t="s">
        <v>37</v>
      </c>
      <c r="X1769">
        <v>281</v>
      </c>
      <c r="Y1769">
        <v>6.7753500000000004</v>
      </c>
      <c r="Z1769" t="s">
        <v>14</v>
      </c>
      <c r="AA1769">
        <v>339</v>
      </c>
      <c r="AB1769">
        <v>6.5430000000000001</v>
      </c>
      <c r="AC1769" t="s">
        <v>19</v>
      </c>
    </row>
    <row r="1770" spans="1:29" ht="19" hidden="1" customHeight="1" x14ac:dyDescent="0.2">
      <c r="A1770" t="s">
        <v>5152</v>
      </c>
      <c r="B1770" t="s">
        <v>5153</v>
      </c>
      <c r="C1770">
        <v>1767</v>
      </c>
      <c r="D1770">
        <v>2017</v>
      </c>
      <c r="E1770">
        <v>3765</v>
      </c>
      <c r="F1770">
        <v>6.6971600000000002</v>
      </c>
      <c r="G1770">
        <v>6.2677899999999998</v>
      </c>
      <c r="H1770">
        <v>1.2306699999999999</v>
      </c>
      <c r="I1770">
        <v>1.4443999999999999</v>
      </c>
      <c r="J1770">
        <v>54</v>
      </c>
      <c r="K1770">
        <v>12372</v>
      </c>
      <c r="L1770">
        <v>1</v>
      </c>
      <c r="M1770">
        <v>3</v>
      </c>
      <c r="N1770">
        <v>6</v>
      </c>
      <c r="O1770" t="b">
        <f>IF($N$1&gt;=Table1[[#This Row],[PCountRecomm_min]],IF($N$1&lt;=Table1[[#This Row],[PCountRecomm_max]],TRUE,FALSE),FALSE)</f>
        <v>1</v>
      </c>
      <c r="P1770">
        <v>4</v>
      </c>
      <c r="Q1770">
        <v>4</v>
      </c>
      <c r="R1770" t="b">
        <f>IF($P$1&gt;=Table1[[#This Row],[PCountBest_min]],IF($P$1&lt;=Table1[[#This Row],[PCountBest_max]],TRUE,FALSE),FALSE)</f>
        <v>0</v>
      </c>
      <c r="S1770">
        <v>44</v>
      </c>
      <c r="T1770">
        <v>30</v>
      </c>
      <c r="U1770">
        <v>30</v>
      </c>
      <c r="V1770" s="1" t="s">
        <v>5154</v>
      </c>
      <c r="W1770" t="s">
        <v>87</v>
      </c>
      <c r="X1770">
        <v>529</v>
      </c>
      <c r="Y1770">
        <v>6.3682299999999996</v>
      </c>
      <c r="AC1770" s="2">
        <v>29.35</v>
      </c>
    </row>
    <row r="1771" spans="1:29" ht="19" customHeight="1" x14ac:dyDescent="0.2">
      <c r="A1771" t="s">
        <v>5155</v>
      </c>
      <c r="B1771" t="s">
        <v>5156</v>
      </c>
      <c r="C1771">
        <v>1768</v>
      </c>
      <c r="D1771">
        <v>2003</v>
      </c>
      <c r="E1771">
        <v>2598</v>
      </c>
      <c r="F1771">
        <v>6.8726000000000003</v>
      </c>
      <c r="G1771">
        <v>6.2680400000000001</v>
      </c>
      <c r="H1771">
        <v>1.27945</v>
      </c>
      <c r="I1771">
        <v>1.8519000000000001</v>
      </c>
      <c r="J1771">
        <v>216</v>
      </c>
      <c r="K1771">
        <v>10057</v>
      </c>
      <c r="L1771">
        <v>2</v>
      </c>
      <c r="M1771">
        <v>3</v>
      </c>
      <c r="N1771">
        <v>5</v>
      </c>
      <c r="O1771" t="b">
        <f>IF($N$1&gt;=Table1[[#This Row],[PCountRecomm_min]],IF($N$1&lt;=Table1[[#This Row],[PCountRecomm_max]],TRUE,FALSE),FALSE)</f>
        <v>1</v>
      </c>
      <c r="P1771">
        <v>4</v>
      </c>
      <c r="Q1771">
        <v>5</v>
      </c>
      <c r="R1771" t="b">
        <f>IF($P$1&gt;=Table1[[#This Row],[PCountBest_min]],IF($P$1&lt;=Table1[[#This Row],[PCountBest_max]],TRUE,FALSE),FALSE)</f>
        <v>1</v>
      </c>
      <c r="S1771">
        <v>48</v>
      </c>
      <c r="T1771">
        <v>30</v>
      </c>
      <c r="U1771">
        <v>30</v>
      </c>
      <c r="V1771" s="1" t="s">
        <v>5157</v>
      </c>
      <c r="W1771" t="s">
        <v>87</v>
      </c>
      <c r="X1771">
        <v>502</v>
      </c>
      <c r="Y1771">
        <v>6.3920899999999996</v>
      </c>
      <c r="AC1771" t="s">
        <v>19</v>
      </c>
    </row>
    <row r="1772" spans="1:29" ht="19" hidden="1" customHeight="1" x14ac:dyDescent="0.2">
      <c r="A1772" t="s">
        <v>5158</v>
      </c>
      <c r="B1772" t="s">
        <v>5159</v>
      </c>
      <c r="C1772">
        <v>1769</v>
      </c>
      <c r="D1772">
        <v>2017</v>
      </c>
      <c r="E1772">
        <v>2111</v>
      </c>
      <c r="F1772">
        <v>6.9868199999999998</v>
      </c>
      <c r="G1772">
        <v>6.2683900000000001</v>
      </c>
      <c r="H1772">
        <v>1.2152000000000001</v>
      </c>
      <c r="I1772">
        <v>1.8148</v>
      </c>
      <c r="J1772">
        <v>27</v>
      </c>
      <c r="K1772">
        <v>3255</v>
      </c>
      <c r="L1772">
        <v>0</v>
      </c>
      <c r="M1772">
        <v>1</v>
      </c>
      <c r="N1772">
        <v>4</v>
      </c>
      <c r="O1772" t="b">
        <f>IF($N$1&gt;=Table1[[#This Row],[PCountRecomm_min]],IF($N$1&lt;=Table1[[#This Row],[PCountRecomm_max]],TRUE,FALSE),FALSE)</f>
        <v>1</v>
      </c>
      <c r="P1772">
        <v>2</v>
      </c>
      <c r="Q1772">
        <v>2</v>
      </c>
      <c r="R1772" t="b">
        <f>IF($P$1&gt;=Table1[[#This Row],[PCountBest_min]],IF($P$1&lt;=Table1[[#This Row],[PCountBest_max]],TRUE,FALSE),FALSE)</f>
        <v>0</v>
      </c>
      <c r="S1772">
        <v>30</v>
      </c>
      <c r="T1772">
        <v>60</v>
      </c>
      <c r="U1772">
        <v>60</v>
      </c>
      <c r="V1772" s="1" t="s">
        <v>1862</v>
      </c>
      <c r="W1772" t="s">
        <v>14</v>
      </c>
      <c r="X1772">
        <v>337</v>
      </c>
      <c r="Y1772">
        <v>6.5446299999999997</v>
      </c>
      <c r="Z1772" t="s">
        <v>87</v>
      </c>
      <c r="AA1772">
        <v>487</v>
      </c>
      <c r="AB1772">
        <v>6.4086800000000004</v>
      </c>
      <c r="AC1772" s="2">
        <v>34.99</v>
      </c>
    </row>
    <row r="1773" spans="1:29" ht="19" hidden="1" customHeight="1" x14ac:dyDescent="0.2">
      <c r="A1773" t="s">
        <v>5160</v>
      </c>
      <c r="B1773" t="s">
        <v>5161</v>
      </c>
      <c r="C1773">
        <v>1770</v>
      </c>
      <c r="D1773">
        <v>2022</v>
      </c>
      <c r="E1773">
        <v>1492</v>
      </c>
      <c r="F1773">
        <v>7.3665500000000002</v>
      </c>
      <c r="G1773">
        <v>6.2702</v>
      </c>
      <c r="H1773">
        <v>1.20319</v>
      </c>
      <c r="I1773">
        <v>2.0832999999999999</v>
      </c>
      <c r="J1773">
        <v>36</v>
      </c>
      <c r="K1773">
        <v>18054</v>
      </c>
      <c r="L1773">
        <v>2</v>
      </c>
      <c r="M1773">
        <v>1</v>
      </c>
      <c r="N1773">
        <v>4</v>
      </c>
      <c r="O1773" t="b">
        <f>IF($N$1&gt;=Table1[[#This Row],[PCountRecomm_min]],IF($N$1&lt;=Table1[[#This Row],[PCountRecomm_max]],TRUE,FALSE),FALSE)</f>
        <v>1</v>
      </c>
      <c r="P1773">
        <v>2</v>
      </c>
      <c r="Q1773">
        <v>2</v>
      </c>
      <c r="R1773" t="b">
        <f>IF($P$1&gt;=Table1[[#This Row],[PCountBest_min]],IF($P$1&lt;=Table1[[#This Row],[PCountBest_max]],TRUE,FALSE),FALSE)</f>
        <v>0</v>
      </c>
      <c r="S1773">
        <v>34</v>
      </c>
      <c r="T1773">
        <v>35</v>
      </c>
      <c r="U1773">
        <v>35</v>
      </c>
      <c r="V1773" s="1" t="s">
        <v>5162</v>
      </c>
      <c r="W1773" t="s">
        <v>87</v>
      </c>
      <c r="X1773">
        <v>454</v>
      </c>
      <c r="Y1773">
        <v>6.4426100000000002</v>
      </c>
      <c r="AC1773" s="2">
        <v>39.99</v>
      </c>
    </row>
    <row r="1774" spans="1:29" ht="19" hidden="1" customHeight="1" x14ac:dyDescent="0.2">
      <c r="A1774" t="s">
        <v>5163</v>
      </c>
      <c r="B1774" t="s">
        <v>5164</v>
      </c>
      <c r="C1774">
        <v>1771</v>
      </c>
      <c r="D1774">
        <v>2020</v>
      </c>
      <c r="E1774">
        <v>2570</v>
      </c>
      <c r="F1774">
        <v>6.9603000000000002</v>
      </c>
      <c r="G1774">
        <v>6.26776</v>
      </c>
      <c r="H1774">
        <v>1.2847999999999999</v>
      </c>
      <c r="I1774">
        <v>2.0282</v>
      </c>
      <c r="J1774">
        <v>71</v>
      </c>
      <c r="K1774">
        <v>7019</v>
      </c>
      <c r="L1774">
        <v>6</v>
      </c>
      <c r="M1774">
        <v>1</v>
      </c>
      <c r="N1774">
        <v>4</v>
      </c>
      <c r="O1774" t="b">
        <f>IF($N$1&gt;=Table1[[#This Row],[PCountRecomm_min]],IF($N$1&lt;=Table1[[#This Row],[PCountRecomm_max]],TRUE,FALSE),FALSE)</f>
        <v>1</v>
      </c>
      <c r="P1774">
        <v>3</v>
      </c>
      <c r="Q1774">
        <v>3</v>
      </c>
      <c r="R1774" t="b">
        <f>IF($P$1&gt;=Table1[[#This Row],[PCountBest_min]],IF($P$1&lt;=Table1[[#This Row],[PCountBest_max]],TRUE,FALSE),FALSE)</f>
        <v>0</v>
      </c>
      <c r="S1774">
        <v>40</v>
      </c>
      <c r="T1774">
        <v>30</v>
      </c>
      <c r="U1774">
        <v>60</v>
      </c>
      <c r="V1774" s="1" t="s">
        <v>5165</v>
      </c>
      <c r="W1774" t="s">
        <v>87</v>
      </c>
      <c r="X1774">
        <v>504</v>
      </c>
      <c r="Y1774">
        <v>6.3920300000000001</v>
      </c>
      <c r="AC1774" s="2">
        <v>34.99</v>
      </c>
    </row>
    <row r="1775" spans="1:29" ht="19" hidden="1" customHeight="1" x14ac:dyDescent="0.2">
      <c r="A1775" t="s">
        <v>5166</v>
      </c>
      <c r="B1775" t="s">
        <v>5167</v>
      </c>
      <c r="C1775">
        <v>1772</v>
      </c>
      <c r="D1775">
        <v>2004</v>
      </c>
      <c r="E1775">
        <v>924</v>
      </c>
      <c r="F1775">
        <v>7.8963700000000001</v>
      </c>
      <c r="G1775">
        <v>6.2662300000000002</v>
      </c>
      <c r="H1775">
        <v>1.35958</v>
      </c>
      <c r="I1775">
        <v>4.0941000000000001</v>
      </c>
      <c r="J1775">
        <v>85</v>
      </c>
      <c r="K1775">
        <v>3581</v>
      </c>
      <c r="L1775">
        <v>0</v>
      </c>
      <c r="M1775">
        <v>2</v>
      </c>
      <c r="N1775">
        <v>4</v>
      </c>
      <c r="O1775" t="b">
        <f>IF($N$1&gt;=Table1[[#This Row],[PCountRecomm_min]],IF($N$1&lt;=Table1[[#This Row],[PCountRecomm_max]],TRUE,FALSE),FALSE)</f>
        <v>1</v>
      </c>
      <c r="P1775">
        <v>3</v>
      </c>
      <c r="Q1775">
        <v>3</v>
      </c>
      <c r="R1775" t="b">
        <f>IF($P$1&gt;=Table1[[#This Row],[PCountBest_min]],IF($P$1&lt;=Table1[[#This Row],[PCountBest_max]],TRUE,FALSE),FALSE)</f>
        <v>0</v>
      </c>
      <c r="S1775">
        <v>36</v>
      </c>
      <c r="T1775">
        <v>180</v>
      </c>
      <c r="U1775">
        <v>240</v>
      </c>
      <c r="V1775" s="1" t="s">
        <v>4902</v>
      </c>
      <c r="W1775" t="s">
        <v>10</v>
      </c>
      <c r="X1775">
        <v>807</v>
      </c>
      <c r="Y1775">
        <v>6.4795299999999996</v>
      </c>
      <c r="AC1775" t="s">
        <v>19</v>
      </c>
    </row>
    <row r="1776" spans="1:29" ht="19" hidden="1" customHeight="1" x14ac:dyDescent="0.2">
      <c r="A1776" t="s">
        <v>5168</v>
      </c>
      <c r="B1776" t="s">
        <v>5169</v>
      </c>
      <c r="C1776">
        <v>1773</v>
      </c>
      <c r="D1776">
        <v>2022</v>
      </c>
      <c r="E1776">
        <v>1382</v>
      </c>
      <c r="F1776">
        <v>7.3878399999999997</v>
      </c>
      <c r="G1776">
        <v>6.2665199999999999</v>
      </c>
      <c r="H1776">
        <v>1.3127599999999999</v>
      </c>
      <c r="I1776">
        <v>3.0192000000000001</v>
      </c>
      <c r="J1776">
        <v>52</v>
      </c>
      <c r="K1776">
        <v>4635</v>
      </c>
      <c r="L1776">
        <v>0</v>
      </c>
      <c r="M1776">
        <v>2</v>
      </c>
      <c r="N1776">
        <v>4</v>
      </c>
      <c r="O1776" t="b">
        <f>IF($N$1&gt;=Table1[[#This Row],[PCountRecomm_min]],IF($N$1&lt;=Table1[[#This Row],[PCountRecomm_max]],TRUE,FALSE),FALSE)</f>
        <v>1</v>
      </c>
      <c r="P1776">
        <v>3</v>
      </c>
      <c r="Q1776">
        <v>3</v>
      </c>
      <c r="R1776" t="b">
        <f>IF($P$1&gt;=Table1[[#This Row],[PCountBest_min]],IF($P$1&lt;=Table1[[#This Row],[PCountBest_max]],TRUE,FALSE),FALSE)</f>
        <v>0</v>
      </c>
      <c r="S1776">
        <v>44</v>
      </c>
      <c r="T1776">
        <v>60</v>
      </c>
      <c r="U1776">
        <v>120</v>
      </c>
      <c r="V1776" s="1" t="s">
        <v>5170</v>
      </c>
      <c r="W1776" t="s">
        <v>10</v>
      </c>
      <c r="X1776">
        <v>856</v>
      </c>
      <c r="Y1776">
        <v>6.4321299999999999</v>
      </c>
      <c r="AC1776" s="2">
        <v>68.81</v>
      </c>
    </row>
    <row r="1777" spans="1:29" ht="19" hidden="1" customHeight="1" x14ac:dyDescent="0.2">
      <c r="A1777" t="s">
        <v>5171</v>
      </c>
      <c r="B1777" t="s">
        <v>5172</v>
      </c>
      <c r="C1777">
        <v>1774</v>
      </c>
      <c r="D1777">
        <v>2013</v>
      </c>
      <c r="E1777">
        <v>1859</v>
      </c>
      <c r="F1777">
        <v>7.1267500000000004</v>
      </c>
      <c r="G1777">
        <v>6.2649299999999997</v>
      </c>
      <c r="H1777">
        <v>1.22909</v>
      </c>
      <c r="I1777">
        <v>2.1111</v>
      </c>
      <c r="J1777">
        <v>72</v>
      </c>
      <c r="K1777">
        <v>10394</v>
      </c>
      <c r="L1777">
        <v>1</v>
      </c>
      <c r="M1777">
        <v>2</v>
      </c>
      <c r="N1777">
        <v>4</v>
      </c>
      <c r="O1777" t="b">
        <f>IF($N$1&gt;=Table1[[#This Row],[PCountRecomm_min]],IF($N$1&lt;=Table1[[#This Row],[PCountRecomm_max]],TRUE,FALSE),FALSE)</f>
        <v>1</v>
      </c>
      <c r="P1777">
        <v>2</v>
      </c>
      <c r="Q1777">
        <v>2</v>
      </c>
      <c r="R1777" t="b">
        <f>IF($P$1&gt;=Table1[[#This Row],[PCountBest_min]],IF($P$1&lt;=Table1[[#This Row],[PCountBest_max]],TRUE,FALSE),FALSE)</f>
        <v>0</v>
      </c>
      <c r="S1777">
        <v>53</v>
      </c>
      <c r="T1777">
        <v>30</v>
      </c>
      <c r="U1777">
        <v>45</v>
      </c>
      <c r="V1777" s="1" t="s">
        <v>3821</v>
      </c>
      <c r="W1777" t="s">
        <v>87</v>
      </c>
      <c r="X1777">
        <v>473</v>
      </c>
      <c r="Y1777">
        <v>6.4235300000000004</v>
      </c>
      <c r="AC1777" t="s">
        <v>19</v>
      </c>
    </row>
    <row r="1778" spans="1:29" ht="19" hidden="1" customHeight="1" x14ac:dyDescent="0.2">
      <c r="A1778" t="s">
        <v>5173</v>
      </c>
      <c r="B1778" t="s">
        <v>5174</v>
      </c>
      <c r="C1778">
        <v>1775</v>
      </c>
      <c r="D1778">
        <v>2017</v>
      </c>
      <c r="E1778">
        <v>2489</v>
      </c>
      <c r="F1778">
        <v>7.0992499999999996</v>
      </c>
      <c r="G1778">
        <v>6.2651700000000003</v>
      </c>
      <c r="H1778">
        <v>1.66919</v>
      </c>
      <c r="I1778">
        <v>3.2299000000000002</v>
      </c>
      <c r="J1778">
        <v>87</v>
      </c>
      <c r="K1778">
        <v>12186</v>
      </c>
      <c r="L1778">
        <v>0</v>
      </c>
      <c r="M1778">
        <v>1</v>
      </c>
      <c r="N1778">
        <v>5</v>
      </c>
      <c r="O1778" t="b">
        <f>IF($N$1&gt;=Table1[[#This Row],[PCountRecomm_min]],IF($N$1&lt;=Table1[[#This Row],[PCountRecomm_max]],TRUE,FALSE),FALSE)</f>
        <v>1</v>
      </c>
      <c r="P1778">
        <v>4</v>
      </c>
      <c r="Q1778">
        <v>4</v>
      </c>
      <c r="R1778" t="b">
        <f>IF($P$1&gt;=Table1[[#This Row],[PCountBest_min]],IF($P$1&lt;=Table1[[#This Row],[PCountBest_max]],TRUE,FALSE),FALSE)</f>
        <v>0</v>
      </c>
      <c r="S1778">
        <v>83</v>
      </c>
      <c r="T1778">
        <v>60</v>
      </c>
      <c r="U1778">
        <v>90</v>
      </c>
      <c r="V1778" s="1" t="s">
        <v>5175</v>
      </c>
      <c r="W1778" t="s">
        <v>14</v>
      </c>
      <c r="X1778">
        <v>368</v>
      </c>
      <c r="Y1778">
        <v>6.5032399999999999</v>
      </c>
      <c r="Z1778" t="s">
        <v>10</v>
      </c>
      <c r="AA1778">
        <v>963</v>
      </c>
      <c r="AB1778">
        <v>6.3563700000000001</v>
      </c>
      <c r="AC1778" s="2">
        <v>69.989999999999995</v>
      </c>
    </row>
    <row r="1779" spans="1:29" ht="19" hidden="1" customHeight="1" x14ac:dyDescent="0.2">
      <c r="A1779" t="s">
        <v>5176</v>
      </c>
      <c r="B1779" t="s">
        <v>5177</v>
      </c>
      <c r="C1779">
        <v>1776</v>
      </c>
      <c r="D1779">
        <v>2014</v>
      </c>
      <c r="E1779">
        <v>2212</v>
      </c>
      <c r="F1779">
        <v>6.9831000000000003</v>
      </c>
      <c r="G1779">
        <v>6.2648700000000002</v>
      </c>
      <c r="H1779">
        <v>1.2263200000000001</v>
      </c>
      <c r="I1779">
        <v>2.7248000000000001</v>
      </c>
      <c r="J1779">
        <v>109</v>
      </c>
      <c r="K1779">
        <v>4261</v>
      </c>
      <c r="L1779">
        <v>0</v>
      </c>
      <c r="M1779">
        <v>2</v>
      </c>
      <c r="N1779">
        <v>4</v>
      </c>
      <c r="O1779" t="b">
        <f>IF($N$1&gt;=Table1[[#This Row],[PCountRecomm_min]],IF($N$1&lt;=Table1[[#This Row],[PCountRecomm_max]],TRUE,FALSE),FALSE)</f>
        <v>1</v>
      </c>
      <c r="P1779">
        <v>4</v>
      </c>
      <c r="Q1779">
        <v>4</v>
      </c>
      <c r="R1779" t="b">
        <f>IF($P$1&gt;=Table1[[#This Row],[PCountBest_min]],IF($P$1&lt;=Table1[[#This Row],[PCountBest_max]],TRUE,FALSE),FALSE)</f>
        <v>0</v>
      </c>
      <c r="S1779">
        <v>31</v>
      </c>
      <c r="T1779">
        <v>90</v>
      </c>
      <c r="U1779">
        <v>90</v>
      </c>
      <c r="V1779" s="1" t="s">
        <v>4878</v>
      </c>
      <c r="W1779" t="s">
        <v>10</v>
      </c>
      <c r="X1779">
        <v>923</v>
      </c>
      <c r="Y1779">
        <v>6.3882199999999996</v>
      </c>
      <c r="AC1779" s="2">
        <v>69.95</v>
      </c>
    </row>
    <row r="1780" spans="1:29" ht="19" hidden="1" customHeight="1" x14ac:dyDescent="0.2">
      <c r="A1780" t="s">
        <v>5178</v>
      </c>
      <c r="B1780" t="s">
        <v>5179</v>
      </c>
      <c r="C1780">
        <v>1777</v>
      </c>
      <c r="D1780">
        <v>2008</v>
      </c>
      <c r="E1780">
        <v>1250</v>
      </c>
      <c r="F1780">
        <v>7.5379399999999999</v>
      </c>
      <c r="G1780">
        <v>6.2641200000000001</v>
      </c>
      <c r="H1780">
        <v>1.47672</v>
      </c>
      <c r="I1780">
        <v>3.3176000000000001</v>
      </c>
      <c r="J1780">
        <v>148</v>
      </c>
      <c r="K1780">
        <v>1957</v>
      </c>
      <c r="L1780">
        <v>1</v>
      </c>
      <c r="M1780">
        <v>3</v>
      </c>
      <c r="N1780">
        <v>4</v>
      </c>
      <c r="O1780" t="b">
        <f>IF($N$1&gt;=Table1[[#This Row],[PCountRecomm_min]],IF($N$1&lt;=Table1[[#This Row],[PCountRecomm_max]],TRUE,FALSE),FALSE)</f>
        <v>1</v>
      </c>
      <c r="P1780">
        <v>4</v>
      </c>
      <c r="Q1780">
        <v>4</v>
      </c>
      <c r="R1780" t="b">
        <f>IF($P$1&gt;=Table1[[#This Row],[PCountBest_min]],IF($P$1&lt;=Table1[[#This Row],[PCountBest_max]],TRUE,FALSE),FALSE)</f>
        <v>0</v>
      </c>
      <c r="S1780">
        <v>48</v>
      </c>
      <c r="T1780">
        <v>90</v>
      </c>
      <c r="U1780">
        <v>300</v>
      </c>
      <c r="V1780" s="1" t="s">
        <v>5180</v>
      </c>
      <c r="W1780" t="s">
        <v>37</v>
      </c>
      <c r="X1780">
        <v>100</v>
      </c>
      <c r="Y1780">
        <v>7.1558999999999999</v>
      </c>
      <c r="AC1780" t="s">
        <v>19</v>
      </c>
    </row>
    <row r="1781" spans="1:29" ht="19" hidden="1" customHeight="1" x14ac:dyDescent="0.2">
      <c r="A1781" t="s">
        <v>5181</v>
      </c>
      <c r="B1781" t="s">
        <v>5182</v>
      </c>
      <c r="C1781">
        <v>1778</v>
      </c>
      <c r="D1781">
        <v>2003</v>
      </c>
      <c r="E1781">
        <v>2815</v>
      </c>
      <c r="F1781">
        <v>6.8284900000000004</v>
      </c>
      <c r="G1781">
        <v>6.2645999999999997</v>
      </c>
      <c r="H1781">
        <v>1.26573</v>
      </c>
      <c r="I1781">
        <v>1.0812999999999999</v>
      </c>
      <c r="J1781">
        <v>320</v>
      </c>
      <c r="K1781">
        <v>17222</v>
      </c>
      <c r="L1781">
        <v>3</v>
      </c>
      <c r="M1781">
        <v>2</v>
      </c>
      <c r="N1781">
        <v>6</v>
      </c>
      <c r="O1781" t="b">
        <f>IF($N$1&gt;=Table1[[#This Row],[PCountRecomm_min]],IF($N$1&lt;=Table1[[#This Row],[PCountRecomm_max]],TRUE,FALSE),FALSE)</f>
        <v>1</v>
      </c>
      <c r="P1781">
        <v>4</v>
      </c>
      <c r="Q1781">
        <v>4</v>
      </c>
      <c r="R1781" t="b">
        <f>IF($P$1&gt;=Table1[[#This Row],[PCountBest_min]],IF($P$1&lt;=Table1[[#This Row],[PCountBest_max]],TRUE,FALSE),FALSE)</f>
        <v>0</v>
      </c>
      <c r="S1781">
        <v>44</v>
      </c>
      <c r="T1781">
        <v>15</v>
      </c>
      <c r="U1781">
        <v>20</v>
      </c>
      <c r="V1781" s="1" t="s">
        <v>5183</v>
      </c>
      <c r="W1781" t="s">
        <v>1498</v>
      </c>
      <c r="X1781">
        <v>21</v>
      </c>
      <c r="Y1781">
        <v>6.7490699999999997</v>
      </c>
      <c r="AC1781" t="s">
        <v>19</v>
      </c>
    </row>
    <row r="1782" spans="1:29" ht="19" hidden="1" customHeight="1" x14ac:dyDescent="0.2">
      <c r="A1782" t="s">
        <v>5184</v>
      </c>
      <c r="B1782" t="s">
        <v>5185</v>
      </c>
      <c r="C1782">
        <v>1779</v>
      </c>
      <c r="D1782">
        <v>2014</v>
      </c>
      <c r="E1782">
        <v>4874</v>
      </c>
      <c r="F1782">
        <v>6.60663</v>
      </c>
      <c r="G1782">
        <v>6.2641200000000001</v>
      </c>
      <c r="H1782">
        <v>1.33331</v>
      </c>
      <c r="I1782">
        <v>2.1282000000000001</v>
      </c>
      <c r="J1782">
        <v>195</v>
      </c>
      <c r="K1782">
        <v>16158</v>
      </c>
      <c r="L1782">
        <v>1</v>
      </c>
      <c r="M1782">
        <v>1</v>
      </c>
      <c r="N1782">
        <v>7</v>
      </c>
      <c r="O1782" t="b">
        <f>IF($N$1&gt;=Table1[[#This Row],[PCountRecomm_min]],IF($N$1&lt;=Table1[[#This Row],[PCountRecomm_max]],TRUE,FALSE),FALSE)</f>
        <v>1</v>
      </c>
      <c r="P1782">
        <v>1</v>
      </c>
      <c r="Q1782">
        <v>1</v>
      </c>
      <c r="R1782" t="b">
        <f>IF($P$1&gt;=Table1[[#This Row],[PCountBest_min]],IF($P$1&lt;=Table1[[#This Row],[PCountBest_max]],TRUE,FALSE),FALSE)</f>
        <v>0</v>
      </c>
      <c r="S1782">
        <v>90</v>
      </c>
      <c r="T1782">
        <v>30</v>
      </c>
      <c r="U1782">
        <v>30</v>
      </c>
      <c r="V1782" s="1" t="s">
        <v>5186</v>
      </c>
      <c r="W1782" t="s">
        <v>10</v>
      </c>
      <c r="X1782">
        <v>1005</v>
      </c>
      <c r="Y1782">
        <v>6.3124000000000002</v>
      </c>
      <c r="AC1782" t="s">
        <v>19</v>
      </c>
    </row>
    <row r="1783" spans="1:29" ht="19" hidden="1" customHeight="1" x14ac:dyDescent="0.2">
      <c r="A1783" t="s">
        <v>5187</v>
      </c>
      <c r="B1783" t="s">
        <v>5188</v>
      </c>
      <c r="C1783">
        <v>1780</v>
      </c>
      <c r="D1783">
        <v>1981</v>
      </c>
      <c r="E1783">
        <v>2015</v>
      </c>
      <c r="F1783">
        <v>7.0738099999999999</v>
      </c>
      <c r="G1783">
        <v>6.2644000000000002</v>
      </c>
      <c r="H1783">
        <v>1.38121</v>
      </c>
      <c r="I1783">
        <v>2.629</v>
      </c>
      <c r="J1783">
        <v>248</v>
      </c>
      <c r="K1783">
        <v>2482</v>
      </c>
      <c r="L1783">
        <v>4</v>
      </c>
      <c r="M1783">
        <v>1</v>
      </c>
      <c r="N1783">
        <v>2</v>
      </c>
      <c r="O1783" t="b">
        <f>IF($N$1&gt;=Table1[[#This Row],[PCountRecomm_min]],IF($N$1&lt;=Table1[[#This Row],[PCountRecomm_max]],TRUE,FALSE),FALSE)</f>
        <v>0</v>
      </c>
      <c r="P1783">
        <v>2</v>
      </c>
      <c r="Q1783">
        <v>2</v>
      </c>
      <c r="R1783" t="b">
        <f>IF($P$1&gt;=Table1[[#This Row],[PCountBest_min]],IF($P$1&lt;=Table1[[#This Row],[PCountBest_max]],TRUE,FALSE),FALSE)</f>
        <v>0</v>
      </c>
      <c r="S1783">
        <v>38</v>
      </c>
      <c r="T1783">
        <v>240</v>
      </c>
      <c r="U1783">
        <v>240</v>
      </c>
      <c r="V1783" s="1" t="s">
        <v>5189</v>
      </c>
      <c r="W1783" t="s">
        <v>37</v>
      </c>
      <c r="X1783">
        <v>208</v>
      </c>
      <c r="Y1783">
        <v>6.9039099999999998</v>
      </c>
      <c r="AC1783" t="s">
        <v>19</v>
      </c>
    </row>
    <row r="1784" spans="1:29" ht="19" hidden="1" customHeight="1" x14ac:dyDescent="0.2">
      <c r="A1784" t="s">
        <v>5190</v>
      </c>
      <c r="B1784" t="s">
        <v>5191</v>
      </c>
      <c r="C1784">
        <v>1781</v>
      </c>
      <c r="D1784">
        <v>2016</v>
      </c>
      <c r="E1784">
        <v>1950</v>
      </c>
      <c r="F1784">
        <v>7.09314</v>
      </c>
      <c r="G1784">
        <v>6.2636500000000002</v>
      </c>
      <c r="H1784">
        <v>1.5004900000000001</v>
      </c>
      <c r="I1784">
        <v>2.5714000000000001</v>
      </c>
      <c r="J1784">
        <v>35</v>
      </c>
      <c r="K1784">
        <v>6567</v>
      </c>
      <c r="L1784">
        <v>1</v>
      </c>
      <c r="M1784">
        <v>1</v>
      </c>
      <c r="N1784">
        <v>4</v>
      </c>
      <c r="O1784" t="b">
        <f>IF($N$1&gt;=Table1[[#This Row],[PCountRecomm_min]],IF($N$1&lt;=Table1[[#This Row],[PCountRecomm_max]],TRUE,FALSE),FALSE)</f>
        <v>1</v>
      </c>
      <c r="P1784">
        <v>3</v>
      </c>
      <c r="Q1784">
        <v>3</v>
      </c>
      <c r="R1784" t="b">
        <f>IF($P$1&gt;=Table1[[#This Row],[PCountBest_min]],IF($P$1&lt;=Table1[[#This Row],[PCountBest_max]],TRUE,FALSE),FALSE)</f>
        <v>0</v>
      </c>
      <c r="S1784">
        <v>24</v>
      </c>
      <c r="T1784">
        <v>45</v>
      </c>
      <c r="U1784">
        <v>90</v>
      </c>
      <c r="V1784" s="1" t="s">
        <v>5192</v>
      </c>
      <c r="W1784" t="s">
        <v>14</v>
      </c>
      <c r="X1784">
        <v>342</v>
      </c>
      <c r="Y1784">
        <v>6.5370200000000001</v>
      </c>
      <c r="AC1784" s="2">
        <v>109.99</v>
      </c>
    </row>
    <row r="1785" spans="1:29" ht="19" hidden="1" customHeight="1" x14ac:dyDescent="0.2">
      <c r="A1785" t="s">
        <v>5193</v>
      </c>
      <c r="B1785" t="s">
        <v>5194</v>
      </c>
      <c r="C1785">
        <v>1782</v>
      </c>
      <c r="D1785">
        <v>1973</v>
      </c>
      <c r="E1785">
        <v>4728</v>
      </c>
      <c r="F1785">
        <v>6.6254</v>
      </c>
      <c r="G1785">
        <v>6.2628000000000004</v>
      </c>
      <c r="H1785">
        <v>1.2926899999999999</v>
      </c>
      <c r="I1785">
        <v>1.9316</v>
      </c>
      <c r="J1785">
        <v>380</v>
      </c>
      <c r="K1785">
        <v>7675</v>
      </c>
      <c r="L1785">
        <v>1</v>
      </c>
      <c r="M1785">
        <v>3</v>
      </c>
      <c r="N1785">
        <v>6</v>
      </c>
      <c r="O1785" t="b">
        <f>IF($N$1&gt;=Table1[[#This Row],[PCountRecomm_min]],IF($N$1&lt;=Table1[[#This Row],[PCountRecomm_max]],TRUE,FALSE),FALSE)</f>
        <v>1</v>
      </c>
      <c r="P1785">
        <v>4</v>
      </c>
      <c r="Q1785">
        <v>5</v>
      </c>
      <c r="R1785" t="b">
        <f>IF($P$1&gt;=Table1[[#This Row],[PCountBest_min]],IF($P$1&lt;=Table1[[#This Row],[PCountBest_max]],TRUE,FALSE),FALSE)</f>
        <v>1</v>
      </c>
      <c r="S1785">
        <v>57</v>
      </c>
      <c r="T1785">
        <v>45</v>
      </c>
      <c r="U1785">
        <v>45</v>
      </c>
      <c r="V1785" s="1" t="s">
        <v>5195</v>
      </c>
      <c r="W1785" t="s">
        <v>87</v>
      </c>
      <c r="X1785">
        <v>565</v>
      </c>
      <c r="Y1785">
        <v>6.3385800000000003</v>
      </c>
      <c r="AC1785" t="s">
        <v>19</v>
      </c>
    </row>
    <row r="1786" spans="1:29" ht="19" hidden="1" customHeight="1" x14ac:dyDescent="0.2">
      <c r="A1786" t="s">
        <v>5196</v>
      </c>
      <c r="B1786" t="s">
        <v>5197</v>
      </c>
      <c r="C1786">
        <v>1783</v>
      </c>
      <c r="D1786">
        <v>2009</v>
      </c>
      <c r="E1786">
        <v>4836</v>
      </c>
      <c r="F1786">
        <v>6.6089099999999998</v>
      </c>
      <c r="G1786">
        <v>6.2632199999999996</v>
      </c>
      <c r="H1786">
        <v>1.24855</v>
      </c>
      <c r="I1786">
        <v>1.6604000000000001</v>
      </c>
      <c r="J1786">
        <v>371</v>
      </c>
      <c r="K1786">
        <v>12246</v>
      </c>
      <c r="L1786">
        <v>7</v>
      </c>
      <c r="M1786">
        <v>2</v>
      </c>
      <c r="N1786">
        <v>6</v>
      </c>
      <c r="O1786" t="b">
        <f>IF($N$1&gt;=Table1[[#This Row],[PCountRecomm_min]],IF($N$1&lt;=Table1[[#This Row],[PCountRecomm_max]],TRUE,FALSE),FALSE)</f>
        <v>1</v>
      </c>
      <c r="P1786">
        <v>4</v>
      </c>
      <c r="Q1786">
        <v>5</v>
      </c>
      <c r="R1786" t="b">
        <f>IF($P$1&gt;=Table1[[#This Row],[PCountBest_min]],IF($P$1&lt;=Table1[[#This Row],[PCountBest_max]],TRUE,FALSE),FALSE)</f>
        <v>1</v>
      </c>
      <c r="S1786">
        <v>58</v>
      </c>
      <c r="T1786">
        <v>45</v>
      </c>
      <c r="U1786">
        <v>45</v>
      </c>
      <c r="V1786" s="1" t="s">
        <v>5198</v>
      </c>
      <c r="W1786" t="s">
        <v>14</v>
      </c>
      <c r="X1786">
        <v>430</v>
      </c>
      <c r="Y1786">
        <v>6.3891099999999996</v>
      </c>
      <c r="Z1786" t="s">
        <v>87</v>
      </c>
      <c r="AA1786">
        <v>574</v>
      </c>
      <c r="AB1786">
        <v>6.3326599999999997</v>
      </c>
      <c r="AC1786" t="s">
        <v>19</v>
      </c>
    </row>
    <row r="1787" spans="1:29" ht="19" hidden="1" customHeight="1" x14ac:dyDescent="0.2">
      <c r="A1787" t="s">
        <v>5199</v>
      </c>
      <c r="B1787" t="s">
        <v>5200</v>
      </c>
      <c r="C1787">
        <v>1784</v>
      </c>
      <c r="D1787">
        <v>2010</v>
      </c>
      <c r="E1787">
        <v>1229</v>
      </c>
      <c r="F1787">
        <v>7.63835</v>
      </c>
      <c r="G1787">
        <v>6.2627300000000004</v>
      </c>
      <c r="H1787">
        <v>1.31382</v>
      </c>
      <c r="I1787">
        <v>2.0699999999999998</v>
      </c>
      <c r="J1787">
        <v>100</v>
      </c>
      <c r="K1787">
        <v>3764</v>
      </c>
      <c r="L1787">
        <v>0</v>
      </c>
      <c r="M1787">
        <v>1</v>
      </c>
      <c r="N1787">
        <v>2</v>
      </c>
      <c r="O1787" t="b">
        <f>IF($N$1&gt;=Table1[[#This Row],[PCountRecomm_min]],IF($N$1&lt;=Table1[[#This Row],[PCountRecomm_max]],TRUE,FALSE),FALSE)</f>
        <v>0</v>
      </c>
      <c r="P1787">
        <v>2</v>
      </c>
      <c r="Q1787">
        <v>2</v>
      </c>
      <c r="R1787" t="b">
        <f>IF($P$1&gt;=Table1[[#This Row],[PCountBest_min]],IF($P$1&lt;=Table1[[#This Row],[PCountBest_max]],TRUE,FALSE),FALSE)</f>
        <v>0</v>
      </c>
      <c r="S1787">
        <v>43</v>
      </c>
      <c r="T1787">
        <v>45</v>
      </c>
      <c r="U1787">
        <v>45</v>
      </c>
      <c r="V1787" s="1" t="s">
        <v>5201</v>
      </c>
      <c r="W1787" t="s">
        <v>37</v>
      </c>
      <c r="X1787">
        <v>110</v>
      </c>
      <c r="Y1787">
        <v>7.1262600000000003</v>
      </c>
      <c r="AC1787" t="s">
        <v>19</v>
      </c>
    </row>
    <row r="1788" spans="1:29" ht="19" hidden="1" customHeight="1" x14ac:dyDescent="0.2">
      <c r="A1788" t="s">
        <v>5202</v>
      </c>
      <c r="B1788" t="s">
        <v>5203</v>
      </c>
      <c r="C1788">
        <v>1785</v>
      </c>
      <c r="D1788">
        <v>2020</v>
      </c>
      <c r="E1788">
        <v>1273</v>
      </c>
      <c r="F1788">
        <v>7.4664099999999998</v>
      </c>
      <c r="G1788">
        <v>6.2626299999999997</v>
      </c>
      <c r="H1788">
        <v>1.4597800000000001</v>
      </c>
      <c r="I1788">
        <v>2.1</v>
      </c>
      <c r="J1788">
        <v>30</v>
      </c>
      <c r="K1788">
        <v>3929</v>
      </c>
      <c r="L1788">
        <v>1</v>
      </c>
      <c r="M1788">
        <v>1</v>
      </c>
      <c r="N1788">
        <v>2</v>
      </c>
      <c r="O1788" t="b">
        <f>IF($N$1&gt;=Table1[[#This Row],[PCountRecomm_min]],IF($N$1&lt;=Table1[[#This Row],[PCountRecomm_max]],TRUE,FALSE),FALSE)</f>
        <v>0</v>
      </c>
      <c r="P1788">
        <v>1</v>
      </c>
      <c r="Q1788">
        <v>1</v>
      </c>
      <c r="R1788" t="b">
        <f>IF($P$1&gt;=Table1[[#This Row],[PCountBest_min]],IF($P$1&lt;=Table1[[#This Row],[PCountBest_max]],TRUE,FALSE),FALSE)</f>
        <v>0</v>
      </c>
      <c r="S1788">
        <v>51</v>
      </c>
      <c r="T1788">
        <v>300</v>
      </c>
      <c r="U1788">
        <v>720</v>
      </c>
      <c r="V1788" s="1" t="s">
        <v>5204</v>
      </c>
      <c r="AC1788" s="2">
        <v>29.09</v>
      </c>
    </row>
    <row r="1789" spans="1:29" ht="19" customHeight="1" x14ac:dyDescent="0.2">
      <c r="A1789" t="s">
        <v>5205</v>
      </c>
      <c r="B1789" t="s">
        <v>5206</v>
      </c>
      <c r="C1789">
        <v>1786</v>
      </c>
      <c r="D1789">
        <v>2017</v>
      </c>
      <c r="E1789">
        <v>1446</v>
      </c>
      <c r="F1789">
        <v>7.3254000000000001</v>
      </c>
      <c r="G1789">
        <v>6.26309</v>
      </c>
      <c r="H1789">
        <v>1.2556400000000001</v>
      </c>
      <c r="I1789">
        <v>2.3929</v>
      </c>
      <c r="J1789">
        <v>28</v>
      </c>
      <c r="K1789">
        <v>3177</v>
      </c>
      <c r="L1789">
        <v>0</v>
      </c>
      <c r="M1789">
        <v>3</v>
      </c>
      <c r="N1789">
        <v>5</v>
      </c>
      <c r="O1789" t="b">
        <f>IF($N$1&gt;=Table1[[#This Row],[PCountRecomm_min]],IF($N$1&lt;=Table1[[#This Row],[PCountRecomm_max]],TRUE,FALSE),FALSE)</f>
        <v>1</v>
      </c>
      <c r="P1789">
        <v>5</v>
      </c>
      <c r="Q1789">
        <v>5</v>
      </c>
      <c r="R1789" t="b">
        <f>IF($P$1&gt;=Table1[[#This Row],[PCountBest_min]],IF($P$1&lt;=Table1[[#This Row],[PCountBest_max]],TRUE,FALSE),FALSE)</f>
        <v>1</v>
      </c>
      <c r="S1789">
        <v>33</v>
      </c>
      <c r="T1789">
        <v>60</v>
      </c>
      <c r="U1789">
        <v>90</v>
      </c>
      <c r="V1789" s="1" t="s">
        <v>5207</v>
      </c>
      <c r="W1789" t="s">
        <v>10</v>
      </c>
      <c r="X1789">
        <v>861</v>
      </c>
      <c r="Y1789">
        <v>6.4305500000000002</v>
      </c>
      <c r="AC1789" t="s">
        <v>19</v>
      </c>
    </row>
    <row r="1790" spans="1:29" ht="19" hidden="1" customHeight="1" x14ac:dyDescent="0.2">
      <c r="A1790" t="s">
        <v>5208</v>
      </c>
      <c r="B1790" t="s">
        <v>5209</v>
      </c>
      <c r="C1790">
        <v>1787</v>
      </c>
      <c r="D1790">
        <v>2023</v>
      </c>
      <c r="E1790">
        <v>785</v>
      </c>
      <c r="F1790">
        <v>8.8676100000000009</v>
      </c>
      <c r="G1790">
        <v>6.2651000000000003</v>
      </c>
      <c r="H1790">
        <v>1.4664999999999999</v>
      </c>
      <c r="I1790">
        <v>3.1379000000000001</v>
      </c>
      <c r="J1790">
        <v>58</v>
      </c>
      <c r="K1790">
        <v>5662</v>
      </c>
      <c r="L1790">
        <v>0</v>
      </c>
      <c r="M1790">
        <v>1</v>
      </c>
      <c r="N1790">
        <v>2</v>
      </c>
      <c r="O1790" t="b">
        <f>IF($N$1&gt;=Table1[[#This Row],[PCountRecomm_min]],IF($N$1&lt;=Table1[[#This Row],[PCountRecomm_max]],TRUE,FALSE),FALSE)</f>
        <v>0</v>
      </c>
      <c r="P1790">
        <v>1</v>
      </c>
      <c r="Q1790">
        <v>2</v>
      </c>
      <c r="R1790" t="b">
        <f>IF($P$1&gt;=Table1[[#This Row],[PCountBest_min]],IF($P$1&lt;=Table1[[#This Row],[PCountBest_max]],TRUE,FALSE),FALSE)</f>
        <v>0</v>
      </c>
      <c r="S1790">
        <v>37</v>
      </c>
      <c r="T1790">
        <v>45</v>
      </c>
      <c r="U1790">
        <v>90</v>
      </c>
      <c r="V1790" s="1" t="s">
        <v>5210</v>
      </c>
      <c r="W1790" t="s">
        <v>14</v>
      </c>
      <c r="X1790">
        <v>248</v>
      </c>
      <c r="Y1790">
        <v>6.7273500000000004</v>
      </c>
      <c r="AC1790" t="s">
        <v>19</v>
      </c>
    </row>
    <row r="1791" spans="1:29" ht="19" hidden="1" customHeight="1" x14ac:dyDescent="0.2">
      <c r="A1791" t="s">
        <v>5211</v>
      </c>
      <c r="B1791" t="s">
        <v>5212</v>
      </c>
      <c r="C1791">
        <v>1788</v>
      </c>
      <c r="D1791">
        <v>2010</v>
      </c>
      <c r="E1791">
        <v>5085</v>
      </c>
      <c r="F1791">
        <v>6.6048299999999998</v>
      </c>
      <c r="G1791">
        <v>6.2613399999999997</v>
      </c>
      <c r="H1791">
        <v>1.27217</v>
      </c>
      <c r="I1791">
        <v>1.4598</v>
      </c>
      <c r="J1791">
        <v>174</v>
      </c>
      <c r="K1791">
        <v>29846</v>
      </c>
      <c r="L1791">
        <v>10</v>
      </c>
      <c r="M1791">
        <v>2</v>
      </c>
      <c r="N1791">
        <v>4</v>
      </c>
      <c r="O1791" t="b">
        <f>IF($N$1&gt;=Table1[[#This Row],[PCountRecomm_min]],IF($N$1&lt;=Table1[[#This Row],[PCountRecomm_max]],TRUE,FALSE),FALSE)</f>
        <v>1</v>
      </c>
      <c r="P1791">
        <v>4</v>
      </c>
      <c r="Q1791">
        <v>4</v>
      </c>
      <c r="R1791" t="b">
        <f>IF($P$1&gt;=Table1[[#This Row],[PCountBest_min]],IF($P$1&lt;=Table1[[#This Row],[PCountBest_max]],TRUE,FALSE),FALSE)</f>
        <v>0</v>
      </c>
      <c r="S1791">
        <v>77</v>
      </c>
      <c r="T1791">
        <v>15</v>
      </c>
      <c r="U1791">
        <v>15</v>
      </c>
      <c r="V1791" s="1" t="s">
        <v>5213</v>
      </c>
      <c r="W1791" t="s">
        <v>148</v>
      </c>
      <c r="X1791">
        <v>125</v>
      </c>
      <c r="Y1791">
        <v>6.4056699999999998</v>
      </c>
      <c r="AC1791" t="s">
        <v>19</v>
      </c>
    </row>
    <row r="1792" spans="1:29" ht="19" hidden="1" customHeight="1" x14ac:dyDescent="0.2">
      <c r="A1792" t="s">
        <v>5214</v>
      </c>
      <c r="B1792" t="s">
        <v>5215</v>
      </c>
      <c r="C1792">
        <v>1789</v>
      </c>
      <c r="D1792">
        <v>2012</v>
      </c>
      <c r="E1792">
        <v>2480</v>
      </c>
      <c r="F1792">
        <v>6.9034899999999997</v>
      </c>
      <c r="G1792">
        <v>6.2610900000000003</v>
      </c>
      <c r="H1792">
        <v>1.2435099999999999</v>
      </c>
      <c r="I1792">
        <v>1.1153999999999999</v>
      </c>
      <c r="J1792">
        <v>52</v>
      </c>
      <c r="K1792">
        <v>7049</v>
      </c>
      <c r="L1792">
        <v>3</v>
      </c>
      <c r="M1792">
        <v>4</v>
      </c>
      <c r="N1792">
        <v>10</v>
      </c>
      <c r="O1792" t="b">
        <f>IF($N$1&gt;=Table1[[#This Row],[PCountRecomm_min]],IF($N$1&lt;=Table1[[#This Row],[PCountRecomm_max]],TRUE,FALSE),FALSE)</f>
        <v>1</v>
      </c>
      <c r="P1792">
        <v>5</v>
      </c>
      <c r="Q1792">
        <v>6</v>
      </c>
      <c r="R1792" t="b">
        <f>IF($P$1&gt;=Table1[[#This Row],[PCountBest_min]],IF($P$1&lt;=Table1[[#This Row],[PCountBest_max]],TRUE,FALSE),FALSE)</f>
        <v>1</v>
      </c>
      <c r="S1792">
        <v>17</v>
      </c>
      <c r="T1792">
        <v>25</v>
      </c>
      <c r="U1792">
        <v>25</v>
      </c>
      <c r="V1792" s="1" t="s">
        <v>3234</v>
      </c>
      <c r="W1792" t="s">
        <v>300</v>
      </c>
      <c r="X1792">
        <v>80</v>
      </c>
      <c r="Y1792">
        <v>6.6093700000000002</v>
      </c>
      <c r="AC1792" t="s">
        <v>19</v>
      </c>
    </row>
    <row r="1793" spans="1:29" ht="19" hidden="1" customHeight="1" x14ac:dyDescent="0.2">
      <c r="A1793" t="s">
        <v>5216</v>
      </c>
      <c r="B1793" t="s">
        <v>5217</v>
      </c>
      <c r="C1793">
        <v>1790</v>
      </c>
      <c r="D1793">
        <v>2019</v>
      </c>
      <c r="E1793">
        <v>1242</v>
      </c>
      <c r="F1793">
        <v>7.5037599999999998</v>
      </c>
      <c r="G1793">
        <v>6.2632000000000003</v>
      </c>
      <c r="H1793">
        <v>1.1723300000000001</v>
      </c>
      <c r="I1793">
        <v>2.85</v>
      </c>
      <c r="J1793">
        <v>40</v>
      </c>
      <c r="K1793">
        <v>2933</v>
      </c>
      <c r="L1793">
        <v>0</v>
      </c>
      <c r="M1793">
        <v>2</v>
      </c>
      <c r="N1793">
        <v>4</v>
      </c>
      <c r="O1793" t="b">
        <f>IF($N$1&gt;=Table1[[#This Row],[PCountRecomm_min]],IF($N$1&lt;=Table1[[#This Row],[PCountRecomm_max]],TRUE,FALSE),FALSE)</f>
        <v>1</v>
      </c>
      <c r="P1793">
        <v>3</v>
      </c>
      <c r="Q1793">
        <v>4</v>
      </c>
      <c r="R1793" t="b">
        <f>IF($P$1&gt;=Table1[[#This Row],[PCountBest_min]],IF($P$1&lt;=Table1[[#This Row],[PCountBest_max]],TRUE,FALSE),FALSE)</f>
        <v>0</v>
      </c>
      <c r="S1793">
        <v>37</v>
      </c>
      <c r="T1793">
        <v>90</v>
      </c>
      <c r="U1793">
        <v>90</v>
      </c>
      <c r="V1793" s="1" t="s">
        <v>5218</v>
      </c>
      <c r="W1793" t="s">
        <v>10</v>
      </c>
      <c r="X1793">
        <v>846</v>
      </c>
      <c r="Y1793">
        <v>6.44062</v>
      </c>
      <c r="AC1793" s="2">
        <v>29.99</v>
      </c>
    </row>
    <row r="1794" spans="1:29" ht="19" hidden="1" customHeight="1" x14ac:dyDescent="0.2">
      <c r="A1794" t="s">
        <v>5219</v>
      </c>
      <c r="B1794" t="s">
        <v>5220</v>
      </c>
      <c r="C1794">
        <v>1791</v>
      </c>
      <c r="D1794">
        <v>2011</v>
      </c>
      <c r="E1794">
        <v>1303</v>
      </c>
      <c r="F1794">
        <v>7.4792100000000001</v>
      </c>
      <c r="G1794">
        <v>6.2596299999999996</v>
      </c>
      <c r="H1794">
        <v>1.5197700000000001</v>
      </c>
      <c r="I1794">
        <v>3.4561000000000002</v>
      </c>
      <c r="J1794">
        <v>114</v>
      </c>
      <c r="K1794">
        <v>3817</v>
      </c>
      <c r="L1794">
        <v>0</v>
      </c>
      <c r="M1794">
        <v>2</v>
      </c>
      <c r="N1794">
        <v>4</v>
      </c>
      <c r="O1794" t="b">
        <f>IF($N$1&gt;=Table1[[#This Row],[PCountRecomm_min]],IF($N$1&lt;=Table1[[#This Row],[PCountRecomm_max]],TRUE,FALSE),FALSE)</f>
        <v>1</v>
      </c>
      <c r="P1794">
        <v>3</v>
      </c>
      <c r="Q1794">
        <v>3</v>
      </c>
      <c r="R1794" t="b">
        <f>IF($P$1&gt;=Table1[[#This Row],[PCountBest_min]],IF($P$1&lt;=Table1[[#This Row],[PCountBest_max]],TRUE,FALSE),FALSE)</f>
        <v>0</v>
      </c>
      <c r="S1794">
        <v>39</v>
      </c>
      <c r="T1794">
        <v>60</v>
      </c>
      <c r="U1794">
        <v>60</v>
      </c>
      <c r="V1794" s="1" t="s">
        <v>5221</v>
      </c>
      <c r="W1794" t="s">
        <v>10</v>
      </c>
      <c r="X1794">
        <v>885</v>
      </c>
      <c r="Y1794">
        <v>6.4161400000000004</v>
      </c>
      <c r="AC1794" t="s">
        <v>19</v>
      </c>
    </row>
    <row r="1795" spans="1:29" ht="19" hidden="1" customHeight="1" x14ac:dyDescent="0.2">
      <c r="A1795" t="s">
        <v>5222</v>
      </c>
      <c r="B1795" t="s">
        <v>5223</v>
      </c>
      <c r="C1795">
        <v>1792</v>
      </c>
      <c r="D1795">
        <v>2023</v>
      </c>
      <c r="E1795">
        <v>1305</v>
      </c>
      <c r="F1795">
        <v>7.56419</v>
      </c>
      <c r="G1795">
        <v>6.2699100000000003</v>
      </c>
      <c r="H1795">
        <v>1.24793</v>
      </c>
      <c r="I1795">
        <v>2</v>
      </c>
      <c r="J1795">
        <v>48</v>
      </c>
      <c r="K1795">
        <v>13501</v>
      </c>
      <c r="L1795">
        <v>0</v>
      </c>
      <c r="M1795">
        <v>2</v>
      </c>
      <c r="N1795">
        <v>5</v>
      </c>
      <c r="O1795" t="b">
        <f>IF($N$1&gt;=Table1[[#This Row],[PCountRecomm_min]],IF($N$1&lt;=Table1[[#This Row],[PCountRecomm_max]],TRUE,FALSE),FALSE)</f>
        <v>1</v>
      </c>
      <c r="P1795">
        <v>3</v>
      </c>
      <c r="Q1795">
        <v>3</v>
      </c>
      <c r="R1795" t="b">
        <f>IF($P$1&gt;=Table1[[#This Row],[PCountBest_min]],IF($P$1&lt;=Table1[[#This Row],[PCountBest_max]],TRUE,FALSE),FALSE)</f>
        <v>0</v>
      </c>
      <c r="S1795">
        <v>37</v>
      </c>
      <c r="T1795">
        <v>15</v>
      </c>
      <c r="U1795">
        <v>30</v>
      </c>
      <c r="V1795" s="1" t="s">
        <v>5224</v>
      </c>
      <c r="W1795" t="s">
        <v>87</v>
      </c>
      <c r="X1795">
        <v>448</v>
      </c>
      <c r="Y1795">
        <v>6.4512200000000002</v>
      </c>
      <c r="AC1795" t="s">
        <v>19</v>
      </c>
    </row>
    <row r="1796" spans="1:29" ht="19" hidden="1" customHeight="1" x14ac:dyDescent="0.2">
      <c r="A1796" t="s">
        <v>5225</v>
      </c>
      <c r="B1796" t="s">
        <v>5226</v>
      </c>
      <c r="C1796">
        <v>1793</v>
      </c>
      <c r="D1796">
        <v>2023</v>
      </c>
      <c r="E1796">
        <v>1036</v>
      </c>
      <c r="F1796">
        <v>7.7958600000000002</v>
      </c>
      <c r="G1796">
        <v>6.2687200000000001</v>
      </c>
      <c r="H1796">
        <v>1.4493400000000001</v>
      </c>
      <c r="I1796">
        <v>2.1</v>
      </c>
      <c r="J1796">
        <v>30</v>
      </c>
      <c r="K1796">
        <v>3093</v>
      </c>
      <c r="L1796">
        <v>0</v>
      </c>
      <c r="M1796">
        <v>3</v>
      </c>
      <c r="N1796">
        <v>7</v>
      </c>
      <c r="O1796" t="b">
        <f>IF($N$1&gt;=Table1[[#This Row],[PCountRecomm_min]],IF($N$1&lt;=Table1[[#This Row],[PCountRecomm_max]],TRUE,FALSE),FALSE)</f>
        <v>1</v>
      </c>
      <c r="P1796">
        <v>5</v>
      </c>
      <c r="Q1796">
        <v>5</v>
      </c>
      <c r="R1796" t="b">
        <f>IF($P$1&gt;=Table1[[#This Row],[PCountBest_min]],IF($P$1&lt;=Table1[[#This Row],[PCountBest_max]],TRUE,FALSE),FALSE)</f>
        <v>1</v>
      </c>
      <c r="S1796">
        <v>33</v>
      </c>
      <c r="T1796">
        <v>20</v>
      </c>
      <c r="U1796">
        <v>40</v>
      </c>
      <c r="V1796" s="1" t="s">
        <v>5227</v>
      </c>
      <c r="W1796" t="s">
        <v>10</v>
      </c>
      <c r="X1796">
        <v>842</v>
      </c>
      <c r="Y1796">
        <v>6.4448299999999996</v>
      </c>
      <c r="AC1796" t="s">
        <v>19</v>
      </c>
    </row>
    <row r="1797" spans="1:29" ht="19" hidden="1" customHeight="1" x14ac:dyDescent="0.2">
      <c r="A1797" t="s">
        <v>5228</v>
      </c>
      <c r="B1797" t="s">
        <v>5229</v>
      </c>
      <c r="C1797">
        <v>1794</v>
      </c>
      <c r="D1797">
        <v>2002</v>
      </c>
      <c r="E1797">
        <v>5161</v>
      </c>
      <c r="F1797">
        <v>6.5701499999999999</v>
      </c>
      <c r="G1797">
        <v>6.2585300000000004</v>
      </c>
      <c r="H1797">
        <v>1.2429600000000001</v>
      </c>
      <c r="I1797">
        <v>2.0240999999999998</v>
      </c>
      <c r="J1797">
        <v>539</v>
      </c>
      <c r="K1797">
        <v>12076</v>
      </c>
      <c r="L1797">
        <v>6</v>
      </c>
      <c r="M1797">
        <v>2</v>
      </c>
      <c r="N1797">
        <v>4</v>
      </c>
      <c r="O1797" t="b">
        <f>IF($N$1&gt;=Table1[[#This Row],[PCountRecomm_min]],IF($N$1&lt;=Table1[[#This Row],[PCountRecomm_max]],TRUE,FALSE),FALSE)</f>
        <v>1</v>
      </c>
      <c r="P1797">
        <v>2</v>
      </c>
      <c r="Q1797">
        <v>2</v>
      </c>
      <c r="R1797" t="b">
        <f>IF($P$1&gt;=Table1[[#This Row],[PCountBest_min]],IF($P$1&lt;=Table1[[#This Row],[PCountBest_max]],TRUE,FALSE),FALSE)</f>
        <v>0</v>
      </c>
      <c r="S1797">
        <v>109</v>
      </c>
      <c r="T1797">
        <v>30</v>
      </c>
      <c r="U1797">
        <v>30</v>
      </c>
      <c r="V1797" s="1" t="s">
        <v>5230</v>
      </c>
      <c r="W1797" t="s">
        <v>148</v>
      </c>
      <c r="X1797">
        <v>115</v>
      </c>
      <c r="Y1797">
        <v>6.4526899999999996</v>
      </c>
      <c r="AC1797" t="s">
        <v>19</v>
      </c>
    </row>
    <row r="1798" spans="1:29" ht="19" hidden="1" customHeight="1" x14ac:dyDescent="0.2">
      <c r="A1798" t="s">
        <v>5231</v>
      </c>
      <c r="B1798" t="s">
        <v>5232</v>
      </c>
      <c r="C1798">
        <v>1795</v>
      </c>
      <c r="D1798">
        <v>2015</v>
      </c>
      <c r="E1798">
        <v>1815</v>
      </c>
      <c r="F1798">
        <v>7.1103300000000003</v>
      </c>
      <c r="G1798">
        <v>6.25814</v>
      </c>
      <c r="H1798">
        <v>1.3245899999999999</v>
      </c>
      <c r="I1798">
        <v>2.4762</v>
      </c>
      <c r="J1798">
        <v>63</v>
      </c>
      <c r="K1798">
        <v>4496</v>
      </c>
      <c r="L1798">
        <v>0</v>
      </c>
      <c r="M1798">
        <v>2</v>
      </c>
      <c r="N1798">
        <v>4</v>
      </c>
      <c r="O1798" t="b">
        <f>IF($N$1&gt;=Table1[[#This Row],[PCountRecomm_min]],IF($N$1&lt;=Table1[[#This Row],[PCountRecomm_max]],TRUE,FALSE),FALSE)</f>
        <v>1</v>
      </c>
      <c r="P1798">
        <v>3</v>
      </c>
      <c r="Q1798">
        <v>3</v>
      </c>
      <c r="R1798" t="b">
        <f>IF($P$1&gt;=Table1[[#This Row],[PCountBest_min]],IF($P$1&lt;=Table1[[#This Row],[PCountBest_max]],TRUE,FALSE),FALSE)</f>
        <v>0</v>
      </c>
      <c r="S1798">
        <v>53</v>
      </c>
      <c r="T1798">
        <v>30</v>
      </c>
      <c r="U1798">
        <v>50</v>
      </c>
      <c r="V1798" s="1" t="s">
        <v>5233</v>
      </c>
      <c r="W1798" t="s">
        <v>10</v>
      </c>
      <c r="X1798">
        <v>907</v>
      </c>
      <c r="Y1798">
        <v>6.3981000000000003</v>
      </c>
      <c r="AC1798" s="2">
        <v>29.95</v>
      </c>
    </row>
    <row r="1799" spans="1:29" ht="19" hidden="1" customHeight="1" x14ac:dyDescent="0.2">
      <c r="A1799" t="s">
        <v>5234</v>
      </c>
      <c r="B1799" t="s">
        <v>5235</v>
      </c>
      <c r="C1799">
        <v>1796</v>
      </c>
      <c r="D1799">
        <v>2015</v>
      </c>
      <c r="E1799">
        <v>2975</v>
      </c>
      <c r="F1799">
        <v>6.7916299999999996</v>
      </c>
      <c r="G1799">
        <v>6.2580299999999998</v>
      </c>
      <c r="H1799">
        <v>1.2613700000000001</v>
      </c>
      <c r="I1799">
        <v>2</v>
      </c>
      <c r="J1799">
        <v>77</v>
      </c>
      <c r="K1799">
        <v>10713</v>
      </c>
      <c r="L1799">
        <v>2</v>
      </c>
      <c r="M1799">
        <v>2</v>
      </c>
      <c r="N1799">
        <v>4</v>
      </c>
      <c r="O1799" t="b">
        <f>IF($N$1&gt;=Table1[[#This Row],[PCountRecomm_min]],IF($N$1&lt;=Table1[[#This Row],[PCountRecomm_max]],TRUE,FALSE),FALSE)</f>
        <v>1</v>
      </c>
      <c r="P1799">
        <v>2</v>
      </c>
      <c r="Q1799">
        <v>2</v>
      </c>
      <c r="R1799" t="b">
        <f>IF($P$1&gt;=Table1[[#This Row],[PCountBest_min]],IF($P$1&lt;=Table1[[#This Row],[PCountBest_max]],TRUE,FALSE),FALSE)</f>
        <v>0</v>
      </c>
      <c r="S1799">
        <v>35</v>
      </c>
      <c r="T1799">
        <v>45</v>
      </c>
      <c r="U1799">
        <v>45</v>
      </c>
      <c r="V1799" s="1" t="s">
        <v>5236</v>
      </c>
      <c r="W1799" t="s">
        <v>87</v>
      </c>
      <c r="X1799">
        <v>524</v>
      </c>
      <c r="Y1799">
        <v>6.3738200000000003</v>
      </c>
      <c r="AC1799" t="s">
        <v>19</v>
      </c>
    </row>
    <row r="1800" spans="1:29" ht="19" hidden="1" customHeight="1" x14ac:dyDescent="0.2">
      <c r="A1800" t="s">
        <v>5237</v>
      </c>
      <c r="B1800" t="s">
        <v>5238</v>
      </c>
      <c r="C1800">
        <v>1797</v>
      </c>
      <c r="D1800">
        <v>2019</v>
      </c>
      <c r="E1800">
        <v>1759</v>
      </c>
      <c r="F1800">
        <v>7.1482400000000004</v>
      </c>
      <c r="G1800">
        <v>6.2582399999999998</v>
      </c>
      <c r="H1800">
        <v>1.2818499999999999</v>
      </c>
      <c r="I1800">
        <v>2</v>
      </c>
      <c r="J1800">
        <v>29</v>
      </c>
      <c r="K1800">
        <v>2582</v>
      </c>
      <c r="L1800">
        <v>0</v>
      </c>
      <c r="M1800">
        <v>1</v>
      </c>
      <c r="N1800">
        <v>3</v>
      </c>
      <c r="O1800" t="b">
        <f>IF($N$1&gt;=Table1[[#This Row],[PCountRecomm_min]],IF($N$1&lt;=Table1[[#This Row],[PCountRecomm_max]],TRUE,FALSE),FALSE)</f>
        <v>0</v>
      </c>
      <c r="P1800">
        <v>2</v>
      </c>
      <c r="Q1800">
        <v>2</v>
      </c>
      <c r="R1800" t="b">
        <f>IF($P$1&gt;=Table1[[#This Row],[PCountBest_min]],IF($P$1&lt;=Table1[[#This Row],[PCountBest_max]],TRUE,FALSE),FALSE)</f>
        <v>0</v>
      </c>
      <c r="S1800">
        <v>21</v>
      </c>
      <c r="T1800">
        <v>45</v>
      </c>
      <c r="U1800">
        <v>90</v>
      </c>
      <c r="V1800" s="1" t="s">
        <v>5239</v>
      </c>
      <c r="W1800" t="s">
        <v>14</v>
      </c>
      <c r="X1800">
        <v>335</v>
      </c>
      <c r="Y1800">
        <v>6.5455500000000004</v>
      </c>
      <c r="AC1800" s="2">
        <v>20.41</v>
      </c>
    </row>
    <row r="1801" spans="1:29" ht="19" hidden="1" customHeight="1" x14ac:dyDescent="0.2">
      <c r="A1801" t="s">
        <v>5240</v>
      </c>
      <c r="B1801" t="s">
        <v>5241</v>
      </c>
      <c r="C1801">
        <v>1798</v>
      </c>
      <c r="D1801">
        <v>2009</v>
      </c>
      <c r="E1801">
        <v>1921</v>
      </c>
      <c r="F1801">
        <v>7.0731799999999998</v>
      </c>
      <c r="G1801">
        <v>6.2565099999999996</v>
      </c>
      <c r="H1801">
        <v>1.4232</v>
      </c>
      <c r="I1801">
        <v>1.9474</v>
      </c>
      <c r="J1801">
        <v>95</v>
      </c>
      <c r="K1801">
        <v>5267</v>
      </c>
      <c r="L1801">
        <v>5</v>
      </c>
      <c r="M1801">
        <v>1</v>
      </c>
      <c r="N1801">
        <v>4</v>
      </c>
      <c r="O1801" t="b">
        <f>IF($N$1&gt;=Table1[[#This Row],[PCountRecomm_min]],IF($N$1&lt;=Table1[[#This Row],[PCountRecomm_max]],TRUE,FALSE),FALSE)</f>
        <v>1</v>
      </c>
      <c r="P1801">
        <v>4</v>
      </c>
      <c r="Q1801">
        <v>4</v>
      </c>
      <c r="R1801" t="b">
        <f>IF($P$1&gt;=Table1[[#This Row],[PCountBest_min]],IF($P$1&lt;=Table1[[#This Row],[PCountBest_max]],TRUE,FALSE),FALSE)</f>
        <v>0</v>
      </c>
      <c r="S1801">
        <v>27</v>
      </c>
      <c r="T1801">
        <v>30</v>
      </c>
      <c r="U1801">
        <v>30</v>
      </c>
      <c r="V1801" s="1" t="s">
        <v>5242</v>
      </c>
      <c r="W1801" t="s">
        <v>148</v>
      </c>
      <c r="X1801">
        <v>50</v>
      </c>
      <c r="Y1801">
        <v>6.7925000000000004</v>
      </c>
      <c r="Z1801" t="s">
        <v>87</v>
      </c>
      <c r="AA1801">
        <v>489</v>
      </c>
      <c r="AB1801">
        <v>6.40733</v>
      </c>
      <c r="AC1801" t="s">
        <v>19</v>
      </c>
    </row>
    <row r="1802" spans="1:29" ht="19" hidden="1" customHeight="1" x14ac:dyDescent="0.2">
      <c r="A1802" t="s">
        <v>5243</v>
      </c>
      <c r="B1802" t="s">
        <v>5244</v>
      </c>
      <c r="C1802">
        <v>1799</v>
      </c>
      <c r="D1802">
        <v>2017</v>
      </c>
      <c r="E1802">
        <v>1695</v>
      </c>
      <c r="F1802">
        <v>7.1822400000000002</v>
      </c>
      <c r="G1802">
        <v>6.2562899999999999</v>
      </c>
      <c r="H1802">
        <v>1.3025800000000001</v>
      </c>
      <c r="I1802">
        <v>2.7885</v>
      </c>
      <c r="J1802">
        <v>52</v>
      </c>
      <c r="K1802">
        <v>3328</v>
      </c>
      <c r="L1802">
        <v>0</v>
      </c>
      <c r="M1802">
        <v>3</v>
      </c>
      <c r="N1802">
        <v>4</v>
      </c>
      <c r="O1802" t="b">
        <f>IF($N$1&gt;=Table1[[#This Row],[PCountRecomm_min]],IF($N$1&lt;=Table1[[#This Row],[PCountRecomm_max]],TRUE,FALSE),FALSE)</f>
        <v>1</v>
      </c>
      <c r="P1802">
        <v>4</v>
      </c>
      <c r="Q1802">
        <v>4</v>
      </c>
      <c r="R1802" t="b">
        <f>IF($P$1&gt;=Table1[[#This Row],[PCountBest_min]],IF($P$1&lt;=Table1[[#This Row],[PCountBest_max]],TRUE,FALSE),FALSE)</f>
        <v>0</v>
      </c>
      <c r="S1802">
        <v>46</v>
      </c>
      <c r="T1802">
        <v>60</v>
      </c>
      <c r="U1802">
        <v>60</v>
      </c>
      <c r="V1802" s="1" t="s">
        <v>5245</v>
      </c>
      <c r="W1802" t="s">
        <v>10</v>
      </c>
      <c r="X1802">
        <v>911</v>
      </c>
      <c r="Y1802">
        <v>6.3970000000000002</v>
      </c>
      <c r="AC1802" t="s">
        <v>19</v>
      </c>
    </row>
    <row r="1803" spans="1:29" ht="19" hidden="1" customHeight="1" x14ac:dyDescent="0.2">
      <c r="A1803" t="s">
        <v>5246</v>
      </c>
      <c r="B1803" t="s">
        <v>5247</v>
      </c>
      <c r="C1803">
        <v>1800</v>
      </c>
      <c r="D1803">
        <v>2015</v>
      </c>
      <c r="E1803">
        <v>3158</v>
      </c>
      <c r="F1803">
        <v>6.7596699999999998</v>
      </c>
      <c r="G1803">
        <v>6.2562899999999999</v>
      </c>
      <c r="H1803">
        <v>1.2352399999999999</v>
      </c>
      <c r="I1803">
        <v>1.8774</v>
      </c>
      <c r="J1803">
        <v>106</v>
      </c>
      <c r="K1803">
        <v>9429</v>
      </c>
      <c r="L1803">
        <v>1</v>
      </c>
      <c r="M1803">
        <v>3</v>
      </c>
      <c r="N1803">
        <v>6</v>
      </c>
      <c r="O1803" t="b">
        <f>IF($N$1&gt;=Table1[[#This Row],[PCountRecomm_min]],IF($N$1&lt;=Table1[[#This Row],[PCountRecomm_max]],TRUE,FALSE),FALSE)</f>
        <v>1</v>
      </c>
      <c r="P1803">
        <v>4</v>
      </c>
      <c r="Q1803">
        <v>4</v>
      </c>
      <c r="R1803" t="b">
        <f>IF($P$1&gt;=Table1[[#This Row],[PCountBest_min]],IF($P$1&lt;=Table1[[#This Row],[PCountBest_max]],TRUE,FALSE),FALSE)</f>
        <v>0</v>
      </c>
      <c r="S1803">
        <v>46</v>
      </c>
      <c r="T1803">
        <v>40</v>
      </c>
      <c r="U1803">
        <v>40</v>
      </c>
      <c r="V1803" s="1" t="s">
        <v>5248</v>
      </c>
      <c r="W1803" t="s">
        <v>87</v>
      </c>
      <c r="X1803">
        <v>541</v>
      </c>
      <c r="Y1803">
        <v>6.3626699999999996</v>
      </c>
      <c r="AC1803" s="2">
        <v>29.97</v>
      </c>
    </row>
    <row r="1804" spans="1:29" ht="19" hidden="1" customHeight="1" x14ac:dyDescent="0.2">
      <c r="A1804" t="s">
        <v>5249</v>
      </c>
      <c r="B1804" t="s">
        <v>5250</v>
      </c>
      <c r="C1804">
        <v>1801</v>
      </c>
      <c r="D1804">
        <v>1974</v>
      </c>
      <c r="E1804">
        <v>2090</v>
      </c>
      <c r="F1804">
        <v>7.06759</v>
      </c>
      <c r="G1804">
        <v>6.2559100000000001</v>
      </c>
      <c r="H1804">
        <v>1.35433</v>
      </c>
      <c r="I1804">
        <v>3.1025</v>
      </c>
      <c r="J1804">
        <v>244</v>
      </c>
      <c r="K1804">
        <v>2163</v>
      </c>
      <c r="L1804">
        <v>0</v>
      </c>
      <c r="M1804">
        <v>2</v>
      </c>
      <c r="N1804">
        <v>2</v>
      </c>
      <c r="O1804" t="b">
        <f>IF($N$1&gt;=Table1[[#This Row],[PCountRecomm_min]],IF($N$1&lt;=Table1[[#This Row],[PCountRecomm_max]],TRUE,FALSE),FALSE)</f>
        <v>0</v>
      </c>
      <c r="P1804">
        <v>2</v>
      </c>
      <c r="Q1804">
        <v>2</v>
      </c>
      <c r="R1804" t="b">
        <f>IF($P$1&gt;=Table1[[#This Row],[PCountBest_min]],IF($P$1&lt;=Table1[[#This Row],[PCountBest_max]],TRUE,FALSE),FALSE)</f>
        <v>0</v>
      </c>
      <c r="S1804">
        <v>39</v>
      </c>
      <c r="T1804">
        <v>60</v>
      </c>
      <c r="U1804">
        <v>300</v>
      </c>
      <c r="V1804" s="1" t="s">
        <v>5251</v>
      </c>
      <c r="W1804" t="s">
        <v>37</v>
      </c>
      <c r="X1804">
        <v>240</v>
      </c>
      <c r="Y1804">
        <v>6.8330200000000003</v>
      </c>
      <c r="AC1804" t="s">
        <v>19</v>
      </c>
    </row>
    <row r="1805" spans="1:29" ht="19" hidden="1" customHeight="1" x14ac:dyDescent="0.2">
      <c r="A1805" t="s">
        <v>5252</v>
      </c>
      <c r="B1805" t="s">
        <v>5253</v>
      </c>
      <c r="C1805">
        <v>1802</v>
      </c>
      <c r="D1805">
        <v>2007</v>
      </c>
      <c r="E1805">
        <v>8492</v>
      </c>
      <c r="F1805">
        <v>6.5570000000000004</v>
      </c>
      <c r="G1805">
        <v>6.2556500000000002</v>
      </c>
      <c r="H1805">
        <v>1.61313</v>
      </c>
      <c r="I1805">
        <v>1.6589</v>
      </c>
      <c r="J1805">
        <v>387</v>
      </c>
      <c r="K1805">
        <v>19697</v>
      </c>
      <c r="L1805">
        <v>2</v>
      </c>
      <c r="M1805">
        <v>3</v>
      </c>
      <c r="N1805">
        <v>4</v>
      </c>
      <c r="O1805" t="b">
        <f>IF($N$1&gt;=Table1[[#This Row],[PCountRecomm_min]],IF($N$1&lt;=Table1[[#This Row],[PCountRecomm_max]],TRUE,FALSE),FALSE)</f>
        <v>1</v>
      </c>
      <c r="P1805">
        <v>4</v>
      </c>
      <c r="Q1805">
        <v>4</v>
      </c>
      <c r="R1805" t="b">
        <f>IF($P$1&gt;=Table1[[#This Row],[PCountBest_min]],IF($P$1&lt;=Table1[[#This Row],[PCountBest_max]],TRUE,FALSE),FALSE)</f>
        <v>0</v>
      </c>
      <c r="S1805">
        <v>101</v>
      </c>
      <c r="T1805">
        <v>45</v>
      </c>
      <c r="U1805">
        <v>45</v>
      </c>
      <c r="V1805" s="1" t="s">
        <v>5254</v>
      </c>
      <c r="W1805" t="s">
        <v>14</v>
      </c>
      <c r="X1805">
        <v>518</v>
      </c>
      <c r="Y1805">
        <v>6.2630800000000004</v>
      </c>
      <c r="Z1805" t="s">
        <v>300</v>
      </c>
      <c r="AA1805">
        <v>212</v>
      </c>
      <c r="AB1805">
        <v>6.1839700000000004</v>
      </c>
      <c r="AC1805" s="2">
        <v>35.479999999999997</v>
      </c>
    </row>
    <row r="1806" spans="1:29" ht="19" hidden="1" customHeight="1" x14ac:dyDescent="0.2">
      <c r="A1806" t="s">
        <v>5255</v>
      </c>
      <c r="B1806" t="s">
        <v>5256</v>
      </c>
      <c r="C1806">
        <v>1803</v>
      </c>
      <c r="D1806">
        <v>2016</v>
      </c>
      <c r="E1806">
        <v>1620</v>
      </c>
      <c r="F1806">
        <v>7.1790900000000004</v>
      </c>
      <c r="G1806">
        <v>6.2539499999999997</v>
      </c>
      <c r="H1806">
        <v>1.3496900000000001</v>
      </c>
      <c r="I1806">
        <v>2.3437999999999999</v>
      </c>
      <c r="J1806">
        <v>32</v>
      </c>
      <c r="K1806">
        <v>12158</v>
      </c>
      <c r="L1806">
        <v>0</v>
      </c>
      <c r="M1806">
        <v>1</v>
      </c>
      <c r="N1806">
        <v>5</v>
      </c>
      <c r="O1806" t="b">
        <f>IF($N$1&gt;=Table1[[#This Row],[PCountRecomm_min]],IF($N$1&lt;=Table1[[#This Row],[PCountRecomm_max]],TRUE,FALSE),FALSE)</f>
        <v>1</v>
      </c>
      <c r="P1806">
        <v>4</v>
      </c>
      <c r="Q1806">
        <v>4</v>
      </c>
      <c r="R1806" t="b">
        <f>IF($P$1&gt;=Table1[[#This Row],[PCountBest_min]],IF($P$1&lt;=Table1[[#This Row],[PCountBest_max]],TRUE,FALSE),FALSE)</f>
        <v>0</v>
      </c>
      <c r="S1806">
        <v>36</v>
      </c>
      <c r="T1806">
        <v>20</v>
      </c>
      <c r="U1806">
        <v>40</v>
      </c>
      <c r="V1806" s="1" t="s">
        <v>5257</v>
      </c>
      <c r="W1806" t="s">
        <v>10</v>
      </c>
      <c r="X1806">
        <v>903</v>
      </c>
      <c r="Y1806">
        <v>6.4015700000000004</v>
      </c>
      <c r="AC1806" s="2">
        <v>44</v>
      </c>
    </row>
    <row r="1807" spans="1:29" ht="19" hidden="1" customHeight="1" x14ac:dyDescent="0.2">
      <c r="A1807" t="s">
        <v>5258</v>
      </c>
      <c r="B1807" t="s">
        <v>5259</v>
      </c>
      <c r="C1807">
        <v>1804</v>
      </c>
      <c r="D1807">
        <v>2006</v>
      </c>
      <c r="E1807">
        <v>3433</v>
      </c>
      <c r="F1807">
        <v>6.7252299999999998</v>
      </c>
      <c r="G1807">
        <v>6.2539100000000003</v>
      </c>
      <c r="H1807">
        <v>1.31532</v>
      </c>
      <c r="I1807">
        <v>3.1816</v>
      </c>
      <c r="J1807">
        <v>446</v>
      </c>
      <c r="K1807">
        <v>5172</v>
      </c>
      <c r="L1807">
        <v>3</v>
      </c>
      <c r="M1807">
        <v>3</v>
      </c>
      <c r="N1807">
        <v>5</v>
      </c>
      <c r="O1807" t="b">
        <f>IF($N$1&gt;=Table1[[#This Row],[PCountRecomm_min]],IF($N$1&lt;=Table1[[#This Row],[PCountRecomm_max]],TRUE,FALSE),FALSE)</f>
        <v>1</v>
      </c>
      <c r="P1807">
        <v>4</v>
      </c>
      <c r="Q1807">
        <v>4</v>
      </c>
      <c r="R1807" t="b">
        <f>IF($P$1&gt;=Table1[[#This Row],[PCountBest_min]],IF($P$1&lt;=Table1[[#This Row],[PCountBest_max]],TRUE,FALSE),FALSE)</f>
        <v>0</v>
      </c>
      <c r="S1807">
        <v>60</v>
      </c>
      <c r="T1807">
        <v>90</v>
      </c>
      <c r="U1807">
        <v>90</v>
      </c>
      <c r="V1807" s="1" t="s">
        <v>5260</v>
      </c>
      <c r="W1807" t="s">
        <v>10</v>
      </c>
      <c r="X1807">
        <v>968</v>
      </c>
      <c r="Y1807">
        <v>6.3490000000000002</v>
      </c>
      <c r="AC1807" s="2">
        <v>51.98</v>
      </c>
    </row>
    <row r="1808" spans="1:29" ht="19" hidden="1" customHeight="1" x14ac:dyDescent="0.2">
      <c r="A1808" t="s">
        <v>5261</v>
      </c>
      <c r="B1808" t="s">
        <v>5262</v>
      </c>
      <c r="C1808">
        <v>1805</v>
      </c>
      <c r="D1808">
        <v>2019</v>
      </c>
      <c r="E1808">
        <v>7918</v>
      </c>
      <c r="F1808">
        <v>6.4844999999999997</v>
      </c>
      <c r="G1808">
        <v>6.2543100000000003</v>
      </c>
      <c r="H1808">
        <v>1.4870099999999999</v>
      </c>
      <c r="I1808">
        <v>1.0451999999999999</v>
      </c>
      <c r="J1808">
        <v>221</v>
      </c>
      <c r="K1808">
        <v>92840</v>
      </c>
      <c r="L1808">
        <v>11</v>
      </c>
      <c r="M1808">
        <v>3</v>
      </c>
      <c r="N1808">
        <v>6</v>
      </c>
      <c r="O1808" t="b">
        <f>IF($N$1&gt;=Table1[[#This Row],[PCountRecomm_min]],IF($N$1&lt;=Table1[[#This Row],[PCountRecomm_max]],TRUE,FALSE),FALSE)</f>
        <v>1</v>
      </c>
      <c r="P1808">
        <v>4</v>
      </c>
      <c r="Q1808">
        <v>4</v>
      </c>
      <c r="R1808" t="b">
        <f>IF($P$1&gt;=Table1[[#This Row],[PCountBest_min]],IF($P$1&lt;=Table1[[#This Row],[PCountBest_max]],TRUE,FALSE),FALSE)</f>
        <v>0</v>
      </c>
      <c r="S1808">
        <v>169</v>
      </c>
      <c r="T1808">
        <v>20</v>
      </c>
      <c r="U1808">
        <v>20</v>
      </c>
      <c r="V1808" s="1" t="s">
        <v>5263</v>
      </c>
      <c r="W1808" t="s">
        <v>87</v>
      </c>
      <c r="X1808">
        <v>599</v>
      </c>
      <c r="Y1808">
        <v>6.3043699999999996</v>
      </c>
      <c r="AC1808" s="2">
        <v>13.22</v>
      </c>
    </row>
    <row r="1809" spans="1:29" ht="19" hidden="1" customHeight="1" x14ac:dyDescent="0.2">
      <c r="A1809" t="s">
        <v>5264</v>
      </c>
      <c r="B1809" t="s">
        <v>5265</v>
      </c>
      <c r="C1809">
        <v>1806</v>
      </c>
      <c r="D1809">
        <v>2020</v>
      </c>
      <c r="E1809">
        <v>1479</v>
      </c>
      <c r="F1809">
        <v>7.31989</v>
      </c>
      <c r="G1809">
        <v>6.2532399999999999</v>
      </c>
      <c r="H1809">
        <v>1.5678399999999999</v>
      </c>
      <c r="I1809">
        <v>3</v>
      </c>
      <c r="J1809">
        <v>53</v>
      </c>
      <c r="K1809">
        <v>3029</v>
      </c>
      <c r="L1809">
        <v>4</v>
      </c>
      <c r="M1809">
        <v>3</v>
      </c>
      <c r="N1809">
        <v>6</v>
      </c>
      <c r="O1809" t="b">
        <f>IF($N$1&gt;=Table1[[#This Row],[PCountRecomm_min]],IF($N$1&lt;=Table1[[#This Row],[PCountRecomm_max]],TRUE,FALSE),FALSE)</f>
        <v>1</v>
      </c>
      <c r="P1809">
        <v>4</v>
      </c>
      <c r="Q1809">
        <v>4</v>
      </c>
      <c r="R1809" t="b">
        <f>IF($P$1&gt;=Table1[[#This Row],[PCountBest_min]],IF($P$1&lt;=Table1[[#This Row],[PCountBest_max]],TRUE,FALSE),FALSE)</f>
        <v>0</v>
      </c>
      <c r="S1809">
        <v>46</v>
      </c>
      <c r="T1809">
        <v>45</v>
      </c>
      <c r="U1809">
        <v>90</v>
      </c>
      <c r="V1809" s="1" t="s">
        <v>5266</v>
      </c>
      <c r="W1809" t="s">
        <v>10</v>
      </c>
      <c r="X1809">
        <v>905</v>
      </c>
      <c r="Y1809">
        <v>6.3994099999999996</v>
      </c>
      <c r="AC1809" s="2">
        <v>72.760000000000005</v>
      </c>
    </row>
    <row r="1810" spans="1:29" ht="19" hidden="1" customHeight="1" x14ac:dyDescent="0.2">
      <c r="A1810" t="s">
        <v>5267</v>
      </c>
      <c r="B1810" t="s">
        <v>5268</v>
      </c>
      <c r="C1810">
        <v>1807</v>
      </c>
      <c r="D1810">
        <v>2013</v>
      </c>
      <c r="E1810">
        <v>1769</v>
      </c>
      <c r="F1810">
        <v>7.1607200000000004</v>
      </c>
      <c r="G1810">
        <v>6.2538999999999998</v>
      </c>
      <c r="H1810">
        <v>1.34449</v>
      </c>
      <c r="I1810">
        <v>2.2675999999999998</v>
      </c>
      <c r="J1810">
        <v>71</v>
      </c>
      <c r="K1810">
        <v>12855</v>
      </c>
      <c r="L1810">
        <v>0</v>
      </c>
      <c r="M1810">
        <v>2</v>
      </c>
      <c r="N1810">
        <v>4</v>
      </c>
      <c r="O1810" t="b">
        <f>IF($N$1&gt;=Table1[[#This Row],[PCountRecomm_min]],IF($N$1&lt;=Table1[[#This Row],[PCountRecomm_max]],TRUE,FALSE),FALSE)</f>
        <v>1</v>
      </c>
      <c r="P1810">
        <v>2</v>
      </c>
      <c r="Q1810">
        <v>2</v>
      </c>
      <c r="R1810" t="b">
        <f>IF($P$1&gt;=Table1[[#This Row],[PCountBest_min]],IF($P$1&lt;=Table1[[#This Row],[PCountBest_max]],TRUE,FALSE),FALSE)</f>
        <v>0</v>
      </c>
      <c r="S1810">
        <v>15</v>
      </c>
      <c r="T1810">
        <v>30</v>
      </c>
      <c r="U1810">
        <v>30</v>
      </c>
      <c r="V1810" s="1" t="s">
        <v>2161</v>
      </c>
      <c r="W1810" t="s">
        <v>10</v>
      </c>
      <c r="X1810">
        <v>940</v>
      </c>
      <c r="Y1810">
        <v>6.37087</v>
      </c>
      <c r="AC1810" t="s">
        <v>19</v>
      </c>
    </row>
    <row r="1811" spans="1:29" ht="19" hidden="1" customHeight="1" x14ac:dyDescent="0.2">
      <c r="A1811" t="s">
        <v>5269</v>
      </c>
      <c r="B1811" t="s">
        <v>5270</v>
      </c>
      <c r="C1811">
        <v>1808</v>
      </c>
      <c r="D1811">
        <v>2022</v>
      </c>
      <c r="E1811">
        <v>1465</v>
      </c>
      <c r="F1811">
        <v>7.4951400000000001</v>
      </c>
      <c r="G1811">
        <v>6.2553599999999996</v>
      </c>
      <c r="H1811">
        <v>1.37599</v>
      </c>
      <c r="I1811">
        <v>3.2698</v>
      </c>
      <c r="J1811">
        <v>63</v>
      </c>
      <c r="K1811">
        <v>3071</v>
      </c>
      <c r="L1811">
        <v>1</v>
      </c>
      <c r="M1811">
        <v>2</v>
      </c>
      <c r="N1811">
        <v>4</v>
      </c>
      <c r="O1811" t="b">
        <f>IF($N$1&gt;=Table1[[#This Row],[PCountRecomm_min]],IF($N$1&lt;=Table1[[#This Row],[PCountRecomm_max]],TRUE,FALSE),FALSE)</f>
        <v>1</v>
      </c>
      <c r="P1811">
        <v>3</v>
      </c>
      <c r="Q1811">
        <v>3</v>
      </c>
      <c r="R1811" t="b">
        <f>IF($P$1&gt;=Table1[[#This Row],[PCountBest_min]],IF($P$1&lt;=Table1[[#This Row],[PCountBest_max]],TRUE,FALSE),FALSE)</f>
        <v>0</v>
      </c>
      <c r="S1811">
        <v>48</v>
      </c>
      <c r="T1811">
        <v>90</v>
      </c>
      <c r="U1811">
        <v>120</v>
      </c>
      <c r="V1811" s="1" t="s">
        <v>5271</v>
      </c>
      <c r="W1811" t="s">
        <v>10</v>
      </c>
      <c r="X1811">
        <v>890</v>
      </c>
      <c r="Y1811">
        <v>6.4123000000000001</v>
      </c>
      <c r="AC1811" s="2">
        <v>69.900000000000006</v>
      </c>
    </row>
    <row r="1812" spans="1:29" ht="19" hidden="1" customHeight="1" x14ac:dyDescent="0.2">
      <c r="A1812" t="s">
        <v>5272</v>
      </c>
      <c r="B1812" t="s">
        <v>5273</v>
      </c>
      <c r="C1812">
        <v>1809</v>
      </c>
      <c r="D1812">
        <v>2022</v>
      </c>
      <c r="E1812">
        <v>1318</v>
      </c>
      <c r="F1812">
        <v>7.5090399999999997</v>
      </c>
      <c r="G1812">
        <v>6.2530599999999996</v>
      </c>
      <c r="H1812">
        <v>1.1954499999999999</v>
      </c>
      <c r="I1812">
        <v>2.1892</v>
      </c>
      <c r="J1812">
        <v>37</v>
      </c>
      <c r="K1812">
        <v>3841</v>
      </c>
      <c r="L1812">
        <v>0</v>
      </c>
      <c r="M1812">
        <v>1</v>
      </c>
      <c r="N1812">
        <v>4</v>
      </c>
      <c r="O1812" t="b">
        <f>IF($N$1&gt;=Table1[[#This Row],[PCountRecomm_min]],IF($N$1&lt;=Table1[[#This Row],[PCountRecomm_max]],TRUE,FALSE),FALSE)</f>
        <v>1</v>
      </c>
      <c r="P1812">
        <v>3</v>
      </c>
      <c r="Q1812">
        <v>3</v>
      </c>
      <c r="R1812" t="b">
        <f>IF($P$1&gt;=Table1[[#This Row],[PCountBest_min]],IF($P$1&lt;=Table1[[#This Row],[PCountBest_max]],TRUE,FALSE),FALSE)</f>
        <v>0</v>
      </c>
      <c r="S1812">
        <v>30</v>
      </c>
      <c r="T1812">
        <v>45</v>
      </c>
      <c r="U1812">
        <v>75</v>
      </c>
      <c r="V1812" s="1" t="s">
        <v>5274</v>
      </c>
      <c r="W1812" t="s">
        <v>10</v>
      </c>
      <c r="X1812">
        <v>913</v>
      </c>
      <c r="Y1812">
        <v>6.3961800000000002</v>
      </c>
      <c r="AC1812" s="2">
        <v>56.5</v>
      </c>
    </row>
    <row r="1813" spans="1:29" ht="19" hidden="1" customHeight="1" x14ac:dyDescent="0.2">
      <c r="A1813" t="s">
        <v>5275</v>
      </c>
      <c r="B1813" t="s">
        <v>5276</v>
      </c>
      <c r="C1813">
        <v>1810</v>
      </c>
      <c r="D1813">
        <v>2013</v>
      </c>
      <c r="E1813">
        <v>1689</v>
      </c>
      <c r="F1813">
        <v>7.1649599999999998</v>
      </c>
      <c r="G1813">
        <v>6.2519499999999999</v>
      </c>
      <c r="H1813">
        <v>1.30071</v>
      </c>
      <c r="I1813">
        <v>3.2313999999999998</v>
      </c>
      <c r="J1813">
        <v>121</v>
      </c>
      <c r="K1813">
        <v>3029</v>
      </c>
      <c r="L1813">
        <v>1</v>
      </c>
      <c r="M1813">
        <v>2</v>
      </c>
      <c r="N1813">
        <v>4</v>
      </c>
      <c r="O1813" t="b">
        <f>IF($N$1&gt;=Table1[[#This Row],[PCountRecomm_min]],IF($N$1&lt;=Table1[[#This Row],[PCountRecomm_max]],TRUE,FALSE),FALSE)</f>
        <v>1</v>
      </c>
      <c r="P1813">
        <v>4</v>
      </c>
      <c r="Q1813">
        <v>4</v>
      </c>
      <c r="R1813" t="b">
        <f>IF($P$1&gt;=Table1[[#This Row],[PCountBest_min]],IF($P$1&lt;=Table1[[#This Row],[PCountBest_max]],TRUE,FALSE),FALSE)</f>
        <v>0</v>
      </c>
      <c r="S1813">
        <v>35</v>
      </c>
      <c r="T1813">
        <v>120</v>
      </c>
      <c r="U1813">
        <v>120</v>
      </c>
      <c r="V1813" s="1" t="s">
        <v>5277</v>
      </c>
      <c r="W1813" t="s">
        <v>10</v>
      </c>
      <c r="X1813">
        <v>914</v>
      </c>
      <c r="Y1813">
        <v>6.3955200000000003</v>
      </c>
      <c r="AC1813" s="2">
        <v>154.99</v>
      </c>
    </row>
    <row r="1814" spans="1:29" ht="19" hidden="1" customHeight="1" x14ac:dyDescent="0.2">
      <c r="A1814" t="s">
        <v>5278</v>
      </c>
      <c r="B1814" t="s">
        <v>5279</v>
      </c>
      <c r="C1814">
        <v>1811</v>
      </c>
      <c r="D1814">
        <v>2019</v>
      </c>
      <c r="E1814">
        <v>1314</v>
      </c>
      <c r="F1814">
        <v>7.4763299999999999</v>
      </c>
      <c r="G1814">
        <v>6.2523</v>
      </c>
      <c r="H1814">
        <v>1.44495</v>
      </c>
      <c r="I1814">
        <v>3.7170000000000001</v>
      </c>
      <c r="J1814">
        <v>53</v>
      </c>
      <c r="K1814">
        <v>2562</v>
      </c>
      <c r="L1814">
        <v>0</v>
      </c>
      <c r="M1814">
        <v>3</v>
      </c>
      <c r="N1814">
        <v>5</v>
      </c>
      <c r="O1814" t="b">
        <f>IF($N$1&gt;=Table1[[#This Row],[PCountRecomm_min]],IF($N$1&lt;=Table1[[#This Row],[PCountRecomm_max]],TRUE,FALSE),FALSE)</f>
        <v>1</v>
      </c>
      <c r="P1814">
        <v>4</v>
      </c>
      <c r="Q1814">
        <v>4</v>
      </c>
      <c r="R1814" t="b">
        <f>IF($P$1&gt;=Table1[[#This Row],[PCountBest_min]],IF($P$1&lt;=Table1[[#This Row],[PCountBest_max]],TRUE,FALSE),FALSE)</f>
        <v>0</v>
      </c>
      <c r="S1814">
        <v>44</v>
      </c>
      <c r="T1814">
        <v>60</v>
      </c>
      <c r="U1814">
        <v>120</v>
      </c>
      <c r="V1814" s="1" t="s">
        <v>5280</v>
      </c>
      <c r="W1814" t="s">
        <v>10</v>
      </c>
      <c r="X1814">
        <v>917</v>
      </c>
      <c r="Y1814">
        <v>6.3911199999999999</v>
      </c>
      <c r="AC1814" s="2">
        <v>49.2</v>
      </c>
    </row>
    <row r="1815" spans="1:29" ht="19" hidden="1" customHeight="1" x14ac:dyDescent="0.2">
      <c r="A1815" t="s">
        <v>5281</v>
      </c>
      <c r="B1815" t="s">
        <v>5282</v>
      </c>
      <c r="C1815">
        <v>1812</v>
      </c>
      <c r="D1815">
        <v>2023</v>
      </c>
      <c r="E1815">
        <v>1325</v>
      </c>
      <c r="F1815">
        <v>7.4515200000000004</v>
      </c>
      <c r="G1815">
        <v>6.2534700000000001</v>
      </c>
      <c r="H1815">
        <v>1.25031</v>
      </c>
      <c r="I1815">
        <v>2.0741000000000001</v>
      </c>
      <c r="J1815">
        <v>27</v>
      </c>
      <c r="K1815">
        <v>5283</v>
      </c>
      <c r="L1815">
        <v>0</v>
      </c>
      <c r="M1815">
        <v>1</v>
      </c>
      <c r="N1815">
        <v>6</v>
      </c>
      <c r="O1815" t="b">
        <f>IF($N$1&gt;=Table1[[#This Row],[PCountRecomm_min]],IF($N$1&lt;=Table1[[#This Row],[PCountRecomm_max]],TRUE,FALSE),FALSE)</f>
        <v>1</v>
      </c>
      <c r="P1815">
        <v>4</v>
      </c>
      <c r="Q1815">
        <v>4</v>
      </c>
      <c r="R1815" t="b">
        <f>IF($P$1&gt;=Table1[[#This Row],[PCountBest_min]],IF($P$1&lt;=Table1[[#This Row],[PCountBest_max]],TRUE,FALSE),FALSE)</f>
        <v>0</v>
      </c>
      <c r="S1815">
        <v>22</v>
      </c>
      <c r="T1815">
        <v>15</v>
      </c>
      <c r="U1815">
        <v>30</v>
      </c>
      <c r="V1815" s="1" t="s">
        <v>5283</v>
      </c>
      <c r="W1815" t="s">
        <v>87</v>
      </c>
      <c r="X1815">
        <v>470</v>
      </c>
      <c r="Y1815">
        <v>6.42544</v>
      </c>
      <c r="AC1815" s="2">
        <v>39.07</v>
      </c>
    </row>
    <row r="1816" spans="1:29" ht="19" hidden="1" customHeight="1" x14ac:dyDescent="0.2">
      <c r="A1816" t="s">
        <v>5284</v>
      </c>
      <c r="B1816" t="s">
        <v>5285</v>
      </c>
      <c r="C1816">
        <v>1813</v>
      </c>
      <c r="D1816">
        <v>2017</v>
      </c>
      <c r="E1816">
        <v>1127</v>
      </c>
      <c r="F1816">
        <v>7.6913400000000003</v>
      </c>
      <c r="G1816">
        <v>6.2522399999999996</v>
      </c>
      <c r="H1816">
        <v>1.36456</v>
      </c>
      <c r="I1816">
        <v>3.863</v>
      </c>
      <c r="J1816">
        <v>73</v>
      </c>
      <c r="K1816">
        <v>2184</v>
      </c>
      <c r="L1816">
        <v>3</v>
      </c>
      <c r="M1816">
        <v>1</v>
      </c>
      <c r="N1816">
        <v>2</v>
      </c>
      <c r="O1816" t="b">
        <f>IF($N$1&gt;=Table1[[#This Row],[PCountRecomm_min]],IF($N$1&lt;=Table1[[#This Row],[PCountRecomm_max]],TRUE,FALSE),FALSE)</f>
        <v>0</v>
      </c>
      <c r="P1816">
        <v>2</v>
      </c>
      <c r="Q1816">
        <v>2</v>
      </c>
      <c r="R1816" t="b">
        <f>IF($P$1&gt;=Table1[[#This Row],[PCountBest_min]],IF($P$1&lt;=Table1[[#This Row],[PCountBest_max]],TRUE,FALSE),FALSE)</f>
        <v>0</v>
      </c>
      <c r="S1816">
        <v>20</v>
      </c>
      <c r="T1816">
        <v>90</v>
      </c>
      <c r="U1816">
        <v>300</v>
      </c>
      <c r="V1816" s="1" t="s">
        <v>3243</v>
      </c>
      <c r="W1816" t="s">
        <v>37</v>
      </c>
      <c r="X1816">
        <v>94</v>
      </c>
      <c r="Y1816">
        <v>7.1760200000000003</v>
      </c>
      <c r="AC1816" s="2">
        <v>67.5</v>
      </c>
    </row>
    <row r="1817" spans="1:29" ht="19" hidden="1" customHeight="1" x14ac:dyDescent="0.2">
      <c r="A1817" t="s">
        <v>5286</v>
      </c>
      <c r="B1817" t="s">
        <v>5287</v>
      </c>
      <c r="C1817">
        <v>1814</v>
      </c>
      <c r="D1817">
        <v>2000</v>
      </c>
      <c r="E1817">
        <v>4073</v>
      </c>
      <c r="F1817">
        <v>6.6488500000000004</v>
      </c>
      <c r="G1817">
        <v>6.2512699999999999</v>
      </c>
      <c r="H1817">
        <v>1.2961</v>
      </c>
      <c r="I1817">
        <v>2.4051</v>
      </c>
      <c r="J1817">
        <v>353</v>
      </c>
      <c r="K1817">
        <v>7996</v>
      </c>
      <c r="L1817">
        <v>4</v>
      </c>
      <c r="M1817">
        <v>2</v>
      </c>
      <c r="N1817">
        <v>2</v>
      </c>
      <c r="O1817" t="b">
        <f>IF($N$1&gt;=Table1[[#This Row],[PCountRecomm_min]],IF($N$1&lt;=Table1[[#This Row],[PCountRecomm_max]],TRUE,FALSE),FALSE)</f>
        <v>0</v>
      </c>
      <c r="P1817">
        <v>2</v>
      </c>
      <c r="Q1817">
        <v>2</v>
      </c>
      <c r="R1817" t="b">
        <f>IF($P$1&gt;=Table1[[#This Row],[PCountBest_min]],IF($P$1&lt;=Table1[[#This Row],[PCountBest_max]],TRUE,FALSE),FALSE)</f>
        <v>0</v>
      </c>
      <c r="S1817">
        <v>48</v>
      </c>
      <c r="T1817">
        <v>45</v>
      </c>
      <c r="U1817">
        <v>60</v>
      </c>
      <c r="V1817" s="1" t="s">
        <v>5288</v>
      </c>
      <c r="W1817" t="s">
        <v>10</v>
      </c>
      <c r="X1817">
        <v>991</v>
      </c>
      <c r="Y1817">
        <v>6.3286300000000004</v>
      </c>
      <c r="AC1817" t="s">
        <v>19</v>
      </c>
    </row>
    <row r="1818" spans="1:29" ht="19" hidden="1" customHeight="1" x14ac:dyDescent="0.2">
      <c r="A1818" t="s">
        <v>5289</v>
      </c>
      <c r="B1818" t="s">
        <v>5290</v>
      </c>
      <c r="C1818">
        <v>1815</v>
      </c>
      <c r="D1818">
        <v>0</v>
      </c>
      <c r="E1818">
        <v>1845</v>
      </c>
      <c r="F1818">
        <v>7.0842900000000002</v>
      </c>
      <c r="G1818">
        <v>6.2507799999999998</v>
      </c>
      <c r="H1818">
        <v>1.49865</v>
      </c>
      <c r="I1818">
        <v>1.4567000000000001</v>
      </c>
      <c r="J1818">
        <v>127</v>
      </c>
      <c r="K1818">
        <v>10423</v>
      </c>
      <c r="L1818">
        <v>0</v>
      </c>
      <c r="M1818">
        <v>2</v>
      </c>
      <c r="N1818">
        <v>2</v>
      </c>
      <c r="O1818" t="b">
        <f>IF($N$1&gt;=Table1[[#This Row],[PCountRecomm_min]],IF($N$1&lt;=Table1[[#This Row],[PCountRecomm_max]],TRUE,FALSE),FALSE)</f>
        <v>0</v>
      </c>
      <c r="P1818">
        <v>2</v>
      </c>
      <c r="Q1818">
        <v>2</v>
      </c>
      <c r="R1818" t="b">
        <f>IF($P$1&gt;=Table1[[#This Row],[PCountBest_min]],IF($P$1&lt;=Table1[[#This Row],[PCountBest_max]],TRUE,FALSE),FALSE)</f>
        <v>0</v>
      </c>
      <c r="S1818">
        <v>43</v>
      </c>
      <c r="T1818">
        <v>60</v>
      </c>
      <c r="U1818">
        <v>60</v>
      </c>
      <c r="V1818" s="1" t="s">
        <v>167</v>
      </c>
      <c r="W1818" t="s">
        <v>87</v>
      </c>
      <c r="X1818">
        <v>496</v>
      </c>
      <c r="Y1818">
        <v>6.3970799999999999</v>
      </c>
      <c r="AC1818" t="s">
        <v>19</v>
      </c>
    </row>
    <row r="1819" spans="1:29" ht="19" hidden="1" customHeight="1" x14ac:dyDescent="0.2">
      <c r="A1819" t="s">
        <v>5291</v>
      </c>
      <c r="B1819" t="s">
        <v>5292</v>
      </c>
      <c r="C1819">
        <v>1816</v>
      </c>
      <c r="D1819">
        <v>2016</v>
      </c>
      <c r="E1819">
        <v>1638</v>
      </c>
      <c r="F1819">
        <v>7.2211499999999997</v>
      </c>
      <c r="G1819">
        <v>6.2516400000000001</v>
      </c>
      <c r="H1819">
        <v>1.1922999999999999</v>
      </c>
      <c r="I1819">
        <v>1.9167000000000001</v>
      </c>
      <c r="J1819">
        <v>48</v>
      </c>
      <c r="K1819">
        <v>9591</v>
      </c>
      <c r="L1819">
        <v>1</v>
      </c>
      <c r="M1819">
        <v>1</v>
      </c>
      <c r="N1819">
        <v>2</v>
      </c>
      <c r="O1819" t="b">
        <f>IF($N$1&gt;=Table1[[#This Row],[PCountRecomm_min]],IF($N$1&lt;=Table1[[#This Row],[PCountRecomm_max]],TRUE,FALSE),FALSE)</f>
        <v>0</v>
      </c>
      <c r="P1819">
        <v>1</v>
      </c>
      <c r="Q1819">
        <v>1</v>
      </c>
      <c r="R1819" t="b">
        <f>IF($P$1&gt;=Table1[[#This Row],[PCountBest_min]],IF($P$1&lt;=Table1[[#This Row],[PCountBest_max]],TRUE,FALSE),FALSE)</f>
        <v>0</v>
      </c>
      <c r="S1819">
        <v>37</v>
      </c>
      <c r="T1819">
        <v>15</v>
      </c>
      <c r="U1819">
        <v>30</v>
      </c>
      <c r="V1819" s="1" t="s">
        <v>5293</v>
      </c>
      <c r="W1819" t="s">
        <v>10</v>
      </c>
      <c r="X1819">
        <v>935</v>
      </c>
      <c r="Y1819">
        <v>6.3772700000000002</v>
      </c>
      <c r="AC1819" s="2">
        <v>41.2</v>
      </c>
    </row>
    <row r="1820" spans="1:29" ht="19" customHeight="1" x14ac:dyDescent="0.2">
      <c r="A1820" t="s">
        <v>5294</v>
      </c>
      <c r="B1820" t="s">
        <v>5295</v>
      </c>
      <c r="C1820">
        <v>1817</v>
      </c>
      <c r="D1820">
        <v>2004</v>
      </c>
      <c r="E1820">
        <v>8681</v>
      </c>
      <c r="F1820">
        <v>6.4588000000000001</v>
      </c>
      <c r="G1820">
        <v>6.2503500000000001</v>
      </c>
      <c r="H1820">
        <v>1.23912</v>
      </c>
      <c r="I1820">
        <v>1.8363</v>
      </c>
      <c r="J1820">
        <v>788</v>
      </c>
      <c r="K1820">
        <v>18480</v>
      </c>
      <c r="L1820">
        <v>9</v>
      </c>
      <c r="M1820">
        <v>3</v>
      </c>
      <c r="N1820">
        <v>5</v>
      </c>
      <c r="O1820" t="b">
        <f>IF($N$1&gt;=Table1[[#This Row],[PCountRecomm_min]],IF($N$1&lt;=Table1[[#This Row],[PCountRecomm_max]],TRUE,FALSE),FALSE)</f>
        <v>1</v>
      </c>
      <c r="P1820">
        <v>4</v>
      </c>
      <c r="Q1820">
        <v>5</v>
      </c>
      <c r="R1820" t="b">
        <f>IF($P$1&gt;=Table1[[#This Row],[PCountBest_min]],IF($P$1&lt;=Table1[[#This Row],[PCountBest_max]],TRUE,FALSE),FALSE)</f>
        <v>1</v>
      </c>
      <c r="S1820">
        <v>98</v>
      </c>
      <c r="T1820">
        <v>30</v>
      </c>
      <c r="U1820">
        <v>45</v>
      </c>
      <c r="V1820" s="1" t="s">
        <v>5296</v>
      </c>
      <c r="W1820" t="s">
        <v>87</v>
      </c>
      <c r="X1820">
        <v>613</v>
      </c>
      <c r="Y1820">
        <v>6.2956399999999997</v>
      </c>
      <c r="AC1820" t="s">
        <v>19</v>
      </c>
    </row>
    <row r="1821" spans="1:29" ht="19" hidden="1" customHeight="1" x14ac:dyDescent="0.2">
      <c r="A1821" t="s">
        <v>5297</v>
      </c>
      <c r="B1821" t="s">
        <v>5298</v>
      </c>
      <c r="C1821">
        <v>1818</v>
      </c>
      <c r="D1821">
        <v>2019</v>
      </c>
      <c r="E1821">
        <v>920</v>
      </c>
      <c r="F1821">
        <v>8.3039500000000004</v>
      </c>
      <c r="G1821">
        <v>6.2491500000000002</v>
      </c>
      <c r="H1821">
        <v>1.5320100000000001</v>
      </c>
      <c r="I1821">
        <v>3</v>
      </c>
      <c r="J1821">
        <v>11</v>
      </c>
      <c r="K1821">
        <v>5502</v>
      </c>
      <c r="L1821">
        <v>0</v>
      </c>
      <c r="M1821">
        <v>2</v>
      </c>
      <c r="N1821">
        <v>2</v>
      </c>
      <c r="O1821" t="b">
        <f>IF($N$1&gt;=Table1[[#This Row],[PCountRecomm_min]],IF($N$1&lt;=Table1[[#This Row],[PCountRecomm_max]],TRUE,FALSE),FALSE)</f>
        <v>0</v>
      </c>
      <c r="P1821">
        <v>2</v>
      </c>
      <c r="Q1821">
        <v>2</v>
      </c>
      <c r="R1821" t="b">
        <f>IF($P$1&gt;=Table1[[#This Row],[PCountBest_min]],IF($P$1&lt;=Table1[[#This Row],[PCountBest_max]],TRUE,FALSE),FALSE)</f>
        <v>0</v>
      </c>
      <c r="S1821">
        <v>5</v>
      </c>
      <c r="T1821">
        <v>45</v>
      </c>
      <c r="U1821">
        <v>45</v>
      </c>
      <c r="V1821" s="1" t="s">
        <v>5299</v>
      </c>
      <c r="W1821" t="s">
        <v>37</v>
      </c>
      <c r="X1821">
        <v>195</v>
      </c>
      <c r="Y1821">
        <v>6.9249400000000003</v>
      </c>
      <c r="Z1821" t="s">
        <v>14</v>
      </c>
      <c r="AA1821">
        <v>286</v>
      </c>
      <c r="AB1821">
        <v>6.6634799999999998</v>
      </c>
      <c r="AC1821" s="2">
        <v>76.760000000000005</v>
      </c>
    </row>
    <row r="1822" spans="1:29" ht="19" hidden="1" customHeight="1" x14ac:dyDescent="0.2">
      <c r="A1822" t="s">
        <v>5300</v>
      </c>
      <c r="B1822" t="s">
        <v>5301</v>
      </c>
      <c r="C1822">
        <v>1819</v>
      </c>
      <c r="D1822">
        <v>2016</v>
      </c>
      <c r="E1822">
        <v>1972</v>
      </c>
      <c r="F1822">
        <v>7.0578099999999999</v>
      </c>
      <c r="G1822">
        <v>6.2488700000000001</v>
      </c>
      <c r="H1822">
        <v>1.2336</v>
      </c>
      <c r="I1822">
        <v>2.3542000000000001</v>
      </c>
      <c r="J1822">
        <v>48</v>
      </c>
      <c r="K1822">
        <v>5836</v>
      </c>
      <c r="L1822">
        <v>0</v>
      </c>
      <c r="M1822">
        <v>1</v>
      </c>
      <c r="N1822">
        <v>4</v>
      </c>
      <c r="O1822" t="b">
        <f>IF($N$1&gt;=Table1[[#This Row],[PCountRecomm_min]],IF($N$1&lt;=Table1[[#This Row],[PCountRecomm_max]],TRUE,FALSE),FALSE)</f>
        <v>1</v>
      </c>
      <c r="P1822">
        <v>4</v>
      </c>
      <c r="Q1822">
        <v>4</v>
      </c>
      <c r="R1822" t="b">
        <f>IF($P$1&gt;=Table1[[#This Row],[PCountBest_min]],IF($P$1&lt;=Table1[[#This Row],[PCountBest_max]],TRUE,FALSE),FALSE)</f>
        <v>0</v>
      </c>
      <c r="S1822">
        <v>31</v>
      </c>
      <c r="T1822">
        <v>30</v>
      </c>
      <c r="U1822">
        <v>60</v>
      </c>
      <c r="V1822" s="1" t="s">
        <v>1056</v>
      </c>
      <c r="W1822" t="s">
        <v>10</v>
      </c>
      <c r="X1822">
        <v>942</v>
      </c>
      <c r="Y1822">
        <v>6.3705299999999996</v>
      </c>
      <c r="AC1822" t="s">
        <v>19</v>
      </c>
    </row>
    <row r="1823" spans="1:29" ht="19" hidden="1" customHeight="1" x14ac:dyDescent="0.2">
      <c r="A1823" t="s">
        <v>5302</v>
      </c>
      <c r="B1823" t="s">
        <v>5303</v>
      </c>
      <c r="C1823">
        <v>1820</v>
      </c>
      <c r="D1823">
        <v>2015</v>
      </c>
      <c r="E1823">
        <v>2185</v>
      </c>
      <c r="F1823">
        <v>6.9481900000000003</v>
      </c>
      <c r="G1823">
        <v>6.2484500000000001</v>
      </c>
      <c r="H1823">
        <v>1.1687399999999999</v>
      </c>
      <c r="I1823">
        <v>1.7959000000000001</v>
      </c>
      <c r="J1823">
        <v>98</v>
      </c>
      <c r="K1823">
        <v>7942</v>
      </c>
      <c r="L1823">
        <v>2</v>
      </c>
      <c r="M1823">
        <v>2</v>
      </c>
      <c r="N1823">
        <v>2</v>
      </c>
      <c r="O1823" t="b">
        <f>IF($N$1&gt;=Table1[[#This Row],[PCountRecomm_min]],IF($N$1&lt;=Table1[[#This Row],[PCountRecomm_max]],TRUE,FALSE),FALSE)</f>
        <v>0</v>
      </c>
      <c r="P1823">
        <v>2</v>
      </c>
      <c r="Q1823">
        <v>2</v>
      </c>
      <c r="R1823" t="b">
        <f>IF($P$1&gt;=Table1[[#This Row],[PCountBest_min]],IF($P$1&lt;=Table1[[#This Row],[PCountBest_max]],TRUE,FALSE),FALSE)</f>
        <v>0</v>
      </c>
      <c r="S1823">
        <v>25</v>
      </c>
      <c r="T1823">
        <v>30</v>
      </c>
      <c r="U1823">
        <v>45</v>
      </c>
      <c r="V1823" s="1" t="s">
        <v>5304</v>
      </c>
      <c r="W1823" t="s">
        <v>87</v>
      </c>
      <c r="X1823">
        <v>507</v>
      </c>
      <c r="Y1823">
        <v>6.3886500000000002</v>
      </c>
      <c r="AC1823" t="s">
        <v>19</v>
      </c>
    </row>
    <row r="1824" spans="1:29" ht="19" hidden="1" customHeight="1" x14ac:dyDescent="0.2">
      <c r="A1824" t="s">
        <v>5305</v>
      </c>
      <c r="B1824" t="s">
        <v>5306</v>
      </c>
      <c r="C1824">
        <v>1821</v>
      </c>
      <c r="D1824">
        <v>2011</v>
      </c>
      <c r="E1824">
        <v>2050</v>
      </c>
      <c r="F1824">
        <v>6.9779299999999997</v>
      </c>
      <c r="G1824">
        <v>6.2480900000000004</v>
      </c>
      <c r="H1824">
        <v>1.2302200000000001</v>
      </c>
      <c r="I1824">
        <v>3.0548000000000002</v>
      </c>
      <c r="J1824">
        <v>146</v>
      </c>
      <c r="K1824">
        <v>3705</v>
      </c>
      <c r="L1824">
        <v>1</v>
      </c>
      <c r="M1824">
        <v>2</v>
      </c>
      <c r="N1824">
        <v>4</v>
      </c>
      <c r="O1824" t="b">
        <f>IF($N$1&gt;=Table1[[#This Row],[PCountRecomm_min]],IF($N$1&lt;=Table1[[#This Row],[PCountRecomm_max]],TRUE,FALSE),FALSE)</f>
        <v>1</v>
      </c>
      <c r="P1824">
        <v>4</v>
      </c>
      <c r="Q1824">
        <v>4</v>
      </c>
      <c r="R1824" t="b">
        <f>IF($P$1&gt;=Table1[[#This Row],[PCountBest_min]],IF($P$1&lt;=Table1[[#This Row],[PCountBest_max]],TRUE,FALSE),FALSE)</f>
        <v>0</v>
      </c>
      <c r="S1824">
        <v>41</v>
      </c>
      <c r="T1824">
        <v>90</v>
      </c>
      <c r="U1824">
        <v>90</v>
      </c>
      <c r="V1824" s="1" t="s">
        <v>5307</v>
      </c>
      <c r="W1824" t="s">
        <v>10</v>
      </c>
      <c r="X1824">
        <v>930</v>
      </c>
      <c r="Y1824">
        <v>6.3820899999999998</v>
      </c>
      <c r="AC1824" t="s">
        <v>19</v>
      </c>
    </row>
    <row r="1825" spans="1:29" ht="19" hidden="1" customHeight="1" x14ac:dyDescent="0.2">
      <c r="A1825" t="s">
        <v>5308</v>
      </c>
      <c r="B1825" t="s">
        <v>5309</v>
      </c>
      <c r="C1825">
        <v>1822</v>
      </c>
      <c r="D1825">
        <v>2013</v>
      </c>
      <c r="E1825">
        <v>3556</v>
      </c>
      <c r="F1825">
        <v>6.7326100000000002</v>
      </c>
      <c r="G1825">
        <v>6.2484299999999999</v>
      </c>
      <c r="H1825">
        <v>1.5091300000000001</v>
      </c>
      <c r="I1825">
        <v>2.1743999999999999</v>
      </c>
      <c r="J1825">
        <v>86</v>
      </c>
      <c r="K1825">
        <v>2233</v>
      </c>
      <c r="L1825">
        <v>0</v>
      </c>
      <c r="M1825">
        <v>2</v>
      </c>
      <c r="N1825">
        <v>2</v>
      </c>
      <c r="O1825" t="b">
        <f>IF($N$1&gt;=Table1[[#This Row],[PCountRecomm_min]],IF($N$1&lt;=Table1[[#This Row],[PCountRecomm_max]],TRUE,FALSE),FALSE)</f>
        <v>0</v>
      </c>
      <c r="P1825">
        <v>3</v>
      </c>
      <c r="R1825" t="b">
        <f>IF($P$1&gt;=Table1[[#This Row],[PCountBest_min]],IF($P$1&lt;=Table1[[#This Row],[PCountBest_max]],TRUE,FALSE),FALSE)</f>
        <v>0</v>
      </c>
      <c r="S1825">
        <v>17</v>
      </c>
      <c r="T1825">
        <v>30</v>
      </c>
      <c r="U1825">
        <v>45</v>
      </c>
      <c r="V1825" s="1" t="s">
        <v>2175</v>
      </c>
      <c r="W1825" t="s">
        <v>10</v>
      </c>
      <c r="X1825">
        <v>1019</v>
      </c>
      <c r="Y1825">
        <v>6.2981199999999999</v>
      </c>
      <c r="AC1825" s="2">
        <v>25.35</v>
      </c>
    </row>
    <row r="1826" spans="1:29" ht="19" hidden="1" customHeight="1" x14ac:dyDescent="0.2">
      <c r="A1826" t="s">
        <v>5310</v>
      </c>
      <c r="B1826" t="s">
        <v>5311</v>
      </c>
      <c r="C1826">
        <v>1823</v>
      </c>
      <c r="D1826">
        <v>2022</v>
      </c>
      <c r="E1826">
        <v>1991</v>
      </c>
      <c r="F1826">
        <v>7.0761200000000004</v>
      </c>
      <c r="G1826">
        <v>6.2489100000000004</v>
      </c>
      <c r="H1826">
        <v>1.2450399999999999</v>
      </c>
      <c r="I1826">
        <v>1.9231</v>
      </c>
      <c r="J1826">
        <v>39</v>
      </c>
      <c r="K1826">
        <v>11567</v>
      </c>
      <c r="L1826">
        <v>0</v>
      </c>
      <c r="M1826">
        <v>1</v>
      </c>
      <c r="N1826">
        <v>4</v>
      </c>
      <c r="O1826" t="b">
        <f>IF($N$1&gt;=Table1[[#This Row],[PCountRecomm_min]],IF($N$1&lt;=Table1[[#This Row],[PCountRecomm_max]],TRUE,FALSE),FALSE)</f>
        <v>1</v>
      </c>
      <c r="P1826">
        <v>2</v>
      </c>
      <c r="Q1826">
        <v>2</v>
      </c>
      <c r="R1826" t="b">
        <f>IF($P$1&gt;=Table1[[#This Row],[PCountBest_min]],IF($P$1&lt;=Table1[[#This Row],[PCountBest_max]],TRUE,FALSE),FALSE)</f>
        <v>0</v>
      </c>
      <c r="S1826">
        <v>30</v>
      </c>
      <c r="T1826">
        <v>45</v>
      </c>
      <c r="U1826">
        <v>60</v>
      </c>
      <c r="V1826" s="1" t="s">
        <v>4854</v>
      </c>
      <c r="W1826" t="s">
        <v>87</v>
      </c>
      <c r="X1826">
        <v>514</v>
      </c>
      <c r="Y1826">
        <v>6.3837599999999997</v>
      </c>
      <c r="AC1826" s="2">
        <v>26.99</v>
      </c>
    </row>
    <row r="1827" spans="1:29" ht="19" hidden="1" customHeight="1" x14ac:dyDescent="0.2">
      <c r="A1827" t="s">
        <v>5312</v>
      </c>
      <c r="B1827" t="s">
        <v>5313</v>
      </c>
      <c r="C1827">
        <v>1824</v>
      </c>
      <c r="D1827">
        <v>2018</v>
      </c>
      <c r="E1827">
        <v>2383</v>
      </c>
      <c r="F1827">
        <v>6.9261600000000003</v>
      </c>
      <c r="G1827">
        <v>6.2482800000000003</v>
      </c>
      <c r="H1827">
        <v>1.3384100000000001</v>
      </c>
      <c r="I1827">
        <v>3.0230000000000001</v>
      </c>
      <c r="J1827">
        <v>87</v>
      </c>
      <c r="K1827">
        <v>5948</v>
      </c>
      <c r="L1827">
        <v>0</v>
      </c>
      <c r="M1827">
        <v>1</v>
      </c>
      <c r="N1827">
        <v>4</v>
      </c>
      <c r="O1827" t="b">
        <f>IF($N$1&gt;=Table1[[#This Row],[PCountRecomm_min]],IF($N$1&lt;=Table1[[#This Row],[PCountRecomm_max]],TRUE,FALSE),FALSE)</f>
        <v>1</v>
      </c>
      <c r="P1827">
        <v>3</v>
      </c>
      <c r="Q1827">
        <v>4</v>
      </c>
      <c r="R1827" t="b">
        <f>IF($P$1&gt;=Table1[[#This Row],[PCountBest_min]],IF($P$1&lt;=Table1[[#This Row],[PCountBest_max]],TRUE,FALSE),FALSE)</f>
        <v>0</v>
      </c>
      <c r="S1827">
        <v>56</v>
      </c>
      <c r="T1827">
        <v>20</v>
      </c>
      <c r="U1827">
        <v>80</v>
      </c>
      <c r="V1827" s="1" t="s">
        <v>5314</v>
      </c>
      <c r="W1827" t="s">
        <v>10</v>
      </c>
      <c r="X1827">
        <v>959</v>
      </c>
      <c r="Y1827">
        <v>6.3580699999999997</v>
      </c>
      <c r="AC1827" s="2">
        <v>49.43</v>
      </c>
    </row>
    <row r="1828" spans="1:29" ht="19" hidden="1" customHeight="1" x14ac:dyDescent="0.2">
      <c r="A1828" t="s">
        <v>5315</v>
      </c>
      <c r="B1828" t="s">
        <v>5316</v>
      </c>
      <c r="C1828">
        <v>1825</v>
      </c>
      <c r="D1828">
        <v>2022</v>
      </c>
      <c r="E1828">
        <v>2067</v>
      </c>
      <c r="F1828">
        <v>7.0266599999999997</v>
      </c>
      <c r="G1828">
        <v>6.25197</v>
      </c>
      <c r="H1828">
        <v>1.19703</v>
      </c>
      <c r="I1828">
        <v>1.0698000000000001</v>
      </c>
      <c r="J1828">
        <v>43</v>
      </c>
      <c r="K1828">
        <v>18566</v>
      </c>
      <c r="L1828">
        <v>4</v>
      </c>
      <c r="M1828">
        <v>2</v>
      </c>
      <c r="N1828">
        <v>6</v>
      </c>
      <c r="O1828" t="b">
        <f>IF($N$1&gt;=Table1[[#This Row],[PCountRecomm_min]],IF($N$1&lt;=Table1[[#This Row],[PCountRecomm_max]],TRUE,FALSE),FALSE)</f>
        <v>1</v>
      </c>
      <c r="P1828">
        <v>4</v>
      </c>
      <c r="Q1828">
        <v>6</v>
      </c>
      <c r="R1828" t="b">
        <f>IF($P$1&gt;=Table1[[#This Row],[PCountBest_min]],IF($P$1&lt;=Table1[[#This Row],[PCountBest_max]],TRUE,FALSE),FALSE)</f>
        <v>1</v>
      </c>
      <c r="S1828">
        <v>28</v>
      </c>
      <c r="T1828">
        <v>10</v>
      </c>
      <c r="U1828">
        <v>10</v>
      </c>
      <c r="V1828" s="1" t="s">
        <v>1024</v>
      </c>
      <c r="W1828" t="s">
        <v>300</v>
      </c>
      <c r="X1828">
        <v>93</v>
      </c>
      <c r="Y1828">
        <v>6.55938</v>
      </c>
      <c r="Z1828" t="s">
        <v>87</v>
      </c>
      <c r="AA1828">
        <v>498</v>
      </c>
      <c r="AB1828">
        <v>6.3943199999999996</v>
      </c>
      <c r="AC1828" s="2">
        <v>19.95</v>
      </c>
    </row>
    <row r="1829" spans="1:29" ht="19" hidden="1" customHeight="1" x14ac:dyDescent="0.2">
      <c r="A1829" t="s">
        <v>5317</v>
      </c>
      <c r="B1829" t="s">
        <v>5318</v>
      </c>
      <c r="C1829">
        <v>1826</v>
      </c>
      <c r="D1829">
        <v>2013</v>
      </c>
      <c r="E1829">
        <v>2571</v>
      </c>
      <c r="F1829">
        <v>6.8480999999999996</v>
      </c>
      <c r="G1829">
        <v>6.2477099999999997</v>
      </c>
      <c r="H1829">
        <v>1.18876</v>
      </c>
      <c r="I1829">
        <v>1.8375999999999999</v>
      </c>
      <c r="J1829">
        <v>117</v>
      </c>
      <c r="K1829">
        <v>8257</v>
      </c>
      <c r="L1829">
        <v>0</v>
      </c>
      <c r="M1829">
        <v>2</v>
      </c>
      <c r="N1829">
        <v>4</v>
      </c>
      <c r="O1829" t="b">
        <f>IF($N$1&gt;=Table1[[#This Row],[PCountRecomm_min]],IF($N$1&lt;=Table1[[#This Row],[PCountRecomm_max]],TRUE,FALSE),FALSE)</f>
        <v>1</v>
      </c>
      <c r="P1829">
        <v>3</v>
      </c>
      <c r="Q1829">
        <v>3</v>
      </c>
      <c r="R1829" t="b">
        <f>IF($P$1&gt;=Table1[[#This Row],[PCountBest_min]],IF($P$1&lt;=Table1[[#This Row],[PCountBest_max]],TRUE,FALSE),FALSE)</f>
        <v>0</v>
      </c>
      <c r="S1829">
        <v>38</v>
      </c>
      <c r="T1829">
        <v>30</v>
      </c>
      <c r="U1829">
        <v>30</v>
      </c>
      <c r="V1829" s="1" t="s">
        <v>5319</v>
      </c>
      <c r="W1829" t="s">
        <v>10</v>
      </c>
      <c r="X1829">
        <v>972</v>
      </c>
      <c r="Y1829">
        <v>6.3459500000000002</v>
      </c>
      <c r="Z1829" t="s">
        <v>87</v>
      </c>
      <c r="AA1829">
        <v>526</v>
      </c>
      <c r="AB1829">
        <v>6.3716200000000001</v>
      </c>
      <c r="AC1829" t="s">
        <v>19</v>
      </c>
    </row>
    <row r="1830" spans="1:29" ht="19" customHeight="1" x14ac:dyDescent="0.2">
      <c r="A1830" t="s">
        <v>5320</v>
      </c>
      <c r="B1830" t="s">
        <v>5321</v>
      </c>
      <c r="C1830">
        <v>1827</v>
      </c>
      <c r="D1830">
        <v>2007</v>
      </c>
      <c r="E1830">
        <v>4992</v>
      </c>
      <c r="F1830">
        <v>6.5659000000000001</v>
      </c>
      <c r="G1830">
        <v>6.2482199999999999</v>
      </c>
      <c r="H1830">
        <v>1.1997800000000001</v>
      </c>
      <c r="I1830">
        <v>1.3953</v>
      </c>
      <c r="J1830">
        <v>473</v>
      </c>
      <c r="K1830">
        <v>15838</v>
      </c>
      <c r="L1830">
        <v>6</v>
      </c>
      <c r="M1830">
        <v>3</v>
      </c>
      <c r="N1830">
        <v>5</v>
      </c>
      <c r="O1830" t="b">
        <f>IF($N$1&gt;=Table1[[#This Row],[PCountRecomm_min]],IF($N$1&lt;=Table1[[#This Row],[PCountRecomm_max]],TRUE,FALSE),FALSE)</f>
        <v>1</v>
      </c>
      <c r="P1830">
        <v>5</v>
      </c>
      <c r="Q1830">
        <v>5</v>
      </c>
      <c r="R1830" t="b">
        <f>IF($P$1&gt;=Table1[[#This Row],[PCountBest_min]],IF($P$1&lt;=Table1[[#This Row],[PCountBest_max]],TRUE,FALSE),FALSE)</f>
        <v>1</v>
      </c>
      <c r="S1830">
        <v>103</v>
      </c>
      <c r="T1830">
        <v>20</v>
      </c>
      <c r="U1830">
        <v>20</v>
      </c>
      <c r="V1830" s="1" t="s">
        <v>5322</v>
      </c>
      <c r="W1830" t="s">
        <v>87</v>
      </c>
      <c r="X1830">
        <v>579</v>
      </c>
      <c r="Y1830">
        <v>6.3263999999999996</v>
      </c>
      <c r="AC1830" t="s">
        <v>19</v>
      </c>
    </row>
    <row r="1831" spans="1:29" ht="19" hidden="1" customHeight="1" x14ac:dyDescent="0.2">
      <c r="A1831" t="s">
        <v>5323</v>
      </c>
      <c r="B1831" t="s">
        <v>5324</v>
      </c>
      <c r="C1831">
        <v>1828</v>
      </c>
      <c r="D1831">
        <v>2022</v>
      </c>
      <c r="E1831">
        <v>1052</v>
      </c>
      <c r="F1831">
        <v>7.98841</v>
      </c>
      <c r="G1831">
        <v>6.2488900000000003</v>
      </c>
      <c r="H1831">
        <v>1.38795</v>
      </c>
      <c r="I1831">
        <v>2</v>
      </c>
      <c r="J1831">
        <v>35</v>
      </c>
      <c r="K1831">
        <v>3377</v>
      </c>
      <c r="L1831">
        <v>2</v>
      </c>
      <c r="M1831">
        <v>1</v>
      </c>
      <c r="N1831">
        <v>4</v>
      </c>
      <c r="O1831" t="b">
        <f>IF($N$1&gt;=Table1[[#This Row],[PCountRecomm_min]],IF($N$1&lt;=Table1[[#This Row],[PCountRecomm_max]],TRUE,FALSE),FALSE)</f>
        <v>1</v>
      </c>
      <c r="P1831">
        <v>4</v>
      </c>
      <c r="Q1831">
        <v>4</v>
      </c>
      <c r="R1831" t="b">
        <f>IF($P$1&gt;=Table1[[#This Row],[PCountBest_min]],IF($P$1&lt;=Table1[[#This Row],[PCountBest_max]],TRUE,FALSE),FALSE)</f>
        <v>0</v>
      </c>
      <c r="S1831">
        <v>27</v>
      </c>
      <c r="T1831">
        <v>45</v>
      </c>
      <c r="U1831">
        <v>60</v>
      </c>
      <c r="V1831" s="1" t="s">
        <v>5325</v>
      </c>
      <c r="W1831" t="s">
        <v>1498</v>
      </c>
      <c r="X1831">
        <v>3</v>
      </c>
      <c r="Y1831">
        <v>7.1797599999999999</v>
      </c>
      <c r="Z1831" t="s">
        <v>87</v>
      </c>
      <c r="AA1831">
        <v>482</v>
      </c>
      <c r="AB1831">
        <v>6.4128499999999997</v>
      </c>
      <c r="AC1831" t="s">
        <v>19</v>
      </c>
    </row>
    <row r="1832" spans="1:29" ht="19" hidden="1" customHeight="1" x14ac:dyDescent="0.2">
      <c r="A1832" t="s">
        <v>5326</v>
      </c>
      <c r="B1832" t="s">
        <v>5327</v>
      </c>
      <c r="C1832">
        <v>1829</v>
      </c>
      <c r="D1832">
        <v>2020</v>
      </c>
      <c r="E1832">
        <v>891</v>
      </c>
      <c r="F1832">
        <v>7.93208</v>
      </c>
      <c r="G1832">
        <v>6.2493699999999999</v>
      </c>
      <c r="H1832">
        <v>1.27745</v>
      </c>
      <c r="I1832">
        <v>2.0625</v>
      </c>
      <c r="J1832">
        <v>16</v>
      </c>
      <c r="K1832">
        <v>13919</v>
      </c>
      <c r="L1832">
        <v>0</v>
      </c>
      <c r="M1832">
        <v>1</v>
      </c>
      <c r="N1832">
        <v>3</v>
      </c>
      <c r="O1832" t="b">
        <f>IF($N$1&gt;=Table1[[#This Row],[PCountRecomm_min]],IF($N$1&lt;=Table1[[#This Row],[PCountRecomm_max]],TRUE,FALSE),FALSE)</f>
        <v>0</v>
      </c>
      <c r="P1832">
        <v>2</v>
      </c>
      <c r="Q1832">
        <v>2</v>
      </c>
      <c r="R1832" t="b">
        <f>IF($P$1&gt;=Table1[[#This Row],[PCountBest_min]],IF($P$1&lt;=Table1[[#This Row],[PCountBest_max]],TRUE,FALSE),FALSE)</f>
        <v>0</v>
      </c>
      <c r="S1832">
        <v>23</v>
      </c>
      <c r="T1832">
        <v>45</v>
      </c>
      <c r="U1832">
        <v>90</v>
      </c>
      <c r="V1832" s="1" t="s">
        <v>1024</v>
      </c>
      <c r="W1832" t="s">
        <v>14</v>
      </c>
      <c r="X1832">
        <v>275</v>
      </c>
      <c r="Y1832">
        <v>6.6718099999999998</v>
      </c>
      <c r="AC1832" s="2">
        <v>44.08</v>
      </c>
    </row>
    <row r="1833" spans="1:29" ht="19" hidden="1" customHeight="1" x14ac:dyDescent="0.2">
      <c r="A1833" t="s">
        <v>5328</v>
      </c>
      <c r="B1833" t="s">
        <v>5329</v>
      </c>
      <c r="C1833">
        <v>1830</v>
      </c>
      <c r="D1833">
        <v>2011</v>
      </c>
      <c r="E1833">
        <v>2259</v>
      </c>
      <c r="F1833">
        <v>6.9400399999999998</v>
      </c>
      <c r="G1833">
        <v>6.2483700000000004</v>
      </c>
      <c r="H1833">
        <v>1.21278</v>
      </c>
      <c r="I1833">
        <v>2.3622999999999998</v>
      </c>
      <c r="J1833">
        <v>138</v>
      </c>
      <c r="K1833">
        <v>3920</v>
      </c>
      <c r="L1833">
        <v>0</v>
      </c>
      <c r="M1833">
        <v>3</v>
      </c>
      <c r="N1833">
        <v>5</v>
      </c>
      <c r="O1833" t="b">
        <f>IF($N$1&gt;=Table1[[#This Row],[PCountRecomm_min]],IF($N$1&lt;=Table1[[#This Row],[PCountRecomm_max]],TRUE,FALSE),FALSE)</f>
        <v>1</v>
      </c>
      <c r="P1833">
        <v>4</v>
      </c>
      <c r="Q1833">
        <v>4</v>
      </c>
      <c r="R1833" t="b">
        <f>IF($P$1&gt;=Table1[[#This Row],[PCountBest_min]],IF($P$1&lt;=Table1[[#This Row],[PCountBest_max]],TRUE,FALSE),FALSE)</f>
        <v>0</v>
      </c>
      <c r="S1833">
        <v>49</v>
      </c>
      <c r="T1833">
        <v>60</v>
      </c>
      <c r="U1833">
        <v>60</v>
      </c>
      <c r="V1833" s="1" t="s">
        <v>5330</v>
      </c>
      <c r="W1833" t="s">
        <v>10</v>
      </c>
      <c r="X1833">
        <v>953</v>
      </c>
      <c r="Y1833">
        <v>6.3624299999999998</v>
      </c>
      <c r="Z1833" t="s">
        <v>87</v>
      </c>
      <c r="AA1833">
        <v>530</v>
      </c>
      <c r="AB1833">
        <v>6.3674400000000002</v>
      </c>
      <c r="AC1833" t="s">
        <v>19</v>
      </c>
    </row>
    <row r="1834" spans="1:29" ht="19" hidden="1" customHeight="1" x14ac:dyDescent="0.2">
      <c r="A1834" t="s">
        <v>5331</v>
      </c>
      <c r="B1834" t="s">
        <v>5332</v>
      </c>
      <c r="C1834">
        <v>1831</v>
      </c>
      <c r="D1834">
        <v>1974</v>
      </c>
      <c r="E1834">
        <v>1546</v>
      </c>
      <c r="F1834">
        <v>7.3384999999999998</v>
      </c>
      <c r="G1834">
        <v>6.2473900000000002</v>
      </c>
      <c r="H1834">
        <v>1.42622</v>
      </c>
      <c r="I1834">
        <v>2.8441000000000001</v>
      </c>
      <c r="J1834">
        <v>186</v>
      </c>
      <c r="K1834">
        <v>1601</v>
      </c>
      <c r="L1834">
        <v>2</v>
      </c>
      <c r="M1834">
        <v>1</v>
      </c>
      <c r="N1834">
        <v>2</v>
      </c>
      <c r="O1834" t="b">
        <f>IF($N$1&gt;=Table1[[#This Row],[PCountRecomm_min]],IF($N$1&lt;=Table1[[#This Row],[PCountRecomm_max]],TRUE,FALSE),FALSE)</f>
        <v>0</v>
      </c>
      <c r="P1834">
        <v>2</v>
      </c>
      <c r="Q1834">
        <v>2</v>
      </c>
      <c r="R1834" t="b">
        <f>IF($P$1&gt;=Table1[[#This Row],[PCountBest_min]],IF($P$1&lt;=Table1[[#This Row],[PCountBest_max]],TRUE,FALSE),FALSE)</f>
        <v>0</v>
      </c>
      <c r="S1834">
        <v>27</v>
      </c>
      <c r="T1834">
        <v>360</v>
      </c>
      <c r="U1834">
        <v>360</v>
      </c>
      <c r="V1834" s="1" t="s">
        <v>5333</v>
      </c>
      <c r="W1834" t="s">
        <v>37</v>
      </c>
      <c r="X1834">
        <v>148</v>
      </c>
      <c r="Y1834">
        <v>7.02311</v>
      </c>
      <c r="AC1834" t="s">
        <v>19</v>
      </c>
    </row>
    <row r="1835" spans="1:29" ht="19" hidden="1" customHeight="1" x14ac:dyDescent="0.2">
      <c r="A1835" t="s">
        <v>5334</v>
      </c>
      <c r="B1835" t="s">
        <v>5335</v>
      </c>
      <c r="C1835">
        <v>1832</v>
      </c>
      <c r="D1835">
        <v>2005</v>
      </c>
      <c r="E1835">
        <v>2246</v>
      </c>
      <c r="F1835">
        <v>6.9632399999999999</v>
      </c>
      <c r="G1835">
        <v>6.2465400000000004</v>
      </c>
      <c r="H1835">
        <v>1.2916700000000001</v>
      </c>
      <c r="I1835">
        <v>1.2161999999999999</v>
      </c>
      <c r="J1835">
        <v>111</v>
      </c>
      <c r="K1835">
        <v>5881</v>
      </c>
      <c r="L1835">
        <v>5</v>
      </c>
      <c r="M1835">
        <v>3</v>
      </c>
      <c r="N1835">
        <v>10</v>
      </c>
      <c r="O1835" t="b">
        <f>IF($N$1&gt;=Table1[[#This Row],[PCountRecomm_min]],IF($N$1&lt;=Table1[[#This Row],[PCountRecomm_max]],TRUE,FALSE),FALSE)</f>
        <v>1</v>
      </c>
      <c r="P1835">
        <v>5</v>
      </c>
      <c r="Q1835">
        <v>6</v>
      </c>
      <c r="R1835" t="b">
        <f>IF($P$1&gt;=Table1[[#This Row],[PCountBest_min]],IF($P$1&lt;=Table1[[#This Row],[PCountBest_max]],TRUE,FALSE),FALSE)</f>
        <v>1</v>
      </c>
      <c r="S1835">
        <v>25</v>
      </c>
      <c r="T1835">
        <v>45</v>
      </c>
      <c r="U1835">
        <v>45</v>
      </c>
      <c r="V1835" s="1" t="s">
        <v>5336</v>
      </c>
      <c r="W1835" t="s">
        <v>300</v>
      </c>
      <c r="X1835">
        <v>87</v>
      </c>
      <c r="Y1835">
        <v>6.57972</v>
      </c>
      <c r="AC1835" t="s">
        <v>19</v>
      </c>
    </row>
    <row r="1836" spans="1:29" ht="19" hidden="1" customHeight="1" x14ac:dyDescent="0.2">
      <c r="A1836" t="s">
        <v>5337</v>
      </c>
      <c r="B1836" t="s">
        <v>5338</v>
      </c>
      <c r="C1836">
        <v>1833</v>
      </c>
      <c r="D1836">
        <v>2005</v>
      </c>
      <c r="E1836">
        <v>3163</v>
      </c>
      <c r="F1836">
        <v>6.7455299999999996</v>
      </c>
      <c r="G1836">
        <v>6.2464399999999998</v>
      </c>
      <c r="H1836">
        <v>1.26983</v>
      </c>
      <c r="I1836">
        <v>1.7188000000000001</v>
      </c>
      <c r="J1836">
        <v>384</v>
      </c>
      <c r="K1836">
        <v>9683</v>
      </c>
      <c r="L1836">
        <v>3</v>
      </c>
      <c r="M1836">
        <v>2</v>
      </c>
      <c r="N1836">
        <v>2</v>
      </c>
      <c r="O1836" t="b">
        <f>IF($N$1&gt;=Table1[[#This Row],[PCountRecomm_min]],IF($N$1&lt;=Table1[[#This Row],[PCountRecomm_max]],TRUE,FALSE),FALSE)</f>
        <v>0</v>
      </c>
      <c r="P1836">
        <v>2</v>
      </c>
      <c r="Q1836">
        <v>2</v>
      </c>
      <c r="R1836" t="b">
        <f>IF($P$1&gt;=Table1[[#This Row],[PCountBest_min]],IF($P$1&lt;=Table1[[#This Row],[PCountBest_max]],TRUE,FALSE),FALSE)</f>
        <v>0</v>
      </c>
      <c r="S1836">
        <v>43</v>
      </c>
      <c r="T1836">
        <v>30</v>
      </c>
      <c r="U1836">
        <v>30</v>
      </c>
      <c r="V1836" s="1" t="s">
        <v>5339</v>
      </c>
      <c r="W1836" t="s">
        <v>148</v>
      </c>
      <c r="X1836">
        <v>93</v>
      </c>
      <c r="Y1836">
        <v>6.5262000000000002</v>
      </c>
      <c r="Z1836" t="s">
        <v>87</v>
      </c>
      <c r="AA1836">
        <v>556</v>
      </c>
      <c r="AB1836">
        <v>6.34544</v>
      </c>
      <c r="AC1836" t="s">
        <v>19</v>
      </c>
    </row>
    <row r="1837" spans="1:29" ht="19" hidden="1" customHeight="1" x14ac:dyDescent="0.2">
      <c r="A1837" t="s">
        <v>5340</v>
      </c>
      <c r="B1837" t="s">
        <v>5341</v>
      </c>
      <c r="C1837">
        <v>1834</v>
      </c>
      <c r="D1837">
        <v>2007</v>
      </c>
      <c r="E1837">
        <v>2261</v>
      </c>
      <c r="F1837">
        <v>6.8947500000000002</v>
      </c>
      <c r="G1837">
        <v>6.2462799999999996</v>
      </c>
      <c r="H1837">
        <v>1.3962300000000001</v>
      </c>
      <c r="I1837">
        <v>2.6806000000000001</v>
      </c>
      <c r="J1837">
        <v>263</v>
      </c>
      <c r="K1837">
        <v>6353</v>
      </c>
      <c r="L1837">
        <v>0</v>
      </c>
      <c r="M1837">
        <v>2</v>
      </c>
      <c r="N1837">
        <v>4</v>
      </c>
      <c r="O1837" t="b">
        <f>IF($N$1&gt;=Table1[[#This Row],[PCountRecomm_min]],IF($N$1&lt;=Table1[[#This Row],[PCountRecomm_max]],TRUE,FALSE),FALSE)</f>
        <v>1</v>
      </c>
      <c r="P1837">
        <v>3</v>
      </c>
      <c r="Q1837">
        <v>3</v>
      </c>
      <c r="R1837" t="b">
        <f>IF($P$1&gt;=Table1[[#This Row],[PCountBest_min]],IF($P$1&lt;=Table1[[#This Row],[PCountBest_max]],TRUE,FALSE),FALSE)</f>
        <v>0</v>
      </c>
      <c r="S1837">
        <v>89</v>
      </c>
      <c r="T1837">
        <v>30</v>
      </c>
      <c r="U1837">
        <v>60</v>
      </c>
      <c r="V1837" s="1" t="s">
        <v>5342</v>
      </c>
      <c r="W1837" t="s">
        <v>10</v>
      </c>
      <c r="X1837">
        <v>939</v>
      </c>
      <c r="Y1837">
        <v>6.3728100000000003</v>
      </c>
      <c r="AC1837" t="s">
        <v>19</v>
      </c>
    </row>
    <row r="1838" spans="1:29" ht="19" hidden="1" customHeight="1" x14ac:dyDescent="0.2">
      <c r="A1838" t="s">
        <v>5343</v>
      </c>
      <c r="B1838" t="s">
        <v>5344</v>
      </c>
      <c r="C1838">
        <v>1835</v>
      </c>
      <c r="D1838">
        <v>2020</v>
      </c>
      <c r="E1838">
        <v>2001</v>
      </c>
      <c r="F1838">
        <v>7.0660699999999999</v>
      </c>
      <c r="G1838">
        <v>6.24594</v>
      </c>
      <c r="H1838">
        <v>1.27674</v>
      </c>
      <c r="I1838">
        <v>1.0923</v>
      </c>
      <c r="J1838">
        <v>65</v>
      </c>
      <c r="K1838">
        <v>19102</v>
      </c>
      <c r="L1838">
        <v>13</v>
      </c>
      <c r="M1838">
        <v>2</v>
      </c>
      <c r="N1838">
        <v>4</v>
      </c>
      <c r="O1838" t="b">
        <f>IF($N$1&gt;=Table1[[#This Row],[PCountRecomm_min]],IF($N$1&lt;=Table1[[#This Row],[PCountRecomm_max]],TRUE,FALSE),FALSE)</f>
        <v>1</v>
      </c>
      <c r="P1838">
        <v>3</v>
      </c>
      <c r="Q1838">
        <v>4</v>
      </c>
      <c r="R1838" t="b">
        <f>IF($P$1&gt;=Table1[[#This Row],[PCountBest_min]],IF($P$1&lt;=Table1[[#This Row],[PCountBest_max]],TRUE,FALSE),FALSE)</f>
        <v>0</v>
      </c>
      <c r="S1838">
        <v>45</v>
      </c>
      <c r="T1838">
        <v>15</v>
      </c>
      <c r="U1838">
        <v>15</v>
      </c>
      <c r="V1838" s="1" t="s">
        <v>5345</v>
      </c>
      <c r="W1838" t="s">
        <v>1498</v>
      </c>
      <c r="X1838">
        <v>17</v>
      </c>
      <c r="Y1838">
        <v>6.7978899999999998</v>
      </c>
      <c r="AC1838" s="2">
        <v>28.32</v>
      </c>
    </row>
    <row r="1839" spans="1:29" ht="19" hidden="1" customHeight="1" x14ac:dyDescent="0.2">
      <c r="A1839" t="s">
        <v>5346</v>
      </c>
      <c r="B1839" t="s">
        <v>5347</v>
      </c>
      <c r="C1839">
        <v>1836</v>
      </c>
      <c r="D1839">
        <v>1962</v>
      </c>
      <c r="E1839">
        <v>1188</v>
      </c>
      <c r="F1839">
        <v>7.8210899999999999</v>
      </c>
      <c r="G1839">
        <v>6.2457700000000003</v>
      </c>
      <c r="H1839">
        <v>1.7654099999999999</v>
      </c>
      <c r="I1839">
        <v>2.3774000000000002</v>
      </c>
      <c r="J1839">
        <v>106</v>
      </c>
      <c r="K1839">
        <v>19037</v>
      </c>
      <c r="L1839">
        <v>0</v>
      </c>
      <c r="M1839">
        <v>1</v>
      </c>
      <c r="N1839">
        <v>2</v>
      </c>
      <c r="O1839" t="b">
        <f>IF($N$1&gt;=Table1[[#This Row],[PCountRecomm_min]],IF($N$1&lt;=Table1[[#This Row],[PCountRecomm_max]],TRUE,FALSE),FALSE)</f>
        <v>0</v>
      </c>
      <c r="P1839">
        <v>2</v>
      </c>
      <c r="Q1839">
        <v>2</v>
      </c>
      <c r="R1839" t="b">
        <f>IF($P$1&gt;=Table1[[#This Row],[PCountBest_min]],IF($P$1&lt;=Table1[[#This Row],[PCountBest_max]],TRUE,FALSE),FALSE)</f>
        <v>0</v>
      </c>
      <c r="S1839">
        <v>42</v>
      </c>
      <c r="T1839">
        <v>45</v>
      </c>
      <c r="U1839">
        <v>45</v>
      </c>
      <c r="V1839" s="1" t="s">
        <v>5348</v>
      </c>
      <c r="W1839" t="s">
        <v>14</v>
      </c>
      <c r="X1839">
        <v>385</v>
      </c>
      <c r="Y1839">
        <v>6.4733200000000002</v>
      </c>
      <c r="Z1839" t="s">
        <v>10</v>
      </c>
      <c r="AA1839">
        <v>1063</v>
      </c>
      <c r="AB1839">
        <v>6.2705200000000003</v>
      </c>
      <c r="AC1839" s="2">
        <v>73.989999999999995</v>
      </c>
    </row>
    <row r="1840" spans="1:29" ht="19" hidden="1" customHeight="1" x14ac:dyDescent="0.2">
      <c r="A1840" t="s">
        <v>5349</v>
      </c>
      <c r="B1840" t="s">
        <v>5350</v>
      </c>
      <c r="C1840">
        <v>1837</v>
      </c>
      <c r="D1840">
        <v>1983</v>
      </c>
      <c r="E1840">
        <v>1313</v>
      </c>
      <c r="F1840">
        <v>7.6069599999999999</v>
      </c>
      <c r="G1840">
        <v>6.2457900000000004</v>
      </c>
      <c r="H1840">
        <v>1.7908999999999999</v>
      </c>
      <c r="I1840">
        <v>4.4057000000000004</v>
      </c>
      <c r="J1840">
        <v>212</v>
      </c>
      <c r="K1840">
        <v>962</v>
      </c>
      <c r="L1840">
        <v>0</v>
      </c>
      <c r="M1840">
        <v>5</v>
      </c>
      <c r="N1840">
        <v>7</v>
      </c>
      <c r="O1840" t="b">
        <f>IF($N$1&gt;=Table1[[#This Row],[PCountRecomm_min]],IF($N$1&lt;=Table1[[#This Row],[PCountRecomm_max]],TRUE,FALSE),FALSE)</f>
        <v>0</v>
      </c>
      <c r="P1840">
        <v>7</v>
      </c>
      <c r="Q1840">
        <v>7</v>
      </c>
      <c r="R1840" t="b">
        <f>IF($P$1&gt;=Table1[[#This Row],[PCountBest_min]],IF($P$1&lt;=Table1[[#This Row],[PCountBest_max]],TRUE,FALSE),FALSE)</f>
        <v>0</v>
      </c>
      <c r="S1840">
        <v>45</v>
      </c>
      <c r="T1840">
        <v>120</v>
      </c>
      <c r="U1840">
        <v>12000</v>
      </c>
      <c r="V1840" s="1" t="s">
        <v>5351</v>
      </c>
      <c r="W1840" t="s">
        <v>37</v>
      </c>
      <c r="X1840">
        <v>129</v>
      </c>
      <c r="Y1840">
        <v>7.0817800000000002</v>
      </c>
      <c r="AC1840" t="s">
        <v>19</v>
      </c>
    </row>
    <row r="1841" spans="1:29" ht="19" hidden="1" customHeight="1" x14ac:dyDescent="0.2">
      <c r="A1841" t="s">
        <v>5352</v>
      </c>
      <c r="B1841" t="s">
        <v>5353</v>
      </c>
      <c r="C1841">
        <v>1838</v>
      </c>
      <c r="D1841">
        <v>2018</v>
      </c>
      <c r="E1841">
        <v>3540</v>
      </c>
      <c r="F1841">
        <v>6.7056500000000003</v>
      </c>
      <c r="G1841">
        <v>6.2454000000000001</v>
      </c>
      <c r="H1841">
        <v>1.27481</v>
      </c>
      <c r="I1841">
        <v>2.1463000000000001</v>
      </c>
      <c r="J1841">
        <v>82</v>
      </c>
      <c r="K1841">
        <v>9470</v>
      </c>
      <c r="L1841">
        <v>0</v>
      </c>
      <c r="M1841">
        <v>1</v>
      </c>
      <c r="N1841">
        <v>4</v>
      </c>
      <c r="O1841" t="b">
        <f>IF($N$1&gt;=Table1[[#This Row],[PCountRecomm_min]],IF($N$1&lt;=Table1[[#This Row],[PCountRecomm_max]],TRUE,FALSE),FALSE)</f>
        <v>1</v>
      </c>
      <c r="P1841">
        <v>3</v>
      </c>
      <c r="Q1841">
        <v>3</v>
      </c>
      <c r="R1841" t="b">
        <f>IF($P$1&gt;=Table1[[#This Row],[PCountBest_min]],IF($P$1&lt;=Table1[[#This Row],[PCountBest_max]],TRUE,FALSE),FALSE)</f>
        <v>0</v>
      </c>
      <c r="S1841">
        <v>55</v>
      </c>
      <c r="T1841">
        <v>30</v>
      </c>
      <c r="U1841">
        <v>60</v>
      </c>
      <c r="V1841" s="1" t="s">
        <v>5354</v>
      </c>
      <c r="W1841" t="s">
        <v>10</v>
      </c>
      <c r="X1841">
        <v>1000</v>
      </c>
      <c r="Y1841">
        <v>6.3190900000000001</v>
      </c>
      <c r="Z1841" t="s">
        <v>87</v>
      </c>
      <c r="AA1841">
        <v>569</v>
      </c>
      <c r="AB1841">
        <v>6.3357200000000002</v>
      </c>
      <c r="AC1841" s="2">
        <v>39.99</v>
      </c>
    </row>
    <row r="1842" spans="1:29" ht="19" hidden="1" customHeight="1" x14ac:dyDescent="0.2">
      <c r="A1842" t="s">
        <v>5355</v>
      </c>
      <c r="B1842" t="s">
        <v>5356</v>
      </c>
      <c r="C1842">
        <v>1839</v>
      </c>
      <c r="D1842">
        <v>2007</v>
      </c>
      <c r="E1842">
        <v>15231</v>
      </c>
      <c r="F1842">
        <v>6.5107600000000003</v>
      </c>
      <c r="G1842">
        <v>6.2451699999999999</v>
      </c>
      <c r="H1842">
        <v>1.8688199999999999</v>
      </c>
      <c r="I1842">
        <v>2.1749000000000001</v>
      </c>
      <c r="J1842">
        <v>875</v>
      </c>
      <c r="K1842">
        <v>24652</v>
      </c>
      <c r="L1842">
        <v>2</v>
      </c>
      <c r="M1842">
        <v>2</v>
      </c>
      <c r="N1842">
        <v>6</v>
      </c>
      <c r="O1842" t="b">
        <f>IF($N$1&gt;=Table1[[#This Row],[PCountRecomm_min]],IF($N$1&lt;=Table1[[#This Row],[PCountRecomm_max]],TRUE,FALSE),FALSE)</f>
        <v>1</v>
      </c>
      <c r="P1842">
        <v>4</v>
      </c>
      <c r="Q1842">
        <v>4</v>
      </c>
      <c r="R1842" t="b">
        <f>IF($P$1&gt;=Table1[[#This Row],[PCountBest_min]],IF($P$1&lt;=Table1[[#This Row],[PCountBest_max]],TRUE,FALSE),FALSE)</f>
        <v>0</v>
      </c>
      <c r="S1842">
        <v>250</v>
      </c>
      <c r="T1842">
        <v>90</v>
      </c>
      <c r="U1842">
        <v>90</v>
      </c>
      <c r="V1842" s="1" t="s">
        <v>5357</v>
      </c>
      <c r="W1842" t="s">
        <v>14</v>
      </c>
      <c r="X1842">
        <v>559</v>
      </c>
      <c r="Y1842">
        <v>6.2007099999999999</v>
      </c>
      <c r="AC1842" t="s">
        <v>19</v>
      </c>
    </row>
    <row r="1843" spans="1:29" ht="19" hidden="1" customHeight="1" x14ac:dyDescent="0.2">
      <c r="A1843" t="s">
        <v>5358</v>
      </c>
      <c r="B1843" t="s">
        <v>5359</v>
      </c>
      <c r="C1843">
        <v>1840</v>
      </c>
      <c r="D1843">
        <v>2019</v>
      </c>
      <c r="E1843">
        <v>2305</v>
      </c>
      <c r="F1843">
        <v>6.9073000000000002</v>
      </c>
      <c r="G1843">
        <v>6.2434700000000003</v>
      </c>
      <c r="H1843">
        <v>1.5516000000000001</v>
      </c>
      <c r="I1843">
        <v>1.9268000000000001</v>
      </c>
      <c r="J1843">
        <v>41</v>
      </c>
      <c r="K1843">
        <v>16689</v>
      </c>
      <c r="L1843">
        <v>0</v>
      </c>
      <c r="M1843">
        <v>2</v>
      </c>
      <c r="N1843">
        <v>4</v>
      </c>
      <c r="O1843" t="b">
        <f>IF($N$1&gt;=Table1[[#This Row],[PCountRecomm_min]],IF($N$1&lt;=Table1[[#This Row],[PCountRecomm_max]],TRUE,FALSE),FALSE)</f>
        <v>1</v>
      </c>
      <c r="P1843">
        <v>3</v>
      </c>
      <c r="Q1843">
        <v>4</v>
      </c>
      <c r="R1843" t="b">
        <f>IF($P$1&gt;=Table1[[#This Row],[PCountBest_min]],IF($P$1&lt;=Table1[[#This Row],[PCountBest_max]],TRUE,FALSE),FALSE)</f>
        <v>0</v>
      </c>
      <c r="S1843">
        <v>24</v>
      </c>
      <c r="T1843">
        <v>30</v>
      </c>
      <c r="U1843">
        <v>45</v>
      </c>
      <c r="V1843" s="1" t="s">
        <v>5360</v>
      </c>
      <c r="W1843" t="s">
        <v>87</v>
      </c>
      <c r="X1843">
        <v>531</v>
      </c>
      <c r="Y1843">
        <v>6.3666</v>
      </c>
      <c r="AC1843" t="s">
        <v>19</v>
      </c>
    </row>
    <row r="1844" spans="1:29" ht="19" hidden="1" customHeight="1" x14ac:dyDescent="0.2">
      <c r="A1844" t="s">
        <v>5361</v>
      </c>
      <c r="B1844" t="s">
        <v>5362</v>
      </c>
      <c r="C1844">
        <v>1841</v>
      </c>
      <c r="D1844">
        <v>2017</v>
      </c>
      <c r="E1844">
        <v>1945</v>
      </c>
      <c r="F1844">
        <v>7.0329199999999998</v>
      </c>
      <c r="G1844">
        <v>6.2443099999999996</v>
      </c>
      <c r="H1844">
        <v>1.23132</v>
      </c>
      <c r="I1844">
        <v>3.0701999999999998</v>
      </c>
      <c r="J1844">
        <v>57</v>
      </c>
      <c r="K1844">
        <v>5116</v>
      </c>
      <c r="L1844">
        <v>1</v>
      </c>
      <c r="M1844">
        <v>2</v>
      </c>
      <c r="N1844">
        <v>4</v>
      </c>
      <c r="O1844" t="b">
        <f>IF($N$1&gt;=Table1[[#This Row],[PCountRecomm_min]],IF($N$1&lt;=Table1[[#This Row],[PCountRecomm_max]],TRUE,FALSE),FALSE)</f>
        <v>1</v>
      </c>
      <c r="P1844">
        <v>3</v>
      </c>
      <c r="Q1844">
        <v>3</v>
      </c>
      <c r="R1844" t="b">
        <f>IF($P$1&gt;=Table1[[#This Row],[PCountBest_min]],IF($P$1&lt;=Table1[[#This Row],[PCountBest_max]],TRUE,FALSE),FALSE)</f>
        <v>0</v>
      </c>
      <c r="S1844">
        <v>36</v>
      </c>
      <c r="T1844">
        <v>60</v>
      </c>
      <c r="U1844">
        <v>120</v>
      </c>
      <c r="V1844" s="1" t="s">
        <v>5363</v>
      </c>
      <c r="W1844" t="s">
        <v>10</v>
      </c>
      <c r="X1844">
        <v>928</v>
      </c>
      <c r="Y1844">
        <v>6.3824300000000003</v>
      </c>
      <c r="AC1844" s="2">
        <v>50.07</v>
      </c>
    </row>
    <row r="1845" spans="1:29" ht="19" hidden="1" customHeight="1" x14ac:dyDescent="0.2">
      <c r="A1845" t="s">
        <v>5364</v>
      </c>
      <c r="B1845" t="s">
        <v>5365</v>
      </c>
      <c r="C1845">
        <v>1842</v>
      </c>
      <c r="D1845">
        <v>2020</v>
      </c>
      <c r="E1845">
        <v>1378</v>
      </c>
      <c r="F1845">
        <v>7.39574</v>
      </c>
      <c r="G1845">
        <v>6.2443999999999997</v>
      </c>
      <c r="H1845">
        <v>1.12323</v>
      </c>
      <c r="I1845">
        <v>2.1701999999999999</v>
      </c>
      <c r="J1845">
        <v>47</v>
      </c>
      <c r="K1845">
        <v>4525</v>
      </c>
      <c r="L1845">
        <v>2</v>
      </c>
      <c r="M1845">
        <v>2</v>
      </c>
      <c r="N1845">
        <v>2</v>
      </c>
      <c r="O1845" t="b">
        <f>IF($N$1&gt;=Table1[[#This Row],[PCountRecomm_min]],IF($N$1&lt;=Table1[[#This Row],[PCountRecomm_max]],TRUE,FALSE),FALSE)</f>
        <v>0</v>
      </c>
      <c r="P1845">
        <v>2</v>
      </c>
      <c r="Q1845">
        <v>2</v>
      </c>
      <c r="R1845" t="b">
        <f>IF($P$1&gt;=Table1[[#This Row],[PCountBest_min]],IF($P$1&lt;=Table1[[#This Row],[PCountBest_max]],TRUE,FALSE),FALSE)</f>
        <v>0</v>
      </c>
      <c r="S1845">
        <v>21</v>
      </c>
      <c r="T1845">
        <v>30</v>
      </c>
      <c r="U1845">
        <v>30</v>
      </c>
      <c r="V1845" s="1" t="s">
        <v>5366</v>
      </c>
      <c r="W1845" t="s">
        <v>10</v>
      </c>
      <c r="X1845">
        <v>922</v>
      </c>
      <c r="Y1845">
        <v>6.3886099999999999</v>
      </c>
      <c r="AC1845" s="2">
        <v>21.79</v>
      </c>
    </row>
    <row r="1846" spans="1:29" ht="19" hidden="1" customHeight="1" x14ac:dyDescent="0.2">
      <c r="A1846" t="s">
        <v>5367</v>
      </c>
      <c r="B1846" t="s">
        <v>5368</v>
      </c>
      <c r="C1846">
        <v>1843</v>
      </c>
      <c r="D1846">
        <v>2006</v>
      </c>
      <c r="E1846">
        <v>1325</v>
      </c>
      <c r="F1846">
        <v>7.3592000000000004</v>
      </c>
      <c r="G1846">
        <v>6.2441199999999997</v>
      </c>
      <c r="H1846">
        <v>1.47092</v>
      </c>
      <c r="I1846">
        <v>1.2241</v>
      </c>
      <c r="J1846">
        <v>58</v>
      </c>
      <c r="K1846">
        <v>5405</v>
      </c>
      <c r="L1846">
        <v>0</v>
      </c>
      <c r="M1846">
        <v>4</v>
      </c>
      <c r="N1846">
        <v>12</v>
      </c>
      <c r="O1846" t="b">
        <f>IF($N$1&gt;=Table1[[#This Row],[PCountRecomm_min]],IF($N$1&lt;=Table1[[#This Row],[PCountRecomm_max]],TRUE,FALSE),FALSE)</f>
        <v>1</v>
      </c>
      <c r="P1846">
        <v>6</v>
      </c>
      <c r="Q1846">
        <v>6</v>
      </c>
      <c r="R1846" t="b">
        <f>IF($P$1&gt;=Table1[[#This Row],[PCountBest_min]],IF($P$1&lt;=Table1[[#This Row],[PCountBest_max]],TRUE,FALSE),FALSE)</f>
        <v>0</v>
      </c>
      <c r="S1846">
        <v>17</v>
      </c>
      <c r="T1846">
        <v>45</v>
      </c>
      <c r="U1846">
        <v>45</v>
      </c>
      <c r="V1846" s="1" t="s">
        <v>1690</v>
      </c>
      <c r="W1846" t="s">
        <v>300</v>
      </c>
      <c r="X1846">
        <v>61</v>
      </c>
      <c r="Y1846">
        <v>6.7573999999999996</v>
      </c>
      <c r="AC1846" t="s">
        <v>19</v>
      </c>
    </row>
    <row r="1847" spans="1:29" ht="19" hidden="1" customHeight="1" x14ac:dyDescent="0.2">
      <c r="A1847" t="s">
        <v>5369</v>
      </c>
      <c r="B1847" t="s">
        <v>5370</v>
      </c>
      <c r="C1847">
        <v>1844</v>
      </c>
      <c r="D1847">
        <v>2013</v>
      </c>
      <c r="E1847">
        <v>3461</v>
      </c>
      <c r="F1847">
        <v>6.7200699999999998</v>
      </c>
      <c r="G1847">
        <v>6.2436400000000001</v>
      </c>
      <c r="H1847">
        <v>1.23397</v>
      </c>
      <c r="I1847">
        <v>1.0909</v>
      </c>
      <c r="J1847">
        <v>88</v>
      </c>
      <c r="K1847">
        <v>13670</v>
      </c>
      <c r="L1847">
        <v>0</v>
      </c>
      <c r="M1847">
        <v>2</v>
      </c>
      <c r="N1847">
        <v>8</v>
      </c>
      <c r="O1847" t="b">
        <f>IF($N$1&gt;=Table1[[#This Row],[PCountRecomm_min]],IF($N$1&lt;=Table1[[#This Row],[PCountRecomm_max]],TRUE,FALSE),FALSE)</f>
        <v>1</v>
      </c>
      <c r="P1847">
        <v>4</v>
      </c>
      <c r="Q1847">
        <v>6</v>
      </c>
      <c r="R1847" t="b">
        <f>IF($P$1&gt;=Table1[[#This Row],[PCountBest_min]],IF($P$1&lt;=Table1[[#This Row],[PCountBest_max]],TRUE,FALSE),FALSE)</f>
        <v>1</v>
      </c>
      <c r="S1847">
        <v>16</v>
      </c>
      <c r="T1847">
        <v>15</v>
      </c>
      <c r="U1847">
        <v>15</v>
      </c>
      <c r="W1847" t="s">
        <v>300</v>
      </c>
      <c r="X1847">
        <v>110</v>
      </c>
      <c r="Y1847">
        <v>6.4828700000000001</v>
      </c>
      <c r="Z1847" t="s">
        <v>87</v>
      </c>
      <c r="AA1847">
        <v>551</v>
      </c>
      <c r="AB1847">
        <v>6.3485399999999998</v>
      </c>
      <c r="AC1847" t="s">
        <v>19</v>
      </c>
    </row>
    <row r="1848" spans="1:29" ht="19" hidden="1" customHeight="1" x14ac:dyDescent="0.2">
      <c r="A1848" t="s">
        <v>5371</v>
      </c>
      <c r="B1848" t="s">
        <v>5372</v>
      </c>
      <c r="C1848">
        <v>1845</v>
      </c>
      <c r="D1848">
        <v>2023</v>
      </c>
      <c r="E1848">
        <v>1359</v>
      </c>
      <c r="F1848">
        <v>7.4092500000000001</v>
      </c>
      <c r="G1848">
        <v>6.2549599999999996</v>
      </c>
      <c r="H1848">
        <v>1.0866800000000001</v>
      </c>
      <c r="I1848">
        <v>1.8667</v>
      </c>
      <c r="J1848">
        <v>45</v>
      </c>
      <c r="K1848">
        <v>9318</v>
      </c>
      <c r="L1848">
        <v>0</v>
      </c>
      <c r="M1848">
        <v>2</v>
      </c>
      <c r="N1848">
        <v>4</v>
      </c>
      <c r="O1848" t="b">
        <f>IF($N$1&gt;=Table1[[#This Row],[PCountRecomm_min]],IF($N$1&lt;=Table1[[#This Row],[PCountRecomm_max]],TRUE,FALSE),FALSE)</f>
        <v>1</v>
      </c>
      <c r="P1848">
        <v>3</v>
      </c>
      <c r="Q1848">
        <v>4</v>
      </c>
      <c r="R1848" t="b">
        <f>IF($P$1&gt;=Table1[[#This Row],[PCountBest_min]],IF($P$1&lt;=Table1[[#This Row],[PCountBest_max]],TRUE,FALSE),FALSE)</f>
        <v>0</v>
      </c>
      <c r="S1848">
        <v>32</v>
      </c>
      <c r="T1848">
        <v>30</v>
      </c>
      <c r="U1848">
        <v>30</v>
      </c>
      <c r="V1848" s="1" t="s">
        <v>5373</v>
      </c>
      <c r="AC1848" t="s">
        <v>19</v>
      </c>
    </row>
    <row r="1849" spans="1:29" ht="19" hidden="1" customHeight="1" x14ac:dyDescent="0.2">
      <c r="A1849" t="s">
        <v>5374</v>
      </c>
      <c r="B1849" t="s">
        <v>5375</v>
      </c>
      <c r="C1849">
        <v>1846</v>
      </c>
      <c r="D1849">
        <v>2013</v>
      </c>
      <c r="E1849">
        <v>2098</v>
      </c>
      <c r="F1849">
        <v>6.9583199999999996</v>
      </c>
      <c r="G1849">
        <v>6.2435200000000002</v>
      </c>
      <c r="H1849">
        <v>1.2304999999999999</v>
      </c>
      <c r="I1849">
        <v>1.3626</v>
      </c>
      <c r="J1849">
        <v>91</v>
      </c>
      <c r="K1849">
        <v>6847</v>
      </c>
      <c r="L1849">
        <v>12</v>
      </c>
      <c r="M1849">
        <v>3</v>
      </c>
      <c r="N1849">
        <v>6</v>
      </c>
      <c r="O1849" t="b">
        <f>IF($N$1&gt;=Table1[[#This Row],[PCountRecomm_min]],IF($N$1&lt;=Table1[[#This Row],[PCountRecomm_max]],TRUE,FALSE),FALSE)</f>
        <v>1</v>
      </c>
      <c r="P1849">
        <v>4</v>
      </c>
      <c r="Q1849">
        <v>4</v>
      </c>
      <c r="R1849" t="b">
        <f>IF($P$1&gt;=Table1[[#This Row],[PCountBest_min]],IF($P$1&lt;=Table1[[#This Row],[PCountBest_max]],TRUE,FALSE),FALSE)</f>
        <v>0</v>
      </c>
      <c r="S1849">
        <v>35</v>
      </c>
      <c r="T1849">
        <v>40</v>
      </c>
      <c r="U1849">
        <v>40</v>
      </c>
      <c r="V1849" s="1" t="s">
        <v>5376</v>
      </c>
      <c r="W1849" t="s">
        <v>87</v>
      </c>
      <c r="X1849">
        <v>516</v>
      </c>
      <c r="Y1849">
        <v>6.3825799999999999</v>
      </c>
      <c r="AC1849" t="s">
        <v>19</v>
      </c>
    </row>
    <row r="1850" spans="1:29" ht="19" hidden="1" customHeight="1" x14ac:dyDescent="0.2">
      <c r="A1850" t="s">
        <v>5377</v>
      </c>
      <c r="B1850" t="s">
        <v>5378</v>
      </c>
      <c r="C1850">
        <v>1847</v>
      </c>
      <c r="D1850">
        <v>2015</v>
      </c>
      <c r="E1850">
        <v>1843</v>
      </c>
      <c r="F1850">
        <v>7.1217100000000002</v>
      </c>
      <c r="G1850">
        <v>6.2434399999999997</v>
      </c>
      <c r="H1850">
        <v>1.33853</v>
      </c>
      <c r="I1850">
        <v>1.2666999999999999</v>
      </c>
      <c r="J1850">
        <v>60</v>
      </c>
      <c r="K1850">
        <v>8889</v>
      </c>
      <c r="L1850">
        <v>0</v>
      </c>
      <c r="M1850">
        <v>3</v>
      </c>
      <c r="N1850">
        <v>4</v>
      </c>
      <c r="O1850" t="b">
        <f>IF($N$1&gt;=Table1[[#This Row],[PCountRecomm_min]],IF($N$1&lt;=Table1[[#This Row],[PCountRecomm_max]],TRUE,FALSE),FALSE)</f>
        <v>1</v>
      </c>
      <c r="P1850">
        <v>4</v>
      </c>
      <c r="Q1850">
        <v>4</v>
      </c>
      <c r="R1850" t="b">
        <f>IF($P$1&gt;=Table1[[#This Row],[PCountBest_min]],IF($P$1&lt;=Table1[[#This Row],[PCountBest_max]],TRUE,FALSE),FALSE)</f>
        <v>0</v>
      </c>
      <c r="S1850">
        <v>17</v>
      </c>
      <c r="T1850">
        <v>20</v>
      </c>
      <c r="U1850">
        <v>30</v>
      </c>
      <c r="V1850" s="1" t="s">
        <v>1687</v>
      </c>
      <c r="W1850" t="s">
        <v>87</v>
      </c>
      <c r="X1850">
        <v>522</v>
      </c>
      <c r="Y1850">
        <v>6.3760000000000003</v>
      </c>
      <c r="AC1850" t="s">
        <v>19</v>
      </c>
    </row>
    <row r="1851" spans="1:29" ht="19" hidden="1" customHeight="1" x14ac:dyDescent="0.2">
      <c r="A1851" t="s">
        <v>5379</v>
      </c>
      <c r="B1851" t="s">
        <v>5380</v>
      </c>
      <c r="C1851">
        <v>1848</v>
      </c>
      <c r="D1851">
        <v>2013</v>
      </c>
      <c r="E1851">
        <v>3044</v>
      </c>
      <c r="F1851">
        <v>6.74085</v>
      </c>
      <c r="G1851">
        <v>6.2427799999999998</v>
      </c>
      <c r="H1851">
        <v>1.5121500000000001</v>
      </c>
      <c r="I1851">
        <v>2.0882000000000001</v>
      </c>
      <c r="J1851">
        <v>102</v>
      </c>
      <c r="K1851">
        <v>6614</v>
      </c>
      <c r="L1851">
        <v>4</v>
      </c>
      <c r="M1851">
        <v>4</v>
      </c>
      <c r="N1851">
        <v>4</v>
      </c>
      <c r="O1851" t="b">
        <f>IF($N$1&gt;=Table1[[#This Row],[PCountRecomm_min]],IF($N$1&lt;=Table1[[#This Row],[PCountRecomm_max]],TRUE,FALSE),FALSE)</f>
        <v>1</v>
      </c>
      <c r="P1851">
        <v>8</v>
      </c>
      <c r="Q1851">
        <v>8</v>
      </c>
      <c r="R1851" t="b">
        <f>IF($P$1&gt;=Table1[[#This Row],[PCountBest_min]],IF($P$1&lt;=Table1[[#This Row],[PCountBest_max]],TRUE,FALSE),FALSE)</f>
        <v>0</v>
      </c>
      <c r="S1851">
        <v>57</v>
      </c>
      <c r="T1851">
        <v>30</v>
      </c>
      <c r="U1851">
        <v>30</v>
      </c>
      <c r="V1851" s="1" t="s">
        <v>5381</v>
      </c>
      <c r="W1851" t="s">
        <v>14</v>
      </c>
      <c r="X1851">
        <v>406</v>
      </c>
      <c r="Y1851">
        <v>6.4239600000000001</v>
      </c>
      <c r="AC1851" s="2">
        <v>107.42</v>
      </c>
    </row>
    <row r="1852" spans="1:29" ht="19" hidden="1" customHeight="1" x14ac:dyDescent="0.2">
      <c r="A1852" t="s">
        <v>5382</v>
      </c>
      <c r="B1852" t="s">
        <v>5383</v>
      </c>
      <c r="C1852">
        <v>1849</v>
      </c>
      <c r="D1852">
        <v>2021</v>
      </c>
      <c r="E1852">
        <v>1741</v>
      </c>
      <c r="F1852">
        <v>7.1415499999999996</v>
      </c>
      <c r="G1852">
        <v>6.2438399999999996</v>
      </c>
      <c r="H1852">
        <v>1.1702300000000001</v>
      </c>
      <c r="I1852">
        <v>1.8974</v>
      </c>
      <c r="J1852">
        <v>39</v>
      </c>
      <c r="K1852">
        <v>5396</v>
      </c>
      <c r="L1852">
        <v>1</v>
      </c>
      <c r="M1852">
        <v>2</v>
      </c>
      <c r="N1852">
        <v>4</v>
      </c>
      <c r="O1852" t="b">
        <f>IF($N$1&gt;=Table1[[#This Row],[PCountRecomm_min]],IF($N$1&lt;=Table1[[#This Row],[PCountRecomm_max]],TRUE,FALSE),FALSE)</f>
        <v>1</v>
      </c>
      <c r="P1852">
        <v>3</v>
      </c>
      <c r="Q1852">
        <v>3</v>
      </c>
      <c r="R1852" t="b">
        <f>IF($P$1&gt;=Table1[[#This Row],[PCountBest_min]],IF($P$1&lt;=Table1[[#This Row],[PCountBest_max]],TRUE,FALSE),FALSE)</f>
        <v>0</v>
      </c>
      <c r="S1852">
        <v>25</v>
      </c>
      <c r="T1852">
        <v>30</v>
      </c>
      <c r="U1852">
        <v>45</v>
      </c>
      <c r="V1852" s="1" t="s">
        <v>5384</v>
      </c>
      <c r="W1852" t="s">
        <v>87</v>
      </c>
      <c r="X1852">
        <v>501</v>
      </c>
      <c r="Y1852">
        <v>6.3926999999999996</v>
      </c>
      <c r="AC1852" s="2">
        <v>19.989999999999998</v>
      </c>
    </row>
    <row r="1853" spans="1:29" ht="19" hidden="1" customHeight="1" x14ac:dyDescent="0.2">
      <c r="A1853" t="s">
        <v>5385</v>
      </c>
      <c r="B1853" t="s">
        <v>5386</v>
      </c>
      <c r="C1853">
        <v>1850</v>
      </c>
      <c r="D1853">
        <v>2013</v>
      </c>
      <c r="E1853">
        <v>1915</v>
      </c>
      <c r="F1853">
        <v>7.4964199999999996</v>
      </c>
      <c r="G1853">
        <v>6.2422599999999999</v>
      </c>
      <c r="H1853">
        <v>1.7000900000000001</v>
      </c>
      <c r="I1853">
        <v>2.7153</v>
      </c>
      <c r="J1853">
        <v>137</v>
      </c>
      <c r="K1853">
        <v>7147</v>
      </c>
      <c r="L1853">
        <v>1</v>
      </c>
      <c r="M1853">
        <v>2</v>
      </c>
      <c r="N1853">
        <v>6</v>
      </c>
      <c r="O1853" t="b">
        <f>IF($N$1&gt;=Table1[[#This Row],[PCountRecomm_min]],IF($N$1&lt;=Table1[[#This Row],[PCountRecomm_max]],TRUE,FALSE),FALSE)</f>
        <v>1</v>
      </c>
      <c r="P1853">
        <v>2</v>
      </c>
      <c r="Q1853">
        <v>2</v>
      </c>
      <c r="R1853" t="b">
        <f>IF($P$1&gt;=Table1[[#This Row],[PCountBest_min]],IF($P$1&lt;=Table1[[#This Row],[PCountBest_max]],TRUE,FALSE),FALSE)</f>
        <v>0</v>
      </c>
      <c r="S1853">
        <v>99</v>
      </c>
      <c r="T1853">
        <v>60</v>
      </c>
      <c r="U1853">
        <v>60</v>
      </c>
      <c r="V1853" s="1" t="s">
        <v>5387</v>
      </c>
      <c r="W1853" t="s">
        <v>37</v>
      </c>
      <c r="X1853">
        <v>330</v>
      </c>
      <c r="Y1853">
        <v>6.6962299999999999</v>
      </c>
      <c r="AC1853" s="2">
        <v>39.99</v>
      </c>
    </row>
    <row r="1854" spans="1:29" ht="19" hidden="1" customHeight="1" x14ac:dyDescent="0.2">
      <c r="A1854" t="s">
        <v>5388</v>
      </c>
      <c r="B1854" t="s">
        <v>5389</v>
      </c>
      <c r="C1854">
        <v>1851</v>
      </c>
      <c r="D1854">
        <v>2016</v>
      </c>
      <c r="E1854">
        <v>1386</v>
      </c>
      <c r="F1854">
        <v>7.4152100000000001</v>
      </c>
      <c r="G1854">
        <v>6.2404299999999999</v>
      </c>
      <c r="H1854">
        <v>1.3123400000000001</v>
      </c>
      <c r="I1854">
        <v>2.3332999999999999</v>
      </c>
      <c r="J1854">
        <v>6</v>
      </c>
      <c r="K1854">
        <v>603</v>
      </c>
      <c r="L1854">
        <v>0</v>
      </c>
      <c r="M1854">
        <v>2</v>
      </c>
      <c r="N1854">
        <v>2</v>
      </c>
      <c r="O1854" t="b">
        <f>IF($N$1&gt;=Table1[[#This Row],[PCountRecomm_min]],IF($N$1&lt;=Table1[[#This Row],[PCountRecomm_max]],TRUE,FALSE),FALSE)</f>
        <v>0</v>
      </c>
      <c r="P1854">
        <v>3</v>
      </c>
      <c r="R1854" t="b">
        <f>IF($P$1&gt;=Table1[[#This Row],[PCountBest_min]],IF($P$1&lt;=Table1[[#This Row],[PCountBest_max]],TRUE,FALSE),FALSE)</f>
        <v>0</v>
      </c>
      <c r="S1854">
        <v>6</v>
      </c>
      <c r="T1854">
        <v>45</v>
      </c>
      <c r="U1854">
        <v>45</v>
      </c>
      <c r="V1854" s="1" t="s">
        <v>5390</v>
      </c>
      <c r="AC1854" s="2">
        <v>21.17</v>
      </c>
    </row>
    <row r="1855" spans="1:29" ht="19" hidden="1" customHeight="1" x14ac:dyDescent="0.2">
      <c r="A1855" t="s">
        <v>5391</v>
      </c>
      <c r="B1855" t="s">
        <v>5392</v>
      </c>
      <c r="C1855">
        <v>1852</v>
      </c>
      <c r="D1855">
        <v>2022</v>
      </c>
      <c r="E1855">
        <v>805</v>
      </c>
      <c r="F1855">
        <v>8.2832500000000007</v>
      </c>
      <c r="G1855">
        <v>6.2449500000000002</v>
      </c>
      <c r="H1855">
        <v>1.19703</v>
      </c>
      <c r="I1855">
        <v>2.2000000000000002</v>
      </c>
      <c r="J1855">
        <v>5</v>
      </c>
      <c r="K1855">
        <v>1465</v>
      </c>
      <c r="L1855">
        <v>0</v>
      </c>
      <c r="M1855">
        <v>2</v>
      </c>
      <c r="N1855">
        <v>3</v>
      </c>
      <c r="O1855" t="b">
        <f>IF($N$1&gt;=Table1[[#This Row],[PCountRecomm_min]],IF($N$1&lt;=Table1[[#This Row],[PCountRecomm_max]],TRUE,FALSE),FALSE)</f>
        <v>0</v>
      </c>
      <c r="P1855">
        <v>3</v>
      </c>
      <c r="Q1855">
        <v>3</v>
      </c>
      <c r="R1855" t="b">
        <f>IF($P$1&gt;=Table1[[#This Row],[PCountBest_min]],IF($P$1&lt;=Table1[[#This Row],[PCountBest_max]],TRUE,FALSE),FALSE)</f>
        <v>0</v>
      </c>
      <c r="S1855">
        <v>6</v>
      </c>
      <c r="T1855">
        <v>20</v>
      </c>
      <c r="U1855">
        <v>40</v>
      </c>
      <c r="V1855" s="1" t="s">
        <v>2164</v>
      </c>
      <c r="W1855" t="s">
        <v>10</v>
      </c>
      <c r="X1855">
        <v>892</v>
      </c>
      <c r="Y1855">
        <v>6.4088399999999996</v>
      </c>
      <c r="Z1855" t="s">
        <v>87</v>
      </c>
      <c r="AA1855">
        <v>464</v>
      </c>
      <c r="AB1855">
        <v>6.43194</v>
      </c>
      <c r="AC1855" s="2">
        <v>42.97</v>
      </c>
    </row>
    <row r="1856" spans="1:29" ht="19" hidden="1" customHeight="1" x14ac:dyDescent="0.2">
      <c r="A1856" t="s">
        <v>5393</v>
      </c>
      <c r="B1856" t="s">
        <v>5394</v>
      </c>
      <c r="C1856">
        <v>1853</v>
      </c>
      <c r="D1856">
        <v>2020</v>
      </c>
      <c r="E1856">
        <v>1216</v>
      </c>
      <c r="F1856">
        <v>7.68241</v>
      </c>
      <c r="G1856">
        <v>6.2401499999999999</v>
      </c>
      <c r="H1856">
        <v>1.59396</v>
      </c>
      <c r="I1856">
        <v>3.375</v>
      </c>
      <c r="J1856">
        <v>88</v>
      </c>
      <c r="K1856">
        <v>4115</v>
      </c>
      <c r="L1856">
        <v>1</v>
      </c>
      <c r="M1856">
        <v>1</v>
      </c>
      <c r="N1856">
        <v>3</v>
      </c>
      <c r="O1856" t="b">
        <f>IF($N$1&gt;=Table1[[#This Row],[PCountRecomm_min]],IF($N$1&lt;=Table1[[#This Row],[PCountRecomm_max]],TRUE,FALSE),FALSE)</f>
        <v>0</v>
      </c>
      <c r="P1856">
        <v>1</v>
      </c>
      <c r="Q1856">
        <v>2</v>
      </c>
      <c r="R1856" t="b">
        <f>IF($P$1&gt;=Table1[[#This Row],[PCountBest_min]],IF($P$1&lt;=Table1[[#This Row],[PCountBest_max]],TRUE,FALSE),FALSE)</f>
        <v>0</v>
      </c>
      <c r="S1856">
        <v>60</v>
      </c>
      <c r="T1856">
        <v>30</v>
      </c>
      <c r="U1856">
        <v>90</v>
      </c>
      <c r="V1856" s="1" t="s">
        <v>5395</v>
      </c>
      <c r="W1856" t="s">
        <v>14</v>
      </c>
      <c r="X1856">
        <v>310</v>
      </c>
      <c r="Y1856">
        <v>6.6112399999999996</v>
      </c>
      <c r="AC1856" s="2">
        <v>164.99</v>
      </c>
    </row>
    <row r="1857" spans="1:29" ht="19" hidden="1" customHeight="1" x14ac:dyDescent="0.2">
      <c r="A1857" t="s">
        <v>5396</v>
      </c>
      <c r="B1857" t="s">
        <v>5397</v>
      </c>
      <c r="C1857">
        <v>1854</v>
      </c>
      <c r="D1857">
        <v>2008</v>
      </c>
      <c r="E1857">
        <v>1994</v>
      </c>
      <c r="F1857">
        <v>6.9906300000000003</v>
      </c>
      <c r="G1857">
        <v>6.2397099999999996</v>
      </c>
      <c r="H1857">
        <v>1.09945</v>
      </c>
      <c r="I1857">
        <v>2.3567</v>
      </c>
      <c r="J1857">
        <v>171</v>
      </c>
      <c r="K1857">
        <v>3999</v>
      </c>
      <c r="L1857">
        <v>1</v>
      </c>
      <c r="M1857">
        <v>3</v>
      </c>
      <c r="N1857">
        <v>4</v>
      </c>
      <c r="O1857" t="b">
        <f>IF($N$1&gt;=Table1[[#This Row],[PCountRecomm_min]],IF($N$1&lt;=Table1[[#This Row],[PCountRecomm_max]],TRUE,FALSE),FALSE)</f>
        <v>1</v>
      </c>
      <c r="P1857">
        <v>4</v>
      </c>
      <c r="Q1857">
        <v>4</v>
      </c>
      <c r="R1857" t="b">
        <f>IF($P$1&gt;=Table1[[#This Row],[PCountBest_min]],IF($P$1&lt;=Table1[[#This Row],[PCountBest_max]],TRUE,FALSE),FALSE)</f>
        <v>0</v>
      </c>
      <c r="S1857">
        <v>36</v>
      </c>
      <c r="T1857">
        <v>45</v>
      </c>
      <c r="U1857">
        <v>45</v>
      </c>
      <c r="V1857" s="1" t="s">
        <v>5398</v>
      </c>
      <c r="W1857" t="s">
        <v>10</v>
      </c>
      <c r="X1857">
        <v>938</v>
      </c>
      <c r="Y1857">
        <v>6.3743400000000001</v>
      </c>
      <c r="AC1857" t="s">
        <v>19</v>
      </c>
    </row>
    <row r="1858" spans="1:29" ht="19" hidden="1" customHeight="1" x14ac:dyDescent="0.2">
      <c r="A1858" t="s">
        <v>5399</v>
      </c>
      <c r="B1858" t="s">
        <v>5400</v>
      </c>
      <c r="C1858">
        <v>1855</v>
      </c>
      <c r="D1858">
        <v>762</v>
      </c>
      <c r="E1858">
        <v>2108</v>
      </c>
      <c r="F1858">
        <v>7.1090299999999997</v>
      </c>
      <c r="G1858">
        <v>6.2400200000000003</v>
      </c>
      <c r="H1858">
        <v>1.5815300000000001</v>
      </c>
      <c r="I1858">
        <v>3.57</v>
      </c>
      <c r="J1858">
        <v>200</v>
      </c>
      <c r="K1858">
        <v>3826</v>
      </c>
      <c r="L1858">
        <v>0</v>
      </c>
      <c r="M1858">
        <v>2</v>
      </c>
      <c r="N1858">
        <v>2</v>
      </c>
      <c r="O1858" t="b">
        <f>IF($N$1&gt;=Table1[[#This Row],[PCountRecomm_min]],IF($N$1&lt;=Table1[[#This Row],[PCountRecomm_max]],TRUE,FALSE),FALSE)</f>
        <v>0</v>
      </c>
      <c r="P1858">
        <v>2</v>
      </c>
      <c r="Q1858">
        <v>2</v>
      </c>
      <c r="R1858" t="b">
        <f>IF($P$1&gt;=Table1[[#This Row],[PCountBest_min]],IF($P$1&lt;=Table1[[#This Row],[PCountBest_max]],TRUE,FALSE),FALSE)</f>
        <v>0</v>
      </c>
      <c r="S1858">
        <v>26</v>
      </c>
      <c r="T1858">
        <v>60</v>
      </c>
      <c r="U1858">
        <v>60</v>
      </c>
      <c r="V1858" s="1" t="s">
        <v>5401</v>
      </c>
      <c r="W1858" t="s">
        <v>148</v>
      </c>
      <c r="X1858">
        <v>67</v>
      </c>
      <c r="Y1858">
        <v>6.6642099999999997</v>
      </c>
      <c r="AC1858" s="2">
        <v>3.97</v>
      </c>
    </row>
    <row r="1859" spans="1:29" ht="19" hidden="1" customHeight="1" x14ac:dyDescent="0.2">
      <c r="A1859" t="s">
        <v>5402</v>
      </c>
      <c r="B1859" t="s">
        <v>5403</v>
      </c>
      <c r="C1859">
        <v>1856</v>
      </c>
      <c r="D1859">
        <v>2009</v>
      </c>
      <c r="E1859">
        <v>4228</v>
      </c>
      <c r="F1859">
        <v>6.6580000000000004</v>
      </c>
      <c r="G1859">
        <v>6.2401299999999997</v>
      </c>
      <c r="H1859">
        <v>1.31375</v>
      </c>
      <c r="I1859">
        <v>1.1338999999999999</v>
      </c>
      <c r="J1859">
        <v>224</v>
      </c>
      <c r="K1859">
        <v>31030</v>
      </c>
      <c r="L1859">
        <v>9</v>
      </c>
      <c r="M1859">
        <v>2</v>
      </c>
      <c r="N1859">
        <v>4</v>
      </c>
      <c r="O1859" t="b">
        <f>IF($N$1&gt;=Table1[[#This Row],[PCountRecomm_min]],IF($N$1&lt;=Table1[[#This Row],[PCountRecomm_max]],TRUE,FALSE),FALSE)</f>
        <v>1</v>
      </c>
      <c r="P1859">
        <v>4</v>
      </c>
      <c r="Q1859">
        <v>4</v>
      </c>
      <c r="R1859" t="b">
        <f>IF($P$1&gt;=Table1[[#This Row],[PCountBest_min]],IF($P$1&lt;=Table1[[#This Row],[PCountBest_max]],TRUE,FALSE),FALSE)</f>
        <v>0</v>
      </c>
      <c r="S1859">
        <v>76</v>
      </c>
      <c r="T1859">
        <v>10</v>
      </c>
      <c r="U1859">
        <v>20</v>
      </c>
      <c r="V1859" s="1" t="s">
        <v>5404</v>
      </c>
      <c r="W1859" t="s">
        <v>1498</v>
      </c>
      <c r="X1859">
        <v>46</v>
      </c>
      <c r="Y1859">
        <v>6.4775799999999997</v>
      </c>
      <c r="AC1859" s="2">
        <v>20.49</v>
      </c>
    </row>
    <row r="1860" spans="1:29" ht="19" hidden="1" customHeight="1" x14ac:dyDescent="0.2">
      <c r="A1860" t="s">
        <v>5405</v>
      </c>
      <c r="B1860" t="s">
        <v>5406</v>
      </c>
      <c r="C1860">
        <v>1857</v>
      </c>
      <c r="D1860">
        <v>2017</v>
      </c>
      <c r="E1860">
        <v>1149</v>
      </c>
      <c r="F1860">
        <v>7.7599799999999997</v>
      </c>
      <c r="G1860">
        <v>6.2382299999999997</v>
      </c>
      <c r="H1860">
        <v>1.49159</v>
      </c>
      <c r="I1860">
        <v>3.2391000000000001</v>
      </c>
      <c r="J1860">
        <v>46</v>
      </c>
      <c r="K1860">
        <v>2628</v>
      </c>
      <c r="L1860">
        <v>0</v>
      </c>
      <c r="M1860">
        <v>1</v>
      </c>
      <c r="N1860">
        <v>6</v>
      </c>
      <c r="O1860" t="b">
        <f>IF($N$1&gt;=Table1[[#This Row],[PCountRecomm_min]],IF($N$1&lt;=Table1[[#This Row],[PCountRecomm_max]],TRUE,FALSE),FALSE)</f>
        <v>1</v>
      </c>
      <c r="P1860">
        <v>4</v>
      </c>
      <c r="Q1860">
        <v>4</v>
      </c>
      <c r="R1860" t="b">
        <f>IF($P$1&gt;=Table1[[#This Row],[PCountBest_min]],IF($P$1&lt;=Table1[[#This Row],[PCountBest_max]],TRUE,FALSE),FALSE)</f>
        <v>0</v>
      </c>
      <c r="S1860">
        <v>41</v>
      </c>
      <c r="T1860">
        <v>60</v>
      </c>
      <c r="U1860">
        <v>180</v>
      </c>
      <c r="V1860" s="1" t="s">
        <v>5407</v>
      </c>
      <c r="W1860" t="s">
        <v>14</v>
      </c>
      <c r="X1860">
        <v>316</v>
      </c>
      <c r="Y1860">
        <v>6.6037299999999997</v>
      </c>
      <c r="AC1860" s="2">
        <v>100.99</v>
      </c>
    </row>
    <row r="1861" spans="1:29" ht="19" hidden="1" customHeight="1" x14ac:dyDescent="0.2">
      <c r="A1861" t="s">
        <v>5408</v>
      </c>
      <c r="B1861" t="s">
        <v>5409</v>
      </c>
      <c r="C1861">
        <v>1858</v>
      </c>
      <c r="D1861">
        <v>2017</v>
      </c>
      <c r="E1861">
        <v>1139</v>
      </c>
      <c r="F1861">
        <v>7.5958899999999998</v>
      </c>
      <c r="G1861">
        <v>6.23827</v>
      </c>
      <c r="H1861">
        <v>1.2619899999999999</v>
      </c>
      <c r="I1861">
        <v>2.8056000000000001</v>
      </c>
      <c r="J1861">
        <v>36</v>
      </c>
      <c r="K1861">
        <v>3849</v>
      </c>
      <c r="L1861">
        <v>3</v>
      </c>
      <c r="M1861">
        <v>2</v>
      </c>
      <c r="N1861">
        <v>2</v>
      </c>
      <c r="O1861" t="b">
        <f>IF($N$1&gt;=Table1[[#This Row],[PCountRecomm_min]],IF($N$1&lt;=Table1[[#This Row],[PCountRecomm_max]],TRUE,FALSE),FALSE)</f>
        <v>0</v>
      </c>
      <c r="P1861">
        <v>2</v>
      </c>
      <c r="Q1861">
        <v>2</v>
      </c>
      <c r="R1861" t="b">
        <f>IF($P$1&gt;=Table1[[#This Row],[PCountBest_min]],IF($P$1&lt;=Table1[[#This Row],[PCountBest_max]],TRUE,FALSE),FALSE)</f>
        <v>0</v>
      </c>
      <c r="S1861">
        <v>10</v>
      </c>
      <c r="T1861">
        <v>30</v>
      </c>
      <c r="U1861">
        <v>60</v>
      </c>
      <c r="V1861" s="1" t="s">
        <v>5410</v>
      </c>
      <c r="W1861" t="s">
        <v>148</v>
      </c>
      <c r="X1861">
        <v>22</v>
      </c>
      <c r="Y1861">
        <v>7.0835699999999999</v>
      </c>
      <c r="AC1861" s="2">
        <v>31.26</v>
      </c>
    </row>
    <row r="1862" spans="1:29" ht="19" hidden="1" customHeight="1" x14ac:dyDescent="0.2">
      <c r="A1862" t="s">
        <v>5411</v>
      </c>
      <c r="B1862" t="s">
        <v>5412</v>
      </c>
      <c r="C1862">
        <v>1859</v>
      </c>
      <c r="D1862">
        <v>2021</v>
      </c>
      <c r="E1862">
        <v>1301</v>
      </c>
      <c r="F1862">
        <v>7.4125399999999999</v>
      </c>
      <c r="G1862">
        <v>6.2382</v>
      </c>
      <c r="H1862">
        <v>1.33195</v>
      </c>
      <c r="I1862">
        <v>2.7713999999999999</v>
      </c>
      <c r="J1862">
        <v>35</v>
      </c>
      <c r="K1862">
        <v>2615</v>
      </c>
      <c r="L1862">
        <v>0</v>
      </c>
      <c r="M1862">
        <v>1</v>
      </c>
      <c r="N1862">
        <v>8</v>
      </c>
      <c r="O1862" t="b">
        <f>IF($N$1&gt;=Table1[[#This Row],[PCountRecomm_min]],IF($N$1&lt;=Table1[[#This Row],[PCountRecomm_max]],TRUE,FALSE),FALSE)</f>
        <v>1</v>
      </c>
      <c r="P1862">
        <v>4</v>
      </c>
      <c r="Q1862">
        <v>4</v>
      </c>
      <c r="R1862" t="b">
        <f>IF($P$1&gt;=Table1[[#This Row],[PCountBest_min]],IF($P$1&lt;=Table1[[#This Row],[PCountBest_max]],TRUE,FALSE),FALSE)</f>
        <v>0</v>
      </c>
      <c r="S1862">
        <v>20</v>
      </c>
      <c r="T1862">
        <v>45</v>
      </c>
      <c r="U1862">
        <v>60</v>
      </c>
      <c r="V1862" s="1" t="s">
        <v>2271</v>
      </c>
      <c r="W1862" t="s">
        <v>10</v>
      </c>
      <c r="X1862">
        <v>934</v>
      </c>
      <c r="Y1862">
        <v>6.3791200000000003</v>
      </c>
      <c r="Z1862" t="s">
        <v>87</v>
      </c>
      <c r="AA1862">
        <v>492</v>
      </c>
      <c r="AB1862">
        <v>6.4045199999999998</v>
      </c>
      <c r="AC1862" s="2">
        <v>221.07</v>
      </c>
    </row>
    <row r="1863" spans="1:29" ht="19" hidden="1" customHeight="1" x14ac:dyDescent="0.2">
      <c r="A1863" t="s">
        <v>5413</v>
      </c>
      <c r="B1863" t="s">
        <v>5414</v>
      </c>
      <c r="C1863">
        <v>1860</v>
      </c>
      <c r="D1863">
        <v>2007</v>
      </c>
      <c r="E1863">
        <v>2492</v>
      </c>
      <c r="F1863">
        <v>6.8611599999999999</v>
      </c>
      <c r="G1863">
        <v>6.23665</v>
      </c>
      <c r="H1863">
        <v>1.12236</v>
      </c>
      <c r="I1863">
        <v>1.5905</v>
      </c>
      <c r="J1863">
        <v>232</v>
      </c>
      <c r="K1863">
        <v>8340</v>
      </c>
      <c r="L1863">
        <v>16</v>
      </c>
      <c r="M1863">
        <v>2</v>
      </c>
      <c r="N1863">
        <v>4</v>
      </c>
      <c r="O1863" t="b">
        <f>IF($N$1&gt;=Table1[[#This Row],[PCountRecomm_min]],IF($N$1&lt;=Table1[[#This Row],[PCountRecomm_max]],TRUE,FALSE),FALSE)</f>
        <v>1</v>
      </c>
      <c r="P1863">
        <v>3</v>
      </c>
      <c r="Q1863">
        <v>4</v>
      </c>
      <c r="R1863" t="b">
        <f>IF($P$1&gt;=Table1[[#This Row],[PCountBest_min]],IF($P$1&lt;=Table1[[#This Row],[PCountBest_max]],TRUE,FALSE),FALSE)</f>
        <v>0</v>
      </c>
      <c r="S1863">
        <v>38</v>
      </c>
      <c r="T1863">
        <v>30</v>
      </c>
      <c r="U1863">
        <v>30</v>
      </c>
      <c r="V1863" s="1" t="s">
        <v>5415</v>
      </c>
      <c r="W1863" t="s">
        <v>1498</v>
      </c>
      <c r="X1863">
        <v>22</v>
      </c>
      <c r="Y1863">
        <v>6.73935</v>
      </c>
      <c r="Z1863" t="s">
        <v>87</v>
      </c>
      <c r="AA1863">
        <v>545</v>
      </c>
      <c r="AB1863">
        <v>6.35928</v>
      </c>
      <c r="AC1863" t="s">
        <v>19</v>
      </c>
    </row>
    <row r="1864" spans="1:29" ht="19" hidden="1" customHeight="1" x14ac:dyDescent="0.2">
      <c r="A1864" t="s">
        <v>5416</v>
      </c>
      <c r="B1864" t="s">
        <v>5417</v>
      </c>
      <c r="C1864">
        <v>1861</v>
      </c>
      <c r="D1864">
        <v>1999</v>
      </c>
      <c r="E1864">
        <v>2446</v>
      </c>
      <c r="F1864">
        <v>6.8572600000000001</v>
      </c>
      <c r="G1864">
        <v>6.2368800000000002</v>
      </c>
      <c r="H1864">
        <v>1.21106</v>
      </c>
      <c r="I1864">
        <v>2.2153999999999998</v>
      </c>
      <c r="J1864">
        <v>260</v>
      </c>
      <c r="K1864">
        <v>4376</v>
      </c>
      <c r="L1864">
        <v>0</v>
      </c>
      <c r="M1864">
        <v>2</v>
      </c>
      <c r="N1864">
        <v>4</v>
      </c>
      <c r="O1864" t="b">
        <f>IF($N$1&gt;=Table1[[#This Row],[PCountRecomm_min]],IF($N$1&lt;=Table1[[#This Row],[PCountRecomm_max]],TRUE,FALSE),FALSE)</f>
        <v>1</v>
      </c>
      <c r="P1864">
        <v>3</v>
      </c>
      <c r="Q1864">
        <v>3</v>
      </c>
      <c r="R1864" t="b">
        <f>IF($P$1&gt;=Table1[[#This Row],[PCountBest_min]],IF($P$1&lt;=Table1[[#This Row],[PCountBest_max]],TRUE,FALSE),FALSE)</f>
        <v>0</v>
      </c>
      <c r="S1864">
        <v>58</v>
      </c>
      <c r="T1864">
        <v>60</v>
      </c>
      <c r="U1864">
        <v>60</v>
      </c>
      <c r="V1864" s="1" t="s">
        <v>5418</v>
      </c>
      <c r="W1864" t="s">
        <v>10</v>
      </c>
      <c r="X1864">
        <v>967</v>
      </c>
      <c r="Y1864">
        <v>6.3505500000000001</v>
      </c>
      <c r="Z1864" t="s">
        <v>87</v>
      </c>
      <c r="AA1864">
        <v>540</v>
      </c>
      <c r="AB1864">
        <v>6.3629800000000003</v>
      </c>
      <c r="AC1864" t="s">
        <v>19</v>
      </c>
    </row>
    <row r="1865" spans="1:29" ht="19" hidden="1" customHeight="1" x14ac:dyDescent="0.2">
      <c r="A1865" t="s">
        <v>5419</v>
      </c>
      <c r="B1865" t="s">
        <v>5420</v>
      </c>
      <c r="C1865">
        <v>1862</v>
      </c>
      <c r="D1865">
        <v>2002</v>
      </c>
      <c r="E1865">
        <v>3844</v>
      </c>
      <c r="F1865">
        <v>6.6559400000000002</v>
      </c>
      <c r="G1865">
        <v>6.2361000000000004</v>
      </c>
      <c r="H1865">
        <v>1.2499100000000001</v>
      </c>
      <c r="I1865">
        <v>1.6795</v>
      </c>
      <c r="J1865">
        <v>390</v>
      </c>
      <c r="K1865">
        <v>9427</v>
      </c>
      <c r="L1865">
        <v>1</v>
      </c>
      <c r="M1865">
        <v>2</v>
      </c>
      <c r="N1865">
        <v>2</v>
      </c>
      <c r="O1865" t="b">
        <f>IF($N$1&gt;=Table1[[#This Row],[PCountRecomm_min]],IF($N$1&lt;=Table1[[#This Row],[PCountRecomm_max]],TRUE,FALSE),FALSE)</f>
        <v>0</v>
      </c>
      <c r="P1865">
        <v>2</v>
      </c>
      <c r="Q1865">
        <v>2</v>
      </c>
      <c r="R1865" t="b">
        <f>IF($P$1&gt;=Table1[[#This Row],[PCountBest_min]],IF($P$1&lt;=Table1[[#This Row],[PCountBest_max]],TRUE,FALSE),FALSE)</f>
        <v>0</v>
      </c>
      <c r="S1865">
        <v>36</v>
      </c>
      <c r="T1865">
        <v>30</v>
      </c>
      <c r="U1865">
        <v>30</v>
      </c>
      <c r="V1865" s="1" t="s">
        <v>5421</v>
      </c>
      <c r="W1865" t="s">
        <v>10</v>
      </c>
      <c r="X1865">
        <v>1030</v>
      </c>
      <c r="Y1865">
        <v>6.2937099999999999</v>
      </c>
      <c r="Z1865" t="s">
        <v>87</v>
      </c>
      <c r="AA1865">
        <v>582</v>
      </c>
      <c r="AB1865">
        <v>6.3208000000000002</v>
      </c>
      <c r="AC1865" t="s">
        <v>19</v>
      </c>
    </row>
    <row r="1866" spans="1:29" ht="19" hidden="1" customHeight="1" x14ac:dyDescent="0.2">
      <c r="A1866" t="s">
        <v>5422</v>
      </c>
      <c r="B1866" t="s">
        <v>5423</v>
      </c>
      <c r="C1866">
        <v>1863</v>
      </c>
      <c r="D1866">
        <v>2021</v>
      </c>
      <c r="E1866">
        <v>2159</v>
      </c>
      <c r="F1866">
        <v>7.0922000000000001</v>
      </c>
      <c r="G1866">
        <v>6.2358700000000002</v>
      </c>
      <c r="H1866">
        <v>1.2858099999999999</v>
      </c>
      <c r="I1866">
        <v>2</v>
      </c>
      <c r="J1866">
        <v>72</v>
      </c>
      <c r="K1866">
        <v>4961</v>
      </c>
      <c r="L1866">
        <v>1</v>
      </c>
      <c r="M1866">
        <v>1</v>
      </c>
      <c r="N1866">
        <v>5</v>
      </c>
      <c r="O1866" t="b">
        <f>IF($N$1&gt;=Table1[[#This Row],[PCountRecomm_min]],IF($N$1&lt;=Table1[[#This Row],[PCountRecomm_max]],TRUE,FALSE),FALSE)</f>
        <v>1</v>
      </c>
      <c r="P1866">
        <v>3</v>
      </c>
      <c r="Q1866">
        <v>3</v>
      </c>
      <c r="R1866" t="b">
        <f>IF($P$1&gt;=Table1[[#This Row],[PCountBest_min]],IF($P$1&lt;=Table1[[#This Row],[PCountBest_max]],TRUE,FALSE),FALSE)</f>
        <v>0</v>
      </c>
      <c r="S1866">
        <v>53</v>
      </c>
      <c r="T1866">
        <v>45</v>
      </c>
      <c r="U1866">
        <v>60</v>
      </c>
      <c r="V1866" s="1" t="s">
        <v>5424</v>
      </c>
      <c r="W1866" t="s">
        <v>14</v>
      </c>
      <c r="X1866">
        <v>421</v>
      </c>
      <c r="Y1866">
        <v>6.4088000000000003</v>
      </c>
      <c r="AC1866" s="2">
        <v>42.99</v>
      </c>
    </row>
    <row r="1867" spans="1:29" ht="19" hidden="1" customHeight="1" x14ac:dyDescent="0.2">
      <c r="A1867" t="s">
        <v>5425</v>
      </c>
      <c r="B1867" t="s">
        <v>5426</v>
      </c>
      <c r="C1867">
        <v>1864</v>
      </c>
      <c r="D1867">
        <v>2016</v>
      </c>
      <c r="E1867">
        <v>1108</v>
      </c>
      <c r="F1867">
        <v>7.8746400000000003</v>
      </c>
      <c r="G1867">
        <v>6.2356699999999998</v>
      </c>
      <c r="H1867">
        <v>1.3878999999999999</v>
      </c>
      <c r="I1867">
        <v>3.1373000000000002</v>
      </c>
      <c r="J1867">
        <v>51</v>
      </c>
      <c r="K1867">
        <v>4183</v>
      </c>
      <c r="L1867">
        <v>1</v>
      </c>
      <c r="M1867">
        <v>1</v>
      </c>
      <c r="N1867">
        <v>3</v>
      </c>
      <c r="O1867" t="b">
        <f>IF($N$1&gt;=Table1[[#This Row],[PCountRecomm_min]],IF($N$1&lt;=Table1[[#This Row],[PCountRecomm_max]],TRUE,FALSE),FALSE)</f>
        <v>0</v>
      </c>
      <c r="P1867">
        <v>1</v>
      </c>
      <c r="Q1867">
        <v>1</v>
      </c>
      <c r="R1867" t="b">
        <f>IF($P$1&gt;=Table1[[#This Row],[PCountBest_min]],IF($P$1&lt;=Table1[[#This Row],[PCountBest_max]],TRUE,FALSE),FALSE)</f>
        <v>0</v>
      </c>
      <c r="S1867">
        <v>37</v>
      </c>
      <c r="T1867">
        <v>30</v>
      </c>
      <c r="U1867">
        <v>90</v>
      </c>
      <c r="V1867" s="1" t="s">
        <v>5427</v>
      </c>
      <c r="W1867" t="s">
        <v>37</v>
      </c>
      <c r="X1867">
        <v>105</v>
      </c>
      <c r="Y1867">
        <v>7.1436299999999999</v>
      </c>
      <c r="AC1867" t="s">
        <v>19</v>
      </c>
    </row>
    <row r="1868" spans="1:29" ht="19" hidden="1" customHeight="1" x14ac:dyDescent="0.2">
      <c r="A1868" t="s">
        <v>5428</v>
      </c>
      <c r="B1868" t="s">
        <v>5429</v>
      </c>
      <c r="C1868">
        <v>1865</v>
      </c>
      <c r="D1868">
        <v>1994</v>
      </c>
      <c r="E1868">
        <v>3201</v>
      </c>
      <c r="F1868">
        <v>6.7038700000000002</v>
      </c>
      <c r="G1868">
        <v>6.23569</v>
      </c>
      <c r="H1868">
        <v>1.2155100000000001</v>
      </c>
      <c r="I1868">
        <v>1.2898000000000001</v>
      </c>
      <c r="J1868">
        <v>283</v>
      </c>
      <c r="K1868">
        <v>14435</v>
      </c>
      <c r="L1868">
        <v>2</v>
      </c>
      <c r="M1868">
        <v>3</v>
      </c>
      <c r="N1868">
        <v>5</v>
      </c>
      <c r="O1868" t="b">
        <f>IF($N$1&gt;=Table1[[#This Row],[PCountRecomm_min]],IF($N$1&lt;=Table1[[#This Row],[PCountRecomm_max]],TRUE,FALSE),FALSE)</f>
        <v>1</v>
      </c>
      <c r="P1868">
        <v>4</v>
      </c>
      <c r="Q1868">
        <v>4</v>
      </c>
      <c r="R1868" t="b">
        <f>IF($P$1&gt;=Table1[[#This Row],[PCountBest_min]],IF($P$1&lt;=Table1[[#This Row],[PCountBest_max]],TRUE,FALSE),FALSE)</f>
        <v>0</v>
      </c>
      <c r="S1868">
        <v>50</v>
      </c>
      <c r="T1868">
        <v>20</v>
      </c>
      <c r="U1868">
        <v>30</v>
      </c>
      <c r="V1868" s="1" t="s">
        <v>5430</v>
      </c>
      <c r="W1868" t="s">
        <v>87</v>
      </c>
      <c r="X1868">
        <v>563</v>
      </c>
      <c r="Y1868">
        <v>6.3393800000000002</v>
      </c>
      <c r="AC1868" t="s">
        <v>19</v>
      </c>
    </row>
    <row r="1869" spans="1:29" ht="19" hidden="1" customHeight="1" x14ac:dyDescent="0.2">
      <c r="A1869" t="s">
        <v>5431</v>
      </c>
      <c r="B1869" t="s">
        <v>5432</v>
      </c>
      <c r="C1869">
        <v>1866</v>
      </c>
      <c r="D1869">
        <v>2012</v>
      </c>
      <c r="E1869">
        <v>1815</v>
      </c>
      <c r="F1869">
        <v>7.0706300000000004</v>
      </c>
      <c r="G1869">
        <v>6.23421</v>
      </c>
      <c r="H1869">
        <v>1.3558699999999999</v>
      </c>
      <c r="I1869">
        <v>2.8780000000000001</v>
      </c>
      <c r="J1869">
        <v>123</v>
      </c>
      <c r="K1869">
        <v>3802</v>
      </c>
      <c r="L1869">
        <v>2</v>
      </c>
      <c r="M1869">
        <v>2</v>
      </c>
      <c r="N1869">
        <v>2</v>
      </c>
      <c r="O1869" t="b">
        <f>IF($N$1&gt;=Table1[[#This Row],[PCountRecomm_min]],IF($N$1&lt;=Table1[[#This Row],[PCountRecomm_max]],TRUE,FALSE),FALSE)</f>
        <v>0</v>
      </c>
      <c r="P1869">
        <v>2</v>
      </c>
      <c r="Q1869">
        <v>2</v>
      </c>
      <c r="R1869" t="b">
        <f>IF($P$1&gt;=Table1[[#This Row],[PCountBest_min]],IF($P$1&lt;=Table1[[#This Row],[PCountBest_max]],TRUE,FALSE),FALSE)</f>
        <v>0</v>
      </c>
      <c r="S1869">
        <v>31</v>
      </c>
      <c r="T1869">
        <v>75</v>
      </c>
      <c r="U1869">
        <v>75</v>
      </c>
      <c r="V1869" s="1" t="s">
        <v>5433</v>
      </c>
      <c r="W1869" t="s">
        <v>10</v>
      </c>
      <c r="X1869">
        <v>943</v>
      </c>
      <c r="Y1869">
        <v>6.3698800000000002</v>
      </c>
      <c r="AC1869" s="2">
        <v>63.99</v>
      </c>
    </row>
    <row r="1870" spans="1:29" ht="19" hidden="1" customHeight="1" x14ac:dyDescent="0.2">
      <c r="A1870" t="s">
        <v>5434</v>
      </c>
      <c r="B1870" t="s">
        <v>5435</v>
      </c>
      <c r="C1870">
        <v>1867</v>
      </c>
      <c r="D1870">
        <v>2019</v>
      </c>
      <c r="E1870">
        <v>1449</v>
      </c>
      <c r="F1870">
        <v>7.3101399999999996</v>
      </c>
      <c r="G1870">
        <v>6.2350300000000001</v>
      </c>
      <c r="H1870">
        <v>1.34606</v>
      </c>
      <c r="I1870">
        <v>3.4483000000000001</v>
      </c>
      <c r="J1870">
        <v>58</v>
      </c>
      <c r="K1870">
        <v>2831</v>
      </c>
      <c r="L1870">
        <v>1</v>
      </c>
      <c r="M1870">
        <v>3</v>
      </c>
      <c r="N1870">
        <v>4</v>
      </c>
      <c r="O1870" t="b">
        <f>IF($N$1&gt;=Table1[[#This Row],[PCountRecomm_min]],IF($N$1&lt;=Table1[[#This Row],[PCountRecomm_max]],TRUE,FALSE),FALSE)</f>
        <v>1</v>
      </c>
      <c r="P1870">
        <v>4</v>
      </c>
      <c r="Q1870">
        <v>4</v>
      </c>
      <c r="R1870" t="b">
        <f>IF($P$1&gt;=Table1[[#This Row],[PCountBest_min]],IF($P$1&lt;=Table1[[#This Row],[PCountBest_max]],TRUE,FALSE),FALSE)</f>
        <v>0</v>
      </c>
      <c r="S1870">
        <v>45</v>
      </c>
      <c r="T1870">
        <v>120</v>
      </c>
      <c r="U1870">
        <v>120</v>
      </c>
      <c r="V1870" s="1" t="s">
        <v>5436</v>
      </c>
      <c r="W1870" t="s">
        <v>10</v>
      </c>
      <c r="X1870">
        <v>918</v>
      </c>
      <c r="Y1870">
        <v>6.3904100000000001</v>
      </c>
      <c r="AC1870" t="s">
        <v>19</v>
      </c>
    </row>
    <row r="1871" spans="1:29" ht="19" hidden="1" customHeight="1" x14ac:dyDescent="0.2">
      <c r="A1871" t="s">
        <v>5437</v>
      </c>
      <c r="B1871" t="s">
        <v>5438</v>
      </c>
      <c r="C1871">
        <v>1868</v>
      </c>
      <c r="D1871">
        <v>2017</v>
      </c>
      <c r="E1871">
        <v>814</v>
      </c>
      <c r="F1871">
        <v>8.2821400000000001</v>
      </c>
      <c r="G1871">
        <v>6.2352400000000001</v>
      </c>
      <c r="H1871">
        <v>1.18241</v>
      </c>
      <c r="I1871">
        <v>3.8332999999999999</v>
      </c>
      <c r="J1871">
        <v>60</v>
      </c>
      <c r="K1871">
        <v>1038</v>
      </c>
      <c r="L1871">
        <v>1</v>
      </c>
      <c r="M1871">
        <v>1</v>
      </c>
      <c r="N1871">
        <v>2</v>
      </c>
      <c r="O1871" t="b">
        <f>IF($N$1&gt;=Table1[[#This Row],[PCountRecomm_min]],IF($N$1&lt;=Table1[[#This Row],[PCountRecomm_max]],TRUE,FALSE),FALSE)</f>
        <v>0</v>
      </c>
      <c r="P1871">
        <v>2</v>
      </c>
      <c r="Q1871">
        <v>2</v>
      </c>
      <c r="R1871" t="b">
        <f>IF($P$1&gt;=Table1[[#This Row],[PCountBest_min]],IF($P$1&lt;=Table1[[#This Row],[PCountBest_max]],TRUE,FALSE),FALSE)</f>
        <v>0</v>
      </c>
      <c r="S1871">
        <v>23</v>
      </c>
      <c r="T1871">
        <v>240</v>
      </c>
      <c r="U1871">
        <v>900</v>
      </c>
      <c r="V1871" s="1" t="s">
        <v>4250</v>
      </c>
      <c r="W1871" t="s">
        <v>37</v>
      </c>
      <c r="X1871">
        <v>27</v>
      </c>
      <c r="Y1871">
        <v>7.5164099999999996</v>
      </c>
      <c r="AC1871" t="s">
        <v>19</v>
      </c>
    </row>
    <row r="1872" spans="1:29" ht="19" hidden="1" customHeight="1" x14ac:dyDescent="0.2">
      <c r="A1872" t="s">
        <v>5439</v>
      </c>
      <c r="B1872" t="s">
        <v>5440</v>
      </c>
      <c r="C1872">
        <v>1869</v>
      </c>
      <c r="D1872">
        <v>2012</v>
      </c>
      <c r="E1872">
        <v>6526</v>
      </c>
      <c r="F1872">
        <v>6.5193500000000002</v>
      </c>
      <c r="G1872">
        <v>6.2349500000000004</v>
      </c>
      <c r="H1872">
        <v>1.4275899999999999</v>
      </c>
      <c r="I1872">
        <v>1.4286000000000001</v>
      </c>
      <c r="J1872">
        <v>203</v>
      </c>
      <c r="K1872">
        <v>18552</v>
      </c>
      <c r="L1872">
        <v>0</v>
      </c>
      <c r="M1872">
        <v>2</v>
      </c>
      <c r="N1872">
        <v>8</v>
      </c>
      <c r="O1872" t="b">
        <f>IF($N$1&gt;=Table1[[#This Row],[PCountRecomm_min]],IF($N$1&lt;=Table1[[#This Row],[PCountRecomm_max]],TRUE,FALSE),FALSE)</f>
        <v>1</v>
      </c>
      <c r="P1872">
        <v>4</v>
      </c>
      <c r="Q1872">
        <v>4</v>
      </c>
      <c r="R1872" t="b">
        <f>IF($P$1&gt;=Table1[[#This Row],[PCountBest_min]],IF($P$1&lt;=Table1[[#This Row],[PCountBest_max]],TRUE,FALSE),FALSE)</f>
        <v>0</v>
      </c>
      <c r="S1872">
        <v>24</v>
      </c>
      <c r="T1872">
        <v>20</v>
      </c>
      <c r="U1872">
        <v>40</v>
      </c>
      <c r="V1872" s="1" t="s">
        <v>5441</v>
      </c>
      <c r="W1872" t="s">
        <v>148</v>
      </c>
      <c r="X1872">
        <v>204</v>
      </c>
      <c r="Y1872">
        <v>6.1516400000000004</v>
      </c>
      <c r="Z1872" t="s">
        <v>87</v>
      </c>
      <c r="AA1872">
        <v>637</v>
      </c>
      <c r="AB1872">
        <v>6.2738300000000002</v>
      </c>
      <c r="AC1872" s="2">
        <v>37.99</v>
      </c>
    </row>
    <row r="1873" spans="1:29" ht="19" hidden="1" customHeight="1" x14ac:dyDescent="0.2">
      <c r="A1873" t="s">
        <v>5442</v>
      </c>
      <c r="B1873" t="s">
        <v>5443</v>
      </c>
      <c r="C1873">
        <v>1870</v>
      </c>
      <c r="D1873">
        <v>2012</v>
      </c>
      <c r="E1873">
        <v>1705</v>
      </c>
      <c r="F1873">
        <v>7.1506400000000001</v>
      </c>
      <c r="G1873">
        <v>6.2353100000000001</v>
      </c>
      <c r="H1873">
        <v>1.51356</v>
      </c>
      <c r="I1873">
        <v>3.5926</v>
      </c>
      <c r="J1873">
        <v>108</v>
      </c>
      <c r="K1873">
        <v>2179</v>
      </c>
      <c r="L1873">
        <v>2</v>
      </c>
      <c r="M1873">
        <v>2</v>
      </c>
      <c r="N1873">
        <v>6</v>
      </c>
      <c r="O1873" t="b">
        <f>IF($N$1&gt;=Table1[[#This Row],[PCountRecomm_min]],IF($N$1&lt;=Table1[[#This Row],[PCountRecomm_max]],TRUE,FALSE),FALSE)</f>
        <v>1</v>
      </c>
      <c r="P1873">
        <v>6</v>
      </c>
      <c r="Q1873">
        <v>6</v>
      </c>
      <c r="R1873" t="b">
        <f>IF($P$1&gt;=Table1[[#This Row],[PCountBest_min]],IF($P$1&lt;=Table1[[#This Row],[PCountBest_max]],TRUE,FALSE),FALSE)</f>
        <v>0</v>
      </c>
      <c r="S1873">
        <v>33</v>
      </c>
      <c r="T1873">
        <v>180</v>
      </c>
      <c r="U1873">
        <v>180</v>
      </c>
      <c r="V1873" s="1" t="s">
        <v>5444</v>
      </c>
      <c r="W1873" t="s">
        <v>14</v>
      </c>
      <c r="X1873">
        <v>366</v>
      </c>
      <c r="Y1873">
        <v>6.5053200000000002</v>
      </c>
      <c r="Z1873" t="s">
        <v>10</v>
      </c>
      <c r="AA1873">
        <v>948</v>
      </c>
      <c r="AB1873">
        <v>6.3675899999999999</v>
      </c>
      <c r="AC1873" t="s">
        <v>19</v>
      </c>
    </row>
    <row r="1874" spans="1:29" ht="19" hidden="1" customHeight="1" x14ac:dyDescent="0.2">
      <c r="A1874" t="s">
        <v>5445</v>
      </c>
      <c r="B1874" t="s">
        <v>5446</v>
      </c>
      <c r="C1874">
        <v>1871</v>
      </c>
      <c r="D1874">
        <v>2014</v>
      </c>
      <c r="E1874">
        <v>2403</v>
      </c>
      <c r="F1874">
        <v>6.8715299999999999</v>
      </c>
      <c r="G1874">
        <v>6.2342399999999998</v>
      </c>
      <c r="H1874">
        <v>1.3023199999999999</v>
      </c>
      <c r="I1874">
        <v>3.0880999999999998</v>
      </c>
      <c r="J1874">
        <v>159</v>
      </c>
      <c r="K1874">
        <v>4579</v>
      </c>
      <c r="L1874">
        <v>0</v>
      </c>
      <c r="M1874">
        <v>1</v>
      </c>
      <c r="N1874">
        <v>1</v>
      </c>
      <c r="O1874" t="b">
        <f>IF($N$1&gt;=Table1[[#This Row],[PCountRecomm_min]],IF($N$1&lt;=Table1[[#This Row],[PCountRecomm_max]],TRUE,FALSE),FALSE)</f>
        <v>0</v>
      </c>
      <c r="P1874">
        <v>4</v>
      </c>
      <c r="Q1874">
        <v>4</v>
      </c>
      <c r="R1874" t="b">
        <f>IF($P$1&gt;=Table1[[#This Row],[PCountBest_min]],IF($P$1&lt;=Table1[[#This Row],[PCountBest_max]],TRUE,FALSE),FALSE)</f>
        <v>0</v>
      </c>
      <c r="S1874">
        <v>49</v>
      </c>
      <c r="T1874">
        <v>120</v>
      </c>
      <c r="U1874">
        <v>120</v>
      </c>
      <c r="V1874" s="1" t="s">
        <v>5447</v>
      </c>
      <c r="W1874" t="s">
        <v>10</v>
      </c>
      <c r="X1874">
        <v>971</v>
      </c>
      <c r="Y1874">
        <v>6.34633</v>
      </c>
      <c r="AC1874" s="2">
        <v>39.950000000000003</v>
      </c>
    </row>
    <row r="1875" spans="1:29" ht="19" hidden="1" customHeight="1" x14ac:dyDescent="0.2">
      <c r="A1875" t="s">
        <v>5448</v>
      </c>
      <c r="B1875" t="s">
        <v>5449</v>
      </c>
      <c r="C1875">
        <v>1872</v>
      </c>
      <c r="D1875">
        <v>2017</v>
      </c>
      <c r="E1875">
        <v>2135</v>
      </c>
      <c r="F1875">
        <v>7.0166300000000001</v>
      </c>
      <c r="G1875">
        <v>6.2333699999999999</v>
      </c>
      <c r="H1875">
        <v>1.2502500000000001</v>
      </c>
      <c r="I1875">
        <v>2.4333</v>
      </c>
      <c r="J1875">
        <v>60</v>
      </c>
      <c r="K1875">
        <v>4160</v>
      </c>
      <c r="L1875">
        <v>0</v>
      </c>
      <c r="M1875">
        <v>2</v>
      </c>
      <c r="N1875">
        <v>5</v>
      </c>
      <c r="O1875" t="b">
        <f>IF($N$1&gt;=Table1[[#This Row],[PCountRecomm_min]],IF($N$1&lt;=Table1[[#This Row],[PCountRecomm_max]],TRUE,FALSE),FALSE)</f>
        <v>1</v>
      </c>
      <c r="P1875">
        <v>4</v>
      </c>
      <c r="Q1875">
        <v>4</v>
      </c>
      <c r="R1875" t="b">
        <f>IF($P$1&gt;=Table1[[#This Row],[PCountBest_min]],IF($P$1&lt;=Table1[[#This Row],[PCountBest_max]],TRUE,FALSE),FALSE)</f>
        <v>0</v>
      </c>
      <c r="S1875">
        <v>30</v>
      </c>
      <c r="T1875">
        <v>60</v>
      </c>
      <c r="U1875">
        <v>90</v>
      </c>
      <c r="V1875" s="1" t="s">
        <v>2976</v>
      </c>
      <c r="W1875" t="s">
        <v>10</v>
      </c>
      <c r="X1875">
        <v>989</v>
      </c>
      <c r="Y1875">
        <v>6.3293499999999998</v>
      </c>
      <c r="AC1875" s="2">
        <v>44.99</v>
      </c>
    </row>
    <row r="1876" spans="1:29" ht="19" hidden="1" customHeight="1" x14ac:dyDescent="0.2">
      <c r="A1876" t="s">
        <v>5450</v>
      </c>
      <c r="B1876" t="s">
        <v>5451</v>
      </c>
      <c r="C1876">
        <v>1873</v>
      </c>
      <c r="D1876">
        <v>2015</v>
      </c>
      <c r="E1876">
        <v>1790</v>
      </c>
      <c r="F1876">
        <v>7.07003</v>
      </c>
      <c r="G1876">
        <v>6.23306</v>
      </c>
      <c r="H1876">
        <v>1.1703600000000001</v>
      </c>
      <c r="I1876">
        <v>2.9384999999999999</v>
      </c>
      <c r="J1876">
        <v>65</v>
      </c>
      <c r="K1876">
        <v>4208</v>
      </c>
      <c r="L1876">
        <v>1</v>
      </c>
      <c r="M1876">
        <v>2</v>
      </c>
      <c r="N1876">
        <v>4</v>
      </c>
      <c r="O1876" t="b">
        <f>IF($N$1&gt;=Table1[[#This Row],[PCountRecomm_min]],IF($N$1&lt;=Table1[[#This Row],[PCountRecomm_max]],TRUE,FALSE),FALSE)</f>
        <v>1</v>
      </c>
      <c r="P1876">
        <v>4</v>
      </c>
      <c r="Q1876">
        <v>4</v>
      </c>
      <c r="R1876" t="b">
        <f>IF($P$1&gt;=Table1[[#This Row],[PCountBest_min]],IF($P$1&lt;=Table1[[#This Row],[PCountBest_max]],TRUE,FALSE),FALSE)</f>
        <v>0</v>
      </c>
      <c r="S1876">
        <v>23</v>
      </c>
      <c r="T1876">
        <v>90</v>
      </c>
      <c r="U1876">
        <v>90</v>
      </c>
      <c r="V1876" s="1" t="s">
        <v>5452</v>
      </c>
      <c r="W1876" t="s">
        <v>10</v>
      </c>
      <c r="X1876">
        <v>949</v>
      </c>
      <c r="Y1876">
        <v>6.3672599999999999</v>
      </c>
      <c r="AC1876" s="2">
        <v>24.99</v>
      </c>
    </row>
    <row r="1877" spans="1:29" ht="19" hidden="1" customHeight="1" x14ac:dyDescent="0.2">
      <c r="A1877" t="s">
        <v>5453</v>
      </c>
      <c r="B1877" t="s">
        <v>5454</v>
      </c>
      <c r="C1877">
        <v>1874</v>
      </c>
      <c r="D1877">
        <v>2008</v>
      </c>
      <c r="E1877">
        <v>3082</v>
      </c>
      <c r="F1877">
        <v>6.7278700000000002</v>
      </c>
      <c r="G1877">
        <v>6.2332299999999998</v>
      </c>
      <c r="H1877">
        <v>1.1966699999999999</v>
      </c>
      <c r="I1877">
        <v>2.7854999999999999</v>
      </c>
      <c r="J1877">
        <v>289</v>
      </c>
      <c r="K1877">
        <v>5445</v>
      </c>
      <c r="L1877">
        <v>4</v>
      </c>
      <c r="M1877">
        <v>2</v>
      </c>
      <c r="N1877">
        <v>4</v>
      </c>
      <c r="O1877" t="b">
        <f>IF($N$1&gt;=Table1[[#This Row],[PCountRecomm_min]],IF($N$1&lt;=Table1[[#This Row],[PCountRecomm_max]],TRUE,FALSE),FALSE)</f>
        <v>1</v>
      </c>
      <c r="P1877">
        <v>4</v>
      </c>
      <c r="Q1877">
        <v>4</v>
      </c>
      <c r="R1877" t="b">
        <f>IF($P$1&gt;=Table1[[#This Row],[PCountBest_min]],IF($P$1&lt;=Table1[[#This Row],[PCountBest_max]],TRUE,FALSE),FALSE)</f>
        <v>0</v>
      </c>
      <c r="S1877">
        <v>71</v>
      </c>
      <c r="T1877">
        <v>60</v>
      </c>
      <c r="U1877">
        <v>60</v>
      </c>
      <c r="V1877" s="1" t="s">
        <v>5455</v>
      </c>
      <c r="W1877" t="s">
        <v>10</v>
      </c>
      <c r="X1877">
        <v>988</v>
      </c>
      <c r="Y1877">
        <v>6.3297400000000001</v>
      </c>
      <c r="AC1877" t="s">
        <v>19</v>
      </c>
    </row>
    <row r="1878" spans="1:29" ht="19" hidden="1" customHeight="1" x14ac:dyDescent="0.2">
      <c r="A1878" t="s">
        <v>5456</v>
      </c>
      <c r="B1878" t="s">
        <v>5457</v>
      </c>
      <c r="C1878">
        <v>1875</v>
      </c>
      <c r="D1878">
        <v>1986</v>
      </c>
      <c r="E1878">
        <v>13626</v>
      </c>
      <c r="F1878">
        <v>6.4055999999999997</v>
      </c>
      <c r="G1878">
        <v>6.2326899999999998</v>
      </c>
      <c r="H1878">
        <v>1.28071</v>
      </c>
      <c r="I1878">
        <v>1.3485</v>
      </c>
      <c r="J1878">
        <v>749</v>
      </c>
      <c r="K1878">
        <v>37430</v>
      </c>
      <c r="L1878">
        <v>4</v>
      </c>
      <c r="M1878">
        <v>2</v>
      </c>
      <c r="N1878">
        <v>4</v>
      </c>
      <c r="O1878" t="b">
        <f>IF($N$1&gt;=Table1[[#This Row],[PCountRecomm_min]],IF($N$1&lt;=Table1[[#This Row],[PCountRecomm_max]],TRUE,FALSE),FALSE)</f>
        <v>1</v>
      </c>
      <c r="P1878">
        <v>4</v>
      </c>
      <c r="Q1878">
        <v>4</v>
      </c>
      <c r="R1878" t="b">
        <f>IF($P$1&gt;=Table1[[#This Row],[PCountBest_min]],IF($P$1&lt;=Table1[[#This Row],[PCountBest_max]],TRUE,FALSE),FALSE)</f>
        <v>0</v>
      </c>
      <c r="S1878">
        <v>167</v>
      </c>
      <c r="T1878">
        <v>20</v>
      </c>
      <c r="U1878">
        <v>20</v>
      </c>
      <c r="V1878" s="1" t="s">
        <v>5458</v>
      </c>
      <c r="W1878" t="s">
        <v>87</v>
      </c>
      <c r="X1878">
        <v>681</v>
      </c>
      <c r="Y1878">
        <v>6.2374099999999997</v>
      </c>
      <c r="AC1878" s="2">
        <v>29.67</v>
      </c>
    </row>
    <row r="1879" spans="1:29" ht="19" hidden="1" customHeight="1" x14ac:dyDescent="0.2">
      <c r="A1879" t="s">
        <v>5459</v>
      </c>
      <c r="B1879" t="s">
        <v>5460</v>
      </c>
      <c r="C1879">
        <v>1876</v>
      </c>
      <c r="D1879">
        <v>2013</v>
      </c>
      <c r="E1879">
        <v>2008</v>
      </c>
      <c r="F1879">
        <v>6.9727100000000002</v>
      </c>
      <c r="G1879">
        <v>6.2323000000000004</v>
      </c>
      <c r="H1879">
        <v>1.30951</v>
      </c>
      <c r="I1879">
        <v>2.6922999999999999</v>
      </c>
      <c r="J1879">
        <v>117</v>
      </c>
      <c r="K1879">
        <v>5448</v>
      </c>
      <c r="L1879">
        <v>1</v>
      </c>
      <c r="M1879">
        <v>2</v>
      </c>
      <c r="N1879">
        <v>4</v>
      </c>
      <c r="O1879" t="b">
        <f>IF($N$1&gt;=Table1[[#This Row],[PCountRecomm_min]],IF($N$1&lt;=Table1[[#This Row],[PCountRecomm_max]],TRUE,FALSE),FALSE)</f>
        <v>1</v>
      </c>
      <c r="P1879">
        <v>4</v>
      </c>
      <c r="Q1879">
        <v>4</v>
      </c>
      <c r="R1879" t="b">
        <f>IF($P$1&gt;=Table1[[#This Row],[PCountBest_min]],IF($P$1&lt;=Table1[[#This Row],[PCountBest_max]],TRUE,FALSE),FALSE)</f>
        <v>0</v>
      </c>
      <c r="S1879">
        <v>50</v>
      </c>
      <c r="T1879">
        <v>60</v>
      </c>
      <c r="U1879">
        <v>60</v>
      </c>
      <c r="V1879" s="1" t="s">
        <v>5461</v>
      </c>
      <c r="W1879" t="s">
        <v>10</v>
      </c>
      <c r="X1879">
        <v>961</v>
      </c>
      <c r="Y1879">
        <v>6.3569800000000001</v>
      </c>
      <c r="AC1879" t="s">
        <v>19</v>
      </c>
    </row>
    <row r="1880" spans="1:29" ht="19" hidden="1" customHeight="1" x14ac:dyDescent="0.2">
      <c r="A1880" t="s">
        <v>5462</v>
      </c>
      <c r="B1880" t="s">
        <v>5463</v>
      </c>
      <c r="C1880">
        <v>1877</v>
      </c>
      <c r="D1880">
        <v>2011</v>
      </c>
      <c r="E1880">
        <v>1635</v>
      </c>
      <c r="F1880">
        <v>7.1326499999999999</v>
      </c>
      <c r="G1880">
        <v>6.2320200000000003</v>
      </c>
      <c r="H1880">
        <v>1.24681</v>
      </c>
      <c r="I1880">
        <v>2.9847999999999999</v>
      </c>
      <c r="J1880">
        <v>132</v>
      </c>
      <c r="K1880">
        <v>3085</v>
      </c>
      <c r="L1880">
        <v>0</v>
      </c>
      <c r="M1880">
        <v>3</v>
      </c>
      <c r="N1880">
        <v>5</v>
      </c>
      <c r="O1880" t="b">
        <f>IF($N$1&gt;=Table1[[#This Row],[PCountRecomm_min]],IF($N$1&lt;=Table1[[#This Row],[PCountRecomm_max]],TRUE,FALSE),FALSE)</f>
        <v>1</v>
      </c>
      <c r="P1880">
        <v>4</v>
      </c>
      <c r="Q1880">
        <v>4</v>
      </c>
      <c r="R1880" t="b">
        <f>IF($P$1&gt;=Table1[[#This Row],[PCountBest_min]],IF($P$1&lt;=Table1[[#This Row],[PCountBest_max]],TRUE,FALSE),FALSE)</f>
        <v>0</v>
      </c>
      <c r="S1880">
        <v>37</v>
      </c>
      <c r="T1880">
        <v>75</v>
      </c>
      <c r="U1880">
        <v>75</v>
      </c>
      <c r="V1880" s="1" t="s">
        <v>5464</v>
      </c>
      <c r="W1880" t="s">
        <v>10</v>
      </c>
      <c r="X1880">
        <v>936</v>
      </c>
      <c r="Y1880">
        <v>6.3767199999999997</v>
      </c>
      <c r="AC1880" t="s">
        <v>19</v>
      </c>
    </row>
    <row r="1881" spans="1:29" ht="19" hidden="1" customHeight="1" x14ac:dyDescent="0.2">
      <c r="A1881" t="s">
        <v>2006</v>
      </c>
      <c r="B1881" t="s">
        <v>5465</v>
      </c>
      <c r="C1881">
        <v>1878</v>
      </c>
      <c r="D1881">
        <v>2016</v>
      </c>
      <c r="E1881">
        <v>1136</v>
      </c>
      <c r="F1881">
        <v>7.5770099999999996</v>
      </c>
      <c r="G1881">
        <v>6.23149</v>
      </c>
      <c r="H1881">
        <v>1.60459</v>
      </c>
      <c r="I1881">
        <v>2.4483000000000001</v>
      </c>
      <c r="J1881">
        <v>29</v>
      </c>
      <c r="K1881">
        <v>4225</v>
      </c>
      <c r="L1881">
        <v>1</v>
      </c>
      <c r="M1881">
        <v>1</v>
      </c>
      <c r="N1881">
        <v>4</v>
      </c>
      <c r="O1881" t="b">
        <f>IF($N$1&gt;=Table1[[#This Row],[PCountRecomm_min]],IF($N$1&lt;=Table1[[#This Row],[PCountRecomm_max]],TRUE,FALSE),FALSE)</f>
        <v>1</v>
      </c>
      <c r="P1881">
        <v>4</v>
      </c>
      <c r="Q1881">
        <v>4</v>
      </c>
      <c r="R1881" t="b">
        <f>IF($P$1&gt;=Table1[[#This Row],[PCountBest_min]],IF($P$1&lt;=Table1[[#This Row],[PCountBest_max]],TRUE,FALSE),FALSE)</f>
        <v>0</v>
      </c>
      <c r="S1881">
        <v>21</v>
      </c>
      <c r="T1881">
        <v>30</v>
      </c>
      <c r="U1881">
        <v>30</v>
      </c>
      <c r="V1881" s="1" t="s">
        <v>5466</v>
      </c>
      <c r="W1881" t="s">
        <v>14</v>
      </c>
      <c r="X1881">
        <v>325</v>
      </c>
      <c r="Y1881">
        <v>6.5826799999999999</v>
      </c>
      <c r="AC1881" t="s">
        <v>19</v>
      </c>
    </row>
    <row r="1882" spans="1:29" ht="19" hidden="1" customHeight="1" x14ac:dyDescent="0.2">
      <c r="A1882" t="s">
        <v>5467</v>
      </c>
      <c r="B1882" t="s">
        <v>5468</v>
      </c>
      <c r="C1882">
        <v>1879</v>
      </c>
      <c r="D1882">
        <v>2016</v>
      </c>
      <c r="E1882">
        <v>1246</v>
      </c>
      <c r="F1882">
        <v>7.42448</v>
      </c>
      <c r="G1882">
        <v>6.2333499999999997</v>
      </c>
      <c r="H1882">
        <v>1.09745</v>
      </c>
      <c r="I1882">
        <v>2.1</v>
      </c>
      <c r="J1882">
        <v>20</v>
      </c>
      <c r="K1882">
        <v>4759</v>
      </c>
      <c r="L1882">
        <v>0</v>
      </c>
      <c r="M1882">
        <v>2</v>
      </c>
      <c r="N1882">
        <v>4</v>
      </c>
      <c r="O1882" t="b">
        <f>IF($N$1&gt;=Table1[[#This Row],[PCountRecomm_min]],IF($N$1&lt;=Table1[[#This Row],[PCountRecomm_max]],TRUE,FALSE),FALSE)</f>
        <v>1</v>
      </c>
      <c r="P1882">
        <v>3</v>
      </c>
      <c r="Q1882">
        <v>3</v>
      </c>
      <c r="R1882" t="b">
        <f>IF($P$1&gt;=Table1[[#This Row],[PCountBest_min]],IF($P$1&lt;=Table1[[#This Row],[PCountBest_max]],TRUE,FALSE),FALSE)</f>
        <v>0</v>
      </c>
      <c r="S1882">
        <v>17</v>
      </c>
      <c r="T1882">
        <v>20</v>
      </c>
      <c r="U1882">
        <v>20</v>
      </c>
      <c r="V1882" s="1" t="s">
        <v>2638</v>
      </c>
      <c r="AC1882" t="s">
        <v>19</v>
      </c>
    </row>
    <row r="1883" spans="1:29" ht="19" hidden="1" customHeight="1" x14ac:dyDescent="0.2">
      <c r="A1883" t="s">
        <v>5469</v>
      </c>
      <c r="B1883" t="s">
        <v>5470</v>
      </c>
      <c r="C1883">
        <v>1880</v>
      </c>
      <c r="D1883">
        <v>2019</v>
      </c>
      <c r="E1883">
        <v>3091</v>
      </c>
      <c r="F1883">
        <v>6.7453599999999998</v>
      </c>
      <c r="G1883">
        <v>6.23231</v>
      </c>
      <c r="H1883">
        <v>1.1843699999999999</v>
      </c>
      <c r="I1883">
        <v>1.6922999999999999</v>
      </c>
      <c r="J1883">
        <v>52</v>
      </c>
      <c r="K1883">
        <v>15736</v>
      </c>
      <c r="L1883">
        <v>0</v>
      </c>
      <c r="M1883">
        <v>2</v>
      </c>
      <c r="N1883">
        <v>4</v>
      </c>
      <c r="O1883" t="b">
        <f>IF($N$1&gt;=Table1[[#This Row],[PCountRecomm_min]],IF($N$1&lt;=Table1[[#This Row],[PCountRecomm_max]],TRUE,FALSE),FALSE)</f>
        <v>1</v>
      </c>
      <c r="P1883">
        <v>3</v>
      </c>
      <c r="Q1883">
        <v>3</v>
      </c>
      <c r="R1883" t="b">
        <f>IF($P$1&gt;=Table1[[#This Row],[PCountBest_min]],IF($P$1&lt;=Table1[[#This Row],[PCountBest_max]],TRUE,FALSE),FALSE)</f>
        <v>0</v>
      </c>
      <c r="S1883">
        <v>36</v>
      </c>
      <c r="T1883">
        <v>20</v>
      </c>
      <c r="U1883">
        <v>30</v>
      </c>
      <c r="V1883" s="1" t="s">
        <v>4854</v>
      </c>
      <c r="W1883" t="s">
        <v>87</v>
      </c>
      <c r="X1883">
        <v>559</v>
      </c>
      <c r="Y1883">
        <v>6.3426600000000004</v>
      </c>
      <c r="AC1883" s="2">
        <v>11.99</v>
      </c>
    </row>
    <row r="1884" spans="1:29" ht="19" hidden="1" customHeight="1" x14ac:dyDescent="0.2">
      <c r="A1884" t="s">
        <v>5471</v>
      </c>
      <c r="B1884" t="s">
        <v>5472</v>
      </c>
      <c r="C1884">
        <v>1881</v>
      </c>
      <c r="D1884">
        <v>2010</v>
      </c>
      <c r="E1884">
        <v>1807</v>
      </c>
      <c r="F1884">
        <v>7.1021900000000002</v>
      </c>
      <c r="G1884">
        <v>6.2314999999999996</v>
      </c>
      <c r="H1884">
        <v>1.36642</v>
      </c>
      <c r="I1884">
        <v>1.2406999999999999</v>
      </c>
      <c r="J1884">
        <v>54</v>
      </c>
      <c r="K1884">
        <v>14489</v>
      </c>
      <c r="L1884">
        <v>0</v>
      </c>
      <c r="M1884">
        <v>2</v>
      </c>
      <c r="N1884">
        <v>5</v>
      </c>
      <c r="O1884" t="b">
        <f>IF($N$1&gt;=Table1[[#This Row],[PCountRecomm_min]],IF($N$1&lt;=Table1[[#This Row],[PCountRecomm_max]],TRUE,FALSE),FALSE)</f>
        <v>1</v>
      </c>
      <c r="P1884">
        <v>4</v>
      </c>
      <c r="Q1884">
        <v>4</v>
      </c>
      <c r="R1884" t="b">
        <f>IF($P$1&gt;=Table1[[#This Row],[PCountBest_min]],IF($P$1&lt;=Table1[[#This Row],[PCountBest_max]],TRUE,FALSE),FALSE)</f>
        <v>0</v>
      </c>
      <c r="S1884">
        <v>35</v>
      </c>
      <c r="T1884">
        <v>30</v>
      </c>
      <c r="U1884">
        <v>30</v>
      </c>
      <c r="V1884" s="1" t="s">
        <v>5473</v>
      </c>
      <c r="W1884" t="s">
        <v>148</v>
      </c>
      <c r="X1884">
        <v>104</v>
      </c>
      <c r="Y1884">
        <v>6.4767400000000004</v>
      </c>
      <c r="Z1884" t="s">
        <v>87</v>
      </c>
      <c r="AA1884">
        <v>542</v>
      </c>
      <c r="AB1884">
        <v>6.3610899999999999</v>
      </c>
      <c r="AC1884" t="s">
        <v>19</v>
      </c>
    </row>
    <row r="1885" spans="1:29" ht="19" hidden="1" customHeight="1" x14ac:dyDescent="0.2">
      <c r="A1885" t="s">
        <v>5474</v>
      </c>
      <c r="B1885" t="s">
        <v>5475</v>
      </c>
      <c r="C1885">
        <v>1882</v>
      </c>
      <c r="D1885">
        <v>1997</v>
      </c>
      <c r="E1885">
        <v>2736</v>
      </c>
      <c r="F1885">
        <v>6.7622999999999998</v>
      </c>
      <c r="G1885">
        <v>6.23041</v>
      </c>
      <c r="H1885">
        <v>1.29894</v>
      </c>
      <c r="I1885">
        <v>1.901</v>
      </c>
      <c r="J1885">
        <v>101</v>
      </c>
      <c r="K1885">
        <v>5888</v>
      </c>
      <c r="L1885">
        <v>1</v>
      </c>
      <c r="M1885">
        <v>3</v>
      </c>
      <c r="N1885">
        <v>5</v>
      </c>
      <c r="O1885" t="b">
        <f>IF($N$1&gt;=Table1[[#This Row],[PCountRecomm_min]],IF($N$1&lt;=Table1[[#This Row],[PCountRecomm_max]],TRUE,FALSE),FALSE)</f>
        <v>1</v>
      </c>
      <c r="P1885">
        <v>4</v>
      </c>
      <c r="Q1885">
        <v>4</v>
      </c>
      <c r="R1885" t="b">
        <f>IF($P$1&gt;=Table1[[#This Row],[PCountBest_min]],IF($P$1&lt;=Table1[[#This Row],[PCountBest_max]],TRUE,FALSE),FALSE)</f>
        <v>0</v>
      </c>
      <c r="S1885">
        <v>54</v>
      </c>
      <c r="T1885">
        <v>60</v>
      </c>
      <c r="U1885">
        <v>60</v>
      </c>
      <c r="V1885" s="1" t="s">
        <v>5476</v>
      </c>
      <c r="W1885" t="s">
        <v>10</v>
      </c>
      <c r="X1885">
        <v>987</v>
      </c>
      <c r="Y1885">
        <v>6.3305199999999999</v>
      </c>
      <c r="AC1885" t="s">
        <v>19</v>
      </c>
    </row>
    <row r="1886" spans="1:29" ht="19" hidden="1" customHeight="1" x14ac:dyDescent="0.2">
      <c r="A1886" t="s">
        <v>5477</v>
      </c>
      <c r="B1886" t="s">
        <v>5478</v>
      </c>
      <c r="C1886">
        <v>1883</v>
      </c>
      <c r="D1886">
        <v>2020</v>
      </c>
      <c r="E1886">
        <v>2031</v>
      </c>
      <c r="F1886">
        <v>7.0116800000000001</v>
      </c>
      <c r="G1886">
        <v>6.22898</v>
      </c>
      <c r="H1886">
        <v>1.25224</v>
      </c>
      <c r="I1886">
        <v>1.8298000000000001</v>
      </c>
      <c r="J1886">
        <v>47</v>
      </c>
      <c r="K1886">
        <v>7093</v>
      </c>
      <c r="L1886">
        <v>0</v>
      </c>
      <c r="M1886">
        <v>1</v>
      </c>
      <c r="N1886">
        <v>4</v>
      </c>
      <c r="O1886" t="b">
        <f>IF($N$1&gt;=Table1[[#This Row],[PCountRecomm_min]],IF($N$1&lt;=Table1[[#This Row],[PCountRecomm_max]],TRUE,FALSE),FALSE)</f>
        <v>1</v>
      </c>
      <c r="P1886">
        <v>2</v>
      </c>
      <c r="Q1886">
        <v>2</v>
      </c>
      <c r="R1886" t="b">
        <f>IF($P$1&gt;=Table1[[#This Row],[PCountBest_min]],IF($P$1&lt;=Table1[[#This Row],[PCountBest_max]],TRUE,FALSE),FALSE)</f>
        <v>0</v>
      </c>
      <c r="S1886">
        <v>46</v>
      </c>
      <c r="T1886">
        <v>30</v>
      </c>
      <c r="U1886">
        <v>30</v>
      </c>
      <c r="V1886" s="1" t="s">
        <v>1405</v>
      </c>
      <c r="W1886" t="s">
        <v>87</v>
      </c>
      <c r="X1886">
        <v>544</v>
      </c>
      <c r="Y1886">
        <v>6.3600899999999996</v>
      </c>
      <c r="AC1886" s="2">
        <v>7.95</v>
      </c>
    </row>
    <row r="1887" spans="1:29" ht="19" hidden="1" customHeight="1" x14ac:dyDescent="0.2">
      <c r="A1887" t="s">
        <v>5479</v>
      </c>
      <c r="B1887" t="s">
        <v>5480</v>
      </c>
      <c r="C1887">
        <v>1884</v>
      </c>
      <c r="D1887">
        <v>2007</v>
      </c>
      <c r="E1887">
        <v>4148</v>
      </c>
      <c r="F1887">
        <v>6.6241700000000003</v>
      </c>
      <c r="G1887">
        <v>6.2295400000000001</v>
      </c>
      <c r="H1887">
        <v>1.36639</v>
      </c>
      <c r="I1887">
        <v>1.8522000000000001</v>
      </c>
      <c r="J1887">
        <v>406</v>
      </c>
      <c r="K1887">
        <v>8714</v>
      </c>
      <c r="L1887">
        <v>4</v>
      </c>
      <c r="M1887">
        <v>2</v>
      </c>
      <c r="N1887">
        <v>2</v>
      </c>
      <c r="O1887" t="b">
        <f>IF($N$1&gt;=Table1[[#This Row],[PCountRecomm_min]],IF($N$1&lt;=Table1[[#This Row],[PCountRecomm_max]],TRUE,FALSE),FALSE)</f>
        <v>0</v>
      </c>
      <c r="P1887">
        <v>2</v>
      </c>
      <c r="Q1887">
        <v>2</v>
      </c>
      <c r="R1887" t="b">
        <f>IF($P$1&gt;=Table1[[#This Row],[PCountBest_min]],IF($P$1&lt;=Table1[[#This Row],[PCountBest_max]],TRUE,FALSE),FALSE)</f>
        <v>0</v>
      </c>
      <c r="S1887">
        <v>55</v>
      </c>
      <c r="T1887">
        <v>30</v>
      </c>
      <c r="U1887">
        <v>60</v>
      </c>
      <c r="V1887" s="1" t="s">
        <v>5481</v>
      </c>
      <c r="W1887" t="s">
        <v>10</v>
      </c>
      <c r="X1887">
        <v>1049</v>
      </c>
      <c r="Y1887">
        <v>6.2799199999999997</v>
      </c>
      <c r="AC1887" t="s">
        <v>19</v>
      </c>
    </row>
    <row r="1888" spans="1:29" ht="19" hidden="1" customHeight="1" x14ac:dyDescent="0.2">
      <c r="A1888" t="s">
        <v>5482</v>
      </c>
      <c r="B1888" t="s">
        <v>5483</v>
      </c>
      <c r="C1888">
        <v>1885</v>
      </c>
      <c r="D1888">
        <v>2019</v>
      </c>
      <c r="E1888">
        <v>1280</v>
      </c>
      <c r="F1888">
        <v>7.4384300000000003</v>
      </c>
      <c r="G1888">
        <v>6.2309599999999996</v>
      </c>
      <c r="H1888">
        <v>1.4135800000000001</v>
      </c>
      <c r="I1888">
        <v>3.6154000000000002</v>
      </c>
      <c r="J1888">
        <v>52</v>
      </c>
      <c r="K1888">
        <v>3300</v>
      </c>
      <c r="L1888">
        <v>2</v>
      </c>
      <c r="M1888">
        <v>2</v>
      </c>
      <c r="N1888">
        <v>4</v>
      </c>
      <c r="O1888" t="b">
        <f>IF($N$1&gt;=Table1[[#This Row],[PCountRecomm_min]],IF($N$1&lt;=Table1[[#This Row],[PCountRecomm_max]],TRUE,FALSE),FALSE)</f>
        <v>1</v>
      </c>
      <c r="P1888">
        <v>2</v>
      </c>
      <c r="Q1888">
        <v>2</v>
      </c>
      <c r="R1888" t="b">
        <f>IF($P$1&gt;=Table1[[#This Row],[PCountBest_min]],IF($P$1&lt;=Table1[[#This Row],[PCountBest_max]],TRUE,FALSE),FALSE)</f>
        <v>0</v>
      </c>
      <c r="S1888">
        <v>48</v>
      </c>
      <c r="T1888">
        <v>60</v>
      </c>
      <c r="U1888">
        <v>120</v>
      </c>
      <c r="V1888" s="1" t="s">
        <v>5484</v>
      </c>
      <c r="W1888" t="s">
        <v>10</v>
      </c>
      <c r="X1888">
        <v>912</v>
      </c>
      <c r="Y1888">
        <v>6.39635</v>
      </c>
      <c r="AC1888" t="s">
        <v>19</v>
      </c>
    </row>
    <row r="1889" spans="1:29" ht="19" hidden="1" customHeight="1" x14ac:dyDescent="0.2">
      <c r="A1889" t="s">
        <v>5485</v>
      </c>
      <c r="B1889" t="s">
        <v>5486</v>
      </c>
      <c r="C1889">
        <v>1886</v>
      </c>
      <c r="D1889">
        <v>2018</v>
      </c>
      <c r="E1889">
        <v>2898</v>
      </c>
      <c r="F1889">
        <v>6.7859499999999997</v>
      </c>
      <c r="G1889">
        <v>6.2285000000000004</v>
      </c>
      <c r="H1889">
        <v>1.2214700000000001</v>
      </c>
      <c r="I1889">
        <v>1.1406000000000001</v>
      </c>
      <c r="J1889">
        <v>64</v>
      </c>
      <c r="K1889">
        <v>15495</v>
      </c>
      <c r="L1889">
        <v>0</v>
      </c>
      <c r="M1889">
        <v>2</v>
      </c>
      <c r="N1889">
        <v>5</v>
      </c>
      <c r="O1889" t="b">
        <f>IF($N$1&gt;=Table1[[#This Row],[PCountRecomm_min]],IF($N$1&lt;=Table1[[#This Row],[PCountRecomm_max]],TRUE,FALSE),FALSE)</f>
        <v>1</v>
      </c>
      <c r="P1889">
        <v>3</v>
      </c>
      <c r="Q1889">
        <v>4</v>
      </c>
      <c r="R1889" t="b">
        <f>IF($P$1&gt;=Table1[[#This Row],[PCountBest_min]],IF($P$1&lt;=Table1[[#This Row],[PCountBest_max]],TRUE,FALSE),FALSE)</f>
        <v>0</v>
      </c>
      <c r="S1889">
        <v>38</v>
      </c>
      <c r="T1889">
        <v>5</v>
      </c>
      <c r="U1889">
        <v>5</v>
      </c>
      <c r="V1889" s="1" t="s">
        <v>5487</v>
      </c>
      <c r="W1889" t="s">
        <v>300</v>
      </c>
      <c r="X1889">
        <v>119</v>
      </c>
      <c r="Y1889">
        <v>6.4486999999999997</v>
      </c>
      <c r="Z1889" t="s">
        <v>87</v>
      </c>
      <c r="AA1889">
        <v>575</v>
      </c>
      <c r="AB1889">
        <v>6.3292599999999997</v>
      </c>
      <c r="AC1889" t="s">
        <v>19</v>
      </c>
    </row>
    <row r="1890" spans="1:29" ht="19" hidden="1" customHeight="1" x14ac:dyDescent="0.2">
      <c r="A1890" t="s">
        <v>5488</v>
      </c>
      <c r="B1890" t="s">
        <v>5489</v>
      </c>
      <c r="C1890">
        <v>1887</v>
      </c>
      <c r="D1890">
        <v>2018</v>
      </c>
      <c r="E1890">
        <v>1245</v>
      </c>
      <c r="F1890">
        <v>7.4491199999999997</v>
      </c>
      <c r="G1890">
        <v>6.2300500000000003</v>
      </c>
      <c r="H1890">
        <v>1.53986</v>
      </c>
      <c r="I1890">
        <v>2.7778</v>
      </c>
      <c r="J1890">
        <v>27</v>
      </c>
      <c r="K1890">
        <v>13719</v>
      </c>
      <c r="L1890">
        <v>0</v>
      </c>
      <c r="M1890">
        <v>2</v>
      </c>
      <c r="N1890">
        <v>4</v>
      </c>
      <c r="O1890" t="b">
        <f>IF($N$1&gt;=Table1[[#This Row],[PCountRecomm_min]],IF($N$1&lt;=Table1[[#This Row],[PCountRecomm_max]],TRUE,FALSE),FALSE)</f>
        <v>1</v>
      </c>
      <c r="P1890">
        <v>4</v>
      </c>
      <c r="Q1890">
        <v>4</v>
      </c>
      <c r="R1890" t="b">
        <f>IF($P$1&gt;=Table1[[#This Row],[PCountBest_min]],IF($P$1&lt;=Table1[[#This Row],[PCountBest_max]],TRUE,FALSE),FALSE)</f>
        <v>0</v>
      </c>
      <c r="S1890">
        <v>21</v>
      </c>
      <c r="T1890">
        <v>45</v>
      </c>
      <c r="U1890">
        <v>60</v>
      </c>
      <c r="V1890" s="1" t="s">
        <v>5490</v>
      </c>
      <c r="W1890" t="s">
        <v>10</v>
      </c>
      <c r="X1890">
        <v>909</v>
      </c>
      <c r="Y1890">
        <v>6.3972600000000002</v>
      </c>
      <c r="AC1890" s="2">
        <v>69.95</v>
      </c>
    </row>
    <row r="1891" spans="1:29" ht="19" hidden="1" customHeight="1" x14ac:dyDescent="0.2">
      <c r="A1891" t="s">
        <v>5491</v>
      </c>
      <c r="B1891" t="s">
        <v>5492</v>
      </c>
      <c r="C1891">
        <v>1888</v>
      </c>
      <c r="D1891">
        <v>2020</v>
      </c>
      <c r="E1891">
        <v>1585</v>
      </c>
      <c r="F1891">
        <v>7.2345100000000002</v>
      </c>
      <c r="G1891">
        <v>6.2293399999999997</v>
      </c>
      <c r="H1891">
        <v>1.0903099999999999</v>
      </c>
      <c r="I1891">
        <v>1.907</v>
      </c>
      <c r="J1891">
        <v>43</v>
      </c>
      <c r="K1891">
        <v>6308</v>
      </c>
      <c r="L1891">
        <v>3</v>
      </c>
      <c r="M1891">
        <v>2</v>
      </c>
      <c r="N1891">
        <v>4</v>
      </c>
      <c r="O1891" t="b">
        <f>IF($N$1&gt;=Table1[[#This Row],[PCountRecomm_min]],IF($N$1&lt;=Table1[[#This Row],[PCountRecomm_max]],TRUE,FALSE),FALSE)</f>
        <v>1</v>
      </c>
      <c r="P1891">
        <v>3</v>
      </c>
      <c r="Q1891">
        <v>3</v>
      </c>
      <c r="R1891" t="b">
        <f>IF($P$1&gt;=Table1[[#This Row],[PCountBest_min]],IF($P$1&lt;=Table1[[#This Row],[PCountBest_max]],TRUE,FALSE),FALSE)</f>
        <v>0</v>
      </c>
      <c r="S1891">
        <v>32</v>
      </c>
      <c r="T1891">
        <v>45</v>
      </c>
      <c r="U1891">
        <v>45</v>
      </c>
      <c r="V1891" s="1" t="s">
        <v>5493</v>
      </c>
      <c r="W1891" t="s">
        <v>87</v>
      </c>
      <c r="X1891">
        <v>509</v>
      </c>
      <c r="Y1891">
        <v>6.3863599999999998</v>
      </c>
      <c r="AC1891" s="2">
        <v>35</v>
      </c>
    </row>
    <row r="1892" spans="1:29" ht="19" hidden="1" customHeight="1" x14ac:dyDescent="0.2">
      <c r="A1892" t="s">
        <v>5494</v>
      </c>
      <c r="B1892" t="s">
        <v>5495</v>
      </c>
      <c r="C1892">
        <v>1889</v>
      </c>
      <c r="D1892">
        <v>2012</v>
      </c>
      <c r="E1892">
        <v>3710</v>
      </c>
      <c r="F1892">
        <v>6.7104499999999998</v>
      </c>
      <c r="G1892">
        <v>6.2282999999999999</v>
      </c>
      <c r="H1892">
        <v>1.5534699999999999</v>
      </c>
      <c r="I1892">
        <v>2.6778</v>
      </c>
      <c r="J1892">
        <v>180</v>
      </c>
      <c r="K1892">
        <v>8087</v>
      </c>
      <c r="L1892">
        <v>4</v>
      </c>
      <c r="M1892">
        <v>2</v>
      </c>
      <c r="N1892">
        <v>2</v>
      </c>
      <c r="O1892" t="b">
        <f>IF($N$1&gt;=Table1[[#This Row],[PCountRecomm_min]],IF($N$1&lt;=Table1[[#This Row],[PCountRecomm_max]],TRUE,FALSE),FALSE)</f>
        <v>0</v>
      </c>
      <c r="P1892">
        <v>2</v>
      </c>
      <c r="Q1892">
        <v>2</v>
      </c>
      <c r="R1892" t="b">
        <f>IF($P$1&gt;=Table1[[#This Row],[PCountBest_min]],IF($P$1&lt;=Table1[[#This Row],[PCountBest_max]],TRUE,FALSE),FALSE)</f>
        <v>0</v>
      </c>
      <c r="S1892">
        <v>45</v>
      </c>
      <c r="T1892">
        <v>45</v>
      </c>
      <c r="U1892">
        <v>60</v>
      </c>
      <c r="V1892" s="1" t="s">
        <v>5496</v>
      </c>
      <c r="W1892" t="s">
        <v>93</v>
      </c>
      <c r="X1892">
        <v>87</v>
      </c>
      <c r="Y1892">
        <v>6.4745400000000002</v>
      </c>
      <c r="AC1892" s="2">
        <v>77.790000000000006</v>
      </c>
    </row>
    <row r="1893" spans="1:29" ht="19" hidden="1" customHeight="1" x14ac:dyDescent="0.2">
      <c r="A1893" t="s">
        <v>5497</v>
      </c>
      <c r="B1893" t="s">
        <v>5498</v>
      </c>
      <c r="C1893">
        <v>1890</v>
      </c>
      <c r="D1893">
        <v>2020</v>
      </c>
      <c r="E1893">
        <v>1539</v>
      </c>
      <c r="F1893">
        <v>7.3366800000000003</v>
      </c>
      <c r="G1893">
        <v>6.2308700000000004</v>
      </c>
      <c r="H1893">
        <v>1.2411399999999999</v>
      </c>
      <c r="I1893">
        <v>2.7258</v>
      </c>
      <c r="J1893">
        <v>62</v>
      </c>
      <c r="K1893">
        <v>3511</v>
      </c>
      <c r="L1893">
        <v>0</v>
      </c>
      <c r="M1893">
        <v>2</v>
      </c>
      <c r="N1893">
        <v>4</v>
      </c>
      <c r="O1893" t="b">
        <f>IF($N$1&gt;=Table1[[#This Row],[PCountRecomm_min]],IF($N$1&lt;=Table1[[#This Row],[PCountRecomm_max]],TRUE,FALSE),FALSE)</f>
        <v>1</v>
      </c>
      <c r="P1893">
        <v>4</v>
      </c>
      <c r="Q1893">
        <v>4</v>
      </c>
      <c r="R1893" t="b">
        <f>IF($P$1&gt;=Table1[[#This Row],[PCountBest_min]],IF($P$1&lt;=Table1[[#This Row],[PCountBest_max]],TRUE,FALSE),FALSE)</f>
        <v>0</v>
      </c>
      <c r="S1893">
        <v>43</v>
      </c>
      <c r="T1893">
        <v>60</v>
      </c>
      <c r="U1893">
        <v>90</v>
      </c>
      <c r="V1893" s="1" t="s">
        <v>5499</v>
      </c>
      <c r="W1893" t="s">
        <v>14</v>
      </c>
      <c r="X1893">
        <v>364</v>
      </c>
      <c r="Y1893">
        <v>6.5072999999999999</v>
      </c>
      <c r="AC1893" s="2">
        <v>49.99</v>
      </c>
    </row>
    <row r="1894" spans="1:29" ht="19" hidden="1" customHeight="1" x14ac:dyDescent="0.2">
      <c r="A1894" t="s">
        <v>5500</v>
      </c>
      <c r="B1894" t="s">
        <v>5501</v>
      </c>
      <c r="C1894">
        <v>1891</v>
      </c>
      <c r="D1894">
        <v>1974</v>
      </c>
      <c r="E1894">
        <v>1360</v>
      </c>
      <c r="F1894">
        <v>7.3620299999999999</v>
      </c>
      <c r="G1894">
        <v>6.2281399999999998</v>
      </c>
      <c r="H1894">
        <v>1.3705400000000001</v>
      </c>
      <c r="I1894">
        <v>2.4780000000000002</v>
      </c>
      <c r="J1894">
        <v>182</v>
      </c>
      <c r="K1894">
        <v>1963</v>
      </c>
      <c r="L1894">
        <v>0</v>
      </c>
      <c r="M1894">
        <v>2</v>
      </c>
      <c r="N1894">
        <v>3</v>
      </c>
      <c r="O1894" t="b">
        <f>IF($N$1&gt;=Table1[[#This Row],[PCountRecomm_min]],IF($N$1&lt;=Table1[[#This Row],[PCountRecomm_max]],TRUE,FALSE),FALSE)</f>
        <v>0</v>
      </c>
      <c r="P1894">
        <v>2</v>
      </c>
      <c r="Q1894">
        <v>3</v>
      </c>
      <c r="R1894" t="b">
        <f>IF($P$1&gt;=Table1[[#This Row],[PCountBest_min]],IF($P$1&lt;=Table1[[#This Row],[PCountBest_max]],TRUE,FALSE),FALSE)</f>
        <v>0</v>
      </c>
      <c r="S1894">
        <v>26</v>
      </c>
      <c r="T1894">
        <v>120</v>
      </c>
      <c r="U1894">
        <v>120</v>
      </c>
      <c r="V1894" s="1" t="s">
        <v>5502</v>
      </c>
      <c r="W1894" t="s">
        <v>37</v>
      </c>
      <c r="X1894">
        <v>138</v>
      </c>
      <c r="Y1894">
        <v>7.0518299999999998</v>
      </c>
      <c r="AC1894" t="s">
        <v>19</v>
      </c>
    </row>
    <row r="1895" spans="1:29" ht="19" hidden="1" customHeight="1" x14ac:dyDescent="0.2">
      <c r="A1895" t="s">
        <v>5503</v>
      </c>
      <c r="B1895" t="s">
        <v>5504</v>
      </c>
      <c r="C1895">
        <v>1892</v>
      </c>
      <c r="D1895">
        <v>2018</v>
      </c>
      <c r="E1895">
        <v>948</v>
      </c>
      <c r="F1895">
        <v>7.8544499999999999</v>
      </c>
      <c r="G1895">
        <v>6.2284499999999996</v>
      </c>
      <c r="H1895">
        <v>1.2442500000000001</v>
      </c>
      <c r="I1895">
        <v>2.6364000000000001</v>
      </c>
      <c r="J1895">
        <v>11</v>
      </c>
      <c r="K1895">
        <v>986</v>
      </c>
      <c r="L1895">
        <v>0</v>
      </c>
      <c r="M1895">
        <v>2</v>
      </c>
      <c r="N1895">
        <v>2</v>
      </c>
      <c r="O1895" t="b">
        <f>IF($N$1&gt;=Table1[[#This Row],[PCountRecomm_min]],IF($N$1&lt;=Table1[[#This Row],[PCountRecomm_max]],TRUE,FALSE),FALSE)</f>
        <v>0</v>
      </c>
      <c r="P1895">
        <v>2</v>
      </c>
      <c r="Q1895">
        <v>2</v>
      </c>
      <c r="R1895" t="b">
        <f>IF($P$1&gt;=Table1[[#This Row],[PCountBest_min]],IF($P$1&lt;=Table1[[#This Row],[PCountBest_max]],TRUE,FALSE),FALSE)</f>
        <v>0</v>
      </c>
      <c r="S1895">
        <v>4</v>
      </c>
      <c r="T1895">
        <v>20</v>
      </c>
      <c r="U1895">
        <v>40</v>
      </c>
      <c r="V1895" s="1" t="s">
        <v>3496</v>
      </c>
      <c r="AC1895" s="2">
        <v>29.81</v>
      </c>
    </row>
    <row r="1896" spans="1:29" ht="19" hidden="1" customHeight="1" x14ac:dyDescent="0.2">
      <c r="A1896" t="s">
        <v>5505</v>
      </c>
      <c r="B1896" t="s">
        <v>5506</v>
      </c>
      <c r="C1896">
        <v>1893</v>
      </c>
      <c r="D1896">
        <v>2016</v>
      </c>
      <c r="E1896">
        <v>4208</v>
      </c>
      <c r="F1896">
        <v>6.6366399999999999</v>
      </c>
      <c r="G1896">
        <v>6.2275999999999998</v>
      </c>
      <c r="H1896">
        <v>1.41987</v>
      </c>
      <c r="I1896">
        <v>2.8761000000000001</v>
      </c>
      <c r="J1896">
        <v>113</v>
      </c>
      <c r="K1896">
        <v>7315</v>
      </c>
      <c r="L1896">
        <v>0</v>
      </c>
      <c r="M1896">
        <v>1</v>
      </c>
      <c r="N1896">
        <v>1</v>
      </c>
      <c r="O1896" t="b">
        <f>IF($N$1&gt;=Table1[[#This Row],[PCountRecomm_min]],IF($N$1&lt;=Table1[[#This Row],[PCountRecomm_max]],TRUE,FALSE),FALSE)</f>
        <v>0</v>
      </c>
      <c r="P1896">
        <v>4</v>
      </c>
      <c r="Q1896">
        <v>4</v>
      </c>
      <c r="R1896" t="b">
        <f>IF($P$1&gt;=Table1[[#This Row],[PCountBest_min]],IF($P$1&lt;=Table1[[#This Row],[PCountBest_max]],TRUE,FALSE),FALSE)</f>
        <v>0</v>
      </c>
      <c r="S1896">
        <v>54</v>
      </c>
      <c r="T1896">
        <v>30</v>
      </c>
      <c r="U1896">
        <v>45</v>
      </c>
      <c r="V1896" s="1" t="s">
        <v>5507</v>
      </c>
      <c r="W1896" t="s">
        <v>10</v>
      </c>
      <c r="X1896">
        <v>1055</v>
      </c>
      <c r="Y1896">
        <v>6.2741600000000002</v>
      </c>
      <c r="AC1896" s="2">
        <v>51.43</v>
      </c>
    </row>
    <row r="1897" spans="1:29" ht="19" hidden="1" customHeight="1" x14ac:dyDescent="0.2">
      <c r="A1897" t="s">
        <v>5508</v>
      </c>
      <c r="B1897" t="s">
        <v>5509</v>
      </c>
      <c r="C1897">
        <v>1894</v>
      </c>
      <c r="D1897">
        <v>1960</v>
      </c>
      <c r="E1897">
        <v>3830</v>
      </c>
      <c r="F1897">
        <v>6.7453900000000004</v>
      </c>
      <c r="G1897">
        <v>6.2263999999999999</v>
      </c>
      <c r="H1897">
        <v>1.66513</v>
      </c>
      <c r="I1897">
        <v>1.25</v>
      </c>
      <c r="J1897">
        <v>108</v>
      </c>
      <c r="K1897">
        <v>19709</v>
      </c>
      <c r="L1897">
        <v>0</v>
      </c>
      <c r="M1897">
        <v>3</v>
      </c>
      <c r="N1897">
        <v>4</v>
      </c>
      <c r="O1897" t="b">
        <f>IF($N$1&gt;=Table1[[#This Row],[PCountRecomm_min]],IF($N$1&lt;=Table1[[#This Row],[PCountRecomm_max]],TRUE,FALSE),FALSE)</f>
        <v>1</v>
      </c>
      <c r="P1897">
        <v>4</v>
      </c>
      <c r="Q1897">
        <v>4</v>
      </c>
      <c r="R1897" t="b">
        <f>IF($P$1&gt;=Table1[[#This Row],[PCountBest_min]],IF($P$1&lt;=Table1[[#This Row],[PCountBest_max]],TRUE,FALSE),FALSE)</f>
        <v>0</v>
      </c>
      <c r="S1897">
        <v>41</v>
      </c>
      <c r="T1897">
        <v>1</v>
      </c>
      <c r="U1897">
        <v>15</v>
      </c>
      <c r="V1897" s="1" t="s">
        <v>5510</v>
      </c>
      <c r="W1897" t="s">
        <v>300</v>
      </c>
      <c r="X1897">
        <v>170</v>
      </c>
      <c r="Y1897">
        <v>6.2938400000000003</v>
      </c>
      <c r="Z1897" t="s">
        <v>87</v>
      </c>
      <c r="AA1897">
        <v>619</v>
      </c>
      <c r="AB1897">
        <v>6.2892900000000003</v>
      </c>
      <c r="AC1897" s="2">
        <v>12.99</v>
      </c>
    </row>
    <row r="1898" spans="1:29" ht="19" hidden="1" customHeight="1" x14ac:dyDescent="0.2">
      <c r="A1898" t="s">
        <v>5511</v>
      </c>
      <c r="B1898" t="s">
        <v>5512</v>
      </c>
      <c r="C1898">
        <v>1895</v>
      </c>
      <c r="D1898">
        <v>2018</v>
      </c>
      <c r="E1898">
        <v>1625</v>
      </c>
      <c r="F1898">
        <v>7.1398900000000003</v>
      </c>
      <c r="G1898">
        <v>6.2267799999999998</v>
      </c>
      <c r="H1898">
        <v>1.0322</v>
      </c>
      <c r="I1898">
        <v>1.9756</v>
      </c>
      <c r="J1898">
        <v>41</v>
      </c>
      <c r="K1898">
        <v>6445</v>
      </c>
      <c r="L1898">
        <v>1</v>
      </c>
      <c r="M1898">
        <v>2</v>
      </c>
      <c r="N1898">
        <v>4</v>
      </c>
      <c r="O1898" t="b">
        <f>IF($N$1&gt;=Table1[[#This Row],[PCountRecomm_min]],IF($N$1&lt;=Table1[[#This Row],[PCountRecomm_max]],TRUE,FALSE),FALSE)</f>
        <v>1</v>
      </c>
      <c r="P1898">
        <v>2</v>
      </c>
      <c r="Q1898">
        <v>3</v>
      </c>
      <c r="R1898" t="b">
        <f>IF($P$1&gt;=Table1[[#This Row],[PCountBest_min]],IF($P$1&lt;=Table1[[#This Row],[PCountBest_max]],TRUE,FALSE),FALSE)</f>
        <v>0</v>
      </c>
      <c r="S1898">
        <v>26</v>
      </c>
      <c r="T1898">
        <v>25</v>
      </c>
      <c r="U1898">
        <v>45</v>
      </c>
      <c r="V1898" s="1" t="s">
        <v>5513</v>
      </c>
      <c r="W1898" t="s">
        <v>87</v>
      </c>
      <c r="X1898">
        <v>510</v>
      </c>
      <c r="Y1898">
        <v>6.3854600000000001</v>
      </c>
      <c r="AC1898" s="2">
        <v>24.99</v>
      </c>
    </row>
    <row r="1899" spans="1:29" ht="19" hidden="1" customHeight="1" x14ac:dyDescent="0.2">
      <c r="A1899" t="s">
        <v>5514</v>
      </c>
      <c r="B1899" t="s">
        <v>5515</v>
      </c>
      <c r="C1899">
        <v>1896</v>
      </c>
      <c r="D1899">
        <v>2018</v>
      </c>
      <c r="E1899">
        <v>2908</v>
      </c>
      <c r="F1899">
        <v>6.7940699999999996</v>
      </c>
      <c r="G1899">
        <v>6.2265199999999998</v>
      </c>
      <c r="H1899">
        <v>1.29874</v>
      </c>
      <c r="I1899">
        <v>1.36</v>
      </c>
      <c r="J1899">
        <v>75</v>
      </c>
      <c r="K1899">
        <v>12377</v>
      </c>
      <c r="L1899">
        <v>0</v>
      </c>
      <c r="M1899">
        <v>1</v>
      </c>
      <c r="N1899">
        <v>4</v>
      </c>
      <c r="O1899" t="b">
        <f>IF($N$1&gt;=Table1[[#This Row],[PCountRecomm_min]],IF($N$1&lt;=Table1[[#This Row],[PCountRecomm_max]],TRUE,FALSE),FALSE)</f>
        <v>1</v>
      </c>
      <c r="P1899">
        <v>2</v>
      </c>
      <c r="Q1899">
        <v>2</v>
      </c>
      <c r="R1899" t="b">
        <f>IF($P$1&gt;=Table1[[#This Row],[PCountBest_min]],IF($P$1&lt;=Table1[[#This Row],[PCountBest_max]],TRUE,FALSE),FALSE)</f>
        <v>0</v>
      </c>
      <c r="S1899">
        <v>68</v>
      </c>
      <c r="T1899">
        <v>20</v>
      </c>
      <c r="U1899">
        <v>20</v>
      </c>
      <c r="V1899" s="1" t="s">
        <v>1438</v>
      </c>
      <c r="W1899" t="s">
        <v>148</v>
      </c>
      <c r="X1899">
        <v>120</v>
      </c>
      <c r="Y1899">
        <v>6.4411199999999997</v>
      </c>
      <c r="Z1899" t="s">
        <v>87</v>
      </c>
      <c r="AA1899">
        <v>586</v>
      </c>
      <c r="AB1899">
        <v>6.3181399999999996</v>
      </c>
      <c r="AC1899" s="2">
        <v>18.25</v>
      </c>
    </row>
    <row r="1900" spans="1:29" ht="19" hidden="1" customHeight="1" x14ac:dyDescent="0.2">
      <c r="A1900" t="s">
        <v>5516</v>
      </c>
      <c r="B1900" t="s">
        <v>5517</v>
      </c>
      <c r="C1900">
        <v>1897</v>
      </c>
      <c r="D1900">
        <v>2006</v>
      </c>
      <c r="E1900">
        <v>1094</v>
      </c>
      <c r="F1900">
        <v>7.6630200000000004</v>
      </c>
      <c r="G1900">
        <v>6.2276300000000004</v>
      </c>
      <c r="H1900">
        <v>1.40202</v>
      </c>
      <c r="I1900">
        <v>2.5668000000000002</v>
      </c>
      <c r="J1900">
        <v>187</v>
      </c>
      <c r="K1900">
        <v>1388</v>
      </c>
      <c r="L1900">
        <v>8</v>
      </c>
      <c r="M1900">
        <v>1</v>
      </c>
      <c r="N1900">
        <v>2</v>
      </c>
      <c r="O1900" t="b">
        <f>IF($N$1&gt;=Table1[[#This Row],[PCountRecomm_min]],IF($N$1&lt;=Table1[[#This Row],[PCountRecomm_max]],TRUE,FALSE),FALSE)</f>
        <v>0</v>
      </c>
      <c r="P1900">
        <v>2</v>
      </c>
      <c r="Q1900">
        <v>2</v>
      </c>
      <c r="R1900" t="b">
        <f>IF($P$1&gt;=Table1[[#This Row],[PCountBest_min]],IF($P$1&lt;=Table1[[#This Row],[PCountBest_max]],TRUE,FALSE),FALSE)</f>
        <v>0</v>
      </c>
      <c r="S1900">
        <v>41</v>
      </c>
      <c r="T1900">
        <v>360</v>
      </c>
      <c r="U1900">
        <v>360</v>
      </c>
      <c r="V1900" s="1" t="s">
        <v>5518</v>
      </c>
      <c r="W1900" t="s">
        <v>37</v>
      </c>
      <c r="X1900">
        <v>86</v>
      </c>
      <c r="Y1900">
        <v>7.2078899999999999</v>
      </c>
      <c r="AC1900" t="s">
        <v>19</v>
      </c>
    </row>
    <row r="1901" spans="1:29" ht="19" hidden="1" customHeight="1" x14ac:dyDescent="0.2">
      <c r="A1901" t="s">
        <v>5519</v>
      </c>
      <c r="B1901" t="s">
        <v>5520</v>
      </c>
      <c r="C1901">
        <v>1898</v>
      </c>
      <c r="D1901">
        <v>2020</v>
      </c>
      <c r="E1901">
        <v>1631</v>
      </c>
      <c r="F1901">
        <v>7.1331300000000004</v>
      </c>
      <c r="G1901">
        <v>6.2280600000000002</v>
      </c>
      <c r="H1901">
        <v>1.0946899999999999</v>
      </c>
      <c r="I1901">
        <v>1.4847999999999999</v>
      </c>
      <c r="J1901">
        <v>33</v>
      </c>
      <c r="K1901">
        <v>7665</v>
      </c>
      <c r="L1901">
        <v>1</v>
      </c>
      <c r="M1901">
        <v>2</v>
      </c>
      <c r="N1901">
        <v>5</v>
      </c>
      <c r="O1901" t="b">
        <f>IF($N$1&gt;=Table1[[#This Row],[PCountRecomm_min]],IF($N$1&lt;=Table1[[#This Row],[PCountRecomm_max]],TRUE,FALSE),FALSE)</f>
        <v>1</v>
      </c>
      <c r="P1901">
        <v>3</v>
      </c>
      <c r="Q1901">
        <v>3</v>
      </c>
      <c r="R1901" t="b">
        <f>IF($P$1&gt;=Table1[[#This Row],[PCountBest_min]],IF($P$1&lt;=Table1[[#This Row],[PCountBest_max]],TRUE,FALSE),FALSE)</f>
        <v>0</v>
      </c>
      <c r="S1901">
        <v>25</v>
      </c>
      <c r="T1901">
        <v>20</v>
      </c>
      <c r="U1901">
        <v>20</v>
      </c>
      <c r="V1901" s="1" t="s">
        <v>5521</v>
      </c>
      <c r="W1901" t="s">
        <v>87</v>
      </c>
      <c r="X1901">
        <v>515</v>
      </c>
      <c r="Y1901">
        <v>6.3833200000000003</v>
      </c>
      <c r="AC1901" s="2">
        <v>43.98</v>
      </c>
    </row>
    <row r="1902" spans="1:29" ht="19" hidden="1" customHeight="1" x14ac:dyDescent="0.2">
      <c r="A1902" t="s">
        <v>5522</v>
      </c>
      <c r="B1902" t="s">
        <v>5523</v>
      </c>
      <c r="C1902">
        <v>1899</v>
      </c>
      <c r="D1902">
        <v>2016</v>
      </c>
      <c r="E1902">
        <v>4329</v>
      </c>
      <c r="F1902">
        <v>6.6082599999999996</v>
      </c>
      <c r="G1902">
        <v>6.226</v>
      </c>
      <c r="H1902">
        <v>1.2624899999999999</v>
      </c>
      <c r="I1902">
        <v>1.2292000000000001</v>
      </c>
      <c r="J1902">
        <v>96</v>
      </c>
      <c r="K1902">
        <v>15784</v>
      </c>
      <c r="L1902">
        <v>0</v>
      </c>
      <c r="M1902">
        <v>2</v>
      </c>
      <c r="N1902">
        <v>4</v>
      </c>
      <c r="O1902" t="b">
        <f>IF($N$1&gt;=Table1[[#This Row],[PCountRecomm_min]],IF($N$1&lt;=Table1[[#This Row],[PCountRecomm_max]],TRUE,FALSE),FALSE)</f>
        <v>1</v>
      </c>
      <c r="P1902">
        <v>2</v>
      </c>
      <c r="Q1902">
        <v>2</v>
      </c>
      <c r="R1902" t="b">
        <f>IF($P$1&gt;=Table1[[#This Row],[PCountBest_min]],IF($P$1&lt;=Table1[[#This Row],[PCountBest_max]],TRUE,FALSE),FALSE)</f>
        <v>0</v>
      </c>
      <c r="S1902">
        <v>90</v>
      </c>
      <c r="T1902">
        <v>15</v>
      </c>
      <c r="U1902">
        <v>30</v>
      </c>
      <c r="V1902" s="1" t="s">
        <v>5524</v>
      </c>
      <c r="W1902" t="s">
        <v>87</v>
      </c>
      <c r="X1902">
        <v>609</v>
      </c>
      <c r="Y1902">
        <v>6.2997500000000004</v>
      </c>
      <c r="AC1902" s="2">
        <v>19.989999999999998</v>
      </c>
    </row>
    <row r="1903" spans="1:29" ht="19" hidden="1" customHeight="1" x14ac:dyDescent="0.2">
      <c r="A1903" t="s">
        <v>5525</v>
      </c>
      <c r="B1903" t="s">
        <v>5526</v>
      </c>
      <c r="C1903">
        <v>1900</v>
      </c>
      <c r="D1903">
        <v>2015</v>
      </c>
      <c r="E1903">
        <v>2739</v>
      </c>
      <c r="F1903">
        <v>6.7889900000000001</v>
      </c>
      <c r="G1903">
        <v>6.2269600000000001</v>
      </c>
      <c r="H1903">
        <v>1.2259599999999999</v>
      </c>
      <c r="I1903">
        <v>1.8228</v>
      </c>
      <c r="J1903">
        <v>79</v>
      </c>
      <c r="K1903">
        <v>8018</v>
      </c>
      <c r="L1903">
        <v>1</v>
      </c>
      <c r="M1903">
        <v>2</v>
      </c>
      <c r="N1903">
        <v>2</v>
      </c>
      <c r="O1903" t="b">
        <f>IF($N$1&gt;=Table1[[#This Row],[PCountRecomm_min]],IF($N$1&lt;=Table1[[#This Row],[PCountRecomm_max]],TRUE,FALSE),FALSE)</f>
        <v>0</v>
      </c>
      <c r="P1903">
        <v>2</v>
      </c>
      <c r="Q1903">
        <v>2</v>
      </c>
      <c r="R1903" t="b">
        <f>IF($P$1&gt;=Table1[[#This Row],[PCountBest_min]],IF($P$1&lt;=Table1[[#This Row],[PCountBest_max]],TRUE,FALSE),FALSE)</f>
        <v>0</v>
      </c>
      <c r="S1903">
        <v>32</v>
      </c>
      <c r="T1903">
        <v>20</v>
      </c>
      <c r="U1903">
        <v>30</v>
      </c>
      <c r="V1903" s="1" t="s">
        <v>5527</v>
      </c>
      <c r="W1903" t="s">
        <v>87</v>
      </c>
      <c r="X1903">
        <v>571</v>
      </c>
      <c r="Y1903">
        <v>6.3351600000000001</v>
      </c>
      <c r="AC1903" s="2">
        <v>42.99</v>
      </c>
    </row>
    <row r="1904" spans="1:29" ht="19" hidden="1" customHeight="1" x14ac:dyDescent="0.2">
      <c r="A1904" t="s">
        <v>5528</v>
      </c>
      <c r="B1904" t="s">
        <v>5529</v>
      </c>
      <c r="C1904">
        <v>1901</v>
      </c>
      <c r="D1904">
        <v>2018</v>
      </c>
      <c r="E1904">
        <v>1708</v>
      </c>
      <c r="F1904">
        <v>7.1527900000000004</v>
      </c>
      <c r="G1904">
        <v>6.2261899999999999</v>
      </c>
      <c r="H1904">
        <v>1.2686299999999999</v>
      </c>
      <c r="I1904">
        <v>2.2458999999999998</v>
      </c>
      <c r="J1904">
        <v>61</v>
      </c>
      <c r="K1904">
        <v>6723</v>
      </c>
      <c r="L1904">
        <v>1</v>
      </c>
      <c r="M1904">
        <v>2</v>
      </c>
      <c r="N1904">
        <v>4</v>
      </c>
      <c r="O1904" t="b">
        <f>IF($N$1&gt;=Table1[[#This Row],[PCountRecomm_min]],IF($N$1&lt;=Table1[[#This Row],[PCountRecomm_max]],TRUE,FALSE),FALSE)</f>
        <v>1</v>
      </c>
      <c r="P1904">
        <v>3</v>
      </c>
      <c r="Q1904">
        <v>3</v>
      </c>
      <c r="R1904" t="b">
        <f>IF($P$1&gt;=Table1[[#This Row],[PCountBest_min]],IF($P$1&lt;=Table1[[#This Row],[PCountBest_max]],TRUE,FALSE),FALSE)</f>
        <v>0</v>
      </c>
      <c r="S1904">
        <v>32</v>
      </c>
      <c r="T1904">
        <v>20</v>
      </c>
      <c r="U1904">
        <v>40</v>
      </c>
      <c r="V1904" s="1" t="s">
        <v>5530</v>
      </c>
      <c r="W1904" t="s">
        <v>10</v>
      </c>
      <c r="X1904">
        <v>974</v>
      </c>
      <c r="Y1904">
        <v>6.3458500000000004</v>
      </c>
      <c r="AC1904" s="2">
        <v>46.21</v>
      </c>
    </row>
    <row r="1905" spans="1:29" ht="19" hidden="1" customHeight="1" x14ac:dyDescent="0.2">
      <c r="A1905" t="s">
        <v>5531</v>
      </c>
      <c r="B1905" t="s">
        <v>5532</v>
      </c>
      <c r="C1905">
        <v>1902</v>
      </c>
      <c r="D1905">
        <v>2008</v>
      </c>
      <c r="E1905">
        <v>884</v>
      </c>
      <c r="F1905">
        <v>8.0292300000000001</v>
      </c>
      <c r="G1905">
        <v>6.22654</v>
      </c>
      <c r="H1905">
        <v>1.4543299999999999</v>
      </c>
      <c r="I1905">
        <v>3.9051999999999998</v>
      </c>
      <c r="J1905">
        <v>116</v>
      </c>
      <c r="K1905">
        <v>1289</v>
      </c>
      <c r="L1905">
        <v>0</v>
      </c>
      <c r="M1905">
        <v>1</v>
      </c>
      <c r="N1905">
        <v>2</v>
      </c>
      <c r="O1905" t="b">
        <f>IF($N$1&gt;=Table1[[#This Row],[PCountRecomm_min]],IF($N$1&lt;=Table1[[#This Row],[PCountRecomm_max]],TRUE,FALSE),FALSE)</f>
        <v>0</v>
      </c>
      <c r="P1905">
        <v>2</v>
      </c>
      <c r="Q1905">
        <v>2</v>
      </c>
      <c r="R1905" t="b">
        <f>IF($P$1&gt;=Table1[[#This Row],[PCountBest_min]],IF($P$1&lt;=Table1[[#This Row],[PCountBest_max]],TRUE,FALSE),FALSE)</f>
        <v>0</v>
      </c>
      <c r="S1905">
        <v>25</v>
      </c>
      <c r="T1905">
        <v>240</v>
      </c>
      <c r="U1905">
        <v>240</v>
      </c>
      <c r="V1905" s="1" t="s">
        <v>5533</v>
      </c>
      <c r="W1905" t="s">
        <v>37</v>
      </c>
      <c r="X1905">
        <v>54</v>
      </c>
      <c r="Y1905">
        <v>7.3747400000000001</v>
      </c>
      <c r="AC1905" t="s">
        <v>19</v>
      </c>
    </row>
    <row r="1906" spans="1:29" ht="19" hidden="1" customHeight="1" x14ac:dyDescent="0.2">
      <c r="A1906" t="s">
        <v>5534</v>
      </c>
      <c r="B1906" t="s">
        <v>5535</v>
      </c>
      <c r="C1906">
        <v>1903</v>
      </c>
      <c r="D1906">
        <v>2011</v>
      </c>
      <c r="E1906">
        <v>1075</v>
      </c>
      <c r="F1906">
        <v>7.7145200000000003</v>
      </c>
      <c r="G1906">
        <v>6.2261800000000003</v>
      </c>
      <c r="H1906">
        <v>1.39629</v>
      </c>
      <c r="I1906">
        <v>2.7332999999999998</v>
      </c>
      <c r="J1906">
        <v>105</v>
      </c>
      <c r="K1906">
        <v>2500</v>
      </c>
      <c r="L1906">
        <v>1</v>
      </c>
      <c r="M1906">
        <v>1</v>
      </c>
      <c r="N1906">
        <v>1</v>
      </c>
      <c r="O1906" t="b">
        <f>IF($N$1&gt;=Table1[[#This Row],[PCountRecomm_min]],IF($N$1&lt;=Table1[[#This Row],[PCountRecomm_max]],TRUE,FALSE),FALSE)</f>
        <v>0</v>
      </c>
      <c r="P1906">
        <v>1</v>
      </c>
      <c r="Q1906">
        <v>1</v>
      </c>
      <c r="R1906" t="b">
        <f>IF($P$1&gt;=Table1[[#This Row],[PCountBest_min]],IF($P$1&lt;=Table1[[#This Row],[PCountBest_max]],TRUE,FALSE),FALSE)</f>
        <v>0</v>
      </c>
      <c r="S1906">
        <v>33</v>
      </c>
      <c r="T1906">
        <v>180</v>
      </c>
      <c r="U1906">
        <v>180</v>
      </c>
      <c r="V1906" s="1" t="s">
        <v>5536</v>
      </c>
      <c r="W1906" t="s">
        <v>37</v>
      </c>
      <c r="X1906">
        <v>97</v>
      </c>
      <c r="Y1906">
        <v>7.1646799999999997</v>
      </c>
      <c r="AC1906" s="2">
        <v>139.99</v>
      </c>
    </row>
    <row r="1907" spans="1:29" ht="19" hidden="1" customHeight="1" x14ac:dyDescent="0.2">
      <c r="A1907" t="s">
        <v>5537</v>
      </c>
      <c r="B1907" t="s">
        <v>5538</v>
      </c>
      <c r="C1907">
        <v>1904</v>
      </c>
      <c r="D1907">
        <v>2017</v>
      </c>
      <c r="E1907">
        <v>1964</v>
      </c>
      <c r="F1907">
        <v>6.9578800000000003</v>
      </c>
      <c r="G1907">
        <v>6.2255900000000004</v>
      </c>
      <c r="H1907">
        <v>1.6304099999999999</v>
      </c>
      <c r="I1907">
        <v>2.4544999999999999</v>
      </c>
      <c r="J1907">
        <v>22</v>
      </c>
      <c r="K1907">
        <v>2502</v>
      </c>
      <c r="L1907">
        <v>0</v>
      </c>
      <c r="M1907">
        <v>1</v>
      </c>
      <c r="N1907">
        <v>4</v>
      </c>
      <c r="O1907" t="b">
        <f>IF($N$1&gt;=Table1[[#This Row],[PCountRecomm_min]],IF($N$1&lt;=Table1[[#This Row],[PCountRecomm_max]],TRUE,FALSE),FALSE)</f>
        <v>1</v>
      </c>
      <c r="P1907">
        <v>2</v>
      </c>
      <c r="Q1907">
        <v>2</v>
      </c>
      <c r="R1907" t="b">
        <f>IF($P$1&gt;=Table1[[#This Row],[PCountBest_min]],IF($P$1&lt;=Table1[[#This Row],[PCountBest_max]],TRUE,FALSE),FALSE)</f>
        <v>0</v>
      </c>
      <c r="S1907">
        <v>24</v>
      </c>
      <c r="T1907">
        <v>60</v>
      </c>
      <c r="U1907">
        <v>60</v>
      </c>
      <c r="V1907" s="1" t="s">
        <v>1862</v>
      </c>
      <c r="W1907" t="s">
        <v>14</v>
      </c>
      <c r="X1907">
        <v>353</v>
      </c>
      <c r="Y1907">
        <v>6.5150899999999998</v>
      </c>
      <c r="Z1907" t="s">
        <v>87</v>
      </c>
      <c r="AA1907">
        <v>536</v>
      </c>
      <c r="AB1907">
        <v>6.3655299999999997</v>
      </c>
      <c r="AC1907" t="s">
        <v>19</v>
      </c>
    </row>
    <row r="1908" spans="1:29" ht="19" hidden="1" customHeight="1" x14ac:dyDescent="0.2">
      <c r="A1908" t="s">
        <v>5539</v>
      </c>
      <c r="B1908" t="s">
        <v>5540</v>
      </c>
      <c r="C1908">
        <v>1905</v>
      </c>
      <c r="D1908">
        <v>2008</v>
      </c>
      <c r="E1908">
        <v>1940</v>
      </c>
      <c r="F1908">
        <v>6.9707699999999999</v>
      </c>
      <c r="G1908">
        <v>6.2241499999999998</v>
      </c>
      <c r="H1908">
        <v>1.1954100000000001</v>
      </c>
      <c r="I1908">
        <v>2.7982</v>
      </c>
      <c r="J1908">
        <v>218</v>
      </c>
      <c r="K1908">
        <v>3495</v>
      </c>
      <c r="L1908">
        <v>1</v>
      </c>
      <c r="M1908">
        <v>3</v>
      </c>
      <c r="N1908">
        <v>5</v>
      </c>
      <c r="O1908" t="b">
        <f>IF($N$1&gt;=Table1[[#This Row],[PCountRecomm_min]],IF($N$1&lt;=Table1[[#This Row],[PCountRecomm_max]],TRUE,FALSE),FALSE)</f>
        <v>1</v>
      </c>
      <c r="P1908">
        <v>4</v>
      </c>
      <c r="Q1908">
        <v>4</v>
      </c>
      <c r="R1908" t="b">
        <f>IF($P$1&gt;=Table1[[#This Row],[PCountBest_min]],IF($P$1&lt;=Table1[[#This Row],[PCountBest_max]],TRUE,FALSE),FALSE)</f>
        <v>0</v>
      </c>
      <c r="S1908">
        <v>47</v>
      </c>
      <c r="T1908">
        <v>60</v>
      </c>
      <c r="U1908">
        <v>90</v>
      </c>
      <c r="V1908" s="1" t="s">
        <v>5541</v>
      </c>
      <c r="W1908" t="s">
        <v>10</v>
      </c>
      <c r="X1908">
        <v>954</v>
      </c>
      <c r="Y1908">
        <v>6.3615700000000004</v>
      </c>
      <c r="AC1908" t="s">
        <v>19</v>
      </c>
    </row>
    <row r="1909" spans="1:29" ht="19" hidden="1" customHeight="1" x14ac:dyDescent="0.2">
      <c r="A1909" t="s">
        <v>5542</v>
      </c>
      <c r="B1909" t="s">
        <v>5543</v>
      </c>
      <c r="C1909">
        <v>1906</v>
      </c>
      <c r="D1909">
        <v>2017</v>
      </c>
      <c r="E1909">
        <v>1206</v>
      </c>
      <c r="F1909">
        <v>7.5040399999999998</v>
      </c>
      <c r="G1909">
        <v>6.2286900000000003</v>
      </c>
      <c r="H1909">
        <v>1.3812800000000001</v>
      </c>
      <c r="I1909">
        <v>2.85</v>
      </c>
      <c r="J1909">
        <v>40</v>
      </c>
      <c r="K1909">
        <v>3264</v>
      </c>
      <c r="L1909">
        <v>1</v>
      </c>
      <c r="M1909">
        <v>1</v>
      </c>
      <c r="N1909">
        <v>5</v>
      </c>
      <c r="O1909" t="b">
        <f>IF($N$1&gt;=Table1[[#This Row],[PCountRecomm_min]],IF($N$1&lt;=Table1[[#This Row],[PCountRecomm_max]],TRUE,FALSE),FALSE)</f>
        <v>1</v>
      </c>
      <c r="P1909">
        <v>4</v>
      </c>
      <c r="Q1909">
        <v>4</v>
      </c>
      <c r="R1909" t="b">
        <f>IF($P$1&gt;=Table1[[#This Row],[PCountBest_min]],IF($P$1&lt;=Table1[[#This Row],[PCountBest_max]],TRUE,FALSE),FALSE)</f>
        <v>0</v>
      </c>
      <c r="S1909">
        <v>25</v>
      </c>
      <c r="T1909">
        <v>45</v>
      </c>
      <c r="U1909">
        <v>90</v>
      </c>
      <c r="V1909" s="1" t="s">
        <v>5544</v>
      </c>
      <c r="W1909" t="s">
        <v>10</v>
      </c>
      <c r="X1909">
        <v>924</v>
      </c>
      <c r="Y1909">
        <v>6.3849400000000003</v>
      </c>
      <c r="AC1909" t="s">
        <v>19</v>
      </c>
    </row>
    <row r="1910" spans="1:29" ht="19" hidden="1" customHeight="1" x14ac:dyDescent="0.2">
      <c r="A1910" t="s">
        <v>5545</v>
      </c>
      <c r="B1910" t="s">
        <v>5546</v>
      </c>
      <c r="C1910">
        <v>1907</v>
      </c>
      <c r="D1910">
        <v>2019</v>
      </c>
      <c r="E1910">
        <v>981</v>
      </c>
      <c r="F1910">
        <v>8.65015</v>
      </c>
      <c r="G1910">
        <v>6.22377</v>
      </c>
      <c r="H1910">
        <v>1.3184400000000001</v>
      </c>
      <c r="I1910">
        <v>3</v>
      </c>
      <c r="J1910">
        <v>31</v>
      </c>
      <c r="K1910">
        <v>1777</v>
      </c>
      <c r="L1910">
        <v>0</v>
      </c>
      <c r="M1910">
        <v>1</v>
      </c>
      <c r="N1910">
        <v>4</v>
      </c>
      <c r="O1910" t="b">
        <f>IF($N$1&gt;=Table1[[#This Row],[PCountRecomm_min]],IF($N$1&lt;=Table1[[#This Row],[PCountRecomm_max]],TRUE,FALSE),FALSE)</f>
        <v>1</v>
      </c>
      <c r="P1910">
        <v>2</v>
      </c>
      <c r="Q1910">
        <v>2</v>
      </c>
      <c r="R1910" t="b">
        <f>IF($P$1&gt;=Table1[[#This Row],[PCountBest_min]],IF($P$1&lt;=Table1[[#This Row],[PCountBest_max]],TRUE,FALSE),FALSE)</f>
        <v>0</v>
      </c>
      <c r="S1910">
        <v>19</v>
      </c>
      <c r="T1910">
        <v>45</v>
      </c>
      <c r="U1910">
        <v>180</v>
      </c>
      <c r="V1910" s="1" t="s">
        <v>5547</v>
      </c>
      <c r="W1910" t="s">
        <v>14</v>
      </c>
      <c r="X1910">
        <v>303</v>
      </c>
      <c r="Y1910">
        <v>6.6265200000000002</v>
      </c>
      <c r="AC1910" s="2">
        <v>80.34</v>
      </c>
    </row>
    <row r="1911" spans="1:29" ht="19" hidden="1" customHeight="1" x14ac:dyDescent="0.2">
      <c r="A1911" t="s">
        <v>5548</v>
      </c>
      <c r="B1911" t="s">
        <v>5549</v>
      </c>
      <c r="C1911">
        <v>1908</v>
      </c>
      <c r="D1911">
        <v>2015</v>
      </c>
      <c r="E1911">
        <v>1624</v>
      </c>
      <c r="F1911">
        <v>7.1593799999999996</v>
      </c>
      <c r="G1911">
        <v>6.2233799999999997</v>
      </c>
      <c r="H1911">
        <v>1.5400400000000001</v>
      </c>
      <c r="I1911">
        <v>3.7479</v>
      </c>
      <c r="J1911">
        <v>119</v>
      </c>
      <c r="K1911">
        <v>3205</v>
      </c>
      <c r="L1911">
        <v>0</v>
      </c>
      <c r="M1911">
        <v>1</v>
      </c>
      <c r="N1911">
        <v>4</v>
      </c>
      <c r="O1911" t="b">
        <f>IF($N$1&gt;=Table1[[#This Row],[PCountRecomm_min]],IF($N$1&lt;=Table1[[#This Row],[PCountRecomm_max]],TRUE,FALSE),FALSE)</f>
        <v>1</v>
      </c>
      <c r="P1911">
        <v>3</v>
      </c>
      <c r="Q1911">
        <v>3</v>
      </c>
      <c r="R1911" t="b">
        <f>IF($P$1&gt;=Table1[[#This Row],[PCountBest_min]],IF($P$1&lt;=Table1[[#This Row],[PCountBest_max]],TRUE,FALSE),FALSE)</f>
        <v>0</v>
      </c>
      <c r="S1911">
        <v>39</v>
      </c>
      <c r="T1911">
        <v>60</v>
      </c>
      <c r="U1911">
        <v>180</v>
      </c>
      <c r="V1911" s="1" t="s">
        <v>5550</v>
      </c>
      <c r="W1911" t="s">
        <v>10</v>
      </c>
      <c r="X1911">
        <v>955</v>
      </c>
      <c r="Y1911">
        <v>6.3612700000000002</v>
      </c>
      <c r="AC1911" t="s">
        <v>19</v>
      </c>
    </row>
    <row r="1912" spans="1:29" ht="19" hidden="1" customHeight="1" x14ac:dyDescent="0.2">
      <c r="A1912" t="s">
        <v>5551</v>
      </c>
      <c r="B1912" t="s">
        <v>5552</v>
      </c>
      <c r="C1912">
        <v>1909</v>
      </c>
      <c r="D1912">
        <v>2019</v>
      </c>
      <c r="E1912">
        <v>2476</v>
      </c>
      <c r="F1912">
        <v>6.88429</v>
      </c>
      <c r="G1912">
        <v>6.2229299999999999</v>
      </c>
      <c r="H1912">
        <v>1.3763799999999999</v>
      </c>
      <c r="I1912">
        <v>1.7391000000000001</v>
      </c>
      <c r="J1912">
        <v>46</v>
      </c>
      <c r="K1912">
        <v>27947</v>
      </c>
      <c r="L1912">
        <v>2</v>
      </c>
      <c r="M1912">
        <v>2</v>
      </c>
      <c r="N1912">
        <v>4</v>
      </c>
      <c r="O1912" t="b">
        <f>IF($N$1&gt;=Table1[[#This Row],[PCountRecomm_min]],IF($N$1&lt;=Table1[[#This Row],[PCountRecomm_max]],TRUE,FALSE),FALSE)</f>
        <v>1</v>
      </c>
      <c r="P1912">
        <v>2</v>
      </c>
      <c r="Q1912">
        <v>2</v>
      </c>
      <c r="R1912" t="b">
        <f>IF($P$1&gt;=Table1[[#This Row],[PCountBest_min]],IF($P$1&lt;=Table1[[#This Row],[PCountBest_max]],TRUE,FALSE),FALSE)</f>
        <v>0</v>
      </c>
      <c r="S1912">
        <v>39</v>
      </c>
      <c r="T1912">
        <v>30</v>
      </c>
      <c r="U1912">
        <v>30</v>
      </c>
      <c r="V1912" s="1" t="s">
        <v>5553</v>
      </c>
      <c r="W1912" t="s">
        <v>87</v>
      </c>
      <c r="X1912">
        <v>557</v>
      </c>
      <c r="Y1912">
        <v>6.3451899999999997</v>
      </c>
      <c r="AC1912" t="s">
        <v>19</v>
      </c>
    </row>
    <row r="1913" spans="1:29" ht="19" hidden="1" customHeight="1" x14ac:dyDescent="0.2">
      <c r="A1913" t="s">
        <v>5554</v>
      </c>
      <c r="B1913" t="s">
        <v>5555</v>
      </c>
      <c r="C1913">
        <v>1910</v>
      </c>
      <c r="D1913">
        <v>2008</v>
      </c>
      <c r="E1913">
        <v>1790</v>
      </c>
      <c r="F1913">
        <v>7.04399</v>
      </c>
      <c r="G1913">
        <v>6.2230600000000003</v>
      </c>
      <c r="H1913">
        <v>1.09921</v>
      </c>
      <c r="I1913">
        <v>2.6271</v>
      </c>
      <c r="J1913">
        <v>177</v>
      </c>
      <c r="K1913">
        <v>3792</v>
      </c>
      <c r="L1913">
        <v>4</v>
      </c>
      <c r="M1913">
        <v>2</v>
      </c>
      <c r="N1913">
        <v>4</v>
      </c>
      <c r="O1913" t="b">
        <f>IF($N$1&gt;=Table1[[#This Row],[PCountRecomm_min]],IF($N$1&lt;=Table1[[#This Row],[PCountRecomm_max]],TRUE,FALSE),FALSE)</f>
        <v>1</v>
      </c>
      <c r="P1913">
        <v>4</v>
      </c>
      <c r="Q1913">
        <v>4</v>
      </c>
      <c r="R1913" t="b">
        <f>IF($P$1&gt;=Table1[[#This Row],[PCountBest_min]],IF($P$1&lt;=Table1[[#This Row],[PCountBest_max]],TRUE,FALSE),FALSE)</f>
        <v>0</v>
      </c>
      <c r="S1913">
        <v>46</v>
      </c>
      <c r="T1913">
        <v>60</v>
      </c>
      <c r="U1913">
        <v>75</v>
      </c>
      <c r="V1913" s="1" t="s">
        <v>5556</v>
      </c>
      <c r="W1913" t="s">
        <v>10</v>
      </c>
      <c r="X1913">
        <v>950</v>
      </c>
      <c r="Y1913">
        <v>6.3661700000000003</v>
      </c>
      <c r="AC1913" t="s">
        <v>19</v>
      </c>
    </row>
    <row r="1914" spans="1:29" ht="19" hidden="1" customHeight="1" x14ac:dyDescent="0.2">
      <c r="A1914" t="s">
        <v>5557</v>
      </c>
      <c r="B1914" t="s">
        <v>5558</v>
      </c>
      <c r="C1914">
        <v>1911</v>
      </c>
      <c r="D1914">
        <v>2020</v>
      </c>
      <c r="E1914">
        <v>1839</v>
      </c>
      <c r="F1914">
        <v>7.0594400000000004</v>
      </c>
      <c r="G1914">
        <v>6.2239500000000003</v>
      </c>
      <c r="H1914">
        <v>1.29515</v>
      </c>
      <c r="I1914">
        <v>1.1578999999999999</v>
      </c>
      <c r="J1914">
        <v>38</v>
      </c>
      <c r="K1914">
        <v>11469</v>
      </c>
      <c r="L1914">
        <v>1</v>
      </c>
      <c r="M1914">
        <v>1</v>
      </c>
      <c r="N1914">
        <v>4</v>
      </c>
      <c r="O1914" t="b">
        <f>IF($N$1&gt;=Table1[[#This Row],[PCountRecomm_min]],IF($N$1&lt;=Table1[[#This Row],[PCountRecomm_max]],TRUE,FALSE),FALSE)</f>
        <v>1</v>
      </c>
      <c r="P1914">
        <v>3</v>
      </c>
      <c r="Q1914">
        <v>3</v>
      </c>
      <c r="R1914" t="b">
        <f>IF($P$1&gt;=Table1[[#This Row],[PCountBest_min]],IF($P$1&lt;=Table1[[#This Row],[PCountBest_max]],TRUE,FALSE),FALSE)</f>
        <v>0</v>
      </c>
      <c r="S1914">
        <v>43</v>
      </c>
      <c r="T1914">
        <v>5</v>
      </c>
      <c r="U1914">
        <v>30</v>
      </c>
      <c r="V1914" s="1" t="s">
        <v>5559</v>
      </c>
      <c r="W1914" t="s">
        <v>87</v>
      </c>
      <c r="X1914">
        <v>550</v>
      </c>
      <c r="Y1914">
        <v>6.3498400000000004</v>
      </c>
      <c r="AC1914" s="2">
        <v>65.989999999999995</v>
      </c>
    </row>
    <row r="1915" spans="1:29" ht="19" hidden="1" customHeight="1" x14ac:dyDescent="0.2">
      <c r="A1915" t="s">
        <v>5560</v>
      </c>
      <c r="B1915" t="s">
        <v>5561</v>
      </c>
      <c r="C1915">
        <v>1912</v>
      </c>
      <c r="D1915">
        <v>2023</v>
      </c>
      <c r="E1915">
        <v>1151</v>
      </c>
      <c r="F1915">
        <v>7.7216500000000003</v>
      </c>
      <c r="G1915">
        <v>6.2243399999999998</v>
      </c>
      <c r="H1915">
        <v>1.51518</v>
      </c>
      <c r="I1915">
        <v>3.0811000000000002</v>
      </c>
      <c r="J1915">
        <v>74</v>
      </c>
      <c r="K1915">
        <v>2709</v>
      </c>
      <c r="L1915">
        <v>0</v>
      </c>
      <c r="M1915">
        <v>1</v>
      </c>
      <c r="N1915">
        <v>4</v>
      </c>
      <c r="O1915" t="b">
        <f>IF($N$1&gt;=Table1[[#This Row],[PCountRecomm_min]],IF($N$1&lt;=Table1[[#This Row],[PCountRecomm_max]],TRUE,FALSE),FALSE)</f>
        <v>1</v>
      </c>
      <c r="P1915">
        <v>4</v>
      </c>
      <c r="Q1915">
        <v>4</v>
      </c>
      <c r="R1915" t="b">
        <f>IF($P$1&gt;=Table1[[#This Row],[PCountBest_min]],IF($P$1&lt;=Table1[[#This Row],[PCountBest_max]],TRUE,FALSE),FALSE)</f>
        <v>0</v>
      </c>
      <c r="S1915">
        <v>50</v>
      </c>
      <c r="T1915">
        <v>90</v>
      </c>
      <c r="U1915">
        <v>90</v>
      </c>
      <c r="V1915" s="1" t="s">
        <v>5562</v>
      </c>
      <c r="W1915" t="s">
        <v>10</v>
      </c>
      <c r="X1915">
        <v>964</v>
      </c>
      <c r="Y1915">
        <v>6.3523500000000004</v>
      </c>
      <c r="AC1915" s="2">
        <v>55.27</v>
      </c>
    </row>
    <row r="1916" spans="1:29" ht="19" hidden="1" customHeight="1" x14ac:dyDescent="0.2">
      <c r="A1916" t="s">
        <v>5563</v>
      </c>
      <c r="B1916" t="s">
        <v>5564</v>
      </c>
      <c r="C1916">
        <v>1913</v>
      </c>
      <c r="D1916">
        <v>2015</v>
      </c>
      <c r="E1916">
        <v>1411</v>
      </c>
      <c r="F1916">
        <v>7.2882100000000003</v>
      </c>
      <c r="G1916">
        <v>6.2213599999999998</v>
      </c>
      <c r="H1916">
        <v>1.49088</v>
      </c>
      <c r="I1916">
        <v>2.2856999999999998</v>
      </c>
      <c r="J1916">
        <v>35</v>
      </c>
      <c r="K1916">
        <v>4386</v>
      </c>
      <c r="L1916">
        <v>0</v>
      </c>
      <c r="M1916">
        <v>2</v>
      </c>
      <c r="N1916">
        <v>2</v>
      </c>
      <c r="O1916" t="b">
        <f>IF($N$1&gt;=Table1[[#This Row],[PCountRecomm_min]],IF($N$1&lt;=Table1[[#This Row],[PCountRecomm_max]],TRUE,FALSE),FALSE)</f>
        <v>0</v>
      </c>
      <c r="P1916">
        <v>2</v>
      </c>
      <c r="Q1916">
        <v>2</v>
      </c>
      <c r="R1916" t="b">
        <f>IF($P$1&gt;=Table1[[#This Row],[PCountBest_min]],IF($P$1&lt;=Table1[[#This Row],[PCountBest_max]],TRUE,FALSE),FALSE)</f>
        <v>0</v>
      </c>
      <c r="S1916">
        <v>8</v>
      </c>
      <c r="T1916">
        <v>60</v>
      </c>
      <c r="U1916">
        <v>60</v>
      </c>
      <c r="V1916" s="1" t="s">
        <v>3246</v>
      </c>
      <c r="W1916" t="s">
        <v>93</v>
      </c>
      <c r="X1916">
        <v>35</v>
      </c>
      <c r="Y1916">
        <v>7.0356100000000001</v>
      </c>
      <c r="AC1916" s="2">
        <v>14.99</v>
      </c>
    </row>
    <row r="1917" spans="1:29" ht="19" hidden="1" customHeight="1" x14ac:dyDescent="0.2">
      <c r="A1917" t="s">
        <v>5565</v>
      </c>
      <c r="B1917" t="s">
        <v>5566</v>
      </c>
      <c r="C1917">
        <v>1914</v>
      </c>
      <c r="D1917">
        <v>2009</v>
      </c>
      <c r="E1917">
        <v>2591</v>
      </c>
      <c r="F1917">
        <v>6.77515</v>
      </c>
      <c r="G1917">
        <v>6.2220599999999999</v>
      </c>
      <c r="H1917">
        <v>1.3857699999999999</v>
      </c>
      <c r="I1917">
        <v>1.7352000000000001</v>
      </c>
      <c r="J1917">
        <v>219</v>
      </c>
      <c r="K1917">
        <v>17436</v>
      </c>
      <c r="L1917">
        <v>1</v>
      </c>
      <c r="M1917">
        <v>2</v>
      </c>
      <c r="N1917">
        <v>4</v>
      </c>
      <c r="O1917" t="b">
        <f>IF($N$1&gt;=Table1[[#This Row],[PCountRecomm_min]],IF($N$1&lt;=Table1[[#This Row],[PCountRecomm_max]],TRUE,FALSE),FALSE)</f>
        <v>1</v>
      </c>
      <c r="P1917">
        <v>4</v>
      </c>
      <c r="Q1917">
        <v>4</v>
      </c>
      <c r="R1917" t="b">
        <f>IF($P$1&gt;=Table1[[#This Row],[PCountBest_min]],IF($P$1&lt;=Table1[[#This Row],[PCountBest_max]],TRUE,FALSE),FALSE)</f>
        <v>0</v>
      </c>
      <c r="S1917">
        <v>49</v>
      </c>
      <c r="T1917">
        <v>45</v>
      </c>
      <c r="U1917">
        <v>45</v>
      </c>
      <c r="V1917" s="1" t="s">
        <v>5567</v>
      </c>
      <c r="W1917" t="s">
        <v>87</v>
      </c>
      <c r="X1917">
        <v>561</v>
      </c>
      <c r="Y1917">
        <v>6.3410900000000003</v>
      </c>
      <c r="AC1917" t="s">
        <v>19</v>
      </c>
    </row>
    <row r="1918" spans="1:29" ht="19" hidden="1" customHeight="1" x14ac:dyDescent="0.2">
      <c r="A1918" t="s">
        <v>5568</v>
      </c>
      <c r="B1918" t="s">
        <v>5569</v>
      </c>
      <c r="C1918">
        <v>1915</v>
      </c>
      <c r="D1918">
        <v>2018</v>
      </c>
      <c r="E1918">
        <v>1037</v>
      </c>
      <c r="F1918">
        <v>8.0888299999999997</v>
      </c>
      <c r="G1918">
        <v>6.22424</v>
      </c>
      <c r="H1918">
        <v>1.72462</v>
      </c>
      <c r="I1918">
        <v>2.9706000000000001</v>
      </c>
      <c r="J1918">
        <v>34</v>
      </c>
      <c r="K1918">
        <v>3394</v>
      </c>
      <c r="L1918">
        <v>1</v>
      </c>
      <c r="M1918">
        <v>2</v>
      </c>
      <c r="N1918">
        <v>2</v>
      </c>
      <c r="O1918" t="b">
        <f>IF($N$1&gt;=Table1[[#This Row],[PCountRecomm_min]],IF($N$1&lt;=Table1[[#This Row],[PCountRecomm_max]],TRUE,FALSE),FALSE)</f>
        <v>0</v>
      </c>
      <c r="P1918">
        <v>2</v>
      </c>
      <c r="Q1918">
        <v>2</v>
      </c>
      <c r="R1918" t="b">
        <f>IF($P$1&gt;=Table1[[#This Row],[PCountBest_min]],IF($P$1&lt;=Table1[[#This Row],[PCountBest_max]],TRUE,FALSE),FALSE)</f>
        <v>0</v>
      </c>
      <c r="S1918">
        <v>15</v>
      </c>
      <c r="T1918">
        <v>45</v>
      </c>
      <c r="U1918">
        <v>60</v>
      </c>
      <c r="V1918" s="1" t="s">
        <v>5570</v>
      </c>
      <c r="W1918" t="s">
        <v>37</v>
      </c>
      <c r="X1918">
        <v>163</v>
      </c>
      <c r="Y1918">
        <v>6.9896900000000004</v>
      </c>
      <c r="Z1918" t="s">
        <v>14</v>
      </c>
      <c r="AA1918">
        <v>323</v>
      </c>
      <c r="AB1918">
        <v>6.5868700000000002</v>
      </c>
      <c r="AC1918" t="s">
        <v>19</v>
      </c>
    </row>
    <row r="1919" spans="1:29" ht="19" hidden="1" customHeight="1" x14ac:dyDescent="0.2">
      <c r="A1919" t="s">
        <v>5571</v>
      </c>
      <c r="B1919" t="s">
        <v>5572</v>
      </c>
      <c r="C1919">
        <v>1916</v>
      </c>
      <c r="D1919">
        <v>2021</v>
      </c>
      <c r="E1919">
        <v>2046</v>
      </c>
      <c r="F1919">
        <v>7.0380200000000004</v>
      </c>
      <c r="G1919">
        <v>6.2213500000000002</v>
      </c>
      <c r="H1919">
        <v>1.3273299999999999</v>
      </c>
      <c r="I1919">
        <v>2.8429000000000002</v>
      </c>
      <c r="J1919">
        <v>70</v>
      </c>
      <c r="K1919">
        <v>3832</v>
      </c>
      <c r="L1919">
        <v>0</v>
      </c>
      <c r="M1919">
        <v>1</v>
      </c>
      <c r="N1919">
        <v>4</v>
      </c>
      <c r="O1919" t="b">
        <f>IF($N$1&gt;=Table1[[#This Row],[PCountRecomm_min]],IF($N$1&lt;=Table1[[#This Row],[PCountRecomm_max]],TRUE,FALSE),FALSE)</f>
        <v>1</v>
      </c>
      <c r="P1919">
        <v>3</v>
      </c>
      <c r="Q1919">
        <v>3</v>
      </c>
      <c r="R1919" t="b">
        <f>IF($P$1&gt;=Table1[[#This Row],[PCountBest_min]],IF($P$1&lt;=Table1[[#This Row],[PCountBest_max]],TRUE,FALSE),FALSE)</f>
        <v>0</v>
      </c>
      <c r="S1919">
        <v>43</v>
      </c>
      <c r="T1919">
        <v>30</v>
      </c>
      <c r="U1919">
        <v>60</v>
      </c>
      <c r="V1919" s="1" t="s">
        <v>5573</v>
      </c>
      <c r="W1919" t="s">
        <v>10</v>
      </c>
      <c r="X1919">
        <v>1011</v>
      </c>
      <c r="Y1919">
        <v>6.3053499999999998</v>
      </c>
      <c r="AC1919" s="2">
        <v>22.02</v>
      </c>
    </row>
    <row r="1920" spans="1:29" ht="19" hidden="1" customHeight="1" x14ac:dyDescent="0.2">
      <c r="A1920" t="s">
        <v>5574</v>
      </c>
      <c r="B1920" t="s">
        <v>5575</v>
      </c>
      <c r="C1920">
        <v>1917</v>
      </c>
      <c r="D1920">
        <v>2017</v>
      </c>
      <c r="E1920">
        <v>2254</v>
      </c>
      <c r="F1920">
        <v>6.8858899999999998</v>
      </c>
      <c r="G1920">
        <v>6.2210900000000002</v>
      </c>
      <c r="H1920">
        <v>1.20902</v>
      </c>
      <c r="I1920">
        <v>1.2195</v>
      </c>
      <c r="J1920">
        <v>41</v>
      </c>
      <c r="K1920">
        <v>14046</v>
      </c>
      <c r="L1920">
        <v>6</v>
      </c>
      <c r="M1920">
        <v>2</v>
      </c>
      <c r="N1920">
        <v>4</v>
      </c>
      <c r="O1920" t="b">
        <f>IF($N$1&gt;=Table1[[#This Row],[PCountRecomm_min]],IF($N$1&lt;=Table1[[#This Row],[PCountRecomm_max]],TRUE,FALSE),FALSE)</f>
        <v>1</v>
      </c>
      <c r="P1920">
        <v>4</v>
      </c>
      <c r="Q1920">
        <v>4</v>
      </c>
      <c r="R1920" t="b">
        <f>IF($P$1&gt;=Table1[[#This Row],[PCountBest_min]],IF($P$1&lt;=Table1[[#This Row],[PCountBest_max]],TRUE,FALSE),FALSE)</f>
        <v>0</v>
      </c>
      <c r="S1920">
        <v>43</v>
      </c>
      <c r="T1920">
        <v>10</v>
      </c>
      <c r="U1920">
        <v>20</v>
      </c>
      <c r="V1920" s="1" t="s">
        <v>5576</v>
      </c>
      <c r="W1920" t="s">
        <v>87</v>
      </c>
      <c r="X1920">
        <v>554</v>
      </c>
      <c r="Y1920">
        <v>6.3468600000000004</v>
      </c>
      <c r="AC1920" t="s">
        <v>19</v>
      </c>
    </row>
    <row r="1921" spans="1:29" ht="19" hidden="1" customHeight="1" x14ac:dyDescent="0.2">
      <c r="A1921" t="s">
        <v>5577</v>
      </c>
      <c r="B1921" t="s">
        <v>5578</v>
      </c>
      <c r="C1921">
        <v>1918</v>
      </c>
      <c r="D1921">
        <v>2017</v>
      </c>
      <c r="E1921">
        <v>1718</v>
      </c>
      <c r="F1921">
        <v>7.1357200000000001</v>
      </c>
      <c r="G1921">
        <v>6.2217799999999999</v>
      </c>
      <c r="H1921">
        <v>1.4754100000000001</v>
      </c>
      <c r="I1921">
        <v>2.3704000000000001</v>
      </c>
      <c r="J1921">
        <v>27</v>
      </c>
      <c r="K1921">
        <v>4045</v>
      </c>
      <c r="L1921">
        <v>0</v>
      </c>
      <c r="M1921">
        <v>3</v>
      </c>
      <c r="N1921">
        <v>6</v>
      </c>
      <c r="O1921" t="b">
        <f>IF($N$1&gt;=Table1[[#This Row],[PCountRecomm_min]],IF($N$1&lt;=Table1[[#This Row],[PCountRecomm_max]],TRUE,FALSE),FALSE)</f>
        <v>1</v>
      </c>
      <c r="P1921">
        <v>4</v>
      </c>
      <c r="Q1921">
        <v>4</v>
      </c>
      <c r="R1921" t="b">
        <f>IF($P$1&gt;=Table1[[#This Row],[PCountBest_min]],IF($P$1&lt;=Table1[[#This Row],[PCountBest_max]],TRUE,FALSE),FALSE)</f>
        <v>0</v>
      </c>
      <c r="S1921">
        <v>26</v>
      </c>
      <c r="T1921">
        <v>45</v>
      </c>
      <c r="U1921">
        <v>45</v>
      </c>
      <c r="V1921" s="1" t="s">
        <v>5579</v>
      </c>
      <c r="W1921" t="s">
        <v>10</v>
      </c>
      <c r="X1921">
        <v>966</v>
      </c>
      <c r="Y1921">
        <v>6.3508899999999997</v>
      </c>
      <c r="AC1921" s="2">
        <v>24.99</v>
      </c>
    </row>
    <row r="1922" spans="1:29" ht="19" hidden="1" customHeight="1" x14ac:dyDescent="0.2">
      <c r="A1922" t="s">
        <v>5580</v>
      </c>
      <c r="B1922" t="s">
        <v>5581</v>
      </c>
      <c r="C1922">
        <v>1919</v>
      </c>
      <c r="D1922">
        <v>2019</v>
      </c>
      <c r="E1922">
        <v>1117</v>
      </c>
      <c r="F1922">
        <v>7.5190299999999999</v>
      </c>
      <c r="G1922">
        <v>6.2207999999999997</v>
      </c>
      <c r="H1922">
        <v>1.6047400000000001</v>
      </c>
      <c r="I1922">
        <v>4.4082999999999997</v>
      </c>
      <c r="J1922">
        <v>120</v>
      </c>
      <c r="K1922">
        <v>3892</v>
      </c>
      <c r="L1922">
        <v>2</v>
      </c>
      <c r="M1922">
        <v>1</v>
      </c>
      <c r="N1922">
        <v>4</v>
      </c>
      <c r="O1922" t="b">
        <f>IF($N$1&gt;=Table1[[#This Row],[PCountRecomm_min]],IF($N$1&lt;=Table1[[#This Row],[PCountRecomm_max]],TRUE,FALSE),FALSE)</f>
        <v>1</v>
      </c>
      <c r="P1922">
        <v>3</v>
      </c>
      <c r="Q1922">
        <v>3</v>
      </c>
      <c r="R1922" t="b">
        <f>IF($P$1&gt;=Table1[[#This Row],[PCountBest_min]],IF($P$1&lt;=Table1[[#This Row],[PCountBest_max]],TRUE,FALSE),FALSE)</f>
        <v>0</v>
      </c>
      <c r="S1922">
        <v>44</v>
      </c>
      <c r="T1922">
        <v>60</v>
      </c>
      <c r="U1922">
        <v>150</v>
      </c>
      <c r="V1922" s="1" t="s">
        <v>5582</v>
      </c>
      <c r="W1922" t="s">
        <v>10</v>
      </c>
      <c r="X1922">
        <v>920</v>
      </c>
      <c r="Y1922">
        <v>6.3890099999999999</v>
      </c>
      <c r="AC1922" t="s">
        <v>19</v>
      </c>
    </row>
    <row r="1923" spans="1:29" ht="19" hidden="1" customHeight="1" x14ac:dyDescent="0.2">
      <c r="A1923" t="s">
        <v>5583</v>
      </c>
      <c r="B1923" t="s">
        <v>5584</v>
      </c>
      <c r="C1923">
        <v>1920</v>
      </c>
      <c r="D1923">
        <v>2010</v>
      </c>
      <c r="E1923">
        <v>2094</v>
      </c>
      <c r="F1923">
        <v>6.9211600000000004</v>
      </c>
      <c r="G1923">
        <v>6.2199299999999997</v>
      </c>
      <c r="H1923">
        <v>1.17411</v>
      </c>
      <c r="I1923">
        <v>1.0964</v>
      </c>
      <c r="J1923">
        <v>83</v>
      </c>
      <c r="K1923">
        <v>6951</v>
      </c>
      <c r="L1923">
        <v>4</v>
      </c>
      <c r="M1923">
        <v>3</v>
      </c>
      <c r="N1923">
        <v>10</v>
      </c>
      <c r="O1923" t="b">
        <f>IF($N$1&gt;=Table1[[#This Row],[PCountRecomm_min]],IF($N$1&lt;=Table1[[#This Row],[PCountRecomm_max]],TRUE,FALSE),FALSE)</f>
        <v>1</v>
      </c>
      <c r="P1923">
        <v>5</v>
      </c>
      <c r="Q1923">
        <v>6</v>
      </c>
      <c r="R1923" t="b">
        <f>IF($P$1&gt;=Table1[[#This Row],[PCountBest_min]],IF($P$1&lt;=Table1[[#This Row],[PCountBest_max]],TRUE,FALSE),FALSE)</f>
        <v>1</v>
      </c>
      <c r="S1923">
        <v>23</v>
      </c>
      <c r="T1923">
        <v>20</v>
      </c>
      <c r="U1923">
        <v>20</v>
      </c>
      <c r="V1923" s="1" t="s">
        <v>2321</v>
      </c>
      <c r="W1923" t="s">
        <v>300</v>
      </c>
      <c r="X1923">
        <v>95</v>
      </c>
      <c r="Y1923">
        <v>6.5566700000000004</v>
      </c>
      <c r="Z1923" t="s">
        <v>87</v>
      </c>
      <c r="AA1923">
        <v>547</v>
      </c>
      <c r="AB1923">
        <v>6.35548</v>
      </c>
      <c r="AC1923" s="2">
        <v>32.99</v>
      </c>
    </row>
    <row r="1924" spans="1:29" ht="19" hidden="1" customHeight="1" x14ac:dyDescent="0.2">
      <c r="A1924" t="s">
        <v>5585</v>
      </c>
      <c r="B1924" t="s">
        <v>5586</v>
      </c>
      <c r="C1924">
        <v>1921</v>
      </c>
      <c r="D1924">
        <v>2021</v>
      </c>
      <c r="E1924">
        <v>1573</v>
      </c>
      <c r="F1924">
        <v>7.2245200000000001</v>
      </c>
      <c r="G1924">
        <v>6.2278900000000004</v>
      </c>
      <c r="H1924">
        <v>1.4053</v>
      </c>
      <c r="I1924">
        <v>1.0207999999999999</v>
      </c>
      <c r="J1924">
        <v>48</v>
      </c>
      <c r="K1924">
        <v>23998</v>
      </c>
      <c r="L1924">
        <v>0</v>
      </c>
      <c r="M1924">
        <v>3</v>
      </c>
      <c r="N1924">
        <v>6</v>
      </c>
      <c r="O1924" t="b">
        <f>IF($N$1&gt;=Table1[[#This Row],[PCountRecomm_min]],IF($N$1&lt;=Table1[[#This Row],[PCountRecomm_max]],TRUE,FALSE),FALSE)</f>
        <v>1</v>
      </c>
      <c r="P1924">
        <v>4</v>
      </c>
      <c r="Q1924">
        <v>4</v>
      </c>
      <c r="R1924" t="b">
        <f>IF($P$1&gt;=Table1[[#This Row],[PCountBest_min]],IF($P$1&lt;=Table1[[#This Row],[PCountBest_max]],TRUE,FALSE),FALSE)</f>
        <v>0</v>
      </c>
      <c r="S1924">
        <v>33</v>
      </c>
      <c r="T1924">
        <v>15</v>
      </c>
      <c r="U1924">
        <v>15</v>
      </c>
      <c r="V1924" s="1" t="s">
        <v>5587</v>
      </c>
      <c r="W1924" t="s">
        <v>300</v>
      </c>
      <c r="X1924">
        <v>76</v>
      </c>
      <c r="Y1924">
        <v>6.6181799999999997</v>
      </c>
      <c r="Z1924" t="s">
        <v>87</v>
      </c>
      <c r="AA1924">
        <v>517</v>
      </c>
      <c r="AB1924">
        <v>6.38185</v>
      </c>
      <c r="AC1924" t="s">
        <v>19</v>
      </c>
    </row>
    <row r="1925" spans="1:29" ht="19" hidden="1" customHeight="1" x14ac:dyDescent="0.2">
      <c r="A1925" t="s">
        <v>5588</v>
      </c>
      <c r="B1925" t="s">
        <v>5589</v>
      </c>
      <c r="C1925">
        <v>1922</v>
      </c>
      <c r="D1925">
        <v>1995</v>
      </c>
      <c r="E1925">
        <v>1705</v>
      </c>
      <c r="F1925">
        <v>7.1648300000000003</v>
      </c>
      <c r="G1925">
        <v>6.2197500000000003</v>
      </c>
      <c r="H1925">
        <v>1.6695599999999999</v>
      </c>
      <c r="I1925">
        <v>3.2905000000000002</v>
      </c>
      <c r="J1925">
        <v>148</v>
      </c>
      <c r="K1925">
        <v>6049</v>
      </c>
      <c r="L1925">
        <v>4</v>
      </c>
      <c r="M1925">
        <v>2</v>
      </c>
      <c r="N1925">
        <v>4</v>
      </c>
      <c r="O1925" t="b">
        <f>IF($N$1&gt;=Table1[[#This Row],[PCountRecomm_min]],IF($N$1&lt;=Table1[[#This Row],[PCountRecomm_max]],TRUE,FALSE),FALSE)</f>
        <v>1</v>
      </c>
      <c r="P1925">
        <v>2</v>
      </c>
      <c r="Q1925">
        <v>2</v>
      </c>
      <c r="R1925" t="b">
        <f>IF($P$1&gt;=Table1[[#This Row],[PCountBest_min]],IF($P$1&lt;=Table1[[#This Row],[PCountBest_max]],TRUE,FALSE),FALSE)</f>
        <v>0</v>
      </c>
      <c r="S1925">
        <v>31</v>
      </c>
      <c r="T1925">
        <v>45</v>
      </c>
      <c r="U1925">
        <v>45</v>
      </c>
      <c r="V1925" s="1" t="s">
        <v>5590</v>
      </c>
      <c r="W1925" t="s">
        <v>93</v>
      </c>
      <c r="X1925">
        <v>56</v>
      </c>
      <c r="Y1925">
        <v>6.8365400000000003</v>
      </c>
      <c r="AC1925" t="s">
        <v>19</v>
      </c>
    </row>
    <row r="1926" spans="1:29" ht="19" hidden="1" customHeight="1" x14ac:dyDescent="0.2">
      <c r="A1926" t="s">
        <v>5591</v>
      </c>
      <c r="B1926" t="s">
        <v>5592</v>
      </c>
      <c r="C1926">
        <v>1923</v>
      </c>
      <c r="D1926">
        <v>2021</v>
      </c>
      <c r="E1926">
        <v>901</v>
      </c>
      <c r="F1926">
        <v>8.4342100000000002</v>
      </c>
      <c r="G1926">
        <v>6.2212800000000001</v>
      </c>
      <c r="H1926">
        <v>1.71715</v>
      </c>
      <c r="I1926">
        <v>3.2195</v>
      </c>
      <c r="J1926">
        <v>41</v>
      </c>
      <c r="K1926">
        <v>4356</v>
      </c>
      <c r="L1926">
        <v>0</v>
      </c>
      <c r="M1926">
        <v>1</v>
      </c>
      <c r="N1926">
        <v>5</v>
      </c>
      <c r="O1926" t="b">
        <f>IF($N$1&gt;=Table1[[#This Row],[PCountRecomm_min]],IF($N$1&lt;=Table1[[#This Row],[PCountRecomm_max]],TRUE,FALSE),FALSE)</f>
        <v>1</v>
      </c>
      <c r="P1926">
        <v>1</v>
      </c>
      <c r="Q1926">
        <v>1</v>
      </c>
      <c r="R1926" t="b">
        <f>IF($P$1&gt;=Table1[[#This Row],[PCountBest_min]],IF($P$1&lt;=Table1[[#This Row],[PCountBest_max]],TRUE,FALSE),FALSE)</f>
        <v>0</v>
      </c>
      <c r="S1926">
        <v>34</v>
      </c>
      <c r="T1926">
        <v>120</v>
      </c>
      <c r="U1926">
        <v>120</v>
      </c>
      <c r="V1926" s="1" t="s">
        <v>5593</v>
      </c>
      <c r="W1926" t="s">
        <v>14</v>
      </c>
      <c r="X1926">
        <v>289</v>
      </c>
      <c r="Y1926">
        <v>6.6544600000000003</v>
      </c>
      <c r="AC1926" s="2">
        <v>139</v>
      </c>
    </row>
    <row r="1927" spans="1:29" ht="19" hidden="1" customHeight="1" x14ac:dyDescent="0.2">
      <c r="A1927" t="s">
        <v>5594</v>
      </c>
      <c r="B1927" t="s">
        <v>5595</v>
      </c>
      <c r="C1927">
        <v>1924</v>
      </c>
      <c r="D1927">
        <v>1992</v>
      </c>
      <c r="E1927">
        <v>1052</v>
      </c>
      <c r="F1927">
        <v>7.69041</v>
      </c>
      <c r="G1927">
        <v>6.2187299999999999</v>
      </c>
      <c r="H1927">
        <v>1.5467599999999999</v>
      </c>
      <c r="I1927">
        <v>3.3913000000000002</v>
      </c>
      <c r="J1927">
        <v>161</v>
      </c>
      <c r="K1927">
        <v>1068</v>
      </c>
      <c r="L1927">
        <v>1</v>
      </c>
      <c r="M1927">
        <v>1</v>
      </c>
      <c r="N1927">
        <v>2</v>
      </c>
      <c r="O1927" t="b">
        <f>IF($N$1&gt;=Table1[[#This Row],[PCountRecomm_min]],IF($N$1&lt;=Table1[[#This Row],[PCountRecomm_max]],TRUE,FALSE),FALSE)</f>
        <v>0</v>
      </c>
      <c r="P1927">
        <v>2</v>
      </c>
      <c r="Q1927">
        <v>2</v>
      </c>
      <c r="R1927" t="b">
        <f>IF($P$1&gt;=Table1[[#This Row],[PCountBest_min]],IF($P$1&lt;=Table1[[#This Row],[PCountBest_max]],TRUE,FALSE),FALSE)</f>
        <v>0</v>
      </c>
      <c r="S1927">
        <v>20</v>
      </c>
      <c r="T1927">
        <v>240</v>
      </c>
      <c r="U1927">
        <v>240</v>
      </c>
      <c r="V1927" s="1" t="s">
        <v>5596</v>
      </c>
      <c r="W1927" t="s">
        <v>37</v>
      </c>
      <c r="X1927">
        <v>80</v>
      </c>
      <c r="Y1927">
        <v>7.24533</v>
      </c>
      <c r="AC1927" t="s">
        <v>19</v>
      </c>
    </row>
    <row r="1928" spans="1:29" ht="19" customHeight="1" x14ac:dyDescent="0.2">
      <c r="A1928" t="s">
        <v>5597</v>
      </c>
      <c r="B1928" t="s">
        <v>5598</v>
      </c>
      <c r="C1928">
        <v>1925</v>
      </c>
      <c r="D1928">
        <v>1990</v>
      </c>
      <c r="E1928">
        <v>5292</v>
      </c>
      <c r="F1928">
        <v>6.5150300000000003</v>
      </c>
      <c r="G1928">
        <v>6.2180400000000002</v>
      </c>
      <c r="H1928">
        <v>1.3409899999999999</v>
      </c>
      <c r="I1928">
        <v>1.8656999999999999</v>
      </c>
      <c r="J1928">
        <v>551</v>
      </c>
      <c r="K1928">
        <v>10984</v>
      </c>
      <c r="L1928">
        <v>3</v>
      </c>
      <c r="M1928">
        <v>4</v>
      </c>
      <c r="N1928">
        <v>5</v>
      </c>
      <c r="O1928" t="b">
        <f>IF($N$1&gt;=Table1[[#This Row],[PCountRecomm_min]],IF($N$1&lt;=Table1[[#This Row],[PCountRecomm_max]],TRUE,FALSE),FALSE)</f>
        <v>1</v>
      </c>
      <c r="P1928">
        <v>5</v>
      </c>
      <c r="Q1928">
        <v>5</v>
      </c>
      <c r="R1928" t="b">
        <f>IF($P$1&gt;=Table1[[#This Row],[PCountBest_min]],IF($P$1&lt;=Table1[[#This Row],[PCountBest_max]],TRUE,FALSE),FALSE)</f>
        <v>1</v>
      </c>
      <c r="S1928">
        <v>115</v>
      </c>
      <c r="T1928">
        <v>45</v>
      </c>
      <c r="U1928">
        <v>45</v>
      </c>
      <c r="V1928" s="1" t="s">
        <v>5599</v>
      </c>
      <c r="W1928" t="s">
        <v>87</v>
      </c>
      <c r="X1928">
        <v>631</v>
      </c>
      <c r="Y1928">
        <v>6.2812700000000001</v>
      </c>
      <c r="AC1928" t="s">
        <v>19</v>
      </c>
    </row>
    <row r="1929" spans="1:29" ht="19" hidden="1" customHeight="1" x14ac:dyDescent="0.2">
      <c r="A1929" t="s">
        <v>5600</v>
      </c>
      <c r="B1929" t="s">
        <v>5601</v>
      </c>
      <c r="C1929">
        <v>1926</v>
      </c>
      <c r="D1929">
        <v>2012</v>
      </c>
      <c r="E1929">
        <v>1729</v>
      </c>
      <c r="F1929">
        <v>7.0467000000000004</v>
      </c>
      <c r="G1929">
        <v>6.2173499999999997</v>
      </c>
      <c r="H1929">
        <v>1.1642600000000001</v>
      </c>
      <c r="I1929">
        <v>2.9643000000000002</v>
      </c>
      <c r="J1929">
        <v>112</v>
      </c>
      <c r="K1929">
        <v>3346</v>
      </c>
      <c r="L1929">
        <v>1</v>
      </c>
      <c r="M1929">
        <v>2</v>
      </c>
      <c r="N1929">
        <v>4</v>
      </c>
      <c r="O1929" t="b">
        <f>IF($N$1&gt;=Table1[[#This Row],[PCountRecomm_min]],IF($N$1&lt;=Table1[[#This Row],[PCountRecomm_max]],TRUE,FALSE),FALSE)</f>
        <v>1</v>
      </c>
      <c r="P1929">
        <v>4</v>
      </c>
      <c r="Q1929">
        <v>4</v>
      </c>
      <c r="R1929" t="b">
        <f>IF($P$1&gt;=Table1[[#This Row],[PCountBest_min]],IF($P$1&lt;=Table1[[#This Row],[PCountBest_max]],TRUE,FALSE),FALSE)</f>
        <v>0</v>
      </c>
      <c r="S1929">
        <v>25</v>
      </c>
      <c r="T1929">
        <v>60</v>
      </c>
      <c r="U1929">
        <v>60</v>
      </c>
      <c r="V1929" s="1" t="s">
        <v>5602</v>
      </c>
      <c r="W1929" t="s">
        <v>10</v>
      </c>
      <c r="X1929">
        <v>975</v>
      </c>
      <c r="Y1929">
        <v>6.3455399999999997</v>
      </c>
      <c r="AC1929" s="2">
        <v>69.989999999999995</v>
      </c>
    </row>
    <row r="1930" spans="1:29" ht="19" hidden="1" customHeight="1" x14ac:dyDescent="0.2">
      <c r="A1930" t="s">
        <v>5603</v>
      </c>
      <c r="B1930" t="s">
        <v>5604</v>
      </c>
      <c r="C1930">
        <v>1927</v>
      </c>
      <c r="D1930">
        <v>2011</v>
      </c>
      <c r="E1930">
        <v>1810</v>
      </c>
      <c r="F1930">
        <v>7.2019900000000003</v>
      </c>
      <c r="G1930">
        <v>6.2171399999999997</v>
      </c>
      <c r="H1930">
        <v>1.5756300000000001</v>
      </c>
      <c r="I1930">
        <v>1.925</v>
      </c>
      <c r="J1930">
        <v>40</v>
      </c>
      <c r="K1930">
        <v>1634</v>
      </c>
      <c r="L1930">
        <v>1</v>
      </c>
      <c r="M1930">
        <v>2</v>
      </c>
      <c r="N1930">
        <v>4</v>
      </c>
      <c r="O1930" t="b">
        <f>IF($N$1&gt;=Table1[[#This Row],[PCountRecomm_min]],IF($N$1&lt;=Table1[[#This Row],[PCountRecomm_max]],TRUE,FALSE),FALSE)</f>
        <v>1</v>
      </c>
      <c r="P1930">
        <v>4</v>
      </c>
      <c r="Q1930">
        <v>4</v>
      </c>
      <c r="R1930" t="b">
        <f>IF($P$1&gt;=Table1[[#This Row],[PCountBest_min]],IF($P$1&lt;=Table1[[#This Row],[PCountBest_max]],TRUE,FALSE),FALSE)</f>
        <v>0</v>
      </c>
      <c r="S1930">
        <v>16</v>
      </c>
      <c r="T1930">
        <v>30</v>
      </c>
      <c r="U1930">
        <v>60</v>
      </c>
      <c r="V1930" s="1" t="s">
        <v>5605</v>
      </c>
      <c r="W1930" t="s">
        <v>14</v>
      </c>
      <c r="X1930">
        <v>399</v>
      </c>
      <c r="Y1930">
        <v>6.4436999999999998</v>
      </c>
      <c r="AC1930" s="2">
        <v>28.57</v>
      </c>
    </row>
    <row r="1931" spans="1:29" ht="19" hidden="1" customHeight="1" x14ac:dyDescent="0.2">
      <c r="A1931" t="s">
        <v>5606</v>
      </c>
      <c r="B1931" t="s">
        <v>5607</v>
      </c>
      <c r="C1931">
        <v>1928</v>
      </c>
      <c r="D1931">
        <v>2018</v>
      </c>
      <c r="E1931">
        <v>1751</v>
      </c>
      <c r="F1931">
        <v>7.4618599999999997</v>
      </c>
      <c r="G1931">
        <v>6.2178699999999996</v>
      </c>
      <c r="H1931">
        <v>1.9120999999999999</v>
      </c>
      <c r="I1931">
        <v>2.6086999999999998</v>
      </c>
      <c r="J1931">
        <v>46</v>
      </c>
      <c r="K1931">
        <v>4219</v>
      </c>
      <c r="L1931">
        <v>0</v>
      </c>
      <c r="M1931">
        <v>4</v>
      </c>
      <c r="N1931">
        <v>9</v>
      </c>
      <c r="O1931" t="b">
        <f>IF($N$1&gt;=Table1[[#This Row],[PCountRecomm_min]],IF($N$1&lt;=Table1[[#This Row],[PCountRecomm_max]],TRUE,FALSE),FALSE)</f>
        <v>1</v>
      </c>
      <c r="P1931">
        <v>5</v>
      </c>
      <c r="Q1931">
        <v>7</v>
      </c>
      <c r="R1931" t="b">
        <f>IF($P$1&gt;=Table1[[#This Row],[PCountBest_min]],IF($P$1&lt;=Table1[[#This Row],[PCountBest_max]],TRUE,FALSE),FALSE)</f>
        <v>1</v>
      </c>
      <c r="S1931">
        <v>35</v>
      </c>
      <c r="T1931">
        <v>15</v>
      </c>
      <c r="U1931">
        <v>90</v>
      </c>
      <c r="V1931" s="1" t="s">
        <v>5608</v>
      </c>
      <c r="W1931" t="s">
        <v>14</v>
      </c>
      <c r="X1931">
        <v>435</v>
      </c>
      <c r="Y1931">
        <v>6.3784400000000003</v>
      </c>
      <c r="Z1931" t="s">
        <v>300</v>
      </c>
      <c r="AA1931">
        <v>144</v>
      </c>
      <c r="AB1931">
        <v>6.3518499999999998</v>
      </c>
      <c r="AC1931" t="s">
        <v>19</v>
      </c>
    </row>
    <row r="1932" spans="1:29" ht="19" hidden="1" customHeight="1" x14ac:dyDescent="0.2">
      <c r="A1932" t="s">
        <v>5609</v>
      </c>
      <c r="B1932" t="s">
        <v>5610</v>
      </c>
      <c r="C1932">
        <v>1929</v>
      </c>
      <c r="D1932">
        <v>1987</v>
      </c>
      <c r="E1932">
        <v>7527</v>
      </c>
      <c r="F1932">
        <v>6.4740099999999998</v>
      </c>
      <c r="G1932">
        <v>6.2166199999999998</v>
      </c>
      <c r="H1932">
        <v>1.42648</v>
      </c>
      <c r="I1932">
        <v>2.1648999999999998</v>
      </c>
      <c r="J1932">
        <v>479</v>
      </c>
      <c r="K1932">
        <v>17637</v>
      </c>
      <c r="L1932">
        <v>2</v>
      </c>
      <c r="M1932">
        <v>2</v>
      </c>
      <c r="N1932">
        <v>2</v>
      </c>
      <c r="O1932" t="b">
        <f>IF($N$1&gt;=Table1[[#This Row],[PCountRecomm_min]],IF($N$1&lt;=Table1[[#This Row],[PCountRecomm_max]],TRUE,FALSE),FALSE)</f>
        <v>0</v>
      </c>
      <c r="P1932">
        <v>2</v>
      </c>
      <c r="Q1932">
        <v>2</v>
      </c>
      <c r="R1932" t="b">
        <f>IF($P$1&gt;=Table1[[#This Row],[PCountBest_min]],IF($P$1&lt;=Table1[[#This Row],[PCountBest_max]],TRUE,FALSE),FALSE)</f>
        <v>0</v>
      </c>
      <c r="S1932">
        <v>75</v>
      </c>
      <c r="T1932">
        <v>30</v>
      </c>
      <c r="U1932">
        <v>30</v>
      </c>
      <c r="V1932" s="1" t="s">
        <v>5611</v>
      </c>
      <c r="W1932" t="s">
        <v>148</v>
      </c>
      <c r="X1932">
        <v>162</v>
      </c>
      <c r="Y1932">
        <v>6.2449599999999998</v>
      </c>
      <c r="AC1932" t="s">
        <v>19</v>
      </c>
    </row>
    <row r="1933" spans="1:29" ht="19" hidden="1" customHeight="1" x14ac:dyDescent="0.2">
      <c r="A1933" t="s">
        <v>5612</v>
      </c>
      <c r="B1933" t="s">
        <v>5613</v>
      </c>
      <c r="C1933">
        <v>1930</v>
      </c>
      <c r="D1933">
        <v>2023</v>
      </c>
      <c r="E1933">
        <v>1030</v>
      </c>
      <c r="F1933">
        <v>7.7247500000000002</v>
      </c>
      <c r="G1933">
        <v>6.2298400000000003</v>
      </c>
      <c r="H1933">
        <v>1.1797200000000001</v>
      </c>
      <c r="I1933">
        <v>3.9519000000000002</v>
      </c>
      <c r="J1933">
        <v>104</v>
      </c>
      <c r="K1933">
        <v>2828</v>
      </c>
      <c r="L1933">
        <v>0</v>
      </c>
      <c r="M1933">
        <v>1</v>
      </c>
      <c r="N1933">
        <v>4</v>
      </c>
      <c r="O1933" t="b">
        <f>IF($N$1&gt;=Table1[[#This Row],[PCountRecomm_min]],IF($N$1&lt;=Table1[[#This Row],[PCountRecomm_max]],TRUE,FALSE),FALSE)</f>
        <v>1</v>
      </c>
      <c r="P1933">
        <v>2</v>
      </c>
      <c r="Q1933">
        <v>3</v>
      </c>
      <c r="R1933" t="b">
        <f>IF($P$1&gt;=Table1[[#This Row],[PCountBest_min]],IF($P$1&lt;=Table1[[#This Row],[PCountBest_max]],TRUE,FALSE),FALSE)</f>
        <v>0</v>
      </c>
      <c r="S1933">
        <v>42</v>
      </c>
      <c r="T1933">
        <v>60</v>
      </c>
      <c r="U1933">
        <v>150</v>
      </c>
      <c r="V1933" s="1" t="s">
        <v>5614</v>
      </c>
      <c r="W1933" t="s">
        <v>10</v>
      </c>
      <c r="X1933">
        <v>889</v>
      </c>
      <c r="Y1933">
        <v>6.4127799999999997</v>
      </c>
      <c r="AC1933" t="s">
        <v>19</v>
      </c>
    </row>
    <row r="1934" spans="1:29" ht="19" customHeight="1" x14ac:dyDescent="0.2">
      <c r="A1934" t="s">
        <v>5615</v>
      </c>
      <c r="B1934" t="s">
        <v>5616</v>
      </c>
      <c r="C1934">
        <v>1931</v>
      </c>
      <c r="D1934">
        <v>2003</v>
      </c>
      <c r="E1934">
        <v>3224</v>
      </c>
      <c r="F1934">
        <v>6.7269399999999999</v>
      </c>
      <c r="G1934">
        <v>6.2164700000000002</v>
      </c>
      <c r="H1934">
        <v>1.5059499999999999</v>
      </c>
      <c r="I1934">
        <v>2.9885999999999999</v>
      </c>
      <c r="J1934">
        <v>350</v>
      </c>
      <c r="K1934">
        <v>3538</v>
      </c>
      <c r="L1934">
        <v>3</v>
      </c>
      <c r="M1934">
        <v>4</v>
      </c>
      <c r="N1934">
        <v>5</v>
      </c>
      <c r="O1934" t="b">
        <f>IF($N$1&gt;=Table1[[#This Row],[PCountRecomm_min]],IF($N$1&lt;=Table1[[#This Row],[PCountRecomm_max]],TRUE,FALSE),FALSE)</f>
        <v>1</v>
      </c>
      <c r="P1934">
        <v>5</v>
      </c>
      <c r="Q1934">
        <v>5</v>
      </c>
      <c r="R1934" t="b">
        <f>IF($P$1&gt;=Table1[[#This Row],[PCountBest_min]],IF($P$1&lt;=Table1[[#This Row],[PCountBest_max]],TRUE,FALSE),FALSE)</f>
        <v>1</v>
      </c>
      <c r="S1934">
        <v>59</v>
      </c>
      <c r="T1934">
        <v>120</v>
      </c>
      <c r="U1934">
        <v>120</v>
      </c>
      <c r="V1934" s="1" t="s">
        <v>5617</v>
      </c>
      <c r="W1934" t="s">
        <v>10</v>
      </c>
      <c r="X1934">
        <v>1035</v>
      </c>
      <c r="Y1934">
        <v>6.2919400000000003</v>
      </c>
      <c r="AC1934" t="s">
        <v>19</v>
      </c>
    </row>
    <row r="1935" spans="1:29" ht="19" hidden="1" customHeight="1" x14ac:dyDescent="0.2">
      <c r="A1935" t="s">
        <v>5618</v>
      </c>
      <c r="B1935" t="s">
        <v>5619</v>
      </c>
      <c r="C1935">
        <v>1932</v>
      </c>
      <c r="D1935">
        <v>2013</v>
      </c>
      <c r="E1935">
        <v>1650</v>
      </c>
      <c r="F1935">
        <v>7.1069899999999997</v>
      </c>
      <c r="G1935">
        <v>6.2160599999999997</v>
      </c>
      <c r="H1935">
        <v>1.1920900000000001</v>
      </c>
      <c r="I1935">
        <v>2.5156000000000001</v>
      </c>
      <c r="J1935">
        <v>64</v>
      </c>
      <c r="K1935">
        <v>4503</v>
      </c>
      <c r="L1935">
        <v>0</v>
      </c>
      <c r="M1935">
        <v>2</v>
      </c>
      <c r="N1935">
        <v>4</v>
      </c>
      <c r="O1935" t="b">
        <f>IF($N$1&gt;=Table1[[#This Row],[PCountRecomm_min]],IF($N$1&lt;=Table1[[#This Row],[PCountRecomm_max]],TRUE,FALSE),FALSE)</f>
        <v>1</v>
      </c>
      <c r="P1935">
        <v>2</v>
      </c>
      <c r="Q1935">
        <v>2</v>
      </c>
      <c r="R1935" t="b">
        <f>IF($P$1&gt;=Table1[[#This Row],[PCountBest_min]],IF($P$1&lt;=Table1[[#This Row],[PCountBest_max]],TRUE,FALSE),FALSE)</f>
        <v>0</v>
      </c>
      <c r="S1935">
        <v>48</v>
      </c>
      <c r="T1935">
        <v>60</v>
      </c>
      <c r="U1935">
        <v>60</v>
      </c>
      <c r="V1935" s="1" t="s">
        <v>5620</v>
      </c>
      <c r="W1935" t="s">
        <v>10</v>
      </c>
      <c r="X1935">
        <v>960</v>
      </c>
      <c r="Y1935">
        <v>6.3577000000000004</v>
      </c>
      <c r="Z1935" t="s">
        <v>87</v>
      </c>
      <c r="AA1935">
        <v>521</v>
      </c>
      <c r="AB1935">
        <v>6.3768500000000001</v>
      </c>
      <c r="AC1935" t="s">
        <v>19</v>
      </c>
    </row>
    <row r="1936" spans="1:29" ht="19" hidden="1" customHeight="1" x14ac:dyDescent="0.2">
      <c r="A1936" t="s">
        <v>2814</v>
      </c>
      <c r="B1936" t="s">
        <v>5621</v>
      </c>
      <c r="C1936">
        <v>1933</v>
      </c>
      <c r="D1936">
        <v>2021</v>
      </c>
      <c r="E1936">
        <v>1591</v>
      </c>
      <c r="F1936">
        <v>7.1485700000000003</v>
      </c>
      <c r="G1936">
        <v>6.2155500000000004</v>
      </c>
      <c r="H1936">
        <v>1.2676400000000001</v>
      </c>
      <c r="I1936">
        <v>2.8367</v>
      </c>
      <c r="J1936">
        <v>49</v>
      </c>
      <c r="K1936">
        <v>3841</v>
      </c>
      <c r="L1936">
        <v>0</v>
      </c>
      <c r="M1936">
        <v>2</v>
      </c>
      <c r="N1936">
        <v>5</v>
      </c>
      <c r="O1936" t="b">
        <f>IF($N$1&gt;=Table1[[#This Row],[PCountRecomm_min]],IF($N$1&lt;=Table1[[#This Row],[PCountRecomm_max]],TRUE,FALSE),FALSE)</f>
        <v>1</v>
      </c>
      <c r="P1936">
        <v>3</v>
      </c>
      <c r="Q1936">
        <v>3</v>
      </c>
      <c r="R1936" t="b">
        <f>IF($P$1&gt;=Table1[[#This Row],[PCountBest_min]],IF($P$1&lt;=Table1[[#This Row],[PCountBest_max]],TRUE,FALSE),FALSE)</f>
        <v>0</v>
      </c>
      <c r="S1936">
        <v>53</v>
      </c>
      <c r="T1936">
        <v>60</v>
      </c>
      <c r="U1936">
        <v>90</v>
      </c>
      <c r="V1936" s="1" t="s">
        <v>5622</v>
      </c>
      <c r="W1936" t="s">
        <v>10</v>
      </c>
      <c r="X1936">
        <v>957</v>
      </c>
      <c r="Y1936">
        <v>6.3589000000000002</v>
      </c>
      <c r="AC1936" t="s">
        <v>19</v>
      </c>
    </row>
    <row r="1937" spans="1:29" ht="19" hidden="1" customHeight="1" x14ac:dyDescent="0.2">
      <c r="A1937" t="s">
        <v>5623</v>
      </c>
      <c r="B1937" t="s">
        <v>5624</v>
      </c>
      <c r="C1937">
        <v>1934</v>
      </c>
      <c r="D1937">
        <v>2020</v>
      </c>
      <c r="E1937">
        <v>1526</v>
      </c>
      <c r="F1937">
        <v>7.1674699999999998</v>
      </c>
      <c r="G1937">
        <v>6.2163000000000004</v>
      </c>
      <c r="H1937">
        <v>1.1550100000000001</v>
      </c>
      <c r="I1937">
        <v>2.125</v>
      </c>
      <c r="J1937">
        <v>40</v>
      </c>
      <c r="K1937">
        <v>5123</v>
      </c>
      <c r="L1937">
        <v>1</v>
      </c>
      <c r="M1937">
        <v>1</v>
      </c>
      <c r="N1937">
        <v>4</v>
      </c>
      <c r="O1937" t="b">
        <f>IF($N$1&gt;=Table1[[#This Row],[PCountRecomm_min]],IF($N$1&lt;=Table1[[#This Row],[PCountRecomm_max]],TRUE,FALSE),FALSE)</f>
        <v>1</v>
      </c>
      <c r="P1937">
        <v>2</v>
      </c>
      <c r="Q1937">
        <v>2</v>
      </c>
      <c r="R1937" t="b">
        <f>IF($P$1&gt;=Table1[[#This Row],[PCountBest_min]],IF($P$1&lt;=Table1[[#This Row],[PCountBest_max]],TRUE,FALSE),FALSE)</f>
        <v>0</v>
      </c>
      <c r="S1937">
        <v>56</v>
      </c>
      <c r="T1937">
        <v>45</v>
      </c>
      <c r="U1937">
        <v>45</v>
      </c>
      <c r="V1937" s="1" t="s">
        <v>5625</v>
      </c>
      <c r="W1937" t="s">
        <v>10</v>
      </c>
      <c r="X1937">
        <v>969</v>
      </c>
      <c r="Y1937">
        <v>6.3486799999999999</v>
      </c>
      <c r="Z1937" t="s">
        <v>87</v>
      </c>
      <c r="AA1937">
        <v>525</v>
      </c>
      <c r="AB1937">
        <v>6.3728800000000003</v>
      </c>
      <c r="AC1937" s="2">
        <v>45.89</v>
      </c>
    </row>
    <row r="1938" spans="1:29" ht="19" hidden="1" customHeight="1" x14ac:dyDescent="0.2">
      <c r="A1938" t="s">
        <v>5626</v>
      </c>
      <c r="B1938" t="s">
        <v>5627</v>
      </c>
      <c r="C1938">
        <v>1935</v>
      </c>
      <c r="D1938">
        <v>1848</v>
      </c>
      <c r="E1938">
        <v>2641</v>
      </c>
      <c r="F1938">
        <v>6.8230700000000004</v>
      </c>
      <c r="G1938">
        <v>6.2149799999999997</v>
      </c>
      <c r="H1938">
        <v>1.7111700000000001</v>
      </c>
      <c r="I1938">
        <v>1.6928000000000001</v>
      </c>
      <c r="J1938">
        <v>166</v>
      </c>
      <c r="K1938">
        <v>25935</v>
      </c>
      <c r="L1938">
        <v>0</v>
      </c>
      <c r="M1938">
        <v>4</v>
      </c>
      <c r="N1938">
        <v>4</v>
      </c>
      <c r="O1938" t="b">
        <f>IF($N$1&gt;=Table1[[#This Row],[PCountRecomm_min]],IF($N$1&lt;=Table1[[#This Row],[PCountRecomm_max]],TRUE,FALSE),FALSE)</f>
        <v>1</v>
      </c>
      <c r="P1938">
        <v>4</v>
      </c>
      <c r="Q1938">
        <v>4</v>
      </c>
      <c r="R1938" t="b">
        <f>IF($P$1&gt;=Table1[[#This Row],[PCountBest_min]],IF($P$1&lt;=Table1[[#This Row],[PCountBest_max]],TRUE,FALSE),FALSE)</f>
        <v>0</v>
      </c>
      <c r="S1938">
        <v>56</v>
      </c>
      <c r="T1938">
        <v>45</v>
      </c>
      <c r="U1938">
        <v>45</v>
      </c>
      <c r="V1938" s="1" t="s">
        <v>5628</v>
      </c>
      <c r="W1938" t="s">
        <v>87</v>
      </c>
      <c r="X1938">
        <v>588</v>
      </c>
      <c r="Y1938">
        <v>6.3157399999999999</v>
      </c>
      <c r="AC1938" s="2">
        <v>14.99</v>
      </c>
    </row>
    <row r="1939" spans="1:29" ht="19" hidden="1" customHeight="1" x14ac:dyDescent="0.2">
      <c r="A1939" t="s">
        <v>5629</v>
      </c>
      <c r="B1939" t="s">
        <v>5630</v>
      </c>
      <c r="C1939">
        <v>1936</v>
      </c>
      <c r="D1939">
        <v>2008</v>
      </c>
      <c r="E1939">
        <v>2209</v>
      </c>
      <c r="F1939">
        <v>6.8631900000000003</v>
      </c>
      <c r="G1939">
        <v>6.2153900000000002</v>
      </c>
      <c r="H1939">
        <v>1.13412</v>
      </c>
      <c r="I1939">
        <v>2.7763</v>
      </c>
      <c r="J1939">
        <v>219</v>
      </c>
      <c r="K1939">
        <v>4235</v>
      </c>
      <c r="L1939">
        <v>0</v>
      </c>
      <c r="M1939">
        <v>2</v>
      </c>
      <c r="N1939">
        <v>4</v>
      </c>
      <c r="O1939" t="b">
        <f>IF($N$1&gt;=Table1[[#This Row],[PCountRecomm_min]],IF($N$1&lt;=Table1[[#This Row],[PCountRecomm_max]],TRUE,FALSE),FALSE)</f>
        <v>1</v>
      </c>
      <c r="P1939">
        <v>3</v>
      </c>
      <c r="Q1939">
        <v>3</v>
      </c>
      <c r="R1939" t="b">
        <f>IF($P$1&gt;=Table1[[#This Row],[PCountBest_min]],IF($P$1&lt;=Table1[[#This Row],[PCountBest_max]],TRUE,FALSE),FALSE)</f>
        <v>0</v>
      </c>
      <c r="S1939">
        <v>50</v>
      </c>
      <c r="T1939">
        <v>60</v>
      </c>
      <c r="U1939">
        <v>60</v>
      </c>
      <c r="V1939" s="1" t="s">
        <v>5631</v>
      </c>
      <c r="W1939" t="s">
        <v>10</v>
      </c>
      <c r="X1939">
        <v>984</v>
      </c>
      <c r="Y1939">
        <v>6.3348899999999997</v>
      </c>
      <c r="AC1939" t="s">
        <v>19</v>
      </c>
    </row>
    <row r="1940" spans="1:29" ht="19" hidden="1" customHeight="1" x14ac:dyDescent="0.2">
      <c r="A1940" t="s">
        <v>5632</v>
      </c>
      <c r="B1940" t="s">
        <v>5633</v>
      </c>
      <c r="C1940">
        <v>1937</v>
      </c>
      <c r="D1940">
        <v>2010</v>
      </c>
      <c r="E1940">
        <v>1936</v>
      </c>
      <c r="F1940">
        <v>6.9505999999999997</v>
      </c>
      <c r="G1940">
        <v>6.2152799999999999</v>
      </c>
      <c r="H1940">
        <v>1.3839900000000001</v>
      </c>
      <c r="I1940">
        <v>2.7484000000000002</v>
      </c>
      <c r="J1940">
        <v>159</v>
      </c>
      <c r="K1940">
        <v>5216</v>
      </c>
      <c r="L1940">
        <v>0</v>
      </c>
      <c r="M1940">
        <v>3</v>
      </c>
      <c r="N1940">
        <v>5</v>
      </c>
      <c r="O1940" t="b">
        <f>IF($N$1&gt;=Table1[[#This Row],[PCountRecomm_min]],IF($N$1&lt;=Table1[[#This Row],[PCountRecomm_max]],TRUE,FALSE),FALSE)</f>
        <v>1</v>
      </c>
      <c r="P1940">
        <v>4</v>
      </c>
      <c r="Q1940">
        <v>4</v>
      </c>
      <c r="R1940" t="b">
        <f>IF($P$1&gt;=Table1[[#This Row],[PCountBest_min]],IF($P$1&lt;=Table1[[#This Row],[PCountBest_max]],TRUE,FALSE),FALSE)</f>
        <v>0</v>
      </c>
      <c r="S1940">
        <v>41</v>
      </c>
      <c r="T1940">
        <v>90</v>
      </c>
      <c r="U1940">
        <v>90</v>
      </c>
      <c r="V1940" s="1" t="s">
        <v>5634</v>
      </c>
      <c r="W1940" t="s">
        <v>10</v>
      </c>
      <c r="X1940">
        <v>983</v>
      </c>
      <c r="Y1940">
        <v>6.3356899999999996</v>
      </c>
      <c r="AC1940" t="s">
        <v>19</v>
      </c>
    </row>
    <row r="1941" spans="1:29" ht="19" hidden="1" customHeight="1" x14ac:dyDescent="0.2">
      <c r="A1941" t="s">
        <v>5635</v>
      </c>
      <c r="B1941" t="s">
        <v>5636</v>
      </c>
      <c r="C1941">
        <v>1938</v>
      </c>
      <c r="D1941">
        <v>1998</v>
      </c>
      <c r="E1941">
        <v>6187</v>
      </c>
      <c r="F1941">
        <v>6.4734999999999996</v>
      </c>
      <c r="G1941">
        <v>6.2147199999999998</v>
      </c>
      <c r="H1941">
        <v>1.2651699999999999</v>
      </c>
      <c r="I1941">
        <v>1.3631</v>
      </c>
      <c r="J1941">
        <v>493</v>
      </c>
      <c r="K1941">
        <v>19655</v>
      </c>
      <c r="L1941">
        <v>3</v>
      </c>
      <c r="M1941">
        <v>2</v>
      </c>
      <c r="N1941">
        <v>5</v>
      </c>
      <c r="O1941" t="b">
        <f>IF($N$1&gt;=Table1[[#This Row],[PCountRecomm_min]],IF($N$1&lt;=Table1[[#This Row],[PCountRecomm_max]],TRUE,FALSE),FALSE)</f>
        <v>1</v>
      </c>
      <c r="P1941">
        <v>4</v>
      </c>
      <c r="Q1941">
        <v>4</v>
      </c>
      <c r="R1941" t="b">
        <f>IF($P$1&gt;=Table1[[#This Row],[PCountBest_min]],IF($P$1&lt;=Table1[[#This Row],[PCountBest_max]],TRUE,FALSE),FALSE)</f>
        <v>0</v>
      </c>
      <c r="S1941">
        <v>77</v>
      </c>
      <c r="T1941">
        <v>30</v>
      </c>
      <c r="U1941">
        <v>30</v>
      </c>
      <c r="V1941" s="1" t="s">
        <v>5473</v>
      </c>
      <c r="W1941" t="s">
        <v>87</v>
      </c>
      <c r="X1941">
        <v>635</v>
      </c>
      <c r="Y1941">
        <v>6.2747000000000002</v>
      </c>
      <c r="AC1941" t="s">
        <v>19</v>
      </c>
    </row>
    <row r="1942" spans="1:29" ht="19" hidden="1" customHeight="1" x14ac:dyDescent="0.2">
      <c r="A1942" t="s">
        <v>5637</v>
      </c>
      <c r="B1942" t="s">
        <v>5638</v>
      </c>
      <c r="C1942">
        <v>1939</v>
      </c>
      <c r="D1942">
        <v>2015</v>
      </c>
      <c r="E1942">
        <v>1501</v>
      </c>
      <c r="F1942">
        <v>7.2059600000000001</v>
      </c>
      <c r="G1942">
        <v>6.2144000000000004</v>
      </c>
      <c r="H1942">
        <v>1.4047400000000001</v>
      </c>
      <c r="I1942">
        <v>2.1966999999999999</v>
      </c>
      <c r="J1942">
        <v>61</v>
      </c>
      <c r="K1942">
        <v>4838</v>
      </c>
      <c r="L1942">
        <v>1</v>
      </c>
      <c r="M1942">
        <v>2</v>
      </c>
      <c r="N1942">
        <v>2</v>
      </c>
      <c r="O1942" t="b">
        <f>IF($N$1&gt;=Table1[[#This Row],[PCountRecomm_min]],IF($N$1&lt;=Table1[[#This Row],[PCountRecomm_max]],TRUE,FALSE),FALSE)</f>
        <v>0</v>
      </c>
      <c r="P1942">
        <v>2</v>
      </c>
      <c r="Q1942">
        <v>2</v>
      </c>
      <c r="R1942" t="b">
        <f>IF($P$1&gt;=Table1[[#This Row],[PCountBest_min]],IF($P$1&lt;=Table1[[#This Row],[PCountBest_max]],TRUE,FALSE),FALSE)</f>
        <v>0</v>
      </c>
      <c r="S1942">
        <v>17</v>
      </c>
      <c r="T1942">
        <v>30</v>
      </c>
      <c r="U1942">
        <v>60</v>
      </c>
      <c r="V1942" s="1" t="s">
        <v>2781</v>
      </c>
      <c r="W1942" t="s">
        <v>93</v>
      </c>
      <c r="X1942">
        <v>40</v>
      </c>
      <c r="Y1942">
        <v>6.9905999999999997</v>
      </c>
      <c r="AC1942" t="s">
        <v>19</v>
      </c>
    </row>
    <row r="1943" spans="1:29" ht="19" hidden="1" customHeight="1" x14ac:dyDescent="0.2">
      <c r="A1943" t="s">
        <v>5639</v>
      </c>
      <c r="B1943" t="s">
        <v>5640</v>
      </c>
      <c r="C1943">
        <v>1940</v>
      </c>
      <c r="D1943">
        <v>1990</v>
      </c>
      <c r="E1943">
        <v>1834</v>
      </c>
      <c r="F1943">
        <v>7.1030100000000003</v>
      </c>
      <c r="G1943">
        <v>6.2139600000000002</v>
      </c>
      <c r="H1943">
        <v>1.4757</v>
      </c>
      <c r="I1943">
        <v>2.7431999999999999</v>
      </c>
      <c r="J1943">
        <v>148</v>
      </c>
      <c r="K1943">
        <v>5448</v>
      </c>
      <c r="L1943">
        <v>1</v>
      </c>
      <c r="M1943">
        <v>2</v>
      </c>
      <c r="N1943">
        <v>5</v>
      </c>
      <c r="O1943" t="b">
        <f>IF($N$1&gt;=Table1[[#This Row],[PCountRecomm_min]],IF($N$1&lt;=Table1[[#This Row],[PCountRecomm_max]],TRUE,FALSE),FALSE)</f>
        <v>1</v>
      </c>
      <c r="P1943">
        <v>3</v>
      </c>
      <c r="Q1943">
        <v>4</v>
      </c>
      <c r="R1943" t="b">
        <f>IF($P$1&gt;=Table1[[#This Row],[PCountBest_min]],IF($P$1&lt;=Table1[[#This Row],[PCountBest_max]],TRUE,FALSE),FALSE)</f>
        <v>0</v>
      </c>
      <c r="S1943">
        <v>36</v>
      </c>
      <c r="T1943">
        <v>180</v>
      </c>
      <c r="U1943">
        <v>240</v>
      </c>
      <c r="V1943" s="1" t="s">
        <v>5641</v>
      </c>
      <c r="W1943" t="s">
        <v>10</v>
      </c>
      <c r="X1943">
        <v>1001</v>
      </c>
      <c r="Y1943">
        <v>6.31867</v>
      </c>
      <c r="AC1943" t="s">
        <v>19</v>
      </c>
    </row>
    <row r="1944" spans="1:29" ht="19" hidden="1" customHeight="1" x14ac:dyDescent="0.2">
      <c r="A1944" t="s">
        <v>5642</v>
      </c>
      <c r="B1944" t="s">
        <v>5643</v>
      </c>
      <c r="C1944">
        <v>1941</v>
      </c>
      <c r="D1944">
        <v>2018</v>
      </c>
      <c r="E1944">
        <v>1657</v>
      </c>
      <c r="F1944">
        <v>7.0755100000000004</v>
      </c>
      <c r="G1944">
        <v>6.2146100000000004</v>
      </c>
      <c r="H1944">
        <v>1.2680100000000001</v>
      </c>
      <c r="I1944">
        <v>1.4211</v>
      </c>
      <c r="J1944">
        <v>38</v>
      </c>
      <c r="K1944">
        <v>10375</v>
      </c>
      <c r="L1944">
        <v>2</v>
      </c>
      <c r="M1944">
        <v>3</v>
      </c>
      <c r="N1944">
        <v>4</v>
      </c>
      <c r="O1944" t="b">
        <f>IF($N$1&gt;=Table1[[#This Row],[PCountRecomm_min]],IF($N$1&lt;=Table1[[#This Row],[PCountRecomm_max]],TRUE,FALSE),FALSE)</f>
        <v>1</v>
      </c>
      <c r="P1944">
        <v>4</v>
      </c>
      <c r="Q1944">
        <v>4</v>
      </c>
      <c r="R1944" t="b">
        <f>IF($P$1&gt;=Table1[[#This Row],[PCountBest_min]],IF($P$1&lt;=Table1[[#This Row],[PCountBest_max]],TRUE,FALSE),FALSE)</f>
        <v>0</v>
      </c>
      <c r="S1944">
        <v>40</v>
      </c>
      <c r="T1944">
        <v>30</v>
      </c>
      <c r="U1944">
        <v>30</v>
      </c>
      <c r="V1944" s="1" t="s">
        <v>5644</v>
      </c>
      <c r="W1944" t="s">
        <v>87</v>
      </c>
      <c r="X1944">
        <v>538</v>
      </c>
      <c r="Y1944">
        <v>6.3647600000000004</v>
      </c>
      <c r="AC1944" t="s">
        <v>19</v>
      </c>
    </row>
    <row r="1945" spans="1:29" ht="19" hidden="1" customHeight="1" x14ac:dyDescent="0.2">
      <c r="A1945" t="s">
        <v>5645</v>
      </c>
      <c r="B1945" t="s">
        <v>5646</v>
      </c>
      <c r="C1945">
        <v>1942</v>
      </c>
      <c r="D1945">
        <v>2022</v>
      </c>
      <c r="E1945">
        <v>935</v>
      </c>
      <c r="F1945">
        <v>8.0706699999999998</v>
      </c>
      <c r="G1945">
        <v>6.2130700000000001</v>
      </c>
      <c r="H1945">
        <v>1.3262</v>
      </c>
      <c r="I1945">
        <v>2.4375</v>
      </c>
      <c r="J1945">
        <v>16</v>
      </c>
      <c r="K1945">
        <v>4411</v>
      </c>
      <c r="L1945">
        <v>0</v>
      </c>
      <c r="M1945">
        <v>1</v>
      </c>
      <c r="N1945">
        <v>3</v>
      </c>
      <c r="O1945" t="b">
        <f>IF($N$1&gt;=Table1[[#This Row],[PCountRecomm_min]],IF($N$1&lt;=Table1[[#This Row],[PCountRecomm_max]],TRUE,FALSE),FALSE)</f>
        <v>0</v>
      </c>
      <c r="P1945">
        <v>3</v>
      </c>
      <c r="Q1945">
        <v>3</v>
      </c>
      <c r="R1945" t="b">
        <f>IF($P$1&gt;=Table1[[#This Row],[PCountBest_min]],IF($P$1&lt;=Table1[[#This Row],[PCountBest_max]],TRUE,FALSE),FALSE)</f>
        <v>0</v>
      </c>
      <c r="S1945">
        <v>31</v>
      </c>
      <c r="T1945">
        <v>60</v>
      </c>
      <c r="U1945">
        <v>60</v>
      </c>
      <c r="V1945" s="1" t="s">
        <v>1699</v>
      </c>
      <c r="AC1945" s="2">
        <v>99.99</v>
      </c>
    </row>
    <row r="1946" spans="1:29" ht="19" hidden="1" customHeight="1" x14ac:dyDescent="0.2">
      <c r="A1946" t="s">
        <v>5647</v>
      </c>
      <c r="B1946" t="s">
        <v>5648</v>
      </c>
      <c r="C1946">
        <v>1943</v>
      </c>
      <c r="D1946">
        <v>2013</v>
      </c>
      <c r="E1946">
        <v>2020</v>
      </c>
      <c r="F1946">
        <v>7.0671299999999997</v>
      </c>
      <c r="G1946">
        <v>6.2127299999999996</v>
      </c>
      <c r="H1946">
        <v>1.5228699999999999</v>
      </c>
      <c r="I1946">
        <v>2.7717000000000001</v>
      </c>
      <c r="J1946">
        <v>127</v>
      </c>
      <c r="K1946">
        <v>2809</v>
      </c>
      <c r="L1946">
        <v>0</v>
      </c>
      <c r="M1946">
        <v>2</v>
      </c>
      <c r="N1946">
        <v>4</v>
      </c>
      <c r="O1946" t="b">
        <f>IF($N$1&gt;=Table1[[#This Row],[PCountRecomm_min]],IF($N$1&lt;=Table1[[#This Row],[PCountRecomm_max]],TRUE,FALSE),FALSE)</f>
        <v>1</v>
      </c>
      <c r="P1946">
        <v>2</v>
      </c>
      <c r="Q1946">
        <v>2</v>
      </c>
      <c r="R1946" t="b">
        <f>IF($P$1&gt;=Table1[[#This Row],[PCountBest_min]],IF($P$1&lt;=Table1[[#This Row],[PCountBest_max]],TRUE,FALSE),FALSE)</f>
        <v>0</v>
      </c>
      <c r="S1946">
        <v>39</v>
      </c>
      <c r="T1946">
        <v>45</v>
      </c>
      <c r="U1946">
        <v>90</v>
      </c>
      <c r="V1946" s="1" t="s">
        <v>5649</v>
      </c>
      <c r="W1946" t="s">
        <v>37</v>
      </c>
      <c r="X1946">
        <v>375</v>
      </c>
      <c r="Y1946">
        <v>6.6314500000000001</v>
      </c>
      <c r="Z1946" t="s">
        <v>93</v>
      </c>
      <c r="AA1946">
        <v>70</v>
      </c>
      <c r="AB1946">
        <v>6.7246199999999998</v>
      </c>
      <c r="AC1946" s="2">
        <v>60.97</v>
      </c>
    </row>
    <row r="1947" spans="1:29" ht="19" hidden="1" customHeight="1" x14ac:dyDescent="0.2">
      <c r="A1947" t="s">
        <v>5650</v>
      </c>
      <c r="B1947" t="s">
        <v>5651</v>
      </c>
      <c r="C1947">
        <v>1944</v>
      </c>
      <c r="D1947">
        <v>2010</v>
      </c>
      <c r="E1947">
        <v>2050</v>
      </c>
      <c r="F1947">
        <v>6.9133300000000002</v>
      </c>
      <c r="G1947">
        <v>6.2126599999999996</v>
      </c>
      <c r="H1947">
        <v>1.13967</v>
      </c>
      <c r="I1947">
        <v>2.2985000000000002</v>
      </c>
      <c r="J1947">
        <v>134</v>
      </c>
      <c r="K1947">
        <v>4891</v>
      </c>
      <c r="L1947">
        <v>1</v>
      </c>
      <c r="M1947">
        <v>2</v>
      </c>
      <c r="N1947">
        <v>4</v>
      </c>
      <c r="O1947" t="b">
        <f>IF($N$1&gt;=Table1[[#This Row],[PCountRecomm_min]],IF($N$1&lt;=Table1[[#This Row],[PCountRecomm_max]],TRUE,FALSE),FALSE)</f>
        <v>1</v>
      </c>
      <c r="P1947">
        <v>2</v>
      </c>
      <c r="Q1947">
        <v>2</v>
      </c>
      <c r="R1947" t="b">
        <f>IF($P$1&gt;=Table1[[#This Row],[PCountBest_min]],IF($P$1&lt;=Table1[[#This Row],[PCountBest_max]],TRUE,FALSE),FALSE)</f>
        <v>0</v>
      </c>
      <c r="S1947">
        <v>62</v>
      </c>
      <c r="T1947">
        <v>45</v>
      </c>
      <c r="U1947">
        <v>60</v>
      </c>
      <c r="V1947" s="1" t="s">
        <v>5652</v>
      </c>
      <c r="W1947" t="s">
        <v>10</v>
      </c>
      <c r="X1947">
        <v>985</v>
      </c>
      <c r="Y1947">
        <v>6.3331900000000001</v>
      </c>
      <c r="Z1947" t="s">
        <v>87</v>
      </c>
      <c r="AA1947">
        <v>552</v>
      </c>
      <c r="AB1947">
        <v>6.3479299999999999</v>
      </c>
      <c r="AC1947" t="s">
        <v>19</v>
      </c>
    </row>
    <row r="1948" spans="1:29" ht="19" hidden="1" customHeight="1" x14ac:dyDescent="0.2">
      <c r="A1948" t="s">
        <v>5653</v>
      </c>
      <c r="B1948" t="s">
        <v>5654</v>
      </c>
      <c r="C1948">
        <v>1945</v>
      </c>
      <c r="D1948">
        <v>2023</v>
      </c>
      <c r="E1948">
        <v>1428</v>
      </c>
      <c r="F1948">
        <v>7.3496100000000002</v>
      </c>
      <c r="G1948">
        <v>6.2174800000000001</v>
      </c>
      <c r="H1948">
        <v>1.9565300000000001</v>
      </c>
      <c r="I1948">
        <v>2.1053000000000002</v>
      </c>
      <c r="J1948">
        <v>38</v>
      </c>
      <c r="K1948">
        <v>27497</v>
      </c>
      <c r="L1948">
        <v>0</v>
      </c>
      <c r="M1948">
        <v>2</v>
      </c>
      <c r="N1948">
        <v>2</v>
      </c>
      <c r="O1948" t="b">
        <f>IF($N$1&gt;=Table1[[#This Row],[PCountRecomm_min]],IF($N$1&lt;=Table1[[#This Row],[PCountRecomm_max]],TRUE,FALSE),FALSE)</f>
        <v>0</v>
      </c>
      <c r="P1948">
        <v>2</v>
      </c>
      <c r="Q1948">
        <v>2</v>
      </c>
      <c r="R1948" t="b">
        <f>IF($P$1&gt;=Table1[[#This Row],[PCountBest_min]],IF($P$1&lt;=Table1[[#This Row],[PCountBest_max]],TRUE,FALSE),FALSE)</f>
        <v>0</v>
      </c>
      <c r="S1948">
        <v>29</v>
      </c>
      <c r="T1948">
        <v>0</v>
      </c>
      <c r="U1948">
        <v>0</v>
      </c>
      <c r="W1948" t="s">
        <v>93</v>
      </c>
      <c r="X1948">
        <v>55</v>
      </c>
      <c r="Y1948">
        <v>6.8451500000000003</v>
      </c>
      <c r="AC1948" t="s">
        <v>19</v>
      </c>
    </row>
    <row r="1949" spans="1:29" ht="19" hidden="1" customHeight="1" x14ac:dyDescent="0.2">
      <c r="A1949" t="s">
        <v>5655</v>
      </c>
      <c r="B1949" t="s">
        <v>5656</v>
      </c>
      <c r="C1949">
        <v>1946</v>
      </c>
      <c r="D1949">
        <v>2019</v>
      </c>
      <c r="E1949">
        <v>824</v>
      </c>
      <c r="F1949">
        <v>8.0696200000000005</v>
      </c>
      <c r="G1949">
        <v>6.2116199999999999</v>
      </c>
      <c r="H1949">
        <v>1.37538</v>
      </c>
      <c r="I1949">
        <v>3.9861</v>
      </c>
      <c r="J1949">
        <v>72</v>
      </c>
      <c r="K1949">
        <v>2210</v>
      </c>
      <c r="L1949">
        <v>8</v>
      </c>
      <c r="M1949">
        <v>1</v>
      </c>
      <c r="N1949">
        <v>2</v>
      </c>
      <c r="O1949" t="b">
        <f>IF($N$1&gt;=Table1[[#This Row],[PCountRecomm_min]],IF($N$1&lt;=Table1[[#This Row],[PCountRecomm_max]],TRUE,FALSE),FALSE)</f>
        <v>0</v>
      </c>
      <c r="P1949">
        <v>2</v>
      </c>
      <c r="Q1949">
        <v>2</v>
      </c>
      <c r="R1949" t="b">
        <f>IF($P$1&gt;=Table1[[#This Row],[PCountBest_min]],IF($P$1&lt;=Table1[[#This Row],[PCountBest_max]],TRUE,FALSE),FALSE)</f>
        <v>0</v>
      </c>
      <c r="S1949">
        <v>30</v>
      </c>
      <c r="T1949">
        <v>60</v>
      </c>
      <c r="U1949">
        <v>360</v>
      </c>
      <c r="V1949" s="1" t="s">
        <v>5657</v>
      </c>
      <c r="W1949" t="s">
        <v>37</v>
      </c>
      <c r="X1949">
        <v>61</v>
      </c>
      <c r="Y1949">
        <v>7.3482900000000004</v>
      </c>
      <c r="AC1949" t="s">
        <v>19</v>
      </c>
    </row>
    <row r="1950" spans="1:29" ht="19" hidden="1" customHeight="1" x14ac:dyDescent="0.2">
      <c r="A1950" t="s">
        <v>5658</v>
      </c>
      <c r="B1950" t="s">
        <v>5659</v>
      </c>
      <c r="C1950">
        <v>1947</v>
      </c>
      <c r="D1950">
        <v>1981</v>
      </c>
      <c r="E1950">
        <v>2050</v>
      </c>
      <c r="F1950">
        <v>7.1192799999999998</v>
      </c>
      <c r="G1950">
        <v>6.21197</v>
      </c>
      <c r="H1950">
        <v>1.63415</v>
      </c>
      <c r="I1950">
        <v>2.3347000000000002</v>
      </c>
      <c r="J1950">
        <v>245</v>
      </c>
      <c r="K1950">
        <v>8187</v>
      </c>
      <c r="L1950">
        <v>0</v>
      </c>
      <c r="M1950">
        <v>1</v>
      </c>
      <c r="N1950">
        <v>1</v>
      </c>
      <c r="O1950" t="b">
        <f>IF($N$1&gt;=Table1[[#This Row],[PCountRecomm_min]],IF($N$1&lt;=Table1[[#This Row],[PCountRecomm_max]],TRUE,FALSE),FALSE)</f>
        <v>0</v>
      </c>
      <c r="P1950">
        <v>1</v>
      </c>
      <c r="Q1950">
        <v>1</v>
      </c>
      <c r="R1950" t="b">
        <f>IF($P$1&gt;=Table1[[#This Row],[PCountBest_min]],IF($P$1&lt;=Table1[[#This Row],[PCountBest_max]],TRUE,FALSE),FALSE)</f>
        <v>0</v>
      </c>
      <c r="S1950">
        <v>66</v>
      </c>
      <c r="T1950">
        <v>20</v>
      </c>
      <c r="U1950">
        <v>60</v>
      </c>
      <c r="V1950" s="1" t="s">
        <v>5660</v>
      </c>
      <c r="W1950" t="s">
        <v>37</v>
      </c>
      <c r="X1950">
        <v>284</v>
      </c>
      <c r="Y1950">
        <v>6.76844</v>
      </c>
      <c r="AC1950" t="s">
        <v>19</v>
      </c>
    </row>
    <row r="1951" spans="1:29" ht="19" hidden="1" customHeight="1" x14ac:dyDescent="0.2">
      <c r="A1951" t="s">
        <v>5661</v>
      </c>
      <c r="B1951" t="s">
        <v>5662</v>
      </c>
      <c r="C1951">
        <v>1948</v>
      </c>
      <c r="D1951">
        <v>2017</v>
      </c>
      <c r="E1951">
        <v>1252</v>
      </c>
      <c r="F1951">
        <v>7.36843</v>
      </c>
      <c r="G1951">
        <v>6.2117199999999997</v>
      </c>
      <c r="H1951">
        <v>1.7296199999999999</v>
      </c>
      <c r="I1951">
        <v>4.1546000000000003</v>
      </c>
      <c r="J1951">
        <v>97</v>
      </c>
      <c r="K1951">
        <v>3211</v>
      </c>
      <c r="L1951">
        <v>1</v>
      </c>
      <c r="M1951">
        <v>3</v>
      </c>
      <c r="N1951">
        <v>6</v>
      </c>
      <c r="O1951" t="b">
        <f>IF($N$1&gt;=Table1[[#This Row],[PCountRecomm_min]],IF($N$1&lt;=Table1[[#This Row],[PCountRecomm_max]],TRUE,FALSE),FALSE)</f>
        <v>1</v>
      </c>
      <c r="P1951">
        <v>4</v>
      </c>
      <c r="Q1951">
        <v>4</v>
      </c>
      <c r="R1951" t="b">
        <f>IF($P$1&gt;=Table1[[#This Row],[PCountBest_min]],IF($P$1&lt;=Table1[[#This Row],[PCountBest_max]],TRUE,FALSE),FALSE)</f>
        <v>0</v>
      </c>
      <c r="S1951">
        <v>46</v>
      </c>
      <c r="T1951">
        <v>90</v>
      </c>
      <c r="U1951">
        <v>180</v>
      </c>
      <c r="V1951" s="1" t="s">
        <v>5663</v>
      </c>
      <c r="W1951" t="s">
        <v>14</v>
      </c>
      <c r="X1951">
        <v>349</v>
      </c>
      <c r="Y1951">
        <v>6.52196</v>
      </c>
      <c r="Z1951" t="s">
        <v>10</v>
      </c>
      <c r="AA1951">
        <v>946</v>
      </c>
      <c r="AB1951">
        <v>6.3684700000000003</v>
      </c>
      <c r="AC1951" t="s">
        <v>19</v>
      </c>
    </row>
    <row r="1952" spans="1:29" ht="19" hidden="1" customHeight="1" x14ac:dyDescent="0.2">
      <c r="A1952" t="s">
        <v>5664</v>
      </c>
      <c r="B1952" t="s">
        <v>5665</v>
      </c>
      <c r="C1952">
        <v>1949</v>
      </c>
      <c r="D1952">
        <v>2014</v>
      </c>
      <c r="E1952">
        <v>1601</v>
      </c>
      <c r="F1952">
        <v>7.1527000000000003</v>
      </c>
      <c r="G1952">
        <v>6.2116199999999999</v>
      </c>
      <c r="H1952">
        <v>1.1344000000000001</v>
      </c>
      <c r="I1952">
        <v>1.95</v>
      </c>
      <c r="J1952">
        <v>60</v>
      </c>
      <c r="K1952">
        <v>4198</v>
      </c>
      <c r="L1952">
        <v>0</v>
      </c>
      <c r="M1952">
        <v>2</v>
      </c>
      <c r="N1952">
        <v>4</v>
      </c>
      <c r="O1952" t="b">
        <f>IF($N$1&gt;=Table1[[#This Row],[PCountRecomm_min]],IF($N$1&lt;=Table1[[#This Row],[PCountRecomm_max]],TRUE,FALSE),FALSE)</f>
        <v>1</v>
      </c>
      <c r="P1952">
        <v>3</v>
      </c>
      <c r="Q1952">
        <v>4</v>
      </c>
      <c r="R1952" t="b">
        <f>IF($P$1&gt;=Table1[[#This Row],[PCountBest_min]],IF($P$1&lt;=Table1[[#This Row],[PCountBest_max]],TRUE,FALSE),FALSE)</f>
        <v>0</v>
      </c>
      <c r="S1952">
        <v>19</v>
      </c>
      <c r="T1952">
        <v>35</v>
      </c>
      <c r="U1952">
        <v>35</v>
      </c>
      <c r="V1952" s="1" t="s">
        <v>2732</v>
      </c>
      <c r="W1952" t="s">
        <v>10</v>
      </c>
      <c r="X1952">
        <v>993</v>
      </c>
      <c r="Y1952">
        <v>6.3277700000000001</v>
      </c>
      <c r="Z1952" t="s">
        <v>87</v>
      </c>
      <c r="AA1952">
        <v>528</v>
      </c>
      <c r="AB1952">
        <v>6.3691399999999998</v>
      </c>
      <c r="AC1952" t="s">
        <v>19</v>
      </c>
    </row>
    <row r="1953" spans="1:29" ht="19" hidden="1" customHeight="1" x14ac:dyDescent="0.2">
      <c r="A1953" t="s">
        <v>5666</v>
      </c>
      <c r="B1953" t="s">
        <v>5667</v>
      </c>
      <c r="C1953">
        <v>1950</v>
      </c>
      <c r="D1953">
        <v>2021</v>
      </c>
      <c r="E1953">
        <v>1680</v>
      </c>
      <c r="F1953">
        <v>7.0918099999999997</v>
      </c>
      <c r="G1953">
        <v>6.2112600000000002</v>
      </c>
      <c r="H1953">
        <v>1.09263</v>
      </c>
      <c r="I1953">
        <v>1.7027000000000001</v>
      </c>
      <c r="J1953">
        <v>37</v>
      </c>
      <c r="K1953">
        <v>7107</v>
      </c>
      <c r="L1953">
        <v>1</v>
      </c>
      <c r="M1953">
        <v>1</v>
      </c>
      <c r="N1953">
        <v>4</v>
      </c>
      <c r="O1953" t="b">
        <f>IF($N$1&gt;=Table1[[#This Row],[PCountRecomm_min]],IF($N$1&lt;=Table1[[#This Row],[PCountRecomm_max]],TRUE,FALSE),FALSE)</f>
        <v>1</v>
      </c>
      <c r="P1953">
        <v>2</v>
      </c>
      <c r="Q1953">
        <v>3</v>
      </c>
      <c r="R1953" t="b">
        <f>IF($P$1&gt;=Table1[[#This Row],[PCountBest_min]],IF($P$1&lt;=Table1[[#This Row],[PCountBest_max]],TRUE,FALSE),FALSE)</f>
        <v>0</v>
      </c>
      <c r="S1953">
        <v>29</v>
      </c>
      <c r="T1953">
        <v>20</v>
      </c>
      <c r="U1953">
        <v>40</v>
      </c>
      <c r="V1953" s="1" t="s">
        <v>5668</v>
      </c>
      <c r="W1953" t="s">
        <v>87</v>
      </c>
      <c r="X1953">
        <v>537</v>
      </c>
      <c r="Y1953">
        <v>6.36524</v>
      </c>
      <c r="AC1953" s="2">
        <v>30.99</v>
      </c>
    </row>
    <row r="1954" spans="1:29" ht="19" hidden="1" customHeight="1" x14ac:dyDescent="0.2">
      <c r="A1954" t="s">
        <v>5669</v>
      </c>
      <c r="B1954" t="s">
        <v>5670</v>
      </c>
      <c r="C1954">
        <v>1951</v>
      </c>
      <c r="D1954">
        <v>2005</v>
      </c>
      <c r="E1954">
        <v>3380</v>
      </c>
      <c r="F1954">
        <v>6.65076</v>
      </c>
      <c r="G1954">
        <v>6.2111200000000002</v>
      </c>
      <c r="H1954">
        <v>1.1942900000000001</v>
      </c>
      <c r="I1954">
        <v>1.4061999999999999</v>
      </c>
      <c r="J1954">
        <v>352</v>
      </c>
      <c r="K1954">
        <v>12624</v>
      </c>
      <c r="L1954">
        <v>1</v>
      </c>
      <c r="M1954">
        <v>3</v>
      </c>
      <c r="N1954">
        <v>6</v>
      </c>
      <c r="O1954" t="b">
        <f>IF($N$1&gt;=Table1[[#This Row],[PCountRecomm_min]],IF($N$1&lt;=Table1[[#This Row],[PCountRecomm_max]],TRUE,FALSE),FALSE)</f>
        <v>1</v>
      </c>
      <c r="P1954">
        <v>5</v>
      </c>
      <c r="Q1954">
        <v>6</v>
      </c>
      <c r="R1954" t="b">
        <f>IF($P$1&gt;=Table1[[#This Row],[PCountBest_min]],IF($P$1&lt;=Table1[[#This Row],[PCountBest_max]],TRUE,FALSE),FALSE)</f>
        <v>1</v>
      </c>
      <c r="S1954">
        <v>59</v>
      </c>
      <c r="T1954">
        <v>20</v>
      </c>
      <c r="U1954">
        <v>20</v>
      </c>
      <c r="V1954" s="1" t="s">
        <v>4026</v>
      </c>
      <c r="W1954" t="s">
        <v>87</v>
      </c>
      <c r="X1954">
        <v>598</v>
      </c>
      <c r="Y1954">
        <v>6.3054699999999997</v>
      </c>
      <c r="AC1954" s="2">
        <v>29.8</v>
      </c>
    </row>
    <row r="1955" spans="1:29" ht="19" hidden="1" customHeight="1" x14ac:dyDescent="0.2">
      <c r="A1955" t="s">
        <v>5671</v>
      </c>
      <c r="B1955" t="s">
        <v>5672</v>
      </c>
      <c r="C1955">
        <v>1952</v>
      </c>
      <c r="D1955">
        <v>2012</v>
      </c>
      <c r="E1955">
        <v>1753</v>
      </c>
      <c r="F1955">
        <v>7.00284</v>
      </c>
      <c r="G1955">
        <v>6.2106899999999996</v>
      </c>
      <c r="H1955">
        <v>1.40595</v>
      </c>
      <c r="I1955">
        <v>3.7174999999999998</v>
      </c>
      <c r="J1955">
        <v>177</v>
      </c>
      <c r="K1955">
        <v>3549</v>
      </c>
      <c r="L1955">
        <v>0</v>
      </c>
      <c r="M1955">
        <v>2</v>
      </c>
      <c r="N1955">
        <v>5</v>
      </c>
      <c r="O1955" t="b">
        <f>IF($N$1&gt;=Table1[[#This Row],[PCountRecomm_min]],IF($N$1&lt;=Table1[[#This Row],[PCountRecomm_max]],TRUE,FALSE),FALSE)</f>
        <v>1</v>
      </c>
      <c r="P1955">
        <v>4</v>
      </c>
      <c r="Q1955">
        <v>4</v>
      </c>
      <c r="R1955" t="b">
        <f>IF($P$1&gt;=Table1[[#This Row],[PCountBest_min]],IF($P$1&lt;=Table1[[#This Row],[PCountBest_max]],TRUE,FALSE),FALSE)</f>
        <v>0</v>
      </c>
      <c r="S1955">
        <v>62</v>
      </c>
      <c r="T1955">
        <v>90</v>
      </c>
      <c r="U1955">
        <v>150</v>
      </c>
      <c r="V1955" s="1" t="s">
        <v>1056</v>
      </c>
      <c r="W1955" t="s">
        <v>10</v>
      </c>
      <c r="X1955">
        <v>973</v>
      </c>
      <c r="Y1955">
        <v>6.3459500000000002</v>
      </c>
      <c r="AC1955" t="s">
        <v>19</v>
      </c>
    </row>
    <row r="1956" spans="1:29" ht="19" hidden="1" customHeight="1" x14ac:dyDescent="0.2">
      <c r="A1956" t="s">
        <v>5673</v>
      </c>
      <c r="B1956" t="s">
        <v>5674</v>
      </c>
      <c r="C1956">
        <v>1953</v>
      </c>
      <c r="D1956">
        <v>2020</v>
      </c>
      <c r="E1956">
        <v>1163</v>
      </c>
      <c r="F1956">
        <v>7.5046400000000002</v>
      </c>
      <c r="G1956">
        <v>6.2114900000000004</v>
      </c>
      <c r="H1956">
        <v>1.2798799999999999</v>
      </c>
      <c r="I1956">
        <v>2.8250000000000002</v>
      </c>
      <c r="J1956">
        <v>40</v>
      </c>
      <c r="K1956">
        <v>2891</v>
      </c>
      <c r="L1956">
        <v>2</v>
      </c>
      <c r="M1956">
        <v>2</v>
      </c>
      <c r="N1956">
        <v>6</v>
      </c>
      <c r="O1956" t="b">
        <f>IF($N$1&gt;=Table1[[#This Row],[PCountRecomm_min]],IF($N$1&lt;=Table1[[#This Row],[PCountRecomm_max]],TRUE,FALSE),FALSE)</f>
        <v>1</v>
      </c>
      <c r="P1956">
        <v>3</v>
      </c>
      <c r="Q1956">
        <v>3</v>
      </c>
      <c r="R1956" t="b">
        <f>IF($P$1&gt;=Table1[[#This Row],[PCountBest_min]],IF($P$1&lt;=Table1[[#This Row],[PCountBest_max]],TRUE,FALSE),FALSE)</f>
        <v>0</v>
      </c>
      <c r="S1956">
        <v>27</v>
      </c>
      <c r="T1956">
        <v>30</v>
      </c>
      <c r="U1956">
        <v>75</v>
      </c>
      <c r="V1956" s="1" t="s">
        <v>5675</v>
      </c>
      <c r="W1956" t="s">
        <v>10</v>
      </c>
      <c r="X1956">
        <v>945</v>
      </c>
      <c r="Y1956">
        <v>6.3690100000000003</v>
      </c>
      <c r="AC1956" s="2">
        <v>89.99</v>
      </c>
    </row>
    <row r="1957" spans="1:29" ht="19" hidden="1" customHeight="1" x14ac:dyDescent="0.2">
      <c r="A1957" t="s">
        <v>5676</v>
      </c>
      <c r="B1957" t="s">
        <v>5677</v>
      </c>
      <c r="C1957">
        <v>1954</v>
      </c>
      <c r="D1957">
        <v>2022</v>
      </c>
      <c r="E1957">
        <v>972</v>
      </c>
      <c r="F1957">
        <v>7.7760999999999996</v>
      </c>
      <c r="G1957">
        <v>6.2107700000000001</v>
      </c>
      <c r="H1957">
        <v>1.2784899999999999</v>
      </c>
      <c r="I1957">
        <v>3.7174</v>
      </c>
      <c r="J1957">
        <v>46</v>
      </c>
      <c r="K1957">
        <v>2475</v>
      </c>
      <c r="L1957">
        <v>0</v>
      </c>
      <c r="M1957">
        <v>1</v>
      </c>
      <c r="N1957">
        <v>3</v>
      </c>
      <c r="O1957" t="b">
        <f>IF($N$1&gt;=Table1[[#This Row],[PCountRecomm_min]],IF($N$1&lt;=Table1[[#This Row],[PCountRecomm_max]],TRUE,FALSE),FALSE)</f>
        <v>0</v>
      </c>
      <c r="P1957">
        <v>2</v>
      </c>
      <c r="Q1957">
        <v>2</v>
      </c>
      <c r="R1957" t="b">
        <f>IF($P$1&gt;=Table1[[#This Row],[PCountBest_min]],IF($P$1&lt;=Table1[[#This Row],[PCountBest_max]],TRUE,FALSE),FALSE)</f>
        <v>0</v>
      </c>
      <c r="S1957">
        <v>37</v>
      </c>
      <c r="T1957">
        <v>90</v>
      </c>
      <c r="U1957">
        <v>180</v>
      </c>
      <c r="V1957" s="1" t="s">
        <v>5678</v>
      </c>
      <c r="W1957" t="s">
        <v>10</v>
      </c>
      <c r="X1957">
        <v>926</v>
      </c>
      <c r="Y1957">
        <v>6.3832500000000003</v>
      </c>
      <c r="AC1957" s="2">
        <v>89.99</v>
      </c>
    </row>
    <row r="1958" spans="1:29" ht="19" hidden="1" customHeight="1" x14ac:dyDescent="0.2">
      <c r="A1958" t="s">
        <v>5679</v>
      </c>
      <c r="B1958" t="s">
        <v>5680</v>
      </c>
      <c r="C1958">
        <v>1955</v>
      </c>
      <c r="D1958">
        <v>2010</v>
      </c>
      <c r="E1958">
        <v>2628</v>
      </c>
      <c r="F1958">
        <v>6.7883100000000001</v>
      </c>
      <c r="G1958">
        <v>6.2090100000000001</v>
      </c>
      <c r="H1958">
        <v>1.3063400000000001</v>
      </c>
      <c r="I1958">
        <v>1.7895000000000001</v>
      </c>
      <c r="J1958">
        <v>152</v>
      </c>
      <c r="K1958">
        <v>7360</v>
      </c>
      <c r="L1958">
        <v>1</v>
      </c>
      <c r="M1958">
        <v>2</v>
      </c>
      <c r="N1958">
        <v>4</v>
      </c>
      <c r="O1958" t="b">
        <f>IF($N$1&gt;=Table1[[#This Row],[PCountRecomm_min]],IF($N$1&lt;=Table1[[#This Row],[PCountRecomm_max]],TRUE,FALSE),FALSE)</f>
        <v>1</v>
      </c>
      <c r="P1958">
        <v>4</v>
      </c>
      <c r="Q1958">
        <v>4</v>
      </c>
      <c r="R1958" t="b">
        <f>IF($P$1&gt;=Table1[[#This Row],[PCountBest_min]],IF($P$1&lt;=Table1[[#This Row],[PCountBest_max]],TRUE,FALSE),FALSE)</f>
        <v>0</v>
      </c>
      <c r="S1958">
        <v>67</v>
      </c>
      <c r="T1958">
        <v>40</v>
      </c>
      <c r="U1958">
        <v>40</v>
      </c>
      <c r="V1958" s="1" t="s">
        <v>5681</v>
      </c>
      <c r="W1958" t="s">
        <v>87</v>
      </c>
      <c r="X1958">
        <v>580</v>
      </c>
      <c r="Y1958">
        <v>6.3237199999999998</v>
      </c>
      <c r="AC1958" t="s">
        <v>19</v>
      </c>
    </row>
    <row r="1959" spans="1:29" ht="19" hidden="1" customHeight="1" x14ac:dyDescent="0.2">
      <c r="A1959" t="s">
        <v>5682</v>
      </c>
      <c r="B1959" t="s">
        <v>5683</v>
      </c>
      <c r="C1959">
        <v>1956</v>
      </c>
      <c r="D1959">
        <v>2015</v>
      </c>
      <c r="E1959">
        <v>3456</v>
      </c>
      <c r="F1959">
        <v>6.7291299999999996</v>
      </c>
      <c r="G1959">
        <v>6.2086399999999999</v>
      </c>
      <c r="H1959">
        <v>1.47716</v>
      </c>
      <c r="I1959">
        <v>1.0645</v>
      </c>
      <c r="J1959">
        <v>93</v>
      </c>
      <c r="K1959">
        <v>35424</v>
      </c>
      <c r="L1959">
        <v>0</v>
      </c>
      <c r="M1959">
        <v>2</v>
      </c>
      <c r="N1959">
        <v>6</v>
      </c>
      <c r="O1959" t="b">
        <f>IF($N$1&gt;=Table1[[#This Row],[PCountRecomm_min]],IF($N$1&lt;=Table1[[#This Row],[PCountRecomm_max]],TRUE,FALSE),FALSE)</f>
        <v>1</v>
      </c>
      <c r="P1959">
        <v>4</v>
      </c>
      <c r="Q1959">
        <v>4</v>
      </c>
      <c r="R1959" t="b">
        <f>IF($P$1&gt;=Table1[[#This Row],[PCountBest_min]],IF($P$1&lt;=Table1[[#This Row],[PCountBest_max]],TRUE,FALSE),FALSE)</f>
        <v>0</v>
      </c>
      <c r="S1959">
        <v>52</v>
      </c>
      <c r="T1959">
        <v>15</v>
      </c>
      <c r="U1959">
        <v>45</v>
      </c>
      <c r="V1959" s="1" t="s">
        <v>5684</v>
      </c>
      <c r="W1959" t="s">
        <v>87</v>
      </c>
      <c r="X1959">
        <v>618</v>
      </c>
      <c r="Y1959">
        <v>6.2898500000000004</v>
      </c>
      <c r="AC1959" s="2">
        <v>14.95</v>
      </c>
    </row>
    <row r="1960" spans="1:29" ht="19" hidden="1" customHeight="1" x14ac:dyDescent="0.2">
      <c r="A1960" t="s">
        <v>5685</v>
      </c>
      <c r="B1960" t="s">
        <v>5686</v>
      </c>
      <c r="C1960">
        <v>1957</v>
      </c>
      <c r="D1960">
        <v>2023</v>
      </c>
      <c r="E1960">
        <v>804</v>
      </c>
      <c r="F1960">
        <v>8.0097299999999994</v>
      </c>
      <c r="G1960">
        <v>6.2112299999999996</v>
      </c>
      <c r="H1960">
        <v>1.2296199999999999</v>
      </c>
      <c r="I1960">
        <v>3.1778</v>
      </c>
      <c r="J1960">
        <v>45</v>
      </c>
      <c r="K1960">
        <v>3494</v>
      </c>
      <c r="L1960">
        <v>0</v>
      </c>
      <c r="M1960">
        <v>1</v>
      </c>
      <c r="N1960">
        <v>2</v>
      </c>
      <c r="O1960" t="b">
        <f>IF($N$1&gt;=Table1[[#This Row],[PCountRecomm_min]],IF($N$1&lt;=Table1[[#This Row],[PCountRecomm_max]],TRUE,FALSE),FALSE)</f>
        <v>0</v>
      </c>
      <c r="P1960">
        <v>1</v>
      </c>
      <c r="Q1960">
        <v>2</v>
      </c>
      <c r="R1960" t="b">
        <f>IF($P$1&gt;=Table1[[#This Row],[PCountBest_min]],IF($P$1&lt;=Table1[[#This Row],[PCountBest_max]],TRUE,FALSE),FALSE)</f>
        <v>0</v>
      </c>
      <c r="S1960">
        <v>47</v>
      </c>
      <c r="T1960">
        <v>45</v>
      </c>
      <c r="U1960">
        <v>90</v>
      </c>
      <c r="V1960" s="1" t="s">
        <v>5687</v>
      </c>
      <c r="W1960" t="s">
        <v>10</v>
      </c>
      <c r="X1960">
        <v>894</v>
      </c>
      <c r="Y1960">
        <v>6.4083699999999997</v>
      </c>
      <c r="AC1960" t="s">
        <v>19</v>
      </c>
    </row>
    <row r="1961" spans="1:29" ht="19" hidden="1" customHeight="1" x14ac:dyDescent="0.2">
      <c r="A1961" t="s">
        <v>5688</v>
      </c>
      <c r="B1961" t="s">
        <v>5689</v>
      </c>
      <c r="C1961">
        <v>1958</v>
      </c>
      <c r="D1961">
        <v>2022</v>
      </c>
      <c r="E1961">
        <v>1354</v>
      </c>
      <c r="F1961">
        <v>7.3514699999999999</v>
      </c>
      <c r="G1961">
        <v>6.2096499999999999</v>
      </c>
      <c r="H1961">
        <v>1.6418900000000001</v>
      </c>
      <c r="I1961">
        <v>3.3649</v>
      </c>
      <c r="J1961">
        <v>74</v>
      </c>
      <c r="K1961">
        <v>3652</v>
      </c>
      <c r="L1961">
        <v>0</v>
      </c>
      <c r="M1961">
        <v>1</v>
      </c>
      <c r="N1961">
        <v>2</v>
      </c>
      <c r="O1961" t="b">
        <f>IF($N$1&gt;=Table1[[#This Row],[PCountRecomm_min]],IF($N$1&lt;=Table1[[#This Row],[PCountRecomm_max]],TRUE,FALSE),FALSE)</f>
        <v>0</v>
      </c>
      <c r="P1961">
        <v>1</v>
      </c>
      <c r="Q1961">
        <v>1</v>
      </c>
      <c r="R1961" t="b">
        <f>IF($P$1&gt;=Table1[[#This Row],[PCountBest_min]],IF($P$1&lt;=Table1[[#This Row],[PCountBest_max]],TRUE,FALSE),FALSE)</f>
        <v>0</v>
      </c>
      <c r="S1961">
        <v>78</v>
      </c>
      <c r="T1961">
        <v>60</v>
      </c>
      <c r="U1961">
        <v>120</v>
      </c>
      <c r="V1961" s="1" t="s">
        <v>5690</v>
      </c>
      <c r="W1961" t="s">
        <v>14</v>
      </c>
      <c r="X1961">
        <v>374</v>
      </c>
      <c r="Y1961">
        <v>6.4975500000000004</v>
      </c>
      <c r="AC1961" s="2">
        <v>37.61</v>
      </c>
    </row>
    <row r="1962" spans="1:29" ht="19" hidden="1" customHeight="1" x14ac:dyDescent="0.2">
      <c r="A1962" t="s">
        <v>5691</v>
      </c>
      <c r="B1962" t="s">
        <v>5692</v>
      </c>
      <c r="C1962">
        <v>1959</v>
      </c>
      <c r="D1962">
        <v>2014</v>
      </c>
      <c r="E1962">
        <v>7843</v>
      </c>
      <c r="F1962">
        <v>6.45017</v>
      </c>
      <c r="G1962">
        <v>6.2074400000000001</v>
      </c>
      <c r="H1962">
        <v>1.3253200000000001</v>
      </c>
      <c r="I1962">
        <v>1.1094999999999999</v>
      </c>
      <c r="J1962">
        <v>283</v>
      </c>
      <c r="K1962">
        <v>30458</v>
      </c>
      <c r="L1962">
        <v>1</v>
      </c>
      <c r="M1962">
        <v>2</v>
      </c>
      <c r="N1962">
        <v>6</v>
      </c>
      <c r="O1962" t="b">
        <f>IF($N$1&gt;=Table1[[#This Row],[PCountRecomm_min]],IF($N$1&lt;=Table1[[#This Row],[PCountRecomm_max]],TRUE,FALSE),FALSE)</f>
        <v>1</v>
      </c>
      <c r="P1962">
        <v>4</v>
      </c>
      <c r="Q1962">
        <v>4</v>
      </c>
      <c r="R1962" t="b">
        <f>IF($P$1&gt;=Table1[[#This Row],[PCountBest_min]],IF($P$1&lt;=Table1[[#This Row],[PCountBest_max]],TRUE,FALSE),FALSE)</f>
        <v>0</v>
      </c>
      <c r="S1962">
        <v>108</v>
      </c>
      <c r="T1962">
        <v>15</v>
      </c>
      <c r="U1962">
        <v>30</v>
      </c>
      <c r="V1962" s="1" t="s">
        <v>5693</v>
      </c>
      <c r="W1962" t="s">
        <v>87</v>
      </c>
      <c r="X1962">
        <v>686</v>
      </c>
      <c r="Y1962">
        <v>6.23489</v>
      </c>
      <c r="AC1962" t="s">
        <v>19</v>
      </c>
    </row>
    <row r="1963" spans="1:29" ht="19" hidden="1" customHeight="1" x14ac:dyDescent="0.2">
      <c r="A1963" t="s">
        <v>5694</v>
      </c>
      <c r="B1963" t="s">
        <v>5695</v>
      </c>
      <c r="C1963">
        <v>1960</v>
      </c>
      <c r="D1963">
        <v>2012</v>
      </c>
      <c r="E1963">
        <v>2467</v>
      </c>
      <c r="F1963">
        <v>6.7958800000000004</v>
      </c>
      <c r="G1963">
        <v>6.2075500000000003</v>
      </c>
      <c r="H1963">
        <v>1.1705099999999999</v>
      </c>
      <c r="I1963">
        <v>2.0266999999999999</v>
      </c>
      <c r="J1963">
        <v>150</v>
      </c>
      <c r="K1963">
        <v>9909</v>
      </c>
      <c r="L1963">
        <v>6</v>
      </c>
      <c r="M1963">
        <v>2</v>
      </c>
      <c r="N1963">
        <v>4</v>
      </c>
      <c r="O1963" t="b">
        <f>IF($N$1&gt;=Table1[[#This Row],[PCountRecomm_min]],IF($N$1&lt;=Table1[[#This Row],[PCountRecomm_max]],TRUE,FALSE),FALSE)</f>
        <v>1</v>
      </c>
      <c r="P1963">
        <v>3</v>
      </c>
      <c r="Q1963">
        <v>3</v>
      </c>
      <c r="R1963" t="b">
        <f>IF($P$1&gt;=Table1[[#This Row],[PCountBest_min]],IF($P$1&lt;=Table1[[#This Row],[PCountBest_max]],TRUE,FALSE),FALSE)</f>
        <v>0</v>
      </c>
      <c r="S1963">
        <v>65</v>
      </c>
      <c r="T1963">
        <v>30</v>
      </c>
      <c r="U1963">
        <v>30</v>
      </c>
      <c r="V1963" s="1" t="s">
        <v>5696</v>
      </c>
      <c r="W1963" t="s">
        <v>148</v>
      </c>
      <c r="X1963">
        <v>83</v>
      </c>
      <c r="Y1963">
        <v>6.5798300000000003</v>
      </c>
      <c r="Z1963" t="s">
        <v>87</v>
      </c>
      <c r="AA1963">
        <v>581</v>
      </c>
      <c r="AB1963">
        <v>6.3208500000000001</v>
      </c>
      <c r="AC1963" t="s">
        <v>19</v>
      </c>
    </row>
    <row r="1964" spans="1:29" ht="19" hidden="1" customHeight="1" x14ac:dyDescent="0.2">
      <c r="A1964" t="s">
        <v>5697</v>
      </c>
      <c r="B1964" t="s">
        <v>5698</v>
      </c>
      <c r="C1964">
        <v>1961</v>
      </c>
      <c r="D1964">
        <v>2015</v>
      </c>
      <c r="E1964">
        <v>797</v>
      </c>
      <c r="F1964">
        <v>8.3178000000000001</v>
      </c>
      <c r="G1964">
        <v>6.2071300000000003</v>
      </c>
      <c r="H1964">
        <v>1.40734</v>
      </c>
      <c r="I1964">
        <v>3.8974000000000002</v>
      </c>
      <c r="J1964">
        <v>78</v>
      </c>
      <c r="K1964">
        <v>1088</v>
      </c>
      <c r="L1964">
        <v>2</v>
      </c>
      <c r="M1964">
        <v>1</v>
      </c>
      <c r="N1964">
        <v>2</v>
      </c>
      <c r="O1964" t="b">
        <f>IF($N$1&gt;=Table1[[#This Row],[PCountRecomm_min]],IF($N$1&lt;=Table1[[#This Row],[PCountRecomm_max]],TRUE,FALSE),FALSE)</f>
        <v>0</v>
      </c>
      <c r="P1964">
        <v>2</v>
      </c>
      <c r="Q1964">
        <v>2</v>
      </c>
      <c r="R1964" t="b">
        <f>IF($P$1&gt;=Table1[[#This Row],[PCountBest_min]],IF($P$1&lt;=Table1[[#This Row],[PCountBest_max]],TRUE,FALSE),FALSE)</f>
        <v>0</v>
      </c>
      <c r="S1964">
        <v>22</v>
      </c>
      <c r="T1964">
        <v>150</v>
      </c>
      <c r="U1964">
        <v>360</v>
      </c>
      <c r="V1964" s="1" t="s">
        <v>5699</v>
      </c>
      <c r="W1964" t="s">
        <v>37</v>
      </c>
      <c r="X1964">
        <v>33</v>
      </c>
      <c r="Y1964">
        <v>7.4722400000000002</v>
      </c>
      <c r="AC1964" s="2">
        <v>70.02</v>
      </c>
    </row>
    <row r="1965" spans="1:29" ht="19" hidden="1" customHeight="1" x14ac:dyDescent="0.2">
      <c r="A1965" t="s">
        <v>5700</v>
      </c>
      <c r="B1965" t="s">
        <v>5701</v>
      </c>
      <c r="C1965">
        <v>1962</v>
      </c>
      <c r="D1965">
        <v>2016</v>
      </c>
      <c r="E1965">
        <v>1662</v>
      </c>
      <c r="F1965">
        <v>7.0834999999999999</v>
      </c>
      <c r="G1965">
        <v>6.2068199999999996</v>
      </c>
      <c r="H1965">
        <v>1.0969500000000001</v>
      </c>
      <c r="I1965">
        <v>2.7250000000000001</v>
      </c>
      <c r="J1965">
        <v>40</v>
      </c>
      <c r="K1965">
        <v>3634</v>
      </c>
      <c r="L1965">
        <v>1</v>
      </c>
      <c r="M1965">
        <v>2</v>
      </c>
      <c r="N1965">
        <v>4</v>
      </c>
      <c r="O1965" t="b">
        <f>IF($N$1&gt;=Table1[[#This Row],[PCountRecomm_min]],IF($N$1&lt;=Table1[[#This Row],[PCountRecomm_max]],TRUE,FALSE),FALSE)</f>
        <v>1</v>
      </c>
      <c r="P1965">
        <v>2</v>
      </c>
      <c r="Q1965">
        <v>2</v>
      </c>
      <c r="R1965" t="b">
        <f>IF($P$1&gt;=Table1[[#This Row],[PCountBest_min]],IF($P$1&lt;=Table1[[#This Row],[PCountBest_max]],TRUE,FALSE),FALSE)</f>
        <v>0</v>
      </c>
      <c r="S1965">
        <v>32</v>
      </c>
      <c r="T1965">
        <v>50</v>
      </c>
      <c r="U1965">
        <v>80</v>
      </c>
      <c r="V1965" s="1" t="s">
        <v>5702</v>
      </c>
      <c r="W1965" t="s">
        <v>10</v>
      </c>
      <c r="X1965">
        <v>978</v>
      </c>
      <c r="Y1965">
        <v>6.3412499999999996</v>
      </c>
      <c r="AC1965" t="s">
        <v>19</v>
      </c>
    </row>
    <row r="1966" spans="1:29" ht="19" hidden="1" customHeight="1" x14ac:dyDescent="0.2">
      <c r="A1966" t="s">
        <v>5703</v>
      </c>
      <c r="B1966" t="s">
        <v>5704</v>
      </c>
      <c r="C1966">
        <v>1963</v>
      </c>
      <c r="D1966">
        <v>2007</v>
      </c>
      <c r="E1966">
        <v>1933</v>
      </c>
      <c r="F1966">
        <v>7.0278999999999998</v>
      </c>
      <c r="G1966">
        <v>6.2066299999999996</v>
      </c>
      <c r="H1966">
        <v>1.4336800000000001</v>
      </c>
      <c r="I1966">
        <v>2.0611000000000002</v>
      </c>
      <c r="J1966">
        <v>131</v>
      </c>
      <c r="K1966">
        <v>2880</v>
      </c>
      <c r="L1966">
        <v>2</v>
      </c>
      <c r="M1966">
        <v>2</v>
      </c>
      <c r="N1966">
        <v>2</v>
      </c>
      <c r="O1966" t="b">
        <f>IF($N$1&gt;=Table1[[#This Row],[PCountRecomm_min]],IF($N$1&lt;=Table1[[#This Row],[PCountRecomm_max]],TRUE,FALSE),FALSE)</f>
        <v>0</v>
      </c>
      <c r="P1966">
        <v>2</v>
      </c>
      <c r="Q1966">
        <v>2</v>
      </c>
      <c r="R1966" t="b">
        <f>IF($P$1&gt;=Table1[[#This Row],[PCountBest_min]],IF($P$1&lt;=Table1[[#This Row],[PCountBest_max]],TRUE,FALSE),FALSE)</f>
        <v>0</v>
      </c>
      <c r="S1966">
        <v>12</v>
      </c>
      <c r="T1966">
        <v>60</v>
      </c>
      <c r="U1966">
        <v>60</v>
      </c>
      <c r="V1966" s="1" t="s">
        <v>5705</v>
      </c>
      <c r="W1966" t="s">
        <v>14</v>
      </c>
      <c r="X1966">
        <v>401</v>
      </c>
      <c r="Y1966">
        <v>6.4340900000000003</v>
      </c>
      <c r="AC1966" t="s">
        <v>19</v>
      </c>
    </row>
    <row r="1967" spans="1:29" ht="19" hidden="1" customHeight="1" x14ac:dyDescent="0.2">
      <c r="A1967" t="s">
        <v>5706</v>
      </c>
      <c r="B1967" t="s">
        <v>5707</v>
      </c>
      <c r="C1967">
        <v>1964</v>
      </c>
      <c r="D1967">
        <v>2016</v>
      </c>
      <c r="E1967">
        <v>2408</v>
      </c>
      <c r="F1967">
        <v>6.7946499999999999</v>
      </c>
      <c r="G1967">
        <v>6.2064700000000004</v>
      </c>
      <c r="H1967">
        <v>1.21034</v>
      </c>
      <c r="I1967">
        <v>2.1892</v>
      </c>
      <c r="J1967">
        <v>37</v>
      </c>
      <c r="K1967">
        <v>9681</v>
      </c>
      <c r="L1967">
        <v>0</v>
      </c>
      <c r="M1967">
        <v>1</v>
      </c>
      <c r="N1967">
        <v>4</v>
      </c>
      <c r="O1967" t="b">
        <f>IF($N$1&gt;=Table1[[#This Row],[PCountRecomm_min]],IF($N$1&lt;=Table1[[#This Row],[PCountRecomm_max]],TRUE,FALSE),FALSE)</f>
        <v>1</v>
      </c>
      <c r="P1967">
        <v>2</v>
      </c>
      <c r="Q1967">
        <v>2</v>
      </c>
      <c r="R1967" t="b">
        <f>IF($P$1&gt;=Table1[[#This Row],[PCountBest_min]],IF($P$1&lt;=Table1[[#This Row],[PCountBest_max]],TRUE,FALSE),FALSE)</f>
        <v>0</v>
      </c>
      <c r="S1967">
        <v>40</v>
      </c>
      <c r="T1967">
        <v>30</v>
      </c>
      <c r="U1967">
        <v>45</v>
      </c>
      <c r="V1967" s="1" t="s">
        <v>5708</v>
      </c>
      <c r="W1967" t="s">
        <v>10</v>
      </c>
      <c r="X1967">
        <v>1004</v>
      </c>
      <c r="Y1967">
        <v>6.3146800000000001</v>
      </c>
      <c r="AC1967" t="s">
        <v>19</v>
      </c>
    </row>
    <row r="1968" spans="1:29" ht="19" hidden="1" customHeight="1" x14ac:dyDescent="0.2">
      <c r="A1968" t="s">
        <v>5709</v>
      </c>
      <c r="B1968" t="s">
        <v>5710</v>
      </c>
      <c r="C1968">
        <v>1965</v>
      </c>
      <c r="D1968">
        <v>1999</v>
      </c>
      <c r="E1968">
        <v>3701</v>
      </c>
      <c r="F1968">
        <v>6.6132999999999997</v>
      </c>
      <c r="G1968">
        <v>6.20634</v>
      </c>
      <c r="H1968">
        <v>1.3304199999999999</v>
      </c>
      <c r="I1968">
        <v>1.5217000000000001</v>
      </c>
      <c r="J1968">
        <v>322</v>
      </c>
      <c r="K1968">
        <v>14367</v>
      </c>
      <c r="L1968">
        <v>2</v>
      </c>
      <c r="M1968">
        <v>4</v>
      </c>
      <c r="N1968">
        <v>7</v>
      </c>
      <c r="O1968" t="b">
        <f>IF($N$1&gt;=Table1[[#This Row],[PCountRecomm_min]],IF($N$1&lt;=Table1[[#This Row],[PCountRecomm_max]],TRUE,FALSE),FALSE)</f>
        <v>1</v>
      </c>
      <c r="P1968">
        <v>4</v>
      </c>
      <c r="Q1968">
        <v>6</v>
      </c>
      <c r="R1968" t="b">
        <f>IF($P$1&gt;=Table1[[#This Row],[PCountBest_min]],IF($P$1&lt;=Table1[[#This Row],[PCountBest_max]],TRUE,FALSE),FALSE)</f>
        <v>1</v>
      </c>
      <c r="S1968">
        <v>62</v>
      </c>
      <c r="T1968">
        <v>60</v>
      </c>
      <c r="U1968">
        <v>60</v>
      </c>
      <c r="V1968" s="1" t="s">
        <v>5711</v>
      </c>
      <c r="W1968" t="s">
        <v>87</v>
      </c>
      <c r="X1968">
        <v>617</v>
      </c>
      <c r="Y1968">
        <v>6.2919799999999997</v>
      </c>
      <c r="AC1968" t="s">
        <v>19</v>
      </c>
    </row>
    <row r="1969" spans="1:29" ht="19" hidden="1" customHeight="1" x14ac:dyDescent="0.2">
      <c r="A1969" t="s">
        <v>5712</v>
      </c>
      <c r="B1969" t="s">
        <v>5713</v>
      </c>
      <c r="C1969">
        <v>1966</v>
      </c>
      <c r="D1969">
        <v>2021</v>
      </c>
      <c r="E1969">
        <v>2602</v>
      </c>
      <c r="F1969">
        <v>6.7855800000000004</v>
      </c>
      <c r="G1969">
        <v>6.2071300000000003</v>
      </c>
      <c r="H1969">
        <v>1.32237</v>
      </c>
      <c r="I1969">
        <v>1.1915</v>
      </c>
      <c r="J1969">
        <v>47</v>
      </c>
      <c r="K1969">
        <v>13226</v>
      </c>
      <c r="L1969">
        <v>3</v>
      </c>
      <c r="M1969">
        <v>2</v>
      </c>
      <c r="N1969">
        <v>4</v>
      </c>
      <c r="O1969" t="b">
        <f>IF($N$1&gt;=Table1[[#This Row],[PCountRecomm_min]],IF($N$1&lt;=Table1[[#This Row],[PCountRecomm_max]],TRUE,FALSE),FALSE)</f>
        <v>1</v>
      </c>
      <c r="P1969">
        <v>2</v>
      </c>
      <c r="Q1969">
        <v>2</v>
      </c>
      <c r="R1969" t="b">
        <f>IF($P$1&gt;=Table1[[#This Row],[PCountBest_min]],IF($P$1&lt;=Table1[[#This Row],[PCountBest_max]],TRUE,FALSE),FALSE)</f>
        <v>0</v>
      </c>
      <c r="S1969">
        <v>45</v>
      </c>
      <c r="T1969">
        <v>15</v>
      </c>
      <c r="U1969">
        <v>15</v>
      </c>
      <c r="V1969" s="1" t="s">
        <v>5714</v>
      </c>
      <c r="W1969" t="s">
        <v>87</v>
      </c>
      <c r="X1969">
        <v>593</v>
      </c>
      <c r="Y1969">
        <v>6.3092499999999996</v>
      </c>
      <c r="AC1969" s="2">
        <v>44</v>
      </c>
    </row>
    <row r="1970" spans="1:29" ht="19" hidden="1" customHeight="1" x14ac:dyDescent="0.2">
      <c r="A1970" t="s">
        <v>5715</v>
      </c>
      <c r="B1970" t="s">
        <v>5716</v>
      </c>
      <c r="C1970">
        <v>1967</v>
      </c>
      <c r="D1970">
        <v>2020</v>
      </c>
      <c r="E1970">
        <v>767</v>
      </c>
      <c r="F1970">
        <v>8.1851000000000003</v>
      </c>
      <c r="G1970">
        <v>6.2066100000000004</v>
      </c>
      <c r="H1970">
        <v>1.2497499999999999</v>
      </c>
      <c r="I1970">
        <v>3.8136000000000001</v>
      </c>
      <c r="J1970">
        <v>59</v>
      </c>
      <c r="K1970">
        <v>1459</v>
      </c>
      <c r="L1970">
        <v>0</v>
      </c>
      <c r="M1970">
        <v>2</v>
      </c>
      <c r="N1970">
        <v>2</v>
      </c>
      <c r="O1970" t="b">
        <f>IF($N$1&gt;=Table1[[#This Row],[PCountRecomm_min]],IF($N$1&lt;=Table1[[#This Row],[PCountRecomm_max]],TRUE,FALSE),FALSE)</f>
        <v>0</v>
      </c>
      <c r="P1970">
        <v>2</v>
      </c>
      <c r="Q1970">
        <v>2</v>
      </c>
      <c r="R1970" t="b">
        <f>IF($P$1&gt;=Table1[[#This Row],[PCountBest_min]],IF($P$1&lt;=Table1[[#This Row],[PCountBest_max]],TRUE,FALSE),FALSE)</f>
        <v>0</v>
      </c>
      <c r="S1970">
        <v>11</v>
      </c>
      <c r="T1970">
        <v>60</v>
      </c>
      <c r="U1970">
        <v>120</v>
      </c>
      <c r="V1970" s="1" t="s">
        <v>5717</v>
      </c>
      <c r="W1970" t="s">
        <v>37</v>
      </c>
      <c r="X1970">
        <v>102</v>
      </c>
      <c r="Y1970">
        <v>7.1525600000000003</v>
      </c>
      <c r="Z1970" t="s">
        <v>10</v>
      </c>
      <c r="AA1970">
        <v>904</v>
      </c>
      <c r="AB1970">
        <v>6.4014600000000002</v>
      </c>
      <c r="AC1970" s="2">
        <v>39.950000000000003</v>
      </c>
    </row>
    <row r="1971" spans="1:29" ht="19" hidden="1" customHeight="1" x14ac:dyDescent="0.2">
      <c r="A1971" t="s">
        <v>5718</v>
      </c>
      <c r="B1971" t="s">
        <v>5719</v>
      </c>
      <c r="C1971">
        <v>1968</v>
      </c>
      <c r="D1971">
        <v>2004</v>
      </c>
      <c r="E1971">
        <v>3260</v>
      </c>
      <c r="F1971">
        <v>6.68384</v>
      </c>
      <c r="G1971">
        <v>6.2044899999999998</v>
      </c>
      <c r="H1971">
        <v>1.41466</v>
      </c>
      <c r="I1971">
        <v>2.6259999999999999</v>
      </c>
      <c r="J1971">
        <v>361</v>
      </c>
      <c r="K1971">
        <v>4835</v>
      </c>
      <c r="L1971">
        <v>0</v>
      </c>
      <c r="M1971">
        <v>4</v>
      </c>
      <c r="N1971">
        <v>6</v>
      </c>
      <c r="O1971" t="b">
        <f>IF($N$1&gt;=Table1[[#This Row],[PCountRecomm_min]],IF($N$1&lt;=Table1[[#This Row],[PCountRecomm_max]],TRUE,FALSE),FALSE)</f>
        <v>1</v>
      </c>
      <c r="P1971">
        <v>6</v>
      </c>
      <c r="Q1971">
        <v>6</v>
      </c>
      <c r="R1971" t="b">
        <f>IF($P$1&gt;=Table1[[#This Row],[PCountBest_min]],IF($P$1&lt;=Table1[[#This Row],[PCountBest_max]],TRUE,FALSE),FALSE)</f>
        <v>0</v>
      </c>
      <c r="S1971">
        <v>64</v>
      </c>
      <c r="T1971">
        <v>90</v>
      </c>
      <c r="U1971">
        <v>90</v>
      </c>
      <c r="V1971" s="1" t="s">
        <v>5720</v>
      </c>
      <c r="W1971" t="s">
        <v>14</v>
      </c>
      <c r="X1971">
        <v>475</v>
      </c>
      <c r="Y1971">
        <v>6.3223200000000004</v>
      </c>
      <c r="AC1971" t="s">
        <v>19</v>
      </c>
    </row>
    <row r="1972" spans="1:29" ht="19" hidden="1" customHeight="1" x14ac:dyDescent="0.2">
      <c r="A1972" t="s">
        <v>5721</v>
      </c>
      <c r="B1972" t="s">
        <v>5722</v>
      </c>
      <c r="C1972">
        <v>1969</v>
      </c>
      <c r="D1972">
        <v>2021</v>
      </c>
      <c r="E1972">
        <v>1466</v>
      </c>
      <c r="F1972">
        <v>7.1840900000000003</v>
      </c>
      <c r="G1972">
        <v>6.2046700000000001</v>
      </c>
      <c r="H1972">
        <v>1.0405199999999999</v>
      </c>
      <c r="I1972">
        <v>1.8667</v>
      </c>
      <c r="J1972">
        <v>45</v>
      </c>
      <c r="K1972">
        <v>10814</v>
      </c>
      <c r="L1972">
        <v>0</v>
      </c>
      <c r="M1972">
        <v>1</v>
      </c>
      <c r="N1972">
        <v>4</v>
      </c>
      <c r="O1972" t="b">
        <f>IF($N$1&gt;=Table1[[#This Row],[PCountRecomm_min]],IF($N$1&lt;=Table1[[#This Row],[PCountRecomm_max]],TRUE,FALSE),FALSE)</f>
        <v>1</v>
      </c>
      <c r="P1972">
        <v>2</v>
      </c>
      <c r="Q1972">
        <v>2</v>
      </c>
      <c r="R1972" t="b">
        <f>IF($P$1&gt;=Table1[[#This Row],[PCountBest_min]],IF($P$1&lt;=Table1[[#This Row],[PCountBest_max]],TRUE,FALSE),FALSE)</f>
        <v>0</v>
      </c>
      <c r="S1972">
        <v>33</v>
      </c>
      <c r="T1972">
        <v>20</v>
      </c>
      <c r="U1972">
        <v>20</v>
      </c>
      <c r="V1972" s="1" t="s">
        <v>5723</v>
      </c>
      <c r="W1972" t="s">
        <v>87</v>
      </c>
      <c r="X1972">
        <v>535</v>
      </c>
      <c r="Y1972">
        <v>6.36564</v>
      </c>
      <c r="AC1972" s="2">
        <v>23.15</v>
      </c>
    </row>
    <row r="1973" spans="1:29" ht="19" hidden="1" customHeight="1" x14ac:dyDescent="0.2">
      <c r="A1973" t="s">
        <v>5724</v>
      </c>
      <c r="B1973" t="s">
        <v>5725</v>
      </c>
      <c r="C1973">
        <v>1970</v>
      </c>
      <c r="D1973">
        <v>2017</v>
      </c>
      <c r="E1973">
        <v>1950</v>
      </c>
      <c r="F1973">
        <v>6.9870099999999997</v>
      </c>
      <c r="G1973">
        <v>6.2046599999999996</v>
      </c>
      <c r="H1973">
        <v>1.2274799999999999</v>
      </c>
      <c r="I1973">
        <v>1.4930000000000001</v>
      </c>
      <c r="J1973">
        <v>71</v>
      </c>
      <c r="K1973">
        <v>11552</v>
      </c>
      <c r="L1973">
        <v>2</v>
      </c>
      <c r="M1973">
        <v>1</v>
      </c>
      <c r="N1973">
        <v>3</v>
      </c>
      <c r="O1973" t="b">
        <f>IF($N$1&gt;=Table1[[#This Row],[PCountRecomm_min]],IF($N$1&lt;=Table1[[#This Row],[PCountRecomm_max]],TRUE,FALSE),FALSE)</f>
        <v>0</v>
      </c>
      <c r="P1973">
        <v>3</v>
      </c>
      <c r="Q1973">
        <v>3</v>
      </c>
      <c r="R1973" t="b">
        <f>IF($P$1&gt;=Table1[[#This Row],[PCountBest_min]],IF($P$1&lt;=Table1[[#This Row],[PCountBest_max]],TRUE,FALSE),FALSE)</f>
        <v>0</v>
      </c>
      <c r="S1973">
        <v>65</v>
      </c>
      <c r="T1973">
        <v>15</v>
      </c>
      <c r="U1973">
        <v>30</v>
      </c>
      <c r="V1973" s="1" t="s">
        <v>1053</v>
      </c>
      <c r="W1973" t="s">
        <v>148</v>
      </c>
      <c r="X1973">
        <v>76</v>
      </c>
      <c r="Y1973">
        <v>6.6251899999999999</v>
      </c>
      <c r="AC1973" t="s">
        <v>19</v>
      </c>
    </row>
    <row r="1974" spans="1:29" ht="19" hidden="1" customHeight="1" x14ac:dyDescent="0.2">
      <c r="A1974" t="s">
        <v>5726</v>
      </c>
      <c r="B1974" t="s">
        <v>5727</v>
      </c>
      <c r="C1974">
        <v>1971</v>
      </c>
      <c r="D1974">
        <v>2008</v>
      </c>
      <c r="E1974">
        <v>4860</v>
      </c>
      <c r="F1974">
        <v>6.52895</v>
      </c>
      <c r="G1974">
        <v>6.2038200000000003</v>
      </c>
      <c r="H1974">
        <v>1.26431</v>
      </c>
      <c r="I1974">
        <v>1.9026000000000001</v>
      </c>
      <c r="J1974">
        <v>431</v>
      </c>
      <c r="K1974">
        <v>13254</v>
      </c>
      <c r="L1974">
        <v>4</v>
      </c>
      <c r="M1974">
        <v>2</v>
      </c>
      <c r="N1974">
        <v>4</v>
      </c>
      <c r="O1974" t="b">
        <f>IF($N$1&gt;=Table1[[#This Row],[PCountRecomm_min]],IF($N$1&lt;=Table1[[#This Row],[PCountRecomm_max]],TRUE,FALSE),FALSE)</f>
        <v>1</v>
      </c>
      <c r="P1974">
        <v>3</v>
      </c>
      <c r="Q1974">
        <v>3</v>
      </c>
      <c r="R1974" t="b">
        <f>IF($P$1&gt;=Table1[[#This Row],[PCountBest_min]],IF($P$1&lt;=Table1[[#This Row],[PCountBest_max]],TRUE,FALSE),FALSE)</f>
        <v>0</v>
      </c>
      <c r="S1974">
        <v>68</v>
      </c>
      <c r="T1974">
        <v>30</v>
      </c>
      <c r="U1974">
        <v>45</v>
      </c>
      <c r="V1974" s="1" t="s">
        <v>1053</v>
      </c>
      <c r="W1974" t="s">
        <v>87</v>
      </c>
      <c r="X1974">
        <v>640</v>
      </c>
      <c r="Y1974">
        <v>6.2712399999999997</v>
      </c>
      <c r="AC1974" s="2">
        <v>399.99</v>
      </c>
    </row>
    <row r="1975" spans="1:29" ht="19" hidden="1" customHeight="1" x14ac:dyDescent="0.2">
      <c r="A1975" t="s">
        <v>5728</v>
      </c>
      <c r="B1975" t="s">
        <v>5729</v>
      </c>
      <c r="C1975">
        <v>1972</v>
      </c>
      <c r="D1975">
        <v>2012</v>
      </c>
      <c r="E1975">
        <v>3857</v>
      </c>
      <c r="F1975">
        <v>6.6604799999999997</v>
      </c>
      <c r="G1975">
        <v>6.2039400000000002</v>
      </c>
      <c r="H1975">
        <v>1.3792500000000001</v>
      </c>
      <c r="I1975">
        <v>1.7576000000000001</v>
      </c>
      <c r="J1975">
        <v>165</v>
      </c>
      <c r="K1975">
        <v>7899</v>
      </c>
      <c r="L1975">
        <v>0</v>
      </c>
      <c r="M1975">
        <v>5</v>
      </c>
      <c r="N1975">
        <v>7</v>
      </c>
      <c r="O1975" t="b">
        <f>IF($N$1&gt;=Table1[[#This Row],[PCountRecomm_min]],IF($N$1&lt;=Table1[[#This Row],[PCountRecomm_max]],TRUE,FALSE),FALSE)</f>
        <v>0</v>
      </c>
      <c r="P1975">
        <v>7</v>
      </c>
      <c r="Q1975">
        <v>7</v>
      </c>
      <c r="R1975" t="b">
        <f>IF($P$1&gt;=Table1[[#This Row],[PCountBest_min]],IF($P$1&lt;=Table1[[#This Row],[PCountBest_max]],TRUE,FALSE),FALSE)</f>
        <v>0</v>
      </c>
      <c r="S1975">
        <v>68</v>
      </c>
      <c r="T1975">
        <v>20</v>
      </c>
      <c r="U1975">
        <v>40</v>
      </c>
      <c r="V1975" s="1" t="s">
        <v>5730</v>
      </c>
      <c r="W1975" t="s">
        <v>87</v>
      </c>
      <c r="X1975">
        <v>658</v>
      </c>
      <c r="Y1975">
        <v>6.2554100000000004</v>
      </c>
      <c r="AC1975" s="2">
        <v>27.95</v>
      </c>
    </row>
    <row r="1976" spans="1:29" ht="19" hidden="1" customHeight="1" x14ac:dyDescent="0.2">
      <c r="A1976" t="s">
        <v>5731</v>
      </c>
      <c r="B1976" t="s">
        <v>5732</v>
      </c>
      <c r="C1976">
        <v>1973</v>
      </c>
      <c r="D1976">
        <v>2021</v>
      </c>
      <c r="E1976">
        <v>1825</v>
      </c>
      <c r="F1976">
        <v>7.1240899999999998</v>
      </c>
      <c r="G1976">
        <v>6.2045899999999996</v>
      </c>
      <c r="H1976">
        <v>1.4690700000000001</v>
      </c>
      <c r="I1976">
        <v>2.0697999999999999</v>
      </c>
      <c r="J1976">
        <v>43</v>
      </c>
      <c r="K1976">
        <v>4711</v>
      </c>
      <c r="L1976">
        <v>1</v>
      </c>
      <c r="M1976">
        <v>1</v>
      </c>
      <c r="N1976">
        <v>5</v>
      </c>
      <c r="O1976" t="b">
        <f>IF($N$1&gt;=Table1[[#This Row],[PCountRecomm_min]],IF($N$1&lt;=Table1[[#This Row],[PCountRecomm_max]],TRUE,FALSE),FALSE)</f>
        <v>1</v>
      </c>
      <c r="P1976">
        <v>4</v>
      </c>
      <c r="Q1976">
        <v>4</v>
      </c>
      <c r="R1976" t="b">
        <f>IF($P$1&gt;=Table1[[#This Row],[PCountBest_min]],IF($P$1&lt;=Table1[[#This Row],[PCountBest_max]],TRUE,FALSE),FALSE)</f>
        <v>0</v>
      </c>
      <c r="S1976">
        <v>36</v>
      </c>
      <c r="T1976">
        <v>40</v>
      </c>
      <c r="U1976">
        <v>60</v>
      </c>
      <c r="V1976" s="1" t="s">
        <v>5733</v>
      </c>
      <c r="W1976" t="s">
        <v>14</v>
      </c>
      <c r="X1976">
        <v>437</v>
      </c>
      <c r="Y1976">
        <v>6.37425</v>
      </c>
      <c r="AC1976" s="2">
        <v>68.989999999999995</v>
      </c>
    </row>
    <row r="1977" spans="1:29" ht="19" hidden="1" customHeight="1" x14ac:dyDescent="0.2">
      <c r="A1977" t="s">
        <v>5734</v>
      </c>
      <c r="B1977" t="s">
        <v>5735</v>
      </c>
      <c r="C1977">
        <v>1974</v>
      </c>
      <c r="D1977">
        <v>2018</v>
      </c>
      <c r="E1977">
        <v>1522</v>
      </c>
      <c r="F1977">
        <v>7.1263500000000004</v>
      </c>
      <c r="G1977">
        <v>6.2031599999999996</v>
      </c>
      <c r="H1977">
        <v>1.23445</v>
      </c>
      <c r="I1977">
        <v>1.0832999999999999</v>
      </c>
      <c r="J1977">
        <v>36</v>
      </c>
      <c r="K1977">
        <v>7674</v>
      </c>
      <c r="L1977">
        <v>3</v>
      </c>
      <c r="M1977">
        <v>3</v>
      </c>
      <c r="N1977">
        <v>7</v>
      </c>
      <c r="O1977" t="b">
        <f>IF($N$1&gt;=Table1[[#This Row],[PCountRecomm_min]],IF($N$1&lt;=Table1[[#This Row],[PCountRecomm_max]],TRUE,FALSE),FALSE)</f>
        <v>1</v>
      </c>
      <c r="P1977">
        <v>4</v>
      </c>
      <c r="Q1977">
        <v>6</v>
      </c>
      <c r="R1977" t="b">
        <f>IF($P$1&gt;=Table1[[#This Row],[PCountBest_min]],IF($P$1&lt;=Table1[[#This Row],[PCountBest_max]],TRUE,FALSE),FALSE)</f>
        <v>1</v>
      </c>
      <c r="S1977">
        <v>34</v>
      </c>
      <c r="T1977">
        <v>20</v>
      </c>
      <c r="U1977">
        <v>45</v>
      </c>
      <c r="V1977" s="1" t="s">
        <v>427</v>
      </c>
      <c r="W1977" t="s">
        <v>300</v>
      </c>
      <c r="X1977">
        <v>79</v>
      </c>
      <c r="Y1977">
        <v>6.6094600000000003</v>
      </c>
      <c r="AC1977" t="s">
        <v>19</v>
      </c>
    </row>
    <row r="1978" spans="1:29" ht="19" customHeight="1" x14ac:dyDescent="0.2">
      <c r="A1978" t="s">
        <v>5736</v>
      </c>
      <c r="B1978" t="s">
        <v>5737</v>
      </c>
      <c r="C1978">
        <v>1975</v>
      </c>
      <c r="D1978">
        <v>2008</v>
      </c>
      <c r="E1978">
        <v>2109</v>
      </c>
      <c r="F1978">
        <v>6.8813899999999997</v>
      </c>
      <c r="G1978">
        <v>6.2031000000000001</v>
      </c>
      <c r="H1978">
        <v>1.2264699999999999</v>
      </c>
      <c r="I1978">
        <v>1.3716999999999999</v>
      </c>
      <c r="J1978">
        <v>113</v>
      </c>
      <c r="K1978">
        <v>9152</v>
      </c>
      <c r="L1978">
        <v>1</v>
      </c>
      <c r="M1978">
        <v>3</v>
      </c>
      <c r="N1978">
        <v>5</v>
      </c>
      <c r="O1978" t="b">
        <f>IF($N$1&gt;=Table1[[#This Row],[PCountRecomm_min]],IF($N$1&lt;=Table1[[#This Row],[PCountRecomm_max]],TRUE,FALSE),FALSE)</f>
        <v>1</v>
      </c>
      <c r="P1978">
        <v>5</v>
      </c>
      <c r="Q1978">
        <v>5</v>
      </c>
      <c r="R1978" t="b">
        <f>IF($P$1&gt;=Table1[[#This Row],[PCountBest_min]],IF($P$1&lt;=Table1[[#This Row],[PCountBest_max]],TRUE,FALSE),FALSE)</f>
        <v>1</v>
      </c>
      <c r="S1978">
        <v>40</v>
      </c>
      <c r="T1978">
        <v>30</v>
      </c>
      <c r="U1978">
        <v>45</v>
      </c>
      <c r="V1978" s="1" t="s">
        <v>5738</v>
      </c>
      <c r="W1978" t="s">
        <v>1498</v>
      </c>
      <c r="X1978">
        <v>16</v>
      </c>
      <c r="Y1978">
        <v>6.8013700000000004</v>
      </c>
      <c r="Z1978" t="s">
        <v>87</v>
      </c>
      <c r="AA1978">
        <v>570</v>
      </c>
      <c r="AB1978">
        <v>6.3354699999999999</v>
      </c>
      <c r="AC1978" t="s">
        <v>19</v>
      </c>
    </row>
    <row r="1979" spans="1:29" ht="19" hidden="1" customHeight="1" x14ac:dyDescent="0.2">
      <c r="A1979" t="s">
        <v>5739</v>
      </c>
      <c r="B1979" t="s">
        <v>5740</v>
      </c>
      <c r="C1979">
        <v>1976</v>
      </c>
      <c r="D1979">
        <v>2009</v>
      </c>
      <c r="E1979">
        <v>2141</v>
      </c>
      <c r="F1979">
        <v>6.8749799999999999</v>
      </c>
      <c r="G1979">
        <v>6.20275</v>
      </c>
      <c r="H1979">
        <v>1.2801899999999999</v>
      </c>
      <c r="I1979">
        <v>1.9261999999999999</v>
      </c>
      <c r="J1979">
        <v>149</v>
      </c>
      <c r="K1979">
        <v>7955</v>
      </c>
      <c r="L1979">
        <v>1</v>
      </c>
      <c r="M1979">
        <v>2</v>
      </c>
      <c r="N1979">
        <v>2</v>
      </c>
      <c r="O1979" t="b">
        <f>IF($N$1&gt;=Table1[[#This Row],[PCountRecomm_min]],IF($N$1&lt;=Table1[[#This Row],[PCountRecomm_max]],TRUE,FALSE),FALSE)</f>
        <v>0</v>
      </c>
      <c r="P1979">
        <v>2</v>
      </c>
      <c r="Q1979">
        <v>2</v>
      </c>
      <c r="R1979" t="b">
        <f>IF($P$1&gt;=Table1[[#This Row],[PCountBest_min]],IF($P$1&lt;=Table1[[#This Row],[PCountBest_max]],TRUE,FALSE),FALSE)</f>
        <v>0</v>
      </c>
      <c r="S1979">
        <v>21</v>
      </c>
      <c r="T1979">
        <v>30</v>
      </c>
      <c r="U1979">
        <v>45</v>
      </c>
      <c r="V1979" s="1" t="s">
        <v>5741</v>
      </c>
      <c r="W1979" t="s">
        <v>10</v>
      </c>
      <c r="X1979">
        <v>1002</v>
      </c>
      <c r="Y1979">
        <v>6.3178200000000002</v>
      </c>
      <c r="AC1979" t="s">
        <v>19</v>
      </c>
    </row>
    <row r="1980" spans="1:29" ht="19" hidden="1" customHeight="1" x14ac:dyDescent="0.2">
      <c r="A1980" t="s">
        <v>5742</v>
      </c>
      <c r="B1980" t="s">
        <v>5743</v>
      </c>
      <c r="C1980">
        <v>1977</v>
      </c>
      <c r="D1980">
        <v>2019</v>
      </c>
      <c r="E1980">
        <v>1150</v>
      </c>
      <c r="F1980">
        <v>7.6233599999999999</v>
      </c>
      <c r="G1980">
        <v>6.2033699999999996</v>
      </c>
      <c r="H1980">
        <v>1.5366899999999999</v>
      </c>
      <c r="I1980">
        <v>3.8153999999999999</v>
      </c>
      <c r="J1980">
        <v>65</v>
      </c>
      <c r="K1980">
        <v>1537</v>
      </c>
      <c r="L1980">
        <v>0</v>
      </c>
      <c r="M1980">
        <v>2</v>
      </c>
      <c r="N1980">
        <v>4</v>
      </c>
      <c r="O1980" t="b">
        <f>IF($N$1&gt;=Table1[[#This Row],[PCountRecomm_min]],IF($N$1&lt;=Table1[[#This Row],[PCountRecomm_max]],TRUE,FALSE),FALSE)</f>
        <v>1</v>
      </c>
      <c r="P1980">
        <v>3</v>
      </c>
      <c r="Q1980">
        <v>3</v>
      </c>
      <c r="R1980" t="b">
        <f>IF($P$1&gt;=Table1[[#This Row],[PCountBest_min]],IF($P$1&lt;=Table1[[#This Row],[PCountBest_max]],TRUE,FALSE),FALSE)</f>
        <v>0</v>
      </c>
      <c r="S1980">
        <v>39</v>
      </c>
      <c r="T1980">
        <v>90</v>
      </c>
      <c r="U1980">
        <v>120</v>
      </c>
      <c r="V1980" s="1" t="s">
        <v>5744</v>
      </c>
      <c r="W1980" t="s">
        <v>10</v>
      </c>
      <c r="X1980">
        <v>979</v>
      </c>
      <c r="Y1980">
        <v>6.33927</v>
      </c>
      <c r="AC1980" t="s">
        <v>19</v>
      </c>
    </row>
    <row r="1981" spans="1:29" ht="19" hidden="1" customHeight="1" x14ac:dyDescent="0.2">
      <c r="A1981" t="s">
        <v>5745</v>
      </c>
      <c r="B1981" t="s">
        <v>5746</v>
      </c>
      <c r="C1981">
        <v>1978</v>
      </c>
      <c r="D1981">
        <v>2020</v>
      </c>
      <c r="E1981">
        <v>930</v>
      </c>
      <c r="F1981">
        <v>7.8242200000000004</v>
      </c>
      <c r="G1981">
        <v>6.2038599999999997</v>
      </c>
      <c r="H1981">
        <v>1.4452799999999999</v>
      </c>
      <c r="I1981">
        <v>1.8421000000000001</v>
      </c>
      <c r="J1981">
        <v>19</v>
      </c>
      <c r="K1981">
        <v>1137</v>
      </c>
      <c r="L1981">
        <v>0</v>
      </c>
      <c r="M1981">
        <v>1</v>
      </c>
      <c r="N1981">
        <v>1</v>
      </c>
      <c r="O1981" t="b">
        <f>IF($N$1&gt;=Table1[[#This Row],[PCountRecomm_min]],IF($N$1&lt;=Table1[[#This Row],[PCountRecomm_max]],TRUE,FALSE),FALSE)</f>
        <v>0</v>
      </c>
      <c r="P1981">
        <v>1</v>
      </c>
      <c r="Q1981">
        <v>1</v>
      </c>
      <c r="R1981" t="b">
        <f>IF($P$1&gt;=Table1[[#This Row],[PCountBest_min]],IF($P$1&lt;=Table1[[#This Row],[PCountBest_max]],TRUE,FALSE),FALSE)</f>
        <v>0</v>
      </c>
      <c r="S1981">
        <v>30</v>
      </c>
      <c r="T1981">
        <v>180</v>
      </c>
      <c r="U1981">
        <v>240</v>
      </c>
      <c r="V1981" s="1" t="s">
        <v>5747</v>
      </c>
      <c r="AC1981" s="2">
        <v>30.23</v>
      </c>
    </row>
    <row r="1982" spans="1:29" ht="19" hidden="1" customHeight="1" x14ac:dyDescent="0.2">
      <c r="A1982" t="s">
        <v>5748</v>
      </c>
      <c r="B1982" t="s">
        <v>5749</v>
      </c>
      <c r="C1982">
        <v>1979</v>
      </c>
      <c r="D1982">
        <v>2015</v>
      </c>
      <c r="E1982">
        <v>3975</v>
      </c>
      <c r="F1982">
        <v>6.5734300000000001</v>
      </c>
      <c r="G1982">
        <v>6.2015000000000002</v>
      </c>
      <c r="H1982">
        <v>1.18241</v>
      </c>
      <c r="I1982">
        <v>1.0491999999999999</v>
      </c>
      <c r="J1982">
        <v>61</v>
      </c>
      <c r="K1982">
        <v>15509</v>
      </c>
      <c r="L1982">
        <v>5</v>
      </c>
      <c r="M1982">
        <v>2</v>
      </c>
      <c r="N1982">
        <v>4</v>
      </c>
      <c r="O1982" t="b">
        <f>IF($N$1&gt;=Table1[[#This Row],[PCountRecomm_min]],IF($N$1&lt;=Table1[[#This Row],[PCountRecomm_max]],TRUE,FALSE),FALSE)</f>
        <v>1</v>
      </c>
      <c r="P1982">
        <v>2</v>
      </c>
      <c r="Q1982">
        <v>4</v>
      </c>
      <c r="R1982" t="b">
        <f>IF($P$1&gt;=Table1[[#This Row],[PCountBest_min]],IF($P$1&lt;=Table1[[#This Row],[PCountBest_max]],TRUE,FALSE),FALSE)</f>
        <v>0</v>
      </c>
      <c r="S1982">
        <v>32</v>
      </c>
      <c r="T1982">
        <v>15</v>
      </c>
      <c r="U1982">
        <v>15</v>
      </c>
      <c r="V1982" s="1" t="s">
        <v>5750</v>
      </c>
      <c r="W1982" t="s">
        <v>1498</v>
      </c>
      <c r="X1982">
        <v>51</v>
      </c>
      <c r="Y1982">
        <v>6.4515900000000004</v>
      </c>
      <c r="Z1982" t="s">
        <v>87</v>
      </c>
      <c r="AA1982">
        <v>625</v>
      </c>
      <c r="AB1982">
        <v>6.2848699999999997</v>
      </c>
      <c r="AC1982" s="2">
        <v>18.97</v>
      </c>
    </row>
    <row r="1983" spans="1:29" ht="19" hidden="1" customHeight="1" x14ac:dyDescent="0.2">
      <c r="A1983" t="s">
        <v>5751</v>
      </c>
      <c r="B1983" t="s">
        <v>5752</v>
      </c>
      <c r="C1983">
        <v>1980</v>
      </c>
      <c r="D1983">
        <v>2019</v>
      </c>
      <c r="E1983">
        <v>1202</v>
      </c>
      <c r="F1983">
        <v>7.4484199999999996</v>
      </c>
      <c r="G1983">
        <v>6.2032299999999996</v>
      </c>
      <c r="H1983">
        <v>1.2720800000000001</v>
      </c>
      <c r="I1983">
        <v>2.125</v>
      </c>
      <c r="J1983">
        <v>40</v>
      </c>
      <c r="K1983">
        <v>8344</v>
      </c>
      <c r="L1983">
        <v>0</v>
      </c>
      <c r="M1983">
        <v>1</v>
      </c>
      <c r="N1983">
        <v>3</v>
      </c>
      <c r="O1983" t="b">
        <f>IF($N$1&gt;=Table1[[#This Row],[PCountRecomm_min]],IF($N$1&lt;=Table1[[#This Row],[PCountRecomm_max]],TRUE,FALSE),FALSE)</f>
        <v>0</v>
      </c>
      <c r="P1983">
        <v>1</v>
      </c>
      <c r="Q1983">
        <v>1</v>
      </c>
      <c r="R1983" t="b">
        <f>IF($P$1&gt;=Table1[[#This Row],[PCountBest_min]],IF($P$1&lt;=Table1[[#This Row],[PCountBest_max]],TRUE,FALSE),FALSE)</f>
        <v>0</v>
      </c>
      <c r="S1983">
        <v>41</v>
      </c>
      <c r="T1983">
        <v>45</v>
      </c>
      <c r="U1983">
        <v>45</v>
      </c>
      <c r="V1983" s="1" t="s">
        <v>5753</v>
      </c>
      <c r="W1983" t="s">
        <v>37</v>
      </c>
      <c r="X1983">
        <v>270</v>
      </c>
      <c r="Y1983">
        <v>6.7952599999999999</v>
      </c>
      <c r="AC1983" s="2">
        <v>78.209999999999994</v>
      </c>
    </row>
    <row r="1984" spans="1:29" ht="19" hidden="1" customHeight="1" x14ac:dyDescent="0.2">
      <c r="A1984" t="s">
        <v>5754</v>
      </c>
      <c r="B1984" t="s">
        <v>5755</v>
      </c>
      <c r="C1984">
        <v>1981</v>
      </c>
      <c r="D1984">
        <v>2016</v>
      </c>
      <c r="E1984">
        <v>2318</v>
      </c>
      <c r="F1984">
        <v>6.8873100000000003</v>
      </c>
      <c r="G1984">
        <v>6.20261</v>
      </c>
      <c r="H1984">
        <v>1.2483</v>
      </c>
      <c r="I1984">
        <v>1.4186000000000001</v>
      </c>
      <c r="J1984">
        <v>43</v>
      </c>
      <c r="K1984">
        <v>11931</v>
      </c>
      <c r="L1984">
        <v>4</v>
      </c>
      <c r="M1984">
        <v>2</v>
      </c>
      <c r="N1984">
        <v>4</v>
      </c>
      <c r="O1984" t="b">
        <f>IF($N$1&gt;=Table1[[#This Row],[PCountRecomm_min]],IF($N$1&lt;=Table1[[#This Row],[PCountRecomm_max]],TRUE,FALSE),FALSE)</f>
        <v>1</v>
      </c>
      <c r="P1984">
        <v>3</v>
      </c>
      <c r="Q1984">
        <v>4</v>
      </c>
      <c r="R1984" t="b">
        <f>IF($P$1&gt;=Table1[[#This Row],[PCountBest_min]],IF($P$1&lt;=Table1[[#This Row],[PCountBest_max]],TRUE,FALSE),FALSE)</f>
        <v>0</v>
      </c>
      <c r="S1984">
        <v>21</v>
      </c>
      <c r="T1984">
        <v>15</v>
      </c>
      <c r="U1984">
        <v>30</v>
      </c>
      <c r="V1984" s="1" t="s">
        <v>5756</v>
      </c>
      <c r="W1984" t="s">
        <v>1498</v>
      </c>
      <c r="X1984">
        <v>25</v>
      </c>
      <c r="Y1984">
        <v>6.6868699999999999</v>
      </c>
      <c r="AC1984" s="2">
        <v>27.99</v>
      </c>
    </row>
    <row r="1985" spans="1:29" ht="19" hidden="1" customHeight="1" x14ac:dyDescent="0.2">
      <c r="A1985" t="s">
        <v>5757</v>
      </c>
      <c r="B1985" t="s">
        <v>5758</v>
      </c>
      <c r="C1985">
        <v>1982</v>
      </c>
      <c r="D1985">
        <v>2020</v>
      </c>
      <c r="E1985">
        <v>2272</v>
      </c>
      <c r="F1985">
        <v>6.8425799999999999</v>
      </c>
      <c r="G1985">
        <v>6.2020999999999997</v>
      </c>
      <c r="H1985">
        <v>1.2793000000000001</v>
      </c>
      <c r="I1985">
        <v>1.4737</v>
      </c>
      <c r="J1985">
        <v>57</v>
      </c>
      <c r="K1985">
        <v>25513</v>
      </c>
      <c r="L1985">
        <v>3</v>
      </c>
      <c r="M1985">
        <v>1</v>
      </c>
      <c r="N1985">
        <v>8</v>
      </c>
      <c r="O1985" t="b">
        <f>IF($N$1&gt;=Table1[[#This Row],[PCountRecomm_min]],IF($N$1&lt;=Table1[[#This Row],[PCountRecomm_max]],TRUE,FALSE),FALSE)</f>
        <v>1</v>
      </c>
      <c r="P1985">
        <v>3</v>
      </c>
      <c r="Q1985">
        <v>4</v>
      </c>
      <c r="R1985" t="b">
        <f>IF($P$1&gt;=Table1[[#This Row],[PCountBest_min]],IF($P$1&lt;=Table1[[#This Row],[PCountBest_max]],TRUE,FALSE),FALSE)</f>
        <v>0</v>
      </c>
      <c r="S1985">
        <v>30</v>
      </c>
      <c r="T1985">
        <v>15</v>
      </c>
      <c r="U1985">
        <v>30</v>
      </c>
      <c r="V1985" s="1" t="s">
        <v>5759</v>
      </c>
      <c r="W1985" t="s">
        <v>87</v>
      </c>
      <c r="X1985">
        <v>578</v>
      </c>
      <c r="Y1985">
        <v>6.3268800000000001</v>
      </c>
      <c r="AC1985" s="2">
        <v>29.95</v>
      </c>
    </row>
    <row r="1986" spans="1:29" ht="19" hidden="1" customHeight="1" x14ac:dyDescent="0.2">
      <c r="A1986" t="s">
        <v>5760</v>
      </c>
      <c r="B1986" t="s">
        <v>5761</v>
      </c>
      <c r="C1986">
        <v>1983</v>
      </c>
      <c r="D1986">
        <v>2022</v>
      </c>
      <c r="E1986">
        <v>2669</v>
      </c>
      <c r="F1986">
        <v>6.8517700000000001</v>
      </c>
      <c r="G1986">
        <v>6.2000500000000001</v>
      </c>
      <c r="H1986">
        <v>1.3780699999999999</v>
      </c>
      <c r="I1986">
        <v>1.7681</v>
      </c>
      <c r="J1986">
        <v>69</v>
      </c>
      <c r="K1986">
        <v>8487</v>
      </c>
      <c r="L1986">
        <v>2</v>
      </c>
      <c r="M1986">
        <v>3</v>
      </c>
      <c r="N1986">
        <v>6</v>
      </c>
      <c r="O1986" t="b">
        <f>IF($N$1&gt;=Table1[[#This Row],[PCountRecomm_min]],IF($N$1&lt;=Table1[[#This Row],[PCountRecomm_max]],TRUE,FALSE),FALSE)</f>
        <v>1</v>
      </c>
      <c r="P1986">
        <v>4</v>
      </c>
      <c r="Q1986">
        <v>4</v>
      </c>
      <c r="R1986" t="b">
        <f>IF($P$1&gt;=Table1[[#This Row],[PCountBest_min]],IF($P$1&lt;=Table1[[#This Row],[PCountBest_max]],TRUE,FALSE),FALSE)</f>
        <v>0</v>
      </c>
      <c r="S1986">
        <v>69</v>
      </c>
      <c r="T1986">
        <v>20</v>
      </c>
      <c r="U1986">
        <v>40</v>
      </c>
      <c r="V1986" s="1" t="s">
        <v>5762</v>
      </c>
      <c r="W1986" t="s">
        <v>87</v>
      </c>
      <c r="X1986">
        <v>629</v>
      </c>
      <c r="Y1986">
        <v>6.2822399999999998</v>
      </c>
      <c r="AC1986" s="2">
        <v>28</v>
      </c>
    </row>
    <row r="1987" spans="1:29" ht="19" hidden="1" customHeight="1" x14ac:dyDescent="0.2">
      <c r="A1987" t="s">
        <v>5763</v>
      </c>
      <c r="B1987" t="s">
        <v>5764</v>
      </c>
      <c r="C1987">
        <v>1984</v>
      </c>
      <c r="D1987">
        <v>2006</v>
      </c>
      <c r="E1987">
        <v>11412</v>
      </c>
      <c r="F1987">
        <v>6.3904500000000004</v>
      </c>
      <c r="G1987">
        <v>6.2006399999999999</v>
      </c>
      <c r="H1987">
        <v>1.4686300000000001</v>
      </c>
      <c r="I1987">
        <v>1.3041</v>
      </c>
      <c r="J1987">
        <v>434</v>
      </c>
      <c r="K1987">
        <v>57040</v>
      </c>
      <c r="L1987">
        <v>3</v>
      </c>
      <c r="M1987">
        <v>2</v>
      </c>
      <c r="N1987">
        <v>6</v>
      </c>
      <c r="O1987" t="b">
        <f>IF($N$1&gt;=Table1[[#This Row],[PCountRecomm_min]],IF($N$1&lt;=Table1[[#This Row],[PCountRecomm_max]],TRUE,FALSE),FALSE)</f>
        <v>1</v>
      </c>
      <c r="P1987">
        <v>3</v>
      </c>
      <c r="Q1987">
        <v>5</v>
      </c>
      <c r="R1987" t="b">
        <f>IF($P$1&gt;=Table1[[#This Row],[PCountBest_min]],IF($P$1&lt;=Table1[[#This Row],[PCountBest_max]],TRUE,FALSE),FALSE)</f>
        <v>1</v>
      </c>
      <c r="S1987">
        <v>94</v>
      </c>
      <c r="T1987">
        <v>15</v>
      </c>
      <c r="U1987">
        <v>15</v>
      </c>
      <c r="V1987" s="1" t="s">
        <v>5765</v>
      </c>
      <c r="W1987" t="s">
        <v>87</v>
      </c>
      <c r="X1987">
        <v>723</v>
      </c>
      <c r="Y1987">
        <v>6.2071800000000001</v>
      </c>
      <c r="AC1987" s="2">
        <v>14.99</v>
      </c>
    </row>
    <row r="1988" spans="1:29" ht="19" hidden="1" customHeight="1" x14ac:dyDescent="0.2">
      <c r="A1988" t="s">
        <v>5766</v>
      </c>
      <c r="B1988" t="s">
        <v>5767</v>
      </c>
      <c r="C1988">
        <v>1985</v>
      </c>
      <c r="D1988">
        <v>2010</v>
      </c>
      <c r="E1988">
        <v>3289</v>
      </c>
      <c r="F1988">
        <v>6.6696</v>
      </c>
      <c r="G1988">
        <v>6.2008099999999997</v>
      </c>
      <c r="H1988">
        <v>1.5193700000000001</v>
      </c>
      <c r="I1988">
        <v>1.1348</v>
      </c>
      <c r="J1988">
        <v>89</v>
      </c>
      <c r="K1988">
        <v>6839</v>
      </c>
      <c r="L1988">
        <v>1</v>
      </c>
      <c r="M1988">
        <v>4</v>
      </c>
      <c r="N1988">
        <v>8</v>
      </c>
      <c r="O1988" t="b">
        <f>IF($N$1&gt;=Table1[[#This Row],[PCountRecomm_min]],IF($N$1&lt;=Table1[[#This Row],[PCountRecomm_max]],TRUE,FALSE),FALSE)</f>
        <v>1</v>
      </c>
      <c r="P1988">
        <v>5</v>
      </c>
      <c r="Q1988">
        <v>6</v>
      </c>
      <c r="R1988" t="b">
        <f>IF($P$1&gt;=Table1[[#This Row],[PCountBest_min]],IF($P$1&lt;=Table1[[#This Row],[PCountBest_max]],TRUE,FALSE),FALSE)</f>
        <v>1</v>
      </c>
      <c r="S1988">
        <v>14</v>
      </c>
      <c r="T1988">
        <v>20</v>
      </c>
      <c r="U1988">
        <v>30</v>
      </c>
      <c r="V1988" s="1" t="s">
        <v>5768</v>
      </c>
      <c r="W1988" t="s">
        <v>300</v>
      </c>
      <c r="X1988">
        <v>131</v>
      </c>
      <c r="Y1988">
        <v>6.3947000000000003</v>
      </c>
      <c r="AC1988" t="s">
        <v>19</v>
      </c>
    </row>
    <row r="1989" spans="1:29" ht="19" hidden="1" customHeight="1" x14ac:dyDescent="0.2">
      <c r="A1989" t="s">
        <v>5769</v>
      </c>
      <c r="B1989" t="s">
        <v>5770</v>
      </c>
      <c r="C1989">
        <v>1986</v>
      </c>
      <c r="D1989">
        <v>2013</v>
      </c>
      <c r="E1989">
        <v>1838</v>
      </c>
      <c r="F1989">
        <v>7.0125799999999998</v>
      </c>
      <c r="G1989">
        <v>6.2005299999999997</v>
      </c>
      <c r="H1989">
        <v>1.46461</v>
      </c>
      <c r="I1989">
        <v>2.8814000000000002</v>
      </c>
      <c r="J1989">
        <v>118</v>
      </c>
      <c r="K1989">
        <v>4368</v>
      </c>
      <c r="L1989">
        <v>0</v>
      </c>
      <c r="M1989">
        <v>2</v>
      </c>
      <c r="N1989">
        <v>3</v>
      </c>
      <c r="O1989" t="b">
        <f>IF($N$1&gt;=Table1[[#This Row],[PCountRecomm_min]],IF($N$1&lt;=Table1[[#This Row],[PCountRecomm_max]],TRUE,FALSE),FALSE)</f>
        <v>0</v>
      </c>
      <c r="P1989">
        <v>2</v>
      </c>
      <c r="Q1989">
        <v>2</v>
      </c>
      <c r="R1989" t="b">
        <f>IF($P$1&gt;=Table1[[#This Row],[PCountBest_min]],IF($P$1&lt;=Table1[[#This Row],[PCountBest_max]],TRUE,FALSE),FALSE)</f>
        <v>0</v>
      </c>
      <c r="S1989">
        <v>81</v>
      </c>
      <c r="T1989">
        <v>45</v>
      </c>
      <c r="U1989">
        <v>90</v>
      </c>
      <c r="V1989" s="1" t="s">
        <v>5771</v>
      </c>
      <c r="W1989" t="s">
        <v>10</v>
      </c>
      <c r="X1989">
        <v>995</v>
      </c>
      <c r="Y1989">
        <v>6.3238000000000003</v>
      </c>
      <c r="AC1989" t="s">
        <v>19</v>
      </c>
    </row>
    <row r="1990" spans="1:29" ht="19" hidden="1" customHeight="1" x14ac:dyDescent="0.2">
      <c r="A1990" t="s">
        <v>5772</v>
      </c>
      <c r="B1990" t="s">
        <v>5773</v>
      </c>
      <c r="C1990">
        <v>1987</v>
      </c>
      <c r="D1990">
        <v>2010</v>
      </c>
      <c r="E1990">
        <v>3035</v>
      </c>
      <c r="F1990">
        <v>6.6546399999999997</v>
      </c>
      <c r="G1990">
        <v>6.2007500000000002</v>
      </c>
      <c r="H1990">
        <v>1.2574700000000001</v>
      </c>
      <c r="I1990">
        <v>1.8182</v>
      </c>
      <c r="J1990">
        <v>154</v>
      </c>
      <c r="K1990">
        <v>11966</v>
      </c>
      <c r="L1990">
        <v>6</v>
      </c>
      <c r="M1990">
        <v>3</v>
      </c>
      <c r="N1990">
        <v>6</v>
      </c>
      <c r="O1990" t="b">
        <f>IF($N$1&gt;=Table1[[#This Row],[PCountRecomm_min]],IF($N$1&lt;=Table1[[#This Row],[PCountRecomm_max]],TRUE,FALSE),FALSE)</f>
        <v>1</v>
      </c>
      <c r="P1990">
        <v>4</v>
      </c>
      <c r="Q1990">
        <v>4</v>
      </c>
      <c r="R1990" t="b">
        <f>IF($P$1&gt;=Table1[[#This Row],[PCountBest_min]],IF($P$1&lt;=Table1[[#This Row],[PCountBest_max]],TRUE,FALSE),FALSE)</f>
        <v>0</v>
      </c>
      <c r="S1990">
        <v>34</v>
      </c>
      <c r="T1990">
        <v>30</v>
      </c>
      <c r="U1990">
        <v>30</v>
      </c>
      <c r="V1990" s="1" t="s">
        <v>5774</v>
      </c>
      <c r="W1990" t="s">
        <v>10</v>
      </c>
      <c r="X1990">
        <v>1024</v>
      </c>
      <c r="Y1990">
        <v>6.2975700000000003</v>
      </c>
      <c r="AC1990" t="s">
        <v>19</v>
      </c>
    </row>
    <row r="1991" spans="1:29" ht="19" hidden="1" customHeight="1" x14ac:dyDescent="0.2">
      <c r="A1991" t="s">
        <v>5775</v>
      </c>
      <c r="B1991" t="s">
        <v>5776</v>
      </c>
      <c r="C1991">
        <v>1988</v>
      </c>
      <c r="D1991">
        <v>2016</v>
      </c>
      <c r="E1991">
        <v>880</v>
      </c>
      <c r="F1991">
        <v>7.83758</v>
      </c>
      <c r="G1991">
        <v>6.2000700000000002</v>
      </c>
      <c r="H1991">
        <v>1.3564099999999999</v>
      </c>
      <c r="I1991">
        <v>3.1509</v>
      </c>
      <c r="J1991">
        <v>53</v>
      </c>
      <c r="K1991">
        <v>2239</v>
      </c>
      <c r="L1991">
        <v>3</v>
      </c>
      <c r="M1991">
        <v>2</v>
      </c>
      <c r="N1991">
        <v>2</v>
      </c>
      <c r="O1991" t="b">
        <f>IF($N$1&gt;=Table1[[#This Row],[PCountRecomm_min]],IF($N$1&lt;=Table1[[#This Row],[PCountRecomm_max]],TRUE,FALSE),FALSE)</f>
        <v>0</v>
      </c>
      <c r="P1991">
        <v>2</v>
      </c>
      <c r="Q1991">
        <v>2</v>
      </c>
      <c r="R1991" t="b">
        <f>IF($P$1&gt;=Table1[[#This Row],[PCountBest_min]],IF($P$1&lt;=Table1[[#This Row],[PCountBest_max]],TRUE,FALSE),FALSE)</f>
        <v>0</v>
      </c>
      <c r="S1991">
        <v>18</v>
      </c>
      <c r="T1991">
        <v>90</v>
      </c>
      <c r="U1991">
        <v>120</v>
      </c>
      <c r="V1991" s="1" t="s">
        <v>5777</v>
      </c>
      <c r="W1991" t="s">
        <v>37</v>
      </c>
      <c r="X1991">
        <v>91</v>
      </c>
      <c r="Y1991">
        <v>7.1924200000000003</v>
      </c>
      <c r="AC1991" t="s">
        <v>19</v>
      </c>
    </row>
    <row r="1992" spans="1:29" ht="19" hidden="1" customHeight="1" x14ac:dyDescent="0.2">
      <c r="A1992" t="s">
        <v>5778</v>
      </c>
      <c r="B1992" t="s">
        <v>5779</v>
      </c>
      <c r="C1992">
        <v>1989</v>
      </c>
      <c r="D1992">
        <v>2022</v>
      </c>
      <c r="E1992">
        <v>1279</v>
      </c>
      <c r="F1992">
        <v>7.4034800000000001</v>
      </c>
      <c r="G1992">
        <v>6.2014500000000004</v>
      </c>
      <c r="H1992">
        <v>1.2655400000000001</v>
      </c>
      <c r="I1992">
        <v>2.8889</v>
      </c>
      <c r="J1992">
        <v>54</v>
      </c>
      <c r="K1992">
        <v>2714</v>
      </c>
      <c r="L1992">
        <v>0</v>
      </c>
      <c r="M1992">
        <v>2</v>
      </c>
      <c r="N1992">
        <v>4</v>
      </c>
      <c r="O1992" t="b">
        <f>IF($N$1&gt;=Table1[[#This Row],[PCountRecomm_min]],IF($N$1&lt;=Table1[[#This Row],[PCountRecomm_max]],TRUE,FALSE),FALSE)</f>
        <v>1</v>
      </c>
      <c r="P1992">
        <v>3</v>
      </c>
      <c r="Q1992">
        <v>4</v>
      </c>
      <c r="R1992" t="b">
        <f>IF($P$1&gt;=Table1[[#This Row],[PCountBest_min]],IF($P$1&lt;=Table1[[#This Row],[PCountBest_max]],TRUE,FALSE),FALSE)</f>
        <v>0</v>
      </c>
      <c r="S1992">
        <v>49</v>
      </c>
      <c r="T1992">
        <v>45</v>
      </c>
      <c r="U1992">
        <v>75</v>
      </c>
      <c r="V1992" s="1" t="s">
        <v>5780</v>
      </c>
      <c r="W1992" t="s">
        <v>10</v>
      </c>
      <c r="X1992">
        <v>996</v>
      </c>
      <c r="Y1992">
        <v>6.3228400000000002</v>
      </c>
      <c r="AC1992" t="s">
        <v>19</v>
      </c>
    </row>
    <row r="1993" spans="1:29" ht="19" hidden="1" customHeight="1" x14ac:dyDescent="0.2">
      <c r="A1993" t="s">
        <v>5781</v>
      </c>
      <c r="B1993" t="s">
        <v>5782</v>
      </c>
      <c r="C1993">
        <v>1990</v>
      </c>
      <c r="D1993">
        <v>2005</v>
      </c>
      <c r="E1993">
        <v>851</v>
      </c>
      <c r="F1993">
        <v>8.0329999999999995</v>
      </c>
      <c r="G1993">
        <v>6.1994600000000002</v>
      </c>
      <c r="H1993">
        <v>1.62442</v>
      </c>
      <c r="I1993">
        <v>3.9207999999999998</v>
      </c>
      <c r="J1993">
        <v>101</v>
      </c>
      <c r="K1993">
        <v>4617</v>
      </c>
      <c r="L1993">
        <v>0</v>
      </c>
      <c r="M1993">
        <v>2</v>
      </c>
      <c r="N1993">
        <v>2</v>
      </c>
      <c r="O1993" t="b">
        <f>IF($N$1&gt;=Table1[[#This Row],[PCountRecomm_min]],IF($N$1&lt;=Table1[[#This Row],[PCountRecomm_max]],TRUE,FALSE),FALSE)</f>
        <v>0</v>
      </c>
      <c r="P1993">
        <v>2</v>
      </c>
      <c r="Q1993">
        <v>2</v>
      </c>
      <c r="R1993" t="b">
        <f>IF($P$1&gt;=Table1[[#This Row],[PCountBest_min]],IF($P$1&lt;=Table1[[#This Row],[PCountBest_max]],TRUE,FALSE),FALSE)</f>
        <v>0</v>
      </c>
      <c r="S1993">
        <v>23</v>
      </c>
      <c r="T1993">
        <v>90</v>
      </c>
      <c r="U1993">
        <v>120</v>
      </c>
      <c r="V1993" s="1" t="s">
        <v>5783</v>
      </c>
      <c r="W1993" t="s">
        <v>37</v>
      </c>
      <c r="X1993">
        <v>167</v>
      </c>
      <c r="Y1993">
        <v>6.9780600000000002</v>
      </c>
      <c r="Z1993" t="s">
        <v>14</v>
      </c>
      <c r="AA1993">
        <v>340</v>
      </c>
      <c r="AB1993">
        <v>6.5394800000000002</v>
      </c>
      <c r="AC1993" t="s">
        <v>19</v>
      </c>
    </row>
    <row r="1994" spans="1:29" ht="19" hidden="1" customHeight="1" x14ac:dyDescent="0.2">
      <c r="A1994" t="s">
        <v>5784</v>
      </c>
      <c r="B1994" t="s">
        <v>5785</v>
      </c>
      <c r="C1994">
        <v>1991</v>
      </c>
      <c r="D1994">
        <v>2016</v>
      </c>
      <c r="E1994">
        <v>1659</v>
      </c>
      <c r="F1994">
        <v>7.1508099999999999</v>
      </c>
      <c r="G1994">
        <v>6.2013299999999996</v>
      </c>
      <c r="H1994">
        <v>1.4805200000000001</v>
      </c>
      <c r="I1994">
        <v>1.0476000000000001</v>
      </c>
      <c r="J1994">
        <v>42</v>
      </c>
      <c r="K1994">
        <v>12693</v>
      </c>
      <c r="L1994">
        <v>0</v>
      </c>
      <c r="M1994">
        <v>4</v>
      </c>
      <c r="N1994">
        <v>8</v>
      </c>
      <c r="O1994" t="b">
        <f>IF($N$1&gt;=Table1[[#This Row],[PCountRecomm_min]],IF($N$1&lt;=Table1[[#This Row],[PCountRecomm_max]],TRUE,FALSE),FALSE)</f>
        <v>1</v>
      </c>
      <c r="P1994">
        <v>6</v>
      </c>
      <c r="Q1994">
        <v>6</v>
      </c>
      <c r="R1994" t="b">
        <f>IF($P$1&gt;=Table1[[#This Row],[PCountBest_min]],IF($P$1&lt;=Table1[[#This Row],[PCountBest_max]],TRUE,FALSE),FALSE)</f>
        <v>0</v>
      </c>
      <c r="S1994">
        <v>37</v>
      </c>
      <c r="T1994">
        <v>1</v>
      </c>
      <c r="U1994">
        <v>30</v>
      </c>
      <c r="V1994" s="1" t="s">
        <v>5786</v>
      </c>
      <c r="W1994" t="s">
        <v>300</v>
      </c>
      <c r="X1994">
        <v>94</v>
      </c>
      <c r="Y1994">
        <v>6.5587299999999997</v>
      </c>
      <c r="AC1994" t="s">
        <v>19</v>
      </c>
    </row>
    <row r="1995" spans="1:29" ht="19" hidden="1" customHeight="1" x14ac:dyDescent="0.2">
      <c r="A1995" t="s">
        <v>5787</v>
      </c>
      <c r="B1995" t="s">
        <v>5788</v>
      </c>
      <c r="C1995">
        <v>1992</v>
      </c>
      <c r="D1995">
        <v>2022</v>
      </c>
      <c r="E1995">
        <v>1116</v>
      </c>
      <c r="F1995">
        <v>7.6822800000000004</v>
      </c>
      <c r="G1995">
        <v>6.1997299999999997</v>
      </c>
      <c r="H1995">
        <v>1.4476100000000001</v>
      </c>
      <c r="I1995">
        <v>2.0541</v>
      </c>
      <c r="J1995">
        <v>37</v>
      </c>
      <c r="K1995">
        <v>2141</v>
      </c>
      <c r="L1995">
        <v>0</v>
      </c>
      <c r="M1995">
        <v>3</v>
      </c>
      <c r="N1995">
        <v>8</v>
      </c>
      <c r="O1995" t="b">
        <f>IF($N$1&gt;=Table1[[#This Row],[PCountRecomm_min]],IF($N$1&lt;=Table1[[#This Row],[PCountRecomm_max]],TRUE,FALSE),FALSE)</f>
        <v>1</v>
      </c>
      <c r="P1995">
        <v>4</v>
      </c>
      <c r="Q1995">
        <v>4</v>
      </c>
      <c r="R1995" t="b">
        <f>IF($P$1&gt;=Table1[[#This Row],[PCountBest_min]],IF($P$1&lt;=Table1[[#This Row],[PCountBest_max]],TRUE,FALSE),FALSE)</f>
        <v>0</v>
      </c>
      <c r="S1995">
        <v>49</v>
      </c>
      <c r="T1995">
        <v>60</v>
      </c>
      <c r="U1995">
        <v>90</v>
      </c>
      <c r="V1995" s="1" t="s">
        <v>5789</v>
      </c>
      <c r="AC1995" t="s">
        <v>19</v>
      </c>
    </row>
    <row r="1996" spans="1:29" ht="19" hidden="1" customHeight="1" x14ac:dyDescent="0.2">
      <c r="A1996" t="s">
        <v>5790</v>
      </c>
      <c r="B1996" t="s">
        <v>5791</v>
      </c>
      <c r="C1996">
        <v>1993</v>
      </c>
      <c r="D1996">
        <v>2003</v>
      </c>
      <c r="E1996">
        <v>1301</v>
      </c>
      <c r="F1996">
        <v>7.45418</v>
      </c>
      <c r="G1996">
        <v>6.1992200000000004</v>
      </c>
      <c r="H1996">
        <v>1.6761999999999999</v>
      </c>
      <c r="I1996">
        <v>3.7621000000000002</v>
      </c>
      <c r="J1996">
        <v>248</v>
      </c>
      <c r="K1996">
        <v>1628</v>
      </c>
      <c r="L1996">
        <v>3</v>
      </c>
      <c r="M1996">
        <v>2</v>
      </c>
      <c r="N1996">
        <v>3</v>
      </c>
      <c r="O1996" t="b">
        <f>IF($N$1&gt;=Table1[[#This Row],[PCountRecomm_min]],IF($N$1&lt;=Table1[[#This Row],[PCountRecomm_max]],TRUE,FALSE),FALSE)</f>
        <v>0</v>
      </c>
      <c r="P1996">
        <v>2</v>
      </c>
      <c r="Q1996">
        <v>3</v>
      </c>
      <c r="R1996" t="b">
        <f>IF($P$1&gt;=Table1[[#This Row],[PCountBest_min]],IF($P$1&lt;=Table1[[#This Row],[PCountBest_max]],TRUE,FALSE),FALSE)</f>
        <v>0</v>
      </c>
      <c r="S1996">
        <v>43</v>
      </c>
      <c r="T1996">
        <v>720</v>
      </c>
      <c r="U1996">
        <v>720</v>
      </c>
      <c r="V1996" s="1" t="s">
        <v>5792</v>
      </c>
      <c r="W1996" t="s">
        <v>37</v>
      </c>
      <c r="X1996">
        <v>152</v>
      </c>
      <c r="Y1996">
        <v>7.0094900000000004</v>
      </c>
      <c r="AC1996" t="s">
        <v>19</v>
      </c>
    </row>
    <row r="1997" spans="1:29" ht="19" customHeight="1" x14ac:dyDescent="0.2">
      <c r="A1997" t="s">
        <v>5793</v>
      </c>
      <c r="B1997" t="s">
        <v>5794</v>
      </c>
      <c r="C1997">
        <v>1994</v>
      </c>
      <c r="D1997">
        <v>2009</v>
      </c>
      <c r="E1997">
        <v>2774</v>
      </c>
      <c r="F1997">
        <v>6.9278199999999996</v>
      </c>
      <c r="G1997">
        <v>6.1995699999999996</v>
      </c>
      <c r="H1997">
        <v>1.5699399999999999</v>
      </c>
      <c r="I1997">
        <v>3.1465000000000001</v>
      </c>
      <c r="J1997">
        <v>198</v>
      </c>
      <c r="K1997">
        <v>2838</v>
      </c>
      <c r="L1997">
        <v>0</v>
      </c>
      <c r="M1997">
        <v>2</v>
      </c>
      <c r="N1997">
        <v>5</v>
      </c>
      <c r="O1997" t="b">
        <f>IF($N$1&gt;=Table1[[#This Row],[PCountRecomm_min]],IF($N$1&lt;=Table1[[#This Row],[PCountRecomm_max]],TRUE,FALSE),FALSE)</f>
        <v>1</v>
      </c>
      <c r="P1997">
        <v>5</v>
      </c>
      <c r="Q1997">
        <v>5</v>
      </c>
      <c r="R1997" t="b">
        <f>IF($P$1&gt;=Table1[[#This Row],[PCountBest_min]],IF($P$1&lt;=Table1[[#This Row],[PCountBest_max]],TRUE,FALSE),FALSE)</f>
        <v>1</v>
      </c>
      <c r="S1997">
        <v>85</v>
      </c>
      <c r="T1997">
        <v>240</v>
      </c>
      <c r="U1997">
        <v>240</v>
      </c>
      <c r="V1997" s="1" t="s">
        <v>5795</v>
      </c>
      <c r="W1997" t="s">
        <v>37</v>
      </c>
      <c r="X1997">
        <v>437</v>
      </c>
      <c r="Y1997">
        <v>6.5509500000000003</v>
      </c>
      <c r="AC1997" s="2">
        <v>151.72999999999999</v>
      </c>
    </row>
    <row r="1998" spans="1:29" ht="19" hidden="1" customHeight="1" x14ac:dyDescent="0.2">
      <c r="A1998" t="s">
        <v>5796</v>
      </c>
      <c r="B1998" t="s">
        <v>5797</v>
      </c>
      <c r="C1998">
        <v>1995</v>
      </c>
      <c r="D1998">
        <v>2018</v>
      </c>
      <c r="E1998">
        <v>1288</v>
      </c>
      <c r="F1998">
        <v>7.3728499999999997</v>
      </c>
      <c r="G1998">
        <v>6.1980000000000004</v>
      </c>
      <c r="H1998">
        <v>1.3996900000000001</v>
      </c>
      <c r="I1998">
        <v>2.3529</v>
      </c>
      <c r="J1998">
        <v>34</v>
      </c>
      <c r="K1998">
        <v>3953</v>
      </c>
      <c r="L1998">
        <v>1</v>
      </c>
      <c r="M1998">
        <v>2</v>
      </c>
      <c r="N1998">
        <v>2</v>
      </c>
      <c r="O1998" t="b">
        <f>IF($N$1&gt;=Table1[[#This Row],[PCountRecomm_min]],IF($N$1&lt;=Table1[[#This Row],[PCountRecomm_max]],TRUE,FALSE),FALSE)</f>
        <v>0</v>
      </c>
      <c r="P1998">
        <v>2</v>
      </c>
      <c r="Q1998">
        <v>2</v>
      </c>
      <c r="R1998" t="b">
        <f>IF($P$1&gt;=Table1[[#This Row],[PCountBest_min]],IF($P$1&lt;=Table1[[#This Row],[PCountBest_max]],TRUE,FALSE),FALSE)</f>
        <v>0</v>
      </c>
      <c r="S1998">
        <v>25</v>
      </c>
      <c r="T1998">
        <v>30</v>
      </c>
      <c r="U1998">
        <v>45</v>
      </c>
      <c r="V1998" s="1" t="s">
        <v>5798</v>
      </c>
      <c r="W1998" t="s">
        <v>10</v>
      </c>
      <c r="X1998">
        <v>977</v>
      </c>
      <c r="Y1998">
        <v>6.34178</v>
      </c>
      <c r="AC1998" t="s">
        <v>19</v>
      </c>
    </row>
    <row r="1999" spans="1:29" ht="19" hidden="1" customHeight="1" x14ac:dyDescent="0.2">
      <c r="A1999" t="s">
        <v>5799</v>
      </c>
      <c r="B1999" t="s">
        <v>5800</v>
      </c>
      <c r="C1999">
        <v>1996</v>
      </c>
      <c r="D1999">
        <v>2015</v>
      </c>
      <c r="E1999">
        <v>1219</v>
      </c>
      <c r="F1999">
        <v>7.3841400000000004</v>
      </c>
      <c r="G1999">
        <v>6.1980599999999999</v>
      </c>
      <c r="H1999">
        <v>1.6167</v>
      </c>
      <c r="I1999">
        <v>3.7010999999999998</v>
      </c>
      <c r="J1999">
        <v>87</v>
      </c>
      <c r="K1999">
        <v>3592</v>
      </c>
      <c r="L1999">
        <v>3</v>
      </c>
      <c r="M1999">
        <v>3</v>
      </c>
      <c r="N1999">
        <v>5</v>
      </c>
      <c r="O1999" t="b">
        <f>IF($N$1&gt;=Table1[[#This Row],[PCountRecomm_min]],IF($N$1&lt;=Table1[[#This Row],[PCountRecomm_max]],TRUE,FALSE),FALSE)</f>
        <v>1</v>
      </c>
      <c r="P1999">
        <v>4</v>
      </c>
      <c r="Q1999">
        <v>4</v>
      </c>
      <c r="R1999" t="b">
        <f>IF($P$1&gt;=Table1[[#This Row],[PCountBest_min]],IF($P$1&lt;=Table1[[#This Row],[PCountBest_max]],TRUE,FALSE),FALSE)</f>
        <v>0</v>
      </c>
      <c r="S1999">
        <v>38</v>
      </c>
      <c r="T1999">
        <v>60</v>
      </c>
      <c r="U1999">
        <v>120</v>
      </c>
      <c r="V1999" s="1" t="s">
        <v>5801</v>
      </c>
      <c r="W1999" t="s">
        <v>10</v>
      </c>
      <c r="X1999">
        <v>952</v>
      </c>
      <c r="Y1999">
        <v>6.3637600000000001</v>
      </c>
      <c r="AC1999" t="s">
        <v>19</v>
      </c>
    </row>
    <row r="2000" spans="1:29" ht="19" hidden="1" customHeight="1" x14ac:dyDescent="0.2">
      <c r="A2000" t="s">
        <v>5802</v>
      </c>
      <c r="B2000" t="s">
        <v>5803</v>
      </c>
      <c r="C2000">
        <v>1997</v>
      </c>
      <c r="D2000">
        <v>2022</v>
      </c>
      <c r="E2000">
        <v>1376</v>
      </c>
      <c r="F2000">
        <v>7.2705200000000003</v>
      </c>
      <c r="G2000">
        <v>6.1999599999999999</v>
      </c>
      <c r="H2000">
        <v>1.18455</v>
      </c>
      <c r="I2000">
        <v>2.2646999999999999</v>
      </c>
      <c r="J2000">
        <v>34</v>
      </c>
      <c r="K2000">
        <v>3940</v>
      </c>
      <c r="L2000">
        <v>0</v>
      </c>
      <c r="M2000">
        <v>1</v>
      </c>
      <c r="N2000">
        <v>4</v>
      </c>
      <c r="O2000" t="b">
        <f>IF($N$1&gt;=Table1[[#This Row],[PCountRecomm_min]],IF($N$1&lt;=Table1[[#This Row],[PCountRecomm_max]],TRUE,FALSE),FALSE)</f>
        <v>1</v>
      </c>
      <c r="P2000">
        <v>3</v>
      </c>
      <c r="Q2000">
        <v>3</v>
      </c>
      <c r="R2000" t="b">
        <f>IF($P$1&gt;=Table1[[#This Row],[PCountBest_min]],IF($P$1&lt;=Table1[[#This Row],[PCountBest_max]],TRUE,FALSE),FALSE)</f>
        <v>0</v>
      </c>
      <c r="S2000">
        <v>33</v>
      </c>
      <c r="T2000">
        <v>45</v>
      </c>
      <c r="U2000">
        <v>60</v>
      </c>
      <c r="V2000" s="1" t="s">
        <v>5804</v>
      </c>
      <c r="W2000" t="s">
        <v>10</v>
      </c>
      <c r="X2000">
        <v>970</v>
      </c>
      <c r="Y2000">
        <v>6.3465400000000001</v>
      </c>
      <c r="Z2000" t="s">
        <v>87</v>
      </c>
      <c r="AA2000">
        <v>527</v>
      </c>
      <c r="AB2000">
        <v>6.3707099999999999</v>
      </c>
      <c r="AC2000" s="2">
        <v>49.95</v>
      </c>
    </row>
    <row r="2001" spans="1:29" ht="19" hidden="1" customHeight="1" x14ac:dyDescent="0.2">
      <c r="A2001" t="s">
        <v>5805</v>
      </c>
      <c r="B2001" t="s">
        <v>5806</v>
      </c>
      <c r="C2001">
        <v>1998</v>
      </c>
      <c r="D2001">
        <v>2019</v>
      </c>
      <c r="E2001">
        <v>1378</v>
      </c>
      <c r="F2001">
        <v>7.3041299999999998</v>
      </c>
      <c r="G2001">
        <v>6.1965700000000004</v>
      </c>
      <c r="H2001">
        <v>1.31812</v>
      </c>
      <c r="I2001">
        <v>1.1943999999999999</v>
      </c>
      <c r="J2001">
        <v>36</v>
      </c>
      <c r="K2001">
        <v>10356</v>
      </c>
      <c r="L2001">
        <v>0</v>
      </c>
      <c r="M2001">
        <v>2</v>
      </c>
      <c r="N2001">
        <v>4</v>
      </c>
      <c r="O2001" t="b">
        <f>IF($N$1&gt;=Table1[[#This Row],[PCountRecomm_min]],IF($N$1&lt;=Table1[[#This Row],[PCountRecomm_max]],TRUE,FALSE),FALSE)</f>
        <v>1</v>
      </c>
      <c r="P2001">
        <v>3</v>
      </c>
      <c r="Q2001">
        <v>4</v>
      </c>
      <c r="R2001" t="b">
        <f>IF($P$1&gt;=Table1[[#This Row],[PCountBest_min]],IF($P$1&lt;=Table1[[#This Row],[PCountBest_max]],TRUE,FALSE),FALSE)</f>
        <v>0</v>
      </c>
      <c r="S2001">
        <v>33</v>
      </c>
      <c r="T2001">
        <v>45</v>
      </c>
      <c r="U2001">
        <v>45</v>
      </c>
      <c r="V2001" s="1" t="s">
        <v>5807</v>
      </c>
      <c r="W2001" t="s">
        <v>87</v>
      </c>
      <c r="X2001">
        <v>548</v>
      </c>
      <c r="Y2001">
        <v>6.3544299999999998</v>
      </c>
      <c r="AC2001" t="s">
        <v>19</v>
      </c>
    </row>
    <row r="2002" spans="1:29" ht="19" hidden="1" customHeight="1" x14ac:dyDescent="0.2">
      <c r="A2002" t="s">
        <v>5808</v>
      </c>
      <c r="B2002" t="s">
        <v>5809</v>
      </c>
      <c r="C2002">
        <v>1999</v>
      </c>
      <c r="D2002">
        <v>2018</v>
      </c>
      <c r="E2002">
        <v>1667</v>
      </c>
      <c r="F2002">
        <v>7.0533799999999998</v>
      </c>
      <c r="G2002">
        <v>6.1967100000000004</v>
      </c>
      <c r="H2002">
        <v>1.20641</v>
      </c>
      <c r="I2002">
        <v>1.7749999999999999</v>
      </c>
      <c r="J2002">
        <v>40</v>
      </c>
      <c r="K2002">
        <v>10255</v>
      </c>
      <c r="L2002">
        <v>1</v>
      </c>
      <c r="M2002">
        <v>1</v>
      </c>
      <c r="N2002">
        <v>4</v>
      </c>
      <c r="O2002" t="b">
        <f>IF($N$1&gt;=Table1[[#This Row],[PCountRecomm_min]],IF($N$1&lt;=Table1[[#This Row],[PCountRecomm_max]],TRUE,FALSE),FALSE)</f>
        <v>1</v>
      </c>
      <c r="P2002">
        <v>2</v>
      </c>
      <c r="Q2002">
        <v>2</v>
      </c>
      <c r="R2002" t="b">
        <f>IF($P$1&gt;=Table1[[#This Row],[PCountBest_min]],IF($P$1&lt;=Table1[[#This Row],[PCountBest_max]],TRUE,FALSE),FALSE)</f>
        <v>0</v>
      </c>
      <c r="S2002">
        <v>33</v>
      </c>
      <c r="T2002">
        <v>15</v>
      </c>
      <c r="U2002">
        <v>60</v>
      </c>
      <c r="V2002" s="1" t="s">
        <v>5810</v>
      </c>
      <c r="W2002" t="s">
        <v>87</v>
      </c>
      <c r="X2002">
        <v>553</v>
      </c>
      <c r="Y2002">
        <v>6.3477300000000003</v>
      </c>
      <c r="AC2002" s="2">
        <v>44.03</v>
      </c>
    </row>
    <row r="2003" spans="1:29" ht="19" hidden="1" customHeight="1" x14ac:dyDescent="0.2">
      <c r="A2003" t="s">
        <v>5811</v>
      </c>
      <c r="B2003" t="s">
        <v>5812</v>
      </c>
      <c r="C2003">
        <v>2000</v>
      </c>
      <c r="D2003">
        <v>2019</v>
      </c>
      <c r="E2003">
        <v>1467</v>
      </c>
      <c r="F2003">
        <v>7.1789699999999996</v>
      </c>
      <c r="G2003">
        <v>6.1961700000000004</v>
      </c>
      <c r="H2003">
        <v>1.3136699999999999</v>
      </c>
      <c r="I2003">
        <v>2.8226</v>
      </c>
      <c r="J2003">
        <v>62</v>
      </c>
      <c r="K2003">
        <v>3855</v>
      </c>
      <c r="L2003">
        <v>0</v>
      </c>
      <c r="M2003">
        <v>1</v>
      </c>
      <c r="N2003">
        <v>5</v>
      </c>
      <c r="O2003" t="b">
        <f>IF($N$1&gt;=Table1[[#This Row],[PCountRecomm_min]],IF($N$1&lt;=Table1[[#This Row],[PCountRecomm_max]],TRUE,FALSE),FALSE)</f>
        <v>1</v>
      </c>
      <c r="P2003">
        <v>3</v>
      </c>
      <c r="Q2003">
        <v>3</v>
      </c>
      <c r="R2003" t="b">
        <f>IF($P$1&gt;=Table1[[#This Row],[PCountBest_min]],IF($P$1&lt;=Table1[[#This Row],[PCountBest_max]],TRUE,FALSE),FALSE)</f>
        <v>0</v>
      </c>
      <c r="S2003">
        <v>36</v>
      </c>
      <c r="T2003">
        <v>60</v>
      </c>
      <c r="U2003">
        <v>90</v>
      </c>
      <c r="V2003" s="1" t="s">
        <v>2976</v>
      </c>
      <c r="W2003" t="s">
        <v>10</v>
      </c>
      <c r="X2003">
        <v>994</v>
      </c>
      <c r="Y2003">
        <v>6.3256199999999998</v>
      </c>
      <c r="AC2003" t="s">
        <v>19</v>
      </c>
    </row>
    <row r="2004" spans="1:29" ht="19" hidden="1" customHeight="1" x14ac:dyDescent="0.2">
      <c r="A2004" t="s">
        <v>5813</v>
      </c>
      <c r="B2004" t="s">
        <v>5814</v>
      </c>
      <c r="C2004">
        <v>2001</v>
      </c>
      <c r="D2004">
        <v>2018</v>
      </c>
      <c r="E2004">
        <v>1995</v>
      </c>
      <c r="F2004">
        <v>6.9687299999999999</v>
      </c>
      <c r="G2004">
        <v>6.1961300000000001</v>
      </c>
      <c r="H2004">
        <v>1.4239200000000001</v>
      </c>
      <c r="I2004">
        <v>3.3037999999999998</v>
      </c>
      <c r="J2004">
        <v>79</v>
      </c>
      <c r="K2004">
        <v>4641</v>
      </c>
      <c r="L2004">
        <v>0</v>
      </c>
      <c r="M2004">
        <v>1</v>
      </c>
      <c r="N2004">
        <v>4</v>
      </c>
      <c r="O2004" t="b">
        <f>IF($N$1&gt;=Table1[[#This Row],[PCountRecomm_min]],IF($N$1&lt;=Table1[[#This Row],[PCountRecomm_max]],TRUE,FALSE),FALSE)</f>
        <v>1</v>
      </c>
      <c r="P2004">
        <v>3</v>
      </c>
      <c r="Q2004">
        <v>4</v>
      </c>
      <c r="R2004" t="b">
        <f>IF($P$1&gt;=Table1[[#This Row],[PCountBest_min]],IF($P$1&lt;=Table1[[#This Row],[PCountBest_max]],TRUE,FALSE),FALSE)</f>
        <v>0</v>
      </c>
      <c r="S2004">
        <v>71</v>
      </c>
      <c r="T2004">
        <v>25</v>
      </c>
      <c r="U2004">
        <v>150</v>
      </c>
      <c r="V2004" s="1" t="s">
        <v>5815</v>
      </c>
      <c r="W2004" t="s">
        <v>10</v>
      </c>
      <c r="X2004">
        <v>1014</v>
      </c>
      <c r="Y2004">
        <v>6.3032500000000002</v>
      </c>
      <c r="AC2004" s="2">
        <v>34</v>
      </c>
    </row>
    <row r="2005" spans="1:29" ht="19" hidden="1" customHeight="1" x14ac:dyDescent="0.2">
      <c r="A2005" t="s">
        <v>5816</v>
      </c>
      <c r="B2005" t="s">
        <v>5817</v>
      </c>
      <c r="C2005">
        <v>2002</v>
      </c>
      <c r="D2005">
        <v>2013</v>
      </c>
      <c r="E2005">
        <v>3321</v>
      </c>
      <c r="F2005">
        <v>6.7580999999999998</v>
      </c>
      <c r="G2005">
        <v>6.1950500000000002</v>
      </c>
      <c r="H2005">
        <v>1.54735</v>
      </c>
      <c r="I2005">
        <v>2.4744000000000002</v>
      </c>
      <c r="J2005">
        <v>156</v>
      </c>
      <c r="K2005">
        <v>4484</v>
      </c>
      <c r="L2005">
        <v>0</v>
      </c>
      <c r="M2005">
        <v>2</v>
      </c>
      <c r="N2005">
        <v>4</v>
      </c>
      <c r="O2005" t="b">
        <f>IF($N$1&gt;=Table1[[#This Row],[PCountRecomm_min]],IF($N$1&lt;=Table1[[#This Row],[PCountRecomm_max]],TRUE,FALSE),FALSE)</f>
        <v>1</v>
      </c>
      <c r="P2005">
        <v>3</v>
      </c>
      <c r="Q2005">
        <v>4</v>
      </c>
      <c r="R2005" t="b">
        <f>IF($P$1&gt;=Table1[[#This Row],[PCountBest_min]],IF($P$1&lt;=Table1[[#This Row],[PCountBest_max]],TRUE,FALSE),FALSE)</f>
        <v>0</v>
      </c>
      <c r="S2005">
        <v>49</v>
      </c>
      <c r="T2005">
        <v>60</v>
      </c>
      <c r="U2005">
        <v>120</v>
      </c>
      <c r="V2005" s="1" t="s">
        <v>5818</v>
      </c>
      <c r="W2005" t="s">
        <v>14</v>
      </c>
      <c r="X2005">
        <v>453</v>
      </c>
      <c r="Y2005">
        <v>6.3540099999999997</v>
      </c>
      <c r="AC2005" s="2">
        <v>99.99</v>
      </c>
    </row>
    <row r="2006" spans="1:29" ht="19" hidden="1" customHeight="1" x14ac:dyDescent="0.2">
      <c r="A2006" t="s">
        <v>5819</v>
      </c>
      <c r="B2006" t="s">
        <v>5820</v>
      </c>
      <c r="C2006">
        <v>2003</v>
      </c>
      <c r="D2006">
        <v>2018</v>
      </c>
      <c r="E2006">
        <v>943</v>
      </c>
      <c r="F2006">
        <v>7.7998700000000003</v>
      </c>
      <c r="G2006">
        <v>6.1959400000000002</v>
      </c>
      <c r="H2006">
        <v>1.2427600000000001</v>
      </c>
      <c r="I2006">
        <v>2.2726999999999999</v>
      </c>
      <c r="J2006">
        <v>11</v>
      </c>
      <c r="K2006">
        <v>983</v>
      </c>
      <c r="L2006">
        <v>0</v>
      </c>
      <c r="M2006">
        <v>2</v>
      </c>
      <c r="N2006">
        <v>2</v>
      </c>
      <c r="O2006" t="b">
        <f>IF($N$1&gt;=Table1[[#This Row],[PCountRecomm_min]],IF($N$1&lt;=Table1[[#This Row],[PCountRecomm_max]],TRUE,FALSE),FALSE)</f>
        <v>0</v>
      </c>
      <c r="P2006">
        <v>2</v>
      </c>
      <c r="Q2006">
        <v>2</v>
      </c>
      <c r="R2006" t="b">
        <f>IF($P$1&gt;=Table1[[#This Row],[PCountBest_min]],IF($P$1&lt;=Table1[[#This Row],[PCountBest_max]],TRUE,FALSE),FALSE)</f>
        <v>0</v>
      </c>
      <c r="S2006">
        <v>6</v>
      </c>
      <c r="T2006">
        <v>20</v>
      </c>
      <c r="U2006">
        <v>40</v>
      </c>
      <c r="V2006" s="1" t="s">
        <v>3496</v>
      </c>
      <c r="AC2006" s="2">
        <v>52</v>
      </c>
    </row>
    <row r="2007" spans="1:29" ht="19" hidden="1" customHeight="1" x14ac:dyDescent="0.2">
      <c r="A2007" t="s">
        <v>5821</v>
      </c>
      <c r="B2007" t="s">
        <v>5822</v>
      </c>
      <c r="C2007">
        <v>2004</v>
      </c>
      <c r="D2007">
        <v>2021</v>
      </c>
      <c r="E2007">
        <v>903</v>
      </c>
      <c r="F2007">
        <v>7.8921700000000001</v>
      </c>
      <c r="G2007">
        <v>6.1967600000000003</v>
      </c>
      <c r="H2007">
        <v>1.40652</v>
      </c>
      <c r="I2007">
        <v>2.5789</v>
      </c>
      <c r="J2007">
        <v>19</v>
      </c>
      <c r="K2007">
        <v>5115</v>
      </c>
      <c r="L2007">
        <v>0</v>
      </c>
      <c r="M2007">
        <v>1</v>
      </c>
      <c r="N2007">
        <v>5</v>
      </c>
      <c r="O2007" t="b">
        <f>IF($N$1&gt;=Table1[[#This Row],[PCountRecomm_min]],IF($N$1&lt;=Table1[[#This Row],[PCountRecomm_max]],TRUE,FALSE),FALSE)</f>
        <v>1</v>
      </c>
      <c r="P2007">
        <v>3</v>
      </c>
      <c r="Q2007">
        <v>3</v>
      </c>
      <c r="R2007" t="b">
        <f>IF($P$1&gt;=Table1[[#This Row],[PCountBest_min]],IF($P$1&lt;=Table1[[#This Row],[PCountBest_max]],TRUE,FALSE),FALSE)</f>
        <v>0</v>
      </c>
      <c r="S2007">
        <v>24</v>
      </c>
      <c r="T2007">
        <v>45</v>
      </c>
      <c r="U2007">
        <v>90</v>
      </c>
      <c r="V2007" s="1" t="s">
        <v>5823</v>
      </c>
      <c r="W2007" t="s">
        <v>87</v>
      </c>
      <c r="X2007">
        <v>533</v>
      </c>
      <c r="Y2007">
        <v>6.3662999999999998</v>
      </c>
      <c r="AC2007" t="s">
        <v>19</v>
      </c>
    </row>
    <row r="2008" spans="1:29" ht="19" hidden="1" customHeight="1" x14ac:dyDescent="0.2">
      <c r="A2008" t="s">
        <v>5824</v>
      </c>
      <c r="B2008" t="s">
        <v>5825</v>
      </c>
      <c r="C2008">
        <v>2005</v>
      </c>
      <c r="D2008">
        <v>2020</v>
      </c>
      <c r="E2008">
        <v>1155</v>
      </c>
      <c r="F2008">
        <v>7.4864600000000001</v>
      </c>
      <c r="G2008">
        <v>6.1957800000000001</v>
      </c>
      <c r="H2008">
        <v>1.31027</v>
      </c>
      <c r="I2008">
        <v>2.3809999999999998</v>
      </c>
      <c r="J2008">
        <v>21</v>
      </c>
      <c r="K2008">
        <v>4377</v>
      </c>
      <c r="L2008">
        <v>0</v>
      </c>
      <c r="M2008">
        <v>1</v>
      </c>
      <c r="N2008">
        <v>4</v>
      </c>
      <c r="O2008" t="b">
        <f>IF($N$1&gt;=Table1[[#This Row],[PCountRecomm_min]],IF($N$1&lt;=Table1[[#This Row],[PCountRecomm_max]],TRUE,FALSE),FALSE)</f>
        <v>1</v>
      </c>
      <c r="P2008">
        <v>2</v>
      </c>
      <c r="Q2008">
        <v>3</v>
      </c>
      <c r="R2008" t="b">
        <f>IF($P$1&gt;=Table1[[#This Row],[PCountBest_min]],IF($P$1&lt;=Table1[[#This Row],[PCountBest_max]],TRUE,FALSE),FALSE)</f>
        <v>0</v>
      </c>
      <c r="S2008">
        <v>22</v>
      </c>
      <c r="T2008">
        <v>30</v>
      </c>
      <c r="U2008">
        <v>45</v>
      </c>
      <c r="V2008" s="1" t="s">
        <v>5826</v>
      </c>
      <c r="W2008" t="s">
        <v>87</v>
      </c>
      <c r="X2008">
        <v>520</v>
      </c>
      <c r="Y2008">
        <v>6.3774699999999998</v>
      </c>
      <c r="AC2008" s="2">
        <v>43.8</v>
      </c>
    </row>
    <row r="2009" spans="1:29" ht="19" hidden="1" customHeight="1" x14ac:dyDescent="0.2">
      <c r="A2009" t="s">
        <v>5827</v>
      </c>
      <c r="B2009" t="s">
        <v>5828</v>
      </c>
      <c r="C2009">
        <v>2006</v>
      </c>
      <c r="D2009">
        <v>2015</v>
      </c>
      <c r="E2009">
        <v>3224</v>
      </c>
      <c r="F2009">
        <v>6.6893200000000004</v>
      </c>
      <c r="G2009">
        <v>6.19442</v>
      </c>
      <c r="H2009">
        <v>1.38611</v>
      </c>
      <c r="I2009">
        <v>2.0842000000000001</v>
      </c>
      <c r="J2009">
        <v>95</v>
      </c>
      <c r="K2009">
        <v>11518</v>
      </c>
      <c r="L2009">
        <v>0</v>
      </c>
      <c r="M2009">
        <v>2</v>
      </c>
      <c r="N2009">
        <v>4</v>
      </c>
      <c r="O2009" t="b">
        <f>IF($N$1&gt;=Table1[[#This Row],[PCountRecomm_min]],IF($N$1&lt;=Table1[[#This Row],[PCountRecomm_max]],TRUE,FALSE),FALSE)</f>
        <v>1</v>
      </c>
      <c r="P2009">
        <v>2</v>
      </c>
      <c r="Q2009">
        <v>2</v>
      </c>
      <c r="R2009" t="b">
        <f>IF($P$1&gt;=Table1[[#This Row],[PCountBest_min]],IF($P$1&lt;=Table1[[#This Row],[PCountBest_max]],TRUE,FALSE),FALSE)</f>
        <v>0</v>
      </c>
      <c r="S2009">
        <v>48</v>
      </c>
      <c r="T2009">
        <v>25</v>
      </c>
      <c r="U2009">
        <v>45</v>
      </c>
      <c r="V2009" s="1" t="s">
        <v>5829</v>
      </c>
      <c r="W2009" t="s">
        <v>10</v>
      </c>
      <c r="X2009">
        <v>1100</v>
      </c>
      <c r="Y2009">
        <v>6.2465299999999999</v>
      </c>
      <c r="AC2009" t="s">
        <v>19</v>
      </c>
    </row>
    <row r="2010" spans="1:29" ht="19" hidden="1" customHeight="1" x14ac:dyDescent="0.2">
      <c r="A2010" t="s">
        <v>5830</v>
      </c>
      <c r="B2010" t="s">
        <v>5831</v>
      </c>
      <c r="C2010">
        <v>2007</v>
      </c>
      <c r="D2010">
        <v>2020</v>
      </c>
      <c r="E2010">
        <v>1899</v>
      </c>
      <c r="F2010">
        <v>6.9605300000000003</v>
      </c>
      <c r="G2010">
        <v>6.19428</v>
      </c>
      <c r="H2010">
        <v>1.1796500000000001</v>
      </c>
      <c r="I2010">
        <v>1.9037999999999999</v>
      </c>
      <c r="J2010">
        <v>52</v>
      </c>
      <c r="K2010">
        <v>11514</v>
      </c>
      <c r="L2010">
        <v>3</v>
      </c>
      <c r="M2010">
        <v>1</v>
      </c>
      <c r="N2010">
        <v>4</v>
      </c>
      <c r="O2010" t="b">
        <f>IF($N$1&gt;=Table1[[#This Row],[PCountRecomm_min]],IF($N$1&lt;=Table1[[#This Row],[PCountRecomm_max]],TRUE,FALSE),FALSE)</f>
        <v>1</v>
      </c>
      <c r="P2010">
        <v>2</v>
      </c>
      <c r="Q2010">
        <v>2</v>
      </c>
      <c r="R2010" t="b">
        <f>IF($P$1&gt;=Table1[[#This Row],[PCountBest_min]],IF($P$1&lt;=Table1[[#This Row],[PCountBest_max]],TRUE,FALSE),FALSE)</f>
        <v>0</v>
      </c>
      <c r="S2010">
        <v>52</v>
      </c>
      <c r="T2010">
        <v>30</v>
      </c>
      <c r="U2010">
        <v>30</v>
      </c>
      <c r="V2010" s="1" t="s">
        <v>5832</v>
      </c>
      <c r="W2010" t="s">
        <v>10</v>
      </c>
      <c r="X2010">
        <v>1010</v>
      </c>
      <c r="Y2010">
        <v>6.3058399999999999</v>
      </c>
      <c r="Z2010" t="s">
        <v>87</v>
      </c>
      <c r="AA2010">
        <v>573</v>
      </c>
      <c r="AB2010">
        <v>6.3330299999999999</v>
      </c>
      <c r="AC2010" t="s">
        <v>19</v>
      </c>
    </row>
    <row r="2011" spans="1:29" ht="19" hidden="1" customHeight="1" x14ac:dyDescent="0.2">
      <c r="A2011" t="s">
        <v>5833</v>
      </c>
      <c r="B2011" t="s">
        <v>5834</v>
      </c>
      <c r="C2011">
        <v>2008</v>
      </c>
      <c r="D2011">
        <v>2015</v>
      </c>
      <c r="E2011">
        <v>1532</v>
      </c>
      <c r="F2011">
        <v>7.3959000000000001</v>
      </c>
      <c r="G2011">
        <v>6.1931399999999996</v>
      </c>
      <c r="H2011">
        <v>1.3938999999999999</v>
      </c>
      <c r="I2011">
        <v>2.7</v>
      </c>
      <c r="J2011">
        <v>60</v>
      </c>
      <c r="K2011">
        <v>1577</v>
      </c>
      <c r="L2011">
        <v>0</v>
      </c>
      <c r="M2011">
        <v>3</v>
      </c>
      <c r="N2011">
        <v>4</v>
      </c>
      <c r="O2011" t="b">
        <f>IF($N$1&gt;=Table1[[#This Row],[PCountRecomm_min]],IF($N$1&lt;=Table1[[#This Row],[PCountRecomm_max]],TRUE,FALSE),FALSE)</f>
        <v>1</v>
      </c>
      <c r="P2011">
        <v>4</v>
      </c>
      <c r="Q2011">
        <v>4</v>
      </c>
      <c r="R2011" t="b">
        <f>IF($P$1&gt;=Table1[[#This Row],[PCountBest_min]],IF($P$1&lt;=Table1[[#This Row],[PCountBest_max]],TRUE,FALSE),FALSE)</f>
        <v>0</v>
      </c>
      <c r="S2011">
        <v>38</v>
      </c>
      <c r="T2011">
        <v>45</v>
      </c>
      <c r="U2011">
        <v>180</v>
      </c>
      <c r="V2011" s="1" t="s">
        <v>5835</v>
      </c>
      <c r="W2011" t="s">
        <v>37</v>
      </c>
      <c r="X2011">
        <v>314</v>
      </c>
      <c r="Y2011">
        <v>6.7225200000000003</v>
      </c>
      <c r="AC2011" s="2">
        <v>73.95</v>
      </c>
    </row>
    <row r="2012" spans="1:29" ht="19" hidden="1" customHeight="1" x14ac:dyDescent="0.2">
      <c r="A2012" t="s">
        <v>5836</v>
      </c>
      <c r="B2012" t="s">
        <v>5837</v>
      </c>
      <c r="C2012">
        <v>2009</v>
      </c>
      <c r="D2012">
        <v>2013</v>
      </c>
      <c r="E2012">
        <v>1362</v>
      </c>
      <c r="F2012">
        <v>7.2641799999999996</v>
      </c>
      <c r="G2012">
        <v>6.1930500000000004</v>
      </c>
      <c r="H2012">
        <v>1.4103300000000001</v>
      </c>
      <c r="I2012">
        <v>2.7385000000000002</v>
      </c>
      <c r="J2012">
        <v>65</v>
      </c>
      <c r="K2012">
        <v>2128</v>
      </c>
      <c r="L2012">
        <v>0</v>
      </c>
      <c r="M2012">
        <v>1</v>
      </c>
      <c r="N2012">
        <v>4</v>
      </c>
      <c r="O2012" t="b">
        <f>IF($N$1&gt;=Table1[[#This Row],[PCountRecomm_min]],IF($N$1&lt;=Table1[[#This Row],[PCountRecomm_max]],TRUE,FALSE),FALSE)</f>
        <v>1</v>
      </c>
      <c r="P2012">
        <v>2</v>
      </c>
      <c r="Q2012">
        <v>3</v>
      </c>
      <c r="R2012" t="b">
        <f>IF($P$1&gt;=Table1[[#This Row],[PCountBest_min]],IF($P$1&lt;=Table1[[#This Row],[PCountBest_max]],TRUE,FALSE),FALSE)</f>
        <v>0</v>
      </c>
      <c r="S2012">
        <v>21</v>
      </c>
      <c r="T2012">
        <v>60</v>
      </c>
      <c r="U2012">
        <v>90</v>
      </c>
      <c r="V2012" s="1" t="s">
        <v>2161</v>
      </c>
      <c r="W2012" t="s">
        <v>14</v>
      </c>
      <c r="X2012">
        <v>371</v>
      </c>
      <c r="Y2012">
        <v>6.4994899999999998</v>
      </c>
      <c r="Z2012" t="s">
        <v>10</v>
      </c>
      <c r="AA2012">
        <v>981</v>
      </c>
      <c r="AB2012">
        <v>6.3363300000000002</v>
      </c>
      <c r="AC2012" s="2">
        <v>109.99</v>
      </c>
    </row>
    <row r="2013" spans="1:29" ht="19" hidden="1" customHeight="1" x14ac:dyDescent="0.2">
      <c r="A2013" t="s">
        <v>5838</v>
      </c>
      <c r="B2013" t="s">
        <v>5839</v>
      </c>
      <c r="C2013">
        <v>2010</v>
      </c>
      <c r="D2013">
        <v>2007</v>
      </c>
      <c r="E2013">
        <v>3213</v>
      </c>
      <c r="F2013">
        <v>6.6572300000000002</v>
      </c>
      <c r="G2013">
        <v>6.1933100000000003</v>
      </c>
      <c r="H2013">
        <v>1.24823</v>
      </c>
      <c r="I2013">
        <v>1.3389</v>
      </c>
      <c r="J2013">
        <v>239</v>
      </c>
      <c r="K2013">
        <v>16803</v>
      </c>
      <c r="L2013">
        <v>2</v>
      </c>
      <c r="M2013">
        <v>2</v>
      </c>
      <c r="N2013">
        <v>4</v>
      </c>
      <c r="O2013" t="b">
        <f>IF($N$1&gt;=Table1[[#This Row],[PCountRecomm_min]],IF($N$1&lt;=Table1[[#This Row],[PCountRecomm_max]],TRUE,FALSE),FALSE)</f>
        <v>1</v>
      </c>
      <c r="P2013">
        <v>3</v>
      </c>
      <c r="Q2013">
        <v>3</v>
      </c>
      <c r="R2013" t="b">
        <f>IF($P$1&gt;=Table1[[#This Row],[PCountBest_min]],IF($P$1&lt;=Table1[[#This Row],[PCountBest_max]],TRUE,FALSE),FALSE)</f>
        <v>0</v>
      </c>
      <c r="S2013">
        <v>68</v>
      </c>
      <c r="T2013">
        <v>20</v>
      </c>
      <c r="U2013">
        <v>20</v>
      </c>
      <c r="V2013" s="1" t="s">
        <v>5840</v>
      </c>
      <c r="W2013" t="s">
        <v>87</v>
      </c>
      <c r="X2013">
        <v>632</v>
      </c>
      <c r="Y2013">
        <v>6.2805600000000004</v>
      </c>
      <c r="AC2013" t="s">
        <v>19</v>
      </c>
    </row>
    <row r="2014" spans="1:29" ht="19" hidden="1" customHeight="1" x14ac:dyDescent="0.2">
      <c r="A2014" t="s">
        <v>5841</v>
      </c>
      <c r="B2014" t="s">
        <v>5842</v>
      </c>
      <c r="C2014">
        <v>2011</v>
      </c>
      <c r="D2014">
        <v>2021</v>
      </c>
      <c r="E2014">
        <v>929</v>
      </c>
      <c r="F2014">
        <v>8.36158</v>
      </c>
      <c r="G2014">
        <v>6.1922499999999996</v>
      </c>
      <c r="H2014">
        <v>1.52582</v>
      </c>
      <c r="I2014">
        <v>3.1</v>
      </c>
      <c r="J2014">
        <v>30</v>
      </c>
      <c r="K2014">
        <v>6217</v>
      </c>
      <c r="L2014">
        <v>0</v>
      </c>
      <c r="M2014">
        <v>1</v>
      </c>
      <c r="N2014">
        <v>4</v>
      </c>
      <c r="O2014" t="b">
        <f>IF($N$1&gt;=Table1[[#This Row],[PCountRecomm_min]],IF($N$1&lt;=Table1[[#This Row],[PCountRecomm_max]],TRUE,FALSE),FALSE)</f>
        <v>1</v>
      </c>
      <c r="P2014">
        <v>2</v>
      </c>
      <c r="Q2014">
        <v>2</v>
      </c>
      <c r="R2014" t="b">
        <f>IF($P$1&gt;=Table1[[#This Row],[PCountBest_min]],IF($P$1&lt;=Table1[[#This Row],[PCountBest_max]],TRUE,FALSE),FALSE)</f>
        <v>0</v>
      </c>
      <c r="S2014">
        <v>23</v>
      </c>
      <c r="T2014">
        <v>30</v>
      </c>
      <c r="U2014">
        <v>90</v>
      </c>
      <c r="V2014" s="1" t="s">
        <v>5843</v>
      </c>
      <c r="AC2014" s="2">
        <v>47.27</v>
      </c>
    </row>
    <row r="2015" spans="1:29" ht="19" hidden="1" customHeight="1" x14ac:dyDescent="0.2">
      <c r="A2015" t="s">
        <v>5844</v>
      </c>
      <c r="B2015" t="s">
        <v>5845</v>
      </c>
      <c r="C2015">
        <v>2012</v>
      </c>
      <c r="D2015">
        <v>2014</v>
      </c>
      <c r="E2015">
        <v>1152</v>
      </c>
      <c r="F2015">
        <v>7.5051600000000001</v>
      </c>
      <c r="G2015">
        <v>6.1932999999999998</v>
      </c>
      <c r="H2015">
        <v>1.3757299999999999</v>
      </c>
      <c r="I2015">
        <v>2.1613000000000002</v>
      </c>
      <c r="J2015">
        <v>31</v>
      </c>
      <c r="K2015">
        <v>8910</v>
      </c>
      <c r="L2015">
        <v>0</v>
      </c>
      <c r="M2015">
        <v>2</v>
      </c>
      <c r="N2015">
        <v>4</v>
      </c>
      <c r="O2015" t="b">
        <f>IF($N$1&gt;=Table1[[#This Row],[PCountRecomm_min]],IF($N$1&lt;=Table1[[#This Row],[PCountRecomm_max]],TRUE,FALSE),FALSE)</f>
        <v>1</v>
      </c>
      <c r="P2015">
        <v>2</v>
      </c>
      <c r="Q2015">
        <v>2</v>
      </c>
      <c r="R2015" t="b">
        <f>IF($P$1&gt;=Table1[[#This Row],[PCountBest_min]],IF($P$1&lt;=Table1[[#This Row],[PCountBest_max]],TRUE,FALSE),FALSE)</f>
        <v>0</v>
      </c>
      <c r="S2015">
        <v>12</v>
      </c>
      <c r="T2015">
        <v>30</v>
      </c>
      <c r="U2015">
        <v>30</v>
      </c>
      <c r="V2015" s="1" t="s">
        <v>2161</v>
      </c>
      <c r="W2015" t="s">
        <v>10</v>
      </c>
      <c r="X2015">
        <v>976</v>
      </c>
      <c r="Y2015">
        <v>6.3441900000000002</v>
      </c>
      <c r="AC2015" t="s">
        <v>19</v>
      </c>
    </row>
    <row r="2016" spans="1:29" ht="19" customHeight="1" x14ac:dyDescent="0.2">
      <c r="A2016" t="s">
        <v>5846</v>
      </c>
      <c r="B2016" t="s">
        <v>5847</v>
      </c>
      <c r="C2016">
        <v>2013</v>
      </c>
      <c r="D2016">
        <v>2011</v>
      </c>
      <c r="E2016">
        <v>3752</v>
      </c>
      <c r="F2016">
        <v>6.6634399999999996</v>
      </c>
      <c r="G2016">
        <v>6.1924299999999999</v>
      </c>
      <c r="H2016">
        <v>1.41168</v>
      </c>
      <c r="I2016">
        <v>2.0249999999999999</v>
      </c>
      <c r="J2016">
        <v>200</v>
      </c>
      <c r="K2016">
        <v>5177</v>
      </c>
      <c r="L2016">
        <v>2</v>
      </c>
      <c r="M2016">
        <v>3</v>
      </c>
      <c r="N2016">
        <v>5</v>
      </c>
      <c r="O2016" t="b">
        <f>IF($N$1&gt;=Table1[[#This Row],[PCountRecomm_min]],IF($N$1&lt;=Table1[[#This Row],[PCountRecomm_max]],TRUE,FALSE),FALSE)</f>
        <v>1</v>
      </c>
      <c r="P2016">
        <v>5</v>
      </c>
      <c r="Q2016">
        <v>5</v>
      </c>
      <c r="R2016" t="b">
        <f>IF($P$1&gt;=Table1[[#This Row],[PCountBest_min]],IF($P$1&lt;=Table1[[#This Row],[PCountBest_max]],TRUE,FALSE),FALSE)</f>
        <v>1</v>
      </c>
      <c r="S2016">
        <v>94</v>
      </c>
      <c r="T2016">
        <v>60</v>
      </c>
      <c r="U2016">
        <v>60</v>
      </c>
      <c r="V2016" s="1" t="s">
        <v>5848</v>
      </c>
      <c r="W2016" t="s">
        <v>87</v>
      </c>
      <c r="X2016">
        <v>656</v>
      </c>
      <c r="Y2016">
        <v>6.2557499999999999</v>
      </c>
      <c r="AC2016" t="s">
        <v>19</v>
      </c>
    </row>
    <row r="2017" spans="1:29" ht="19" hidden="1" customHeight="1" x14ac:dyDescent="0.2">
      <c r="A2017" t="s">
        <v>5849</v>
      </c>
      <c r="B2017" t="s">
        <v>5850</v>
      </c>
      <c r="C2017">
        <v>2014</v>
      </c>
      <c r="D2017">
        <v>2007</v>
      </c>
      <c r="E2017">
        <v>5034</v>
      </c>
      <c r="F2017">
        <v>6.5162199999999997</v>
      </c>
      <c r="G2017">
        <v>6.1917799999999996</v>
      </c>
      <c r="H2017">
        <v>1.5079199999999999</v>
      </c>
      <c r="I2017">
        <v>2.0798000000000001</v>
      </c>
      <c r="J2017">
        <v>263</v>
      </c>
      <c r="K2017">
        <v>8480</v>
      </c>
      <c r="L2017">
        <v>2</v>
      </c>
      <c r="M2017">
        <v>3</v>
      </c>
      <c r="N2017">
        <v>6</v>
      </c>
      <c r="O2017" t="b">
        <f>IF($N$1&gt;=Table1[[#This Row],[PCountRecomm_min]],IF($N$1&lt;=Table1[[#This Row],[PCountRecomm_max]],TRUE,FALSE),FALSE)</f>
        <v>1</v>
      </c>
      <c r="P2017">
        <v>5</v>
      </c>
      <c r="Q2017">
        <v>6</v>
      </c>
      <c r="R2017" t="b">
        <f>IF($P$1&gt;=Table1[[#This Row],[PCountBest_min]],IF($P$1&lt;=Table1[[#This Row],[PCountBest_max]],TRUE,FALSE),FALSE)</f>
        <v>1</v>
      </c>
      <c r="S2017">
        <v>47</v>
      </c>
      <c r="T2017">
        <v>90</v>
      </c>
      <c r="U2017">
        <v>90</v>
      </c>
      <c r="V2017" s="1" t="s">
        <v>5851</v>
      </c>
      <c r="W2017" t="s">
        <v>14</v>
      </c>
      <c r="X2017">
        <v>501</v>
      </c>
      <c r="Y2017">
        <v>6.2836400000000001</v>
      </c>
      <c r="AC2017" t="s">
        <v>19</v>
      </c>
    </row>
    <row r="2018" spans="1:29" ht="19" hidden="1" customHeight="1" x14ac:dyDescent="0.2">
      <c r="A2018" t="s">
        <v>5852</v>
      </c>
      <c r="B2018" t="s">
        <v>5853</v>
      </c>
      <c r="C2018">
        <v>2015</v>
      </c>
      <c r="D2018">
        <v>1996</v>
      </c>
      <c r="E2018">
        <v>1801</v>
      </c>
      <c r="F2018">
        <v>6.98773</v>
      </c>
      <c r="G2018">
        <v>6.1922300000000003</v>
      </c>
      <c r="H2018">
        <v>1.31087</v>
      </c>
      <c r="I2018">
        <v>2.0937999999999999</v>
      </c>
      <c r="J2018">
        <v>160</v>
      </c>
      <c r="K2018">
        <v>4184</v>
      </c>
      <c r="L2018">
        <v>4</v>
      </c>
      <c r="M2018">
        <v>3</v>
      </c>
      <c r="N2018">
        <v>6</v>
      </c>
      <c r="O2018" t="b">
        <f>IF($N$1&gt;=Table1[[#This Row],[PCountRecomm_min]],IF($N$1&lt;=Table1[[#This Row],[PCountRecomm_max]],TRUE,FALSE),FALSE)</f>
        <v>1</v>
      </c>
      <c r="P2018">
        <v>5</v>
      </c>
      <c r="Q2018">
        <v>6</v>
      </c>
      <c r="R2018" t="b">
        <f>IF($P$1&gt;=Table1[[#This Row],[PCountBest_min]],IF($P$1&lt;=Table1[[#This Row],[PCountBest_max]],TRUE,FALSE),FALSE)</f>
        <v>1</v>
      </c>
      <c r="S2018">
        <v>49</v>
      </c>
      <c r="T2018">
        <v>60</v>
      </c>
      <c r="U2018">
        <v>60</v>
      </c>
      <c r="V2018" s="1" t="s">
        <v>5854</v>
      </c>
      <c r="W2018" t="s">
        <v>10</v>
      </c>
      <c r="X2018">
        <v>986</v>
      </c>
      <c r="Y2018">
        <v>6.33284</v>
      </c>
      <c r="Z2018" t="s">
        <v>87</v>
      </c>
      <c r="AA2018">
        <v>562</v>
      </c>
      <c r="AB2018">
        <v>6.33948</v>
      </c>
      <c r="AC2018" t="s">
        <v>19</v>
      </c>
    </row>
    <row r="2019" spans="1:29" ht="19" hidden="1" customHeight="1" x14ac:dyDescent="0.2">
      <c r="A2019" t="s">
        <v>5855</v>
      </c>
      <c r="B2019" t="s">
        <v>5856</v>
      </c>
      <c r="C2019">
        <v>2016</v>
      </c>
      <c r="D2019">
        <v>2000</v>
      </c>
      <c r="E2019">
        <v>2259</v>
      </c>
      <c r="F2019">
        <v>6.8123899999999997</v>
      </c>
      <c r="G2019">
        <v>6.1922899999999998</v>
      </c>
      <c r="H2019">
        <v>1.3043199999999999</v>
      </c>
      <c r="I2019">
        <v>1.0741000000000001</v>
      </c>
      <c r="J2019">
        <v>162</v>
      </c>
      <c r="K2019">
        <v>11053</v>
      </c>
      <c r="L2019">
        <v>0</v>
      </c>
      <c r="M2019">
        <v>2</v>
      </c>
      <c r="N2019">
        <v>4</v>
      </c>
      <c r="O2019" t="b">
        <f>IF($N$1&gt;=Table1[[#This Row],[PCountRecomm_min]],IF($N$1&lt;=Table1[[#This Row],[PCountRecomm_max]],TRUE,FALSE),FALSE)</f>
        <v>1</v>
      </c>
      <c r="P2019">
        <v>4</v>
      </c>
      <c r="Q2019">
        <v>4</v>
      </c>
      <c r="R2019" t="b">
        <f>IF($P$1&gt;=Table1[[#This Row],[PCountBest_min]],IF($P$1&lt;=Table1[[#This Row],[PCountBest_max]],TRUE,FALSE),FALSE)</f>
        <v>0</v>
      </c>
      <c r="S2019">
        <v>29</v>
      </c>
      <c r="T2019">
        <v>30</v>
      </c>
      <c r="U2019">
        <v>40</v>
      </c>
      <c r="V2019" s="1" t="s">
        <v>5857</v>
      </c>
      <c r="W2019" t="s">
        <v>87</v>
      </c>
      <c r="X2019">
        <v>585</v>
      </c>
      <c r="Y2019">
        <v>6.3184699999999996</v>
      </c>
      <c r="AC2019" s="2">
        <v>70.37</v>
      </c>
    </row>
    <row r="2020" spans="1:29" ht="19" hidden="1" customHeight="1" x14ac:dyDescent="0.2">
      <c r="A2020" t="s">
        <v>5858</v>
      </c>
      <c r="B2020" t="s">
        <v>5859</v>
      </c>
      <c r="C2020">
        <v>2017</v>
      </c>
      <c r="D2020">
        <v>2015</v>
      </c>
      <c r="E2020">
        <v>3784</v>
      </c>
      <c r="F2020">
        <v>6.7082300000000004</v>
      </c>
      <c r="G2020">
        <v>6.1920500000000001</v>
      </c>
      <c r="H2020">
        <v>1.35178</v>
      </c>
      <c r="I2020">
        <v>1.8391</v>
      </c>
      <c r="J2020">
        <v>87</v>
      </c>
      <c r="K2020">
        <v>3834</v>
      </c>
      <c r="L2020">
        <v>0</v>
      </c>
      <c r="M2020">
        <v>2</v>
      </c>
      <c r="N2020">
        <v>4</v>
      </c>
      <c r="O2020" t="b">
        <f>IF($N$1&gt;=Table1[[#This Row],[PCountRecomm_min]],IF($N$1&lt;=Table1[[#This Row],[PCountRecomm_max]],TRUE,FALSE),FALSE)</f>
        <v>1</v>
      </c>
      <c r="P2020">
        <v>2</v>
      </c>
      <c r="Q2020">
        <v>2</v>
      </c>
      <c r="R2020" t="b">
        <f>IF($P$1&gt;=Table1[[#This Row],[PCountBest_min]],IF($P$1&lt;=Table1[[#This Row],[PCountBest_max]],TRUE,FALSE),FALSE)</f>
        <v>0</v>
      </c>
      <c r="S2020">
        <v>27</v>
      </c>
      <c r="T2020">
        <v>20</v>
      </c>
      <c r="U2020">
        <v>30</v>
      </c>
      <c r="V2020" s="1" t="s">
        <v>5860</v>
      </c>
      <c r="W2020" t="s">
        <v>10</v>
      </c>
      <c r="X2020">
        <v>1208</v>
      </c>
      <c r="Y2020">
        <v>6.16568</v>
      </c>
      <c r="Z2020" t="s">
        <v>87</v>
      </c>
      <c r="AA2020">
        <v>698</v>
      </c>
      <c r="AB2020">
        <v>6.2270899999999996</v>
      </c>
      <c r="AC2020" s="2">
        <v>21.22</v>
      </c>
    </row>
    <row r="2021" spans="1:29" ht="19" hidden="1" customHeight="1" x14ac:dyDescent="0.2">
      <c r="A2021" t="s">
        <v>5861</v>
      </c>
      <c r="B2021" t="s">
        <v>5862</v>
      </c>
      <c r="C2021">
        <v>2018</v>
      </c>
      <c r="D2021">
        <v>2015</v>
      </c>
      <c r="E2021">
        <v>5170</v>
      </c>
      <c r="F2021">
        <v>6.4947699999999999</v>
      </c>
      <c r="G2021">
        <v>6.1919899999999997</v>
      </c>
      <c r="H2021">
        <v>1.3083400000000001</v>
      </c>
      <c r="I2021">
        <v>2.0733999999999999</v>
      </c>
      <c r="J2021">
        <v>177</v>
      </c>
      <c r="K2021">
        <v>13921</v>
      </c>
      <c r="L2021">
        <v>0</v>
      </c>
      <c r="M2021">
        <v>2</v>
      </c>
      <c r="N2021">
        <v>4</v>
      </c>
      <c r="O2021" t="b">
        <f>IF($N$1&gt;=Table1[[#This Row],[PCountRecomm_min]],IF($N$1&lt;=Table1[[#This Row],[PCountRecomm_max]],TRUE,FALSE),FALSE)</f>
        <v>1</v>
      </c>
      <c r="P2021">
        <v>2</v>
      </c>
      <c r="Q2021">
        <v>2</v>
      </c>
      <c r="R2021" t="b">
        <f>IF($P$1&gt;=Table1[[#This Row],[PCountBest_min]],IF($P$1&lt;=Table1[[#This Row],[PCountBest_max]],TRUE,FALSE),FALSE)</f>
        <v>0</v>
      </c>
      <c r="S2021">
        <v>79</v>
      </c>
      <c r="T2021">
        <v>30</v>
      </c>
      <c r="U2021">
        <v>60</v>
      </c>
      <c r="V2021" s="1" t="s">
        <v>5863</v>
      </c>
      <c r="W2021" t="s">
        <v>10</v>
      </c>
      <c r="X2021">
        <v>1119</v>
      </c>
      <c r="Y2021">
        <v>6.2318499999999997</v>
      </c>
      <c r="Z2021" t="s">
        <v>87</v>
      </c>
      <c r="AA2021">
        <v>672</v>
      </c>
      <c r="AB2021">
        <v>6.2458099999999996</v>
      </c>
      <c r="AC2021" t="s">
        <v>19</v>
      </c>
    </row>
    <row r="2022" spans="1:29" ht="19" customHeight="1" x14ac:dyDescent="0.2">
      <c r="A2022" t="s">
        <v>5864</v>
      </c>
      <c r="B2022" t="s">
        <v>5865</v>
      </c>
      <c r="C2022">
        <v>2019</v>
      </c>
      <c r="D2022">
        <v>1985</v>
      </c>
      <c r="E2022">
        <v>4272</v>
      </c>
      <c r="F2022">
        <v>6.5716599999999996</v>
      </c>
      <c r="G2022">
        <v>6.1915500000000003</v>
      </c>
      <c r="H2022">
        <v>1.3718699999999999</v>
      </c>
      <c r="I2022">
        <v>1.6284000000000001</v>
      </c>
      <c r="J2022">
        <v>331</v>
      </c>
      <c r="K2022">
        <v>6340</v>
      </c>
      <c r="L2022">
        <v>2</v>
      </c>
      <c r="M2022">
        <v>3</v>
      </c>
      <c r="N2022">
        <v>5</v>
      </c>
      <c r="O2022" t="b">
        <f>IF($N$1&gt;=Table1[[#This Row],[PCountRecomm_min]],IF($N$1&lt;=Table1[[#This Row],[PCountRecomm_max]],TRUE,FALSE),FALSE)</f>
        <v>1</v>
      </c>
      <c r="P2022">
        <v>5</v>
      </c>
      <c r="Q2022">
        <v>5</v>
      </c>
      <c r="R2022" t="b">
        <f>IF($P$1&gt;=Table1[[#This Row],[PCountBest_min]],IF($P$1&lt;=Table1[[#This Row],[PCountBest_max]],TRUE,FALSE),FALSE)</f>
        <v>1</v>
      </c>
      <c r="S2022">
        <v>57</v>
      </c>
      <c r="T2022">
        <v>45</v>
      </c>
      <c r="U2022">
        <v>45</v>
      </c>
      <c r="V2022" s="1" t="s">
        <v>5866</v>
      </c>
      <c r="W2022" t="s">
        <v>87</v>
      </c>
      <c r="X2022">
        <v>651</v>
      </c>
      <c r="Y2022">
        <v>6.2598799999999999</v>
      </c>
      <c r="AC2022" t="s">
        <v>19</v>
      </c>
    </row>
    <row r="2023" spans="1:29" ht="19" hidden="1" customHeight="1" x14ac:dyDescent="0.2">
      <c r="A2023" t="s">
        <v>5867</v>
      </c>
      <c r="B2023" t="s">
        <v>5868</v>
      </c>
      <c r="C2023">
        <v>2020</v>
      </c>
      <c r="D2023">
        <v>2016</v>
      </c>
      <c r="E2023">
        <v>1658</v>
      </c>
      <c r="F2023">
        <v>7.1065699999999996</v>
      </c>
      <c r="G2023">
        <v>6.1925499999999998</v>
      </c>
      <c r="H2023">
        <v>1.6778500000000001</v>
      </c>
      <c r="I2023">
        <v>4.3762999999999996</v>
      </c>
      <c r="J2023">
        <v>194</v>
      </c>
      <c r="K2023">
        <v>4135</v>
      </c>
      <c r="L2023">
        <v>1</v>
      </c>
      <c r="M2023">
        <v>1</v>
      </c>
      <c r="N2023">
        <v>4</v>
      </c>
      <c r="O2023" t="b">
        <f>IF($N$1&gt;=Table1[[#This Row],[PCountRecomm_min]],IF($N$1&lt;=Table1[[#This Row],[PCountRecomm_max]],TRUE,FALSE),FALSE)</f>
        <v>1</v>
      </c>
      <c r="P2023">
        <v>3</v>
      </c>
      <c r="Q2023">
        <v>3</v>
      </c>
      <c r="R2023" t="b">
        <f>IF($P$1&gt;=Table1[[#This Row],[PCountBest_min]],IF($P$1&lt;=Table1[[#This Row],[PCountBest_max]],TRUE,FALSE),FALSE)</f>
        <v>0</v>
      </c>
      <c r="S2023">
        <v>49</v>
      </c>
      <c r="T2023">
        <v>60</v>
      </c>
      <c r="U2023">
        <v>120</v>
      </c>
      <c r="V2023" s="1" t="s">
        <v>5869</v>
      </c>
      <c r="W2023" t="s">
        <v>14</v>
      </c>
      <c r="X2023">
        <v>397</v>
      </c>
      <c r="Y2023">
        <v>6.4455999999999998</v>
      </c>
      <c r="AC2023" t="s">
        <v>19</v>
      </c>
    </row>
    <row r="2024" spans="1:29" ht="19" hidden="1" customHeight="1" x14ac:dyDescent="0.2">
      <c r="A2024" t="s">
        <v>5870</v>
      </c>
      <c r="B2024" t="s">
        <v>5871</v>
      </c>
      <c r="C2024">
        <v>2021</v>
      </c>
      <c r="D2024">
        <v>2015</v>
      </c>
      <c r="E2024">
        <v>2068</v>
      </c>
      <c r="F2024">
        <v>6.9037100000000002</v>
      </c>
      <c r="G2024">
        <v>6.1916599999999997</v>
      </c>
      <c r="H2024">
        <v>1.21949</v>
      </c>
      <c r="I2024">
        <v>2.0895999999999999</v>
      </c>
      <c r="J2024">
        <v>67</v>
      </c>
      <c r="K2024">
        <v>14787</v>
      </c>
      <c r="L2024">
        <v>1</v>
      </c>
      <c r="M2024">
        <v>1</v>
      </c>
      <c r="N2024">
        <v>2</v>
      </c>
      <c r="O2024" t="b">
        <f>IF($N$1&gt;=Table1[[#This Row],[PCountRecomm_min]],IF($N$1&lt;=Table1[[#This Row],[PCountRecomm_max]],TRUE,FALSE),FALSE)</f>
        <v>0</v>
      </c>
      <c r="P2024">
        <v>1</v>
      </c>
      <c r="Q2024">
        <v>1</v>
      </c>
      <c r="R2024" t="b">
        <f>IF($P$1&gt;=Table1[[#This Row],[PCountBest_min]],IF($P$1&lt;=Table1[[#This Row],[PCountBest_max]],TRUE,FALSE),FALSE)</f>
        <v>0</v>
      </c>
      <c r="S2024">
        <v>39</v>
      </c>
      <c r="T2024">
        <v>30</v>
      </c>
      <c r="U2024">
        <v>30</v>
      </c>
      <c r="V2024" s="1" t="s">
        <v>5872</v>
      </c>
      <c r="W2024" t="s">
        <v>10</v>
      </c>
      <c r="X2024">
        <v>1029</v>
      </c>
      <c r="Y2024">
        <v>6.2938799999999997</v>
      </c>
      <c r="AC2024" t="s">
        <v>19</v>
      </c>
    </row>
    <row r="2025" spans="1:29" ht="19" hidden="1" customHeight="1" x14ac:dyDescent="0.2">
      <c r="A2025" t="s">
        <v>5873</v>
      </c>
      <c r="B2025" t="s">
        <v>5874</v>
      </c>
      <c r="C2025">
        <v>2022</v>
      </c>
      <c r="D2025">
        <v>2020</v>
      </c>
      <c r="E2025">
        <v>1726</v>
      </c>
      <c r="F2025">
        <v>7.0235900000000004</v>
      </c>
      <c r="G2025">
        <v>6.1930699999999996</v>
      </c>
      <c r="H2025">
        <v>1.23787</v>
      </c>
      <c r="I2025">
        <v>1.8378000000000001</v>
      </c>
      <c r="J2025">
        <v>37</v>
      </c>
      <c r="K2025">
        <v>5098</v>
      </c>
      <c r="L2025">
        <v>1</v>
      </c>
      <c r="M2025">
        <v>2</v>
      </c>
      <c r="N2025">
        <v>4</v>
      </c>
      <c r="O2025" t="b">
        <f>IF($N$1&gt;=Table1[[#This Row],[PCountRecomm_min]],IF($N$1&lt;=Table1[[#This Row],[PCountRecomm_max]],TRUE,FALSE),FALSE)</f>
        <v>1</v>
      </c>
      <c r="P2025">
        <v>4</v>
      </c>
      <c r="Q2025">
        <v>4</v>
      </c>
      <c r="R2025" t="b">
        <f>IF($P$1&gt;=Table1[[#This Row],[PCountBest_min]],IF($P$1&lt;=Table1[[#This Row],[PCountBest_max]],TRUE,FALSE),FALSE)</f>
        <v>0</v>
      </c>
      <c r="S2025">
        <v>19</v>
      </c>
      <c r="T2025">
        <v>50</v>
      </c>
      <c r="U2025">
        <v>90</v>
      </c>
      <c r="V2025" s="1" t="s">
        <v>5875</v>
      </c>
      <c r="W2025" t="s">
        <v>87</v>
      </c>
      <c r="X2025">
        <v>567</v>
      </c>
      <c r="Y2025">
        <v>6.3371700000000004</v>
      </c>
      <c r="AC2025" s="2">
        <v>34.25</v>
      </c>
    </row>
    <row r="2026" spans="1:29" ht="19" hidden="1" customHeight="1" x14ac:dyDescent="0.2">
      <c r="A2026" t="s">
        <v>5876</v>
      </c>
      <c r="B2026" t="s">
        <v>5877</v>
      </c>
      <c r="C2026">
        <v>2023</v>
      </c>
      <c r="D2026">
        <v>2013</v>
      </c>
      <c r="E2026">
        <v>876</v>
      </c>
      <c r="F2026">
        <v>7.9385899999999996</v>
      </c>
      <c r="G2026">
        <v>6.1913099999999996</v>
      </c>
      <c r="H2026">
        <v>1.4516500000000001</v>
      </c>
      <c r="I2026">
        <v>3.5137999999999998</v>
      </c>
      <c r="J2026">
        <v>109</v>
      </c>
      <c r="K2026">
        <v>2608</v>
      </c>
      <c r="L2026">
        <v>0</v>
      </c>
      <c r="M2026">
        <v>1</v>
      </c>
      <c r="N2026">
        <v>6</v>
      </c>
      <c r="O2026" t="b">
        <f>IF($N$1&gt;=Table1[[#This Row],[PCountRecomm_min]],IF($N$1&lt;=Table1[[#This Row],[PCountRecomm_max]],TRUE,FALSE),FALSE)</f>
        <v>1</v>
      </c>
      <c r="P2026">
        <v>3</v>
      </c>
      <c r="Q2026">
        <v>4</v>
      </c>
      <c r="R2026" t="b">
        <f>IF($P$1&gt;=Table1[[#This Row],[PCountBest_min]],IF($P$1&lt;=Table1[[#This Row],[PCountBest_max]],TRUE,FALSE),FALSE)</f>
        <v>0</v>
      </c>
      <c r="S2026">
        <v>57</v>
      </c>
      <c r="T2026">
        <v>90</v>
      </c>
      <c r="U2026">
        <v>270</v>
      </c>
      <c r="V2026" s="1" t="s">
        <v>5878</v>
      </c>
      <c r="W2026" t="s">
        <v>14</v>
      </c>
      <c r="X2026">
        <v>326</v>
      </c>
      <c r="Y2026">
        <v>6.5812400000000002</v>
      </c>
      <c r="Z2026" t="s">
        <v>10</v>
      </c>
      <c r="AA2026">
        <v>965</v>
      </c>
      <c r="AB2026">
        <v>6.3519899999999998</v>
      </c>
      <c r="AC2026" t="s">
        <v>19</v>
      </c>
    </row>
    <row r="2027" spans="1:29" ht="19" hidden="1" customHeight="1" x14ac:dyDescent="0.2">
      <c r="A2027" t="s">
        <v>5879</v>
      </c>
      <c r="B2027" t="s">
        <v>5880</v>
      </c>
      <c r="C2027">
        <v>2024</v>
      </c>
      <c r="D2027">
        <v>2018</v>
      </c>
      <c r="E2027">
        <v>992</v>
      </c>
      <c r="F2027">
        <v>7.7375499999999997</v>
      </c>
      <c r="G2027">
        <v>6.1901099999999998</v>
      </c>
      <c r="H2027">
        <v>1.42807</v>
      </c>
      <c r="I2027">
        <v>2.4737</v>
      </c>
      <c r="J2027">
        <v>19</v>
      </c>
      <c r="K2027">
        <v>3699</v>
      </c>
      <c r="L2027">
        <v>0</v>
      </c>
      <c r="M2027">
        <v>2</v>
      </c>
      <c r="N2027">
        <v>2</v>
      </c>
      <c r="O2027" t="b">
        <f>IF($N$1&gt;=Table1[[#This Row],[PCountRecomm_min]],IF($N$1&lt;=Table1[[#This Row],[PCountRecomm_max]],TRUE,FALSE),FALSE)</f>
        <v>0</v>
      </c>
      <c r="P2027">
        <v>2</v>
      </c>
      <c r="Q2027">
        <v>2</v>
      </c>
      <c r="R2027" t="b">
        <f>IF($P$1&gt;=Table1[[#This Row],[PCountBest_min]],IF($P$1&lt;=Table1[[#This Row],[PCountBest_max]],TRUE,FALSE),FALSE)</f>
        <v>0</v>
      </c>
      <c r="S2027">
        <v>6</v>
      </c>
      <c r="T2027">
        <v>30</v>
      </c>
      <c r="U2027">
        <v>60</v>
      </c>
      <c r="V2027" s="1" t="s">
        <v>5881</v>
      </c>
      <c r="W2027" t="s">
        <v>37</v>
      </c>
      <c r="X2027">
        <v>221</v>
      </c>
      <c r="Y2027">
        <v>6.8695899999999996</v>
      </c>
      <c r="Z2027" t="s">
        <v>14</v>
      </c>
      <c r="AA2027">
        <v>341</v>
      </c>
      <c r="AB2027">
        <v>6.5391500000000002</v>
      </c>
      <c r="AC2027" t="s">
        <v>19</v>
      </c>
    </row>
    <row r="2028" spans="1:29" ht="19" hidden="1" customHeight="1" x14ac:dyDescent="0.2">
      <c r="A2028" t="s">
        <v>5882</v>
      </c>
      <c r="B2028" t="s">
        <v>5883</v>
      </c>
      <c r="C2028">
        <v>2025</v>
      </c>
      <c r="D2028">
        <v>1996</v>
      </c>
      <c r="E2028">
        <v>2307</v>
      </c>
      <c r="F2028">
        <v>6.8564100000000003</v>
      </c>
      <c r="G2028">
        <v>6.1892199999999997</v>
      </c>
      <c r="H2028">
        <v>1.3816900000000001</v>
      </c>
      <c r="I2028">
        <v>3.0388999999999999</v>
      </c>
      <c r="J2028">
        <v>257</v>
      </c>
      <c r="K2028">
        <v>1832</v>
      </c>
      <c r="L2028">
        <v>1</v>
      </c>
      <c r="M2028">
        <v>3</v>
      </c>
      <c r="N2028">
        <v>4</v>
      </c>
      <c r="O2028" t="b">
        <f>IF($N$1&gt;=Table1[[#This Row],[PCountRecomm_min]],IF($N$1&lt;=Table1[[#This Row],[PCountRecomm_max]],TRUE,FALSE),FALSE)</f>
        <v>1</v>
      </c>
      <c r="P2028">
        <v>4</v>
      </c>
      <c r="Q2028">
        <v>4</v>
      </c>
      <c r="R2028" t="b">
        <f>IF($P$1&gt;=Table1[[#This Row],[PCountBest_min]],IF($P$1&lt;=Table1[[#This Row],[PCountBest_max]],TRUE,FALSE),FALSE)</f>
        <v>0</v>
      </c>
      <c r="S2028">
        <v>43</v>
      </c>
      <c r="T2028">
        <v>120</v>
      </c>
      <c r="U2028">
        <v>120</v>
      </c>
      <c r="V2028" s="1" t="s">
        <v>5884</v>
      </c>
      <c r="W2028" t="s">
        <v>10</v>
      </c>
      <c r="X2028">
        <v>1038</v>
      </c>
      <c r="Y2028">
        <v>6.2899000000000003</v>
      </c>
      <c r="AC2028" t="s">
        <v>19</v>
      </c>
    </row>
    <row r="2029" spans="1:29" ht="19" hidden="1" customHeight="1" x14ac:dyDescent="0.2">
      <c r="A2029" t="s">
        <v>5885</v>
      </c>
      <c r="B2029" t="s">
        <v>5886</v>
      </c>
      <c r="C2029">
        <v>2026</v>
      </c>
      <c r="D2029">
        <v>2021</v>
      </c>
      <c r="E2029">
        <v>713</v>
      </c>
      <c r="F2029">
        <v>8.3981300000000001</v>
      </c>
      <c r="G2029">
        <v>6.1905400000000004</v>
      </c>
      <c r="H2029">
        <v>1.2886500000000001</v>
      </c>
      <c r="I2029">
        <v>3.2692000000000001</v>
      </c>
      <c r="J2029">
        <v>52</v>
      </c>
      <c r="K2029">
        <v>3162</v>
      </c>
      <c r="L2029">
        <v>13</v>
      </c>
      <c r="M2029">
        <v>1</v>
      </c>
      <c r="N2029">
        <v>2</v>
      </c>
      <c r="O2029" t="b">
        <f>IF($N$1&gt;=Table1[[#This Row],[PCountRecomm_min]],IF($N$1&lt;=Table1[[#This Row],[PCountRecomm_max]],TRUE,FALSE),FALSE)</f>
        <v>0</v>
      </c>
      <c r="P2029">
        <v>1</v>
      </c>
      <c r="Q2029">
        <v>2</v>
      </c>
      <c r="R2029" t="b">
        <f>IF($P$1&gt;=Table1[[#This Row],[PCountBest_min]],IF($P$1&lt;=Table1[[#This Row],[PCountBest_max]],TRUE,FALSE),FALSE)</f>
        <v>0</v>
      </c>
      <c r="S2029">
        <v>33</v>
      </c>
      <c r="T2029">
        <v>30</v>
      </c>
      <c r="U2029">
        <v>120</v>
      </c>
      <c r="V2029" s="1" t="s">
        <v>5887</v>
      </c>
      <c r="W2029" t="s">
        <v>37</v>
      </c>
      <c r="X2029">
        <v>36</v>
      </c>
      <c r="Y2029">
        <v>7.4630700000000001</v>
      </c>
      <c r="AC2029" s="2">
        <v>98</v>
      </c>
    </row>
    <row r="2030" spans="1:29" ht="19" hidden="1" customHeight="1" x14ac:dyDescent="0.2">
      <c r="A2030" t="s">
        <v>5888</v>
      </c>
      <c r="B2030" t="s">
        <v>5889</v>
      </c>
      <c r="C2030">
        <v>2027</v>
      </c>
      <c r="D2030">
        <v>2022</v>
      </c>
      <c r="E2030">
        <v>1093</v>
      </c>
      <c r="F2030">
        <v>7.4973000000000001</v>
      </c>
      <c r="G2030">
        <v>6.1906800000000004</v>
      </c>
      <c r="H2030">
        <v>1.1858599999999999</v>
      </c>
      <c r="I2030">
        <v>1.5862000000000001</v>
      </c>
      <c r="J2030">
        <v>29</v>
      </c>
      <c r="K2030">
        <v>3926</v>
      </c>
      <c r="L2030">
        <v>2</v>
      </c>
      <c r="M2030">
        <v>2</v>
      </c>
      <c r="N2030">
        <v>5</v>
      </c>
      <c r="O2030" t="b">
        <f>IF($N$1&gt;=Table1[[#This Row],[PCountRecomm_min]],IF($N$1&lt;=Table1[[#This Row],[PCountRecomm_max]],TRUE,FALSE),FALSE)</f>
        <v>1</v>
      </c>
      <c r="P2030">
        <v>3</v>
      </c>
      <c r="Q2030">
        <v>3</v>
      </c>
      <c r="R2030" t="b">
        <f>IF($P$1&gt;=Table1[[#This Row],[PCountBest_min]],IF($P$1&lt;=Table1[[#This Row],[PCountBest_max]],TRUE,FALSE),FALSE)</f>
        <v>0</v>
      </c>
      <c r="S2030">
        <v>48</v>
      </c>
      <c r="T2030">
        <v>40</v>
      </c>
      <c r="U2030">
        <v>40</v>
      </c>
      <c r="V2030" s="1" t="s">
        <v>5890</v>
      </c>
      <c r="W2030" t="s">
        <v>87</v>
      </c>
      <c r="X2030">
        <v>543</v>
      </c>
      <c r="Y2030">
        <v>6.3608099999999999</v>
      </c>
      <c r="AC2030" s="2">
        <v>17.29</v>
      </c>
    </row>
    <row r="2031" spans="1:29" ht="19" hidden="1" customHeight="1" x14ac:dyDescent="0.2">
      <c r="A2031" t="s">
        <v>5891</v>
      </c>
      <c r="B2031" t="s">
        <v>5892</v>
      </c>
      <c r="C2031">
        <v>2028</v>
      </c>
      <c r="D2031">
        <v>2016</v>
      </c>
      <c r="E2031">
        <v>2188</v>
      </c>
      <c r="F2031">
        <v>6.8181500000000002</v>
      </c>
      <c r="G2031">
        <v>6.1894900000000002</v>
      </c>
      <c r="H2031">
        <v>1.2660400000000001</v>
      </c>
      <c r="I2031">
        <v>2.1667000000000001</v>
      </c>
      <c r="J2031">
        <v>42</v>
      </c>
      <c r="K2031">
        <v>10075</v>
      </c>
      <c r="L2031">
        <v>3</v>
      </c>
      <c r="M2031">
        <v>2</v>
      </c>
      <c r="N2031">
        <v>4</v>
      </c>
      <c r="O2031" t="b">
        <f>IF($N$1&gt;=Table1[[#This Row],[PCountRecomm_min]],IF($N$1&lt;=Table1[[#This Row],[PCountRecomm_max]],TRUE,FALSE),FALSE)</f>
        <v>1</v>
      </c>
      <c r="P2031">
        <v>4</v>
      </c>
      <c r="Q2031">
        <v>4</v>
      </c>
      <c r="R2031" t="b">
        <f>IF($P$1&gt;=Table1[[#This Row],[PCountBest_min]],IF($P$1&lt;=Table1[[#This Row],[PCountBest_max]],TRUE,FALSE),FALSE)</f>
        <v>0</v>
      </c>
      <c r="S2031">
        <v>33</v>
      </c>
      <c r="T2031">
        <v>30</v>
      </c>
      <c r="U2031">
        <v>30</v>
      </c>
      <c r="V2031" s="1" t="s">
        <v>5893</v>
      </c>
      <c r="W2031" t="s">
        <v>87</v>
      </c>
      <c r="X2031">
        <v>592</v>
      </c>
      <c r="Y2031">
        <v>6.3103100000000003</v>
      </c>
      <c r="AC2031" s="2">
        <v>27.49</v>
      </c>
    </row>
    <row r="2032" spans="1:29" ht="19" hidden="1" customHeight="1" x14ac:dyDescent="0.2">
      <c r="A2032" t="s">
        <v>5894</v>
      </c>
      <c r="B2032" t="s">
        <v>5895</v>
      </c>
      <c r="C2032">
        <v>2029</v>
      </c>
      <c r="D2032">
        <v>2022</v>
      </c>
      <c r="E2032">
        <v>1392</v>
      </c>
      <c r="F2032">
        <v>7.2538600000000004</v>
      </c>
      <c r="G2032">
        <v>6.1928200000000002</v>
      </c>
      <c r="H2032">
        <v>1.06904</v>
      </c>
      <c r="I2032">
        <v>1.7104999999999999</v>
      </c>
      <c r="J2032">
        <v>38</v>
      </c>
      <c r="K2032">
        <v>6991</v>
      </c>
      <c r="L2032">
        <v>0</v>
      </c>
      <c r="M2032">
        <v>2</v>
      </c>
      <c r="N2032">
        <v>5</v>
      </c>
      <c r="O2032" t="b">
        <f>IF($N$1&gt;=Table1[[#This Row],[PCountRecomm_min]],IF($N$1&lt;=Table1[[#This Row],[PCountRecomm_max]],TRUE,FALSE),FALSE)</f>
        <v>1</v>
      </c>
      <c r="P2032">
        <v>4</v>
      </c>
      <c r="Q2032">
        <v>4</v>
      </c>
      <c r="R2032" t="b">
        <f>IF($P$1&gt;=Table1[[#This Row],[PCountBest_min]],IF($P$1&lt;=Table1[[#This Row],[PCountBest_max]],TRUE,FALSE),FALSE)</f>
        <v>0</v>
      </c>
      <c r="S2032">
        <v>27</v>
      </c>
      <c r="T2032">
        <v>20</v>
      </c>
      <c r="U2032">
        <v>20</v>
      </c>
      <c r="V2032" s="1" t="s">
        <v>5896</v>
      </c>
      <c r="W2032" t="s">
        <v>87</v>
      </c>
      <c r="X2032">
        <v>549</v>
      </c>
      <c r="Y2032">
        <v>6.3500899999999998</v>
      </c>
      <c r="AC2032" s="2">
        <v>39.369999999999997</v>
      </c>
    </row>
    <row r="2033" spans="1:29" ht="19" hidden="1" customHeight="1" x14ac:dyDescent="0.2">
      <c r="A2033" t="s">
        <v>5897</v>
      </c>
      <c r="B2033" t="s">
        <v>5898</v>
      </c>
      <c r="C2033">
        <v>2030</v>
      </c>
      <c r="D2033">
        <v>1982</v>
      </c>
      <c r="E2033">
        <v>1069</v>
      </c>
      <c r="F2033">
        <v>7.5460399999999996</v>
      </c>
      <c r="G2033">
        <v>6.1897799999999998</v>
      </c>
      <c r="H2033">
        <v>1.4725299999999999</v>
      </c>
      <c r="I2033">
        <v>3.4</v>
      </c>
      <c r="J2033">
        <v>155</v>
      </c>
      <c r="K2033">
        <v>1429</v>
      </c>
      <c r="L2033">
        <v>0</v>
      </c>
      <c r="M2033">
        <v>2</v>
      </c>
      <c r="N2033">
        <v>2</v>
      </c>
      <c r="O2033" t="b">
        <f>IF($N$1&gt;=Table1[[#This Row],[PCountRecomm_min]],IF($N$1&lt;=Table1[[#This Row],[PCountRecomm_max]],TRUE,FALSE),FALSE)</f>
        <v>0</v>
      </c>
      <c r="P2033">
        <v>2</v>
      </c>
      <c r="Q2033">
        <v>2</v>
      </c>
      <c r="R2033" t="b">
        <f>IF($P$1&gt;=Table1[[#This Row],[PCountBest_min]],IF($P$1&lt;=Table1[[#This Row],[PCountBest_max]],TRUE,FALSE),FALSE)</f>
        <v>0</v>
      </c>
      <c r="S2033">
        <v>18</v>
      </c>
      <c r="T2033">
        <v>150</v>
      </c>
      <c r="U2033">
        <v>150</v>
      </c>
      <c r="V2033" s="1" t="s">
        <v>5899</v>
      </c>
      <c r="W2033" t="s">
        <v>37</v>
      </c>
      <c r="X2033">
        <v>108</v>
      </c>
      <c r="Y2033">
        <v>7.12988</v>
      </c>
      <c r="AC2033" s="2">
        <v>89.98</v>
      </c>
    </row>
    <row r="2034" spans="1:29" ht="19" hidden="1" customHeight="1" x14ac:dyDescent="0.2">
      <c r="A2034" t="s">
        <v>5900</v>
      </c>
      <c r="B2034" t="s">
        <v>5901</v>
      </c>
      <c r="C2034">
        <v>2031</v>
      </c>
      <c r="D2034">
        <v>1903</v>
      </c>
      <c r="E2034">
        <v>9381</v>
      </c>
      <c r="F2034">
        <v>6.3815299999999997</v>
      </c>
      <c r="G2034">
        <v>6.1885399999999997</v>
      </c>
      <c r="H2034">
        <v>1.5508999999999999</v>
      </c>
      <c r="I2034">
        <v>1.1556</v>
      </c>
      <c r="J2034">
        <v>585</v>
      </c>
      <c r="K2034">
        <v>25129</v>
      </c>
      <c r="L2034">
        <v>0</v>
      </c>
      <c r="M2034">
        <v>4</v>
      </c>
      <c r="N2034">
        <v>8</v>
      </c>
      <c r="O2034" t="b">
        <f>IF($N$1&gt;=Table1[[#This Row],[PCountRecomm_min]],IF($N$1&lt;=Table1[[#This Row],[PCountRecomm_max]],TRUE,FALSE),FALSE)</f>
        <v>1</v>
      </c>
      <c r="P2034">
        <v>6</v>
      </c>
      <c r="Q2034">
        <v>8</v>
      </c>
      <c r="R2034" t="b">
        <f>IF($P$1&gt;=Table1[[#This Row],[PCountBest_min]],IF($P$1&lt;=Table1[[#This Row],[PCountBest_max]],TRUE,FALSE),FALSE)</f>
        <v>0</v>
      </c>
      <c r="S2034">
        <v>93</v>
      </c>
      <c r="T2034">
        <v>30</v>
      </c>
      <c r="U2034">
        <v>90</v>
      </c>
      <c r="V2034" s="1" t="s">
        <v>5902</v>
      </c>
      <c r="W2034" t="s">
        <v>300</v>
      </c>
      <c r="X2034">
        <v>199</v>
      </c>
      <c r="Y2034">
        <v>6.2100900000000001</v>
      </c>
      <c r="Z2034" t="s">
        <v>87</v>
      </c>
      <c r="AA2034">
        <v>722</v>
      </c>
      <c r="AB2034">
        <v>6.2086399999999999</v>
      </c>
      <c r="AC2034" s="2">
        <v>14.99</v>
      </c>
    </row>
    <row r="2035" spans="1:29" ht="19" hidden="1" customHeight="1" x14ac:dyDescent="0.2">
      <c r="A2035" t="s">
        <v>5903</v>
      </c>
      <c r="B2035" t="s">
        <v>5904</v>
      </c>
      <c r="C2035">
        <v>2032</v>
      </c>
      <c r="D2035">
        <v>2018</v>
      </c>
      <c r="E2035">
        <v>4876</v>
      </c>
      <c r="F2035">
        <v>6.6208</v>
      </c>
      <c r="G2035">
        <v>6.1888500000000004</v>
      </c>
      <c r="H2035">
        <v>1.6238999999999999</v>
      </c>
      <c r="I2035">
        <v>1.0164</v>
      </c>
      <c r="J2035">
        <v>122</v>
      </c>
      <c r="K2035">
        <v>23358</v>
      </c>
      <c r="L2035">
        <v>1</v>
      </c>
      <c r="M2035">
        <v>3</v>
      </c>
      <c r="N2035">
        <v>8</v>
      </c>
      <c r="O2035" t="b">
        <f>IF($N$1&gt;=Table1[[#This Row],[PCountRecomm_min]],IF($N$1&lt;=Table1[[#This Row],[PCountRecomm_max]],TRUE,FALSE),FALSE)</f>
        <v>1</v>
      </c>
      <c r="P2035">
        <v>4</v>
      </c>
      <c r="Q2035">
        <v>6</v>
      </c>
      <c r="R2035" t="b">
        <f>IF($P$1&gt;=Table1[[#This Row],[PCountBest_min]],IF($P$1&lt;=Table1[[#This Row],[PCountBest_max]],TRUE,FALSE),FALSE)</f>
        <v>1</v>
      </c>
      <c r="S2035">
        <v>53</v>
      </c>
      <c r="T2035">
        <v>10</v>
      </c>
      <c r="U2035">
        <v>30</v>
      </c>
      <c r="V2035" s="1" t="s">
        <v>5905</v>
      </c>
      <c r="W2035" t="s">
        <v>300</v>
      </c>
      <c r="X2035">
        <v>184</v>
      </c>
      <c r="Y2035">
        <v>6.2561799999999996</v>
      </c>
      <c r="AC2035" s="2">
        <v>9.84</v>
      </c>
    </row>
    <row r="2036" spans="1:29" ht="19" hidden="1" customHeight="1" x14ac:dyDescent="0.2">
      <c r="A2036" t="s">
        <v>5906</v>
      </c>
      <c r="B2036" t="s">
        <v>5907</v>
      </c>
      <c r="C2036">
        <v>2033</v>
      </c>
      <c r="D2036">
        <v>1938</v>
      </c>
      <c r="E2036">
        <v>2486</v>
      </c>
      <c r="F2036">
        <v>6.7858099999999997</v>
      </c>
      <c r="G2036">
        <v>6.1880100000000002</v>
      </c>
      <c r="H2036">
        <v>1.5377700000000001</v>
      </c>
      <c r="I2036">
        <v>2.0223</v>
      </c>
      <c r="J2036">
        <v>179</v>
      </c>
      <c r="K2036">
        <v>10396</v>
      </c>
      <c r="L2036">
        <v>0</v>
      </c>
      <c r="M2036">
        <v>4</v>
      </c>
      <c r="N2036">
        <v>4</v>
      </c>
      <c r="O2036" t="b">
        <f>IF($N$1&gt;=Table1[[#This Row],[PCountRecomm_min]],IF($N$1&lt;=Table1[[#This Row],[PCountRecomm_max]],TRUE,FALSE),FALSE)</f>
        <v>1</v>
      </c>
      <c r="P2036">
        <v>4</v>
      </c>
      <c r="Q2036">
        <v>4</v>
      </c>
      <c r="R2036" t="b">
        <f>IF($P$1&gt;=Table1[[#This Row],[PCountBest_min]],IF($P$1&lt;=Table1[[#This Row],[PCountBest_max]],TRUE,FALSE),FALSE)</f>
        <v>0</v>
      </c>
      <c r="S2036">
        <v>30</v>
      </c>
      <c r="T2036">
        <v>60</v>
      </c>
      <c r="U2036">
        <v>60</v>
      </c>
      <c r="V2036" s="1" t="s">
        <v>5908</v>
      </c>
      <c r="W2036" t="s">
        <v>87</v>
      </c>
      <c r="X2036">
        <v>612</v>
      </c>
      <c r="Y2036">
        <v>6.2964000000000002</v>
      </c>
      <c r="AC2036" t="s">
        <v>19</v>
      </c>
    </row>
    <row r="2037" spans="1:29" ht="19" hidden="1" customHeight="1" x14ac:dyDescent="0.2">
      <c r="A2037" t="s">
        <v>5909</v>
      </c>
      <c r="B2037" t="s">
        <v>5910</v>
      </c>
      <c r="C2037">
        <v>2034</v>
      </c>
      <c r="D2037">
        <v>2017</v>
      </c>
      <c r="E2037">
        <v>825</v>
      </c>
      <c r="F2037">
        <v>8.0680300000000003</v>
      </c>
      <c r="G2037">
        <v>6.1878599999999997</v>
      </c>
      <c r="H2037">
        <v>1.3136300000000001</v>
      </c>
      <c r="I2037">
        <v>2.6</v>
      </c>
      <c r="J2037">
        <v>20</v>
      </c>
      <c r="K2037">
        <v>2124</v>
      </c>
      <c r="L2037">
        <v>2</v>
      </c>
      <c r="M2037">
        <v>2</v>
      </c>
      <c r="N2037">
        <v>8</v>
      </c>
      <c r="O2037" t="b">
        <f>IF($N$1&gt;=Table1[[#This Row],[PCountRecomm_min]],IF($N$1&lt;=Table1[[#This Row],[PCountRecomm_max]],TRUE,FALSE),FALSE)</f>
        <v>1</v>
      </c>
      <c r="P2037">
        <v>2</v>
      </c>
      <c r="Q2037">
        <v>4</v>
      </c>
      <c r="R2037" t="b">
        <f>IF($P$1&gt;=Table1[[#This Row],[PCountBest_min]],IF($P$1&lt;=Table1[[#This Row],[PCountBest_max]],TRUE,FALSE),FALSE)</f>
        <v>0</v>
      </c>
      <c r="S2037">
        <v>14</v>
      </c>
      <c r="T2037">
        <v>45</v>
      </c>
      <c r="U2037">
        <v>90</v>
      </c>
      <c r="V2037" s="1" t="s">
        <v>5911</v>
      </c>
      <c r="W2037" t="s">
        <v>37</v>
      </c>
      <c r="X2037">
        <v>125</v>
      </c>
      <c r="Y2037">
        <v>7.0875500000000002</v>
      </c>
      <c r="Z2037" t="s">
        <v>14</v>
      </c>
      <c r="AA2037">
        <v>327</v>
      </c>
      <c r="AB2037">
        <v>6.5739999999999998</v>
      </c>
      <c r="AC2037" t="s">
        <v>19</v>
      </c>
    </row>
    <row r="2038" spans="1:29" ht="19" hidden="1" customHeight="1" x14ac:dyDescent="0.2">
      <c r="A2038" t="s">
        <v>5912</v>
      </c>
      <c r="B2038" t="s">
        <v>5913</v>
      </c>
      <c r="C2038">
        <v>2035</v>
      </c>
      <c r="D2038">
        <v>2010</v>
      </c>
      <c r="E2038">
        <v>1718</v>
      </c>
      <c r="F2038">
        <v>7.0466499999999996</v>
      </c>
      <c r="G2038">
        <v>6.1880899999999999</v>
      </c>
      <c r="H2038">
        <v>1.4937</v>
      </c>
      <c r="I2038">
        <v>3.7683</v>
      </c>
      <c r="J2038">
        <v>164</v>
      </c>
      <c r="K2038">
        <v>1804</v>
      </c>
      <c r="L2038">
        <v>1</v>
      </c>
      <c r="M2038">
        <v>2</v>
      </c>
      <c r="N2038">
        <v>2</v>
      </c>
      <c r="O2038" t="b">
        <f>IF($N$1&gt;=Table1[[#This Row],[PCountRecomm_min]],IF($N$1&lt;=Table1[[#This Row],[PCountRecomm_max]],TRUE,FALSE),FALSE)</f>
        <v>0</v>
      </c>
      <c r="P2038">
        <v>2</v>
      </c>
      <c r="Q2038">
        <v>2</v>
      </c>
      <c r="R2038" t="b">
        <f>IF($P$1&gt;=Table1[[#This Row],[PCountBest_min]],IF($P$1&lt;=Table1[[#This Row],[PCountBest_max]],TRUE,FALSE),FALSE)</f>
        <v>0</v>
      </c>
      <c r="S2038">
        <v>34</v>
      </c>
      <c r="T2038">
        <v>135</v>
      </c>
      <c r="U2038">
        <v>135</v>
      </c>
      <c r="V2038" s="1" t="s">
        <v>5914</v>
      </c>
      <c r="W2038" t="s">
        <v>37</v>
      </c>
      <c r="X2038">
        <v>303</v>
      </c>
      <c r="Y2038">
        <v>6.7412999999999998</v>
      </c>
      <c r="Z2038" t="s">
        <v>14</v>
      </c>
      <c r="AA2038">
        <v>387</v>
      </c>
      <c r="AB2038">
        <v>6.4687099999999997</v>
      </c>
      <c r="AC2038" t="s">
        <v>19</v>
      </c>
    </row>
    <row r="2039" spans="1:29" ht="19" hidden="1" customHeight="1" x14ac:dyDescent="0.2">
      <c r="A2039" t="s">
        <v>5915</v>
      </c>
      <c r="B2039" t="s">
        <v>5916</v>
      </c>
      <c r="C2039">
        <v>2036</v>
      </c>
      <c r="D2039">
        <v>2021</v>
      </c>
      <c r="E2039">
        <v>1127</v>
      </c>
      <c r="F2039">
        <v>7.7297000000000002</v>
      </c>
      <c r="G2039">
        <v>6.1881899999999996</v>
      </c>
      <c r="H2039">
        <v>1.54698</v>
      </c>
      <c r="I2039">
        <v>2</v>
      </c>
      <c r="J2039">
        <v>13</v>
      </c>
      <c r="K2039">
        <v>1976</v>
      </c>
      <c r="L2039">
        <v>0</v>
      </c>
      <c r="M2039">
        <v>1</v>
      </c>
      <c r="N2039">
        <v>3</v>
      </c>
      <c r="O2039" t="b">
        <f>IF($N$1&gt;=Table1[[#This Row],[PCountRecomm_min]],IF($N$1&lt;=Table1[[#This Row],[PCountRecomm_max]],TRUE,FALSE),FALSE)</f>
        <v>0</v>
      </c>
      <c r="P2039">
        <v>2</v>
      </c>
      <c r="Q2039">
        <v>2</v>
      </c>
      <c r="R2039" t="b">
        <f>IF($P$1&gt;=Table1[[#This Row],[PCountBest_min]],IF($P$1&lt;=Table1[[#This Row],[PCountBest_max]],TRUE,FALSE),FALSE)</f>
        <v>0</v>
      </c>
      <c r="S2039">
        <v>15</v>
      </c>
      <c r="T2039">
        <v>60</v>
      </c>
      <c r="U2039">
        <v>90</v>
      </c>
      <c r="V2039" s="1" t="s">
        <v>3535</v>
      </c>
      <c r="W2039" t="s">
        <v>14</v>
      </c>
      <c r="X2039">
        <v>334</v>
      </c>
      <c r="Y2039">
        <v>6.5575999999999999</v>
      </c>
      <c r="AC2039" s="2">
        <v>33.25</v>
      </c>
    </row>
    <row r="2040" spans="1:29" ht="19" customHeight="1" x14ac:dyDescent="0.2">
      <c r="A2040" t="s">
        <v>5917</v>
      </c>
      <c r="B2040" t="s">
        <v>5918</v>
      </c>
      <c r="C2040">
        <v>2037</v>
      </c>
      <c r="D2040">
        <v>1990</v>
      </c>
      <c r="E2040">
        <v>1695</v>
      </c>
      <c r="F2040">
        <v>7.3134699999999997</v>
      </c>
      <c r="G2040">
        <v>6.18743</v>
      </c>
      <c r="H2040">
        <v>1.6007</v>
      </c>
      <c r="I2040">
        <v>2.1802999999999999</v>
      </c>
      <c r="J2040">
        <v>61</v>
      </c>
      <c r="K2040">
        <v>2004</v>
      </c>
      <c r="L2040">
        <v>0</v>
      </c>
      <c r="M2040">
        <v>2</v>
      </c>
      <c r="N2040">
        <v>5</v>
      </c>
      <c r="O2040" t="b">
        <f>IF($N$1&gt;=Table1[[#This Row],[PCountRecomm_min]],IF($N$1&lt;=Table1[[#This Row],[PCountRecomm_max]],TRUE,FALSE),FALSE)</f>
        <v>1</v>
      </c>
      <c r="P2040">
        <v>5</v>
      </c>
      <c r="Q2040">
        <v>5</v>
      </c>
      <c r="R2040" t="b">
        <f>IF($P$1&gt;=Table1[[#This Row],[PCountBest_min]],IF($P$1&lt;=Table1[[#This Row],[PCountBest_max]],TRUE,FALSE),FALSE)</f>
        <v>1</v>
      </c>
      <c r="S2040">
        <v>25</v>
      </c>
      <c r="T2040">
        <v>90</v>
      </c>
      <c r="U2040">
        <v>90</v>
      </c>
      <c r="V2040" s="1" t="s">
        <v>5919</v>
      </c>
      <c r="W2040" t="s">
        <v>14</v>
      </c>
      <c r="X2040">
        <v>441</v>
      </c>
      <c r="Y2040">
        <v>6.3707700000000003</v>
      </c>
      <c r="AC2040" t="s">
        <v>19</v>
      </c>
    </row>
    <row r="2041" spans="1:29" ht="19" hidden="1" customHeight="1" x14ac:dyDescent="0.2">
      <c r="A2041" t="s">
        <v>5920</v>
      </c>
      <c r="B2041" t="s">
        <v>5921</v>
      </c>
      <c r="C2041">
        <v>2038</v>
      </c>
      <c r="D2041">
        <v>2017</v>
      </c>
      <c r="E2041">
        <v>1178</v>
      </c>
      <c r="F2041">
        <v>7.3933799999999996</v>
      </c>
      <c r="G2041">
        <v>6.1871</v>
      </c>
      <c r="H2041">
        <v>1.20303</v>
      </c>
      <c r="I2041">
        <v>1.1515</v>
      </c>
      <c r="J2041">
        <v>33</v>
      </c>
      <c r="K2041">
        <v>5073</v>
      </c>
      <c r="L2041">
        <v>0</v>
      </c>
      <c r="M2041">
        <v>2</v>
      </c>
      <c r="N2041">
        <v>2</v>
      </c>
      <c r="O2041" t="b">
        <f>IF($N$1&gt;=Table1[[#This Row],[PCountRecomm_min]],IF($N$1&lt;=Table1[[#This Row],[PCountRecomm_max]],TRUE,FALSE),FALSE)</f>
        <v>0</v>
      </c>
      <c r="P2041">
        <v>2</v>
      </c>
      <c r="Q2041">
        <v>2</v>
      </c>
      <c r="R2041" t="b">
        <f>IF($P$1&gt;=Table1[[#This Row],[PCountBest_min]],IF($P$1&lt;=Table1[[#This Row],[PCountBest_max]],TRUE,FALSE),FALSE)</f>
        <v>0</v>
      </c>
      <c r="S2041">
        <v>26</v>
      </c>
      <c r="T2041">
        <v>15</v>
      </c>
      <c r="U2041">
        <v>30</v>
      </c>
      <c r="V2041" s="1" t="s">
        <v>5922</v>
      </c>
      <c r="W2041" t="s">
        <v>87</v>
      </c>
      <c r="X2041">
        <v>546</v>
      </c>
      <c r="Y2041">
        <v>6.3578700000000001</v>
      </c>
      <c r="AC2041" t="s">
        <v>19</v>
      </c>
    </row>
    <row r="2042" spans="1:29" ht="19" hidden="1" customHeight="1" x14ac:dyDescent="0.2">
      <c r="A2042" t="s">
        <v>5923</v>
      </c>
      <c r="B2042" t="s">
        <v>5924</v>
      </c>
      <c r="C2042">
        <v>2039</v>
      </c>
      <c r="D2042">
        <v>2008</v>
      </c>
      <c r="E2042">
        <v>2320</v>
      </c>
      <c r="F2042">
        <v>6.7829699999999997</v>
      </c>
      <c r="G2042">
        <v>6.1869899999999998</v>
      </c>
      <c r="H2042">
        <v>1.21773</v>
      </c>
      <c r="I2042">
        <v>1.9401999999999999</v>
      </c>
      <c r="J2042">
        <v>234</v>
      </c>
      <c r="K2042">
        <v>12651</v>
      </c>
      <c r="L2042">
        <v>1</v>
      </c>
      <c r="M2042">
        <v>2</v>
      </c>
      <c r="N2042">
        <v>4</v>
      </c>
      <c r="O2042" t="b">
        <f>IF($N$1&gt;=Table1[[#This Row],[PCountRecomm_min]],IF($N$1&lt;=Table1[[#This Row],[PCountRecomm_max]],TRUE,FALSE),FALSE)</f>
        <v>1</v>
      </c>
      <c r="P2042">
        <v>2</v>
      </c>
      <c r="Q2042">
        <v>2</v>
      </c>
      <c r="R2042" t="b">
        <f>IF($P$1&gt;=Table1[[#This Row],[PCountBest_min]],IF($P$1&lt;=Table1[[#This Row],[PCountBest_max]],TRUE,FALSE),FALSE)</f>
        <v>0</v>
      </c>
      <c r="S2042">
        <v>94</v>
      </c>
      <c r="T2042">
        <v>45</v>
      </c>
      <c r="U2042">
        <v>45</v>
      </c>
      <c r="V2042" s="1" t="s">
        <v>5925</v>
      </c>
      <c r="W2042" t="s">
        <v>87</v>
      </c>
      <c r="X2042">
        <v>596</v>
      </c>
      <c r="Y2042">
        <v>6.3076400000000001</v>
      </c>
      <c r="AC2042" t="s">
        <v>19</v>
      </c>
    </row>
    <row r="2043" spans="1:29" ht="19" hidden="1" customHeight="1" x14ac:dyDescent="0.2">
      <c r="A2043" t="s">
        <v>5926</v>
      </c>
      <c r="B2043" t="s">
        <v>5927</v>
      </c>
      <c r="C2043">
        <v>2040</v>
      </c>
      <c r="D2043">
        <v>2012</v>
      </c>
      <c r="E2043">
        <v>1944</v>
      </c>
      <c r="F2043">
        <v>6.9155699999999998</v>
      </c>
      <c r="G2043">
        <v>6.1870500000000002</v>
      </c>
      <c r="H2043">
        <v>1.34487</v>
      </c>
      <c r="I2043">
        <v>1.1928000000000001</v>
      </c>
      <c r="J2043">
        <v>83</v>
      </c>
      <c r="K2043">
        <v>7647</v>
      </c>
      <c r="L2043">
        <v>3</v>
      </c>
      <c r="M2043">
        <v>2</v>
      </c>
      <c r="N2043">
        <v>4</v>
      </c>
      <c r="O2043" t="b">
        <f>IF($N$1&gt;=Table1[[#This Row],[PCountRecomm_min]],IF($N$1&lt;=Table1[[#This Row],[PCountRecomm_max]],TRUE,FALSE),FALSE)</f>
        <v>1</v>
      </c>
      <c r="P2043">
        <v>3</v>
      </c>
      <c r="Q2043">
        <v>4</v>
      </c>
      <c r="R2043" t="b">
        <f>IF($P$1&gt;=Table1[[#This Row],[PCountBest_min]],IF($P$1&lt;=Table1[[#This Row],[PCountBest_max]],TRUE,FALSE),FALSE)</f>
        <v>0</v>
      </c>
      <c r="S2043">
        <v>20</v>
      </c>
      <c r="T2043">
        <v>30</v>
      </c>
      <c r="U2043">
        <v>30</v>
      </c>
      <c r="V2043" s="1" t="s">
        <v>5928</v>
      </c>
      <c r="W2043" t="s">
        <v>87</v>
      </c>
      <c r="X2043">
        <v>583</v>
      </c>
      <c r="Y2043">
        <v>6.3193000000000001</v>
      </c>
      <c r="AC2043" t="s">
        <v>19</v>
      </c>
    </row>
    <row r="2044" spans="1:29" ht="19" hidden="1" customHeight="1" x14ac:dyDescent="0.2">
      <c r="A2044" t="s">
        <v>5929</v>
      </c>
      <c r="B2044" t="s">
        <v>5930</v>
      </c>
      <c r="C2044">
        <v>2041</v>
      </c>
      <c r="D2044">
        <v>1979</v>
      </c>
      <c r="E2044">
        <v>2374</v>
      </c>
      <c r="F2044">
        <v>6.7888700000000002</v>
      </c>
      <c r="G2044">
        <v>6.18581</v>
      </c>
      <c r="H2044">
        <v>1.3415699999999999</v>
      </c>
      <c r="I2044">
        <v>1.9641</v>
      </c>
      <c r="J2044">
        <v>223</v>
      </c>
      <c r="K2044">
        <v>4192</v>
      </c>
      <c r="L2044">
        <v>2</v>
      </c>
      <c r="M2044">
        <v>3</v>
      </c>
      <c r="N2044">
        <v>4</v>
      </c>
      <c r="O2044" t="b">
        <f>IF($N$1&gt;=Table1[[#This Row],[PCountRecomm_min]],IF($N$1&lt;=Table1[[#This Row],[PCountRecomm_max]],TRUE,FALSE),FALSE)</f>
        <v>1</v>
      </c>
      <c r="P2044">
        <v>4</v>
      </c>
      <c r="Q2044">
        <v>4</v>
      </c>
      <c r="R2044" t="b">
        <f>IF($P$1&gt;=Table1[[#This Row],[PCountBest_min]],IF($P$1&lt;=Table1[[#This Row],[PCountBest_max]],TRUE,FALSE),FALSE)</f>
        <v>0</v>
      </c>
      <c r="S2044">
        <v>45</v>
      </c>
      <c r="T2044">
        <v>60</v>
      </c>
      <c r="U2044">
        <v>90</v>
      </c>
      <c r="V2044" s="1" t="s">
        <v>5931</v>
      </c>
      <c r="W2044" t="s">
        <v>10</v>
      </c>
      <c r="X2044">
        <v>1037</v>
      </c>
      <c r="Y2044">
        <v>6.29108</v>
      </c>
      <c r="Z2044" t="s">
        <v>87</v>
      </c>
      <c r="AA2044">
        <v>608</v>
      </c>
      <c r="AB2044">
        <v>6.3002000000000002</v>
      </c>
      <c r="AC2044" t="s">
        <v>19</v>
      </c>
    </row>
    <row r="2045" spans="1:29" ht="19" customHeight="1" x14ac:dyDescent="0.2">
      <c r="A2045" t="s">
        <v>5932</v>
      </c>
      <c r="B2045" t="s">
        <v>5933</v>
      </c>
      <c r="C2045">
        <v>2042</v>
      </c>
      <c r="D2045">
        <v>2019</v>
      </c>
      <c r="E2045">
        <v>1507</v>
      </c>
      <c r="F2045">
        <v>7.1001200000000004</v>
      </c>
      <c r="G2045">
        <v>6.1873199999999997</v>
      </c>
      <c r="H2045">
        <v>1.1443700000000001</v>
      </c>
      <c r="I2045">
        <v>2.1562000000000001</v>
      </c>
      <c r="J2045">
        <v>32</v>
      </c>
      <c r="K2045">
        <v>4037</v>
      </c>
      <c r="L2045">
        <v>0</v>
      </c>
      <c r="M2045">
        <v>2</v>
      </c>
      <c r="N2045">
        <v>5</v>
      </c>
      <c r="O2045" t="b">
        <f>IF($N$1&gt;=Table1[[#This Row],[PCountRecomm_min]],IF($N$1&lt;=Table1[[#This Row],[PCountRecomm_max]],TRUE,FALSE),FALSE)</f>
        <v>1</v>
      </c>
      <c r="P2045">
        <v>4</v>
      </c>
      <c r="Q2045">
        <v>5</v>
      </c>
      <c r="R2045" t="b">
        <f>IF($P$1&gt;=Table1[[#This Row],[PCountBest_min]],IF($P$1&lt;=Table1[[#This Row],[PCountBest_max]],TRUE,FALSE),FALSE)</f>
        <v>1</v>
      </c>
      <c r="S2045">
        <v>24</v>
      </c>
      <c r="T2045">
        <v>45</v>
      </c>
      <c r="U2045">
        <v>45</v>
      </c>
      <c r="V2045" s="1" t="s">
        <v>5934</v>
      </c>
      <c r="W2045" t="s">
        <v>87</v>
      </c>
      <c r="X2045">
        <v>560</v>
      </c>
      <c r="Y2045">
        <v>6.3424699999999996</v>
      </c>
      <c r="AC2045" t="s">
        <v>19</v>
      </c>
    </row>
    <row r="2046" spans="1:29" ht="19" hidden="1" customHeight="1" x14ac:dyDescent="0.2">
      <c r="A2046" t="s">
        <v>5935</v>
      </c>
      <c r="B2046" t="s">
        <v>5936</v>
      </c>
      <c r="C2046">
        <v>2043</v>
      </c>
      <c r="D2046">
        <v>2019</v>
      </c>
      <c r="E2046">
        <v>1543</v>
      </c>
      <c r="F2046">
        <v>7.5718500000000004</v>
      </c>
      <c r="G2046">
        <v>6.1860499999999998</v>
      </c>
      <c r="H2046">
        <v>1.65123</v>
      </c>
      <c r="I2046">
        <v>2.9129999999999998</v>
      </c>
      <c r="J2046">
        <v>46</v>
      </c>
      <c r="K2046">
        <v>2522</v>
      </c>
      <c r="L2046">
        <v>0</v>
      </c>
      <c r="M2046">
        <v>2</v>
      </c>
      <c r="N2046">
        <v>2</v>
      </c>
      <c r="O2046" t="b">
        <f>IF($N$1&gt;=Table1[[#This Row],[PCountRecomm_min]],IF($N$1&lt;=Table1[[#This Row],[PCountRecomm_max]],TRUE,FALSE),FALSE)</f>
        <v>0</v>
      </c>
      <c r="P2046">
        <v>2</v>
      </c>
      <c r="Q2046">
        <v>2</v>
      </c>
      <c r="R2046" t="b">
        <f>IF($P$1&gt;=Table1[[#This Row],[PCountBest_min]],IF($P$1&lt;=Table1[[#This Row],[PCountBest_max]],TRUE,FALSE),FALSE)</f>
        <v>0</v>
      </c>
      <c r="S2046">
        <v>39</v>
      </c>
      <c r="T2046">
        <v>30</v>
      </c>
      <c r="U2046">
        <v>90</v>
      </c>
      <c r="V2046" s="1" t="s">
        <v>5937</v>
      </c>
      <c r="W2046" t="s">
        <v>93</v>
      </c>
      <c r="X2046">
        <v>62</v>
      </c>
      <c r="Y2046">
        <v>6.7704199999999997</v>
      </c>
      <c r="Z2046" t="s">
        <v>10</v>
      </c>
      <c r="AA2046">
        <v>1041</v>
      </c>
      <c r="AB2046">
        <v>6.2866799999999996</v>
      </c>
      <c r="AC2046" s="2">
        <v>44</v>
      </c>
    </row>
    <row r="2047" spans="1:29" ht="19" hidden="1" customHeight="1" x14ac:dyDescent="0.2">
      <c r="A2047" t="s">
        <v>5938</v>
      </c>
      <c r="B2047" t="s">
        <v>5939</v>
      </c>
      <c r="C2047">
        <v>2044</v>
      </c>
      <c r="D2047">
        <v>2004</v>
      </c>
      <c r="E2047">
        <v>2681</v>
      </c>
      <c r="F2047">
        <v>6.7675999999999998</v>
      </c>
      <c r="G2047">
        <v>6.1858300000000002</v>
      </c>
      <c r="H2047">
        <v>1.30257</v>
      </c>
      <c r="I2047">
        <v>1.0895999999999999</v>
      </c>
      <c r="J2047">
        <v>201</v>
      </c>
      <c r="K2047">
        <v>21705</v>
      </c>
      <c r="L2047">
        <v>5</v>
      </c>
      <c r="M2047">
        <v>2</v>
      </c>
      <c r="N2047">
        <v>5</v>
      </c>
      <c r="O2047" t="b">
        <f>IF($N$1&gt;=Table1[[#This Row],[PCountRecomm_min]],IF($N$1&lt;=Table1[[#This Row],[PCountRecomm_max]],TRUE,FALSE),FALSE)</f>
        <v>1</v>
      </c>
      <c r="P2047">
        <v>3</v>
      </c>
      <c r="Q2047">
        <v>4</v>
      </c>
      <c r="R2047" t="b">
        <f>IF($P$1&gt;=Table1[[#This Row],[PCountBest_min]],IF($P$1&lt;=Table1[[#This Row],[PCountBest_max]],TRUE,FALSE),FALSE)</f>
        <v>0</v>
      </c>
      <c r="S2047">
        <v>61</v>
      </c>
      <c r="T2047">
        <v>20</v>
      </c>
      <c r="U2047">
        <v>20</v>
      </c>
      <c r="V2047" s="1" t="s">
        <v>2880</v>
      </c>
      <c r="W2047" t="s">
        <v>1498</v>
      </c>
      <c r="X2047">
        <v>34</v>
      </c>
      <c r="Y2047">
        <v>6.5454999999999997</v>
      </c>
      <c r="Z2047" t="s">
        <v>87</v>
      </c>
      <c r="AA2047">
        <v>630</v>
      </c>
      <c r="AB2047">
        <v>6.2813299999999996</v>
      </c>
      <c r="AC2047" t="s">
        <v>19</v>
      </c>
    </row>
    <row r="2048" spans="1:29" ht="19" hidden="1" customHeight="1" x14ac:dyDescent="0.2">
      <c r="A2048" t="s">
        <v>5940</v>
      </c>
      <c r="B2048" t="s">
        <v>5941</v>
      </c>
      <c r="C2048">
        <v>2045</v>
      </c>
      <c r="D2048">
        <v>2017</v>
      </c>
      <c r="E2048">
        <v>954</v>
      </c>
      <c r="F2048">
        <v>7.8504399999999999</v>
      </c>
      <c r="G2048">
        <v>6.1850199999999997</v>
      </c>
      <c r="H2048">
        <v>1.39628</v>
      </c>
      <c r="I2048">
        <v>3.1739000000000002</v>
      </c>
      <c r="J2048">
        <v>23</v>
      </c>
      <c r="K2048">
        <v>2115</v>
      </c>
      <c r="L2048">
        <v>0</v>
      </c>
      <c r="M2048">
        <v>2</v>
      </c>
      <c r="N2048">
        <v>4</v>
      </c>
      <c r="O2048" t="b">
        <f>IF($N$1&gt;=Table1[[#This Row],[PCountRecomm_min]],IF($N$1&lt;=Table1[[#This Row],[PCountRecomm_max]],TRUE,FALSE),FALSE)</f>
        <v>1</v>
      </c>
      <c r="P2048">
        <v>4</v>
      </c>
      <c r="Q2048">
        <v>4</v>
      </c>
      <c r="R2048" t="b">
        <f>IF($P$1&gt;=Table1[[#This Row],[PCountBest_min]],IF($P$1&lt;=Table1[[#This Row],[PCountBest_max]],TRUE,FALSE),FALSE)</f>
        <v>0</v>
      </c>
      <c r="S2048">
        <v>15</v>
      </c>
      <c r="T2048">
        <v>60</v>
      </c>
      <c r="U2048">
        <v>90</v>
      </c>
      <c r="V2048" s="1" t="s">
        <v>5942</v>
      </c>
      <c r="W2048" t="s">
        <v>14</v>
      </c>
      <c r="X2048">
        <v>338</v>
      </c>
      <c r="Y2048">
        <v>6.5433399999999997</v>
      </c>
      <c r="AC2048" s="2">
        <v>39.950000000000003</v>
      </c>
    </row>
    <row r="2049" spans="1:29" ht="19" hidden="1" customHeight="1" x14ac:dyDescent="0.2">
      <c r="A2049" t="s">
        <v>5943</v>
      </c>
      <c r="B2049" t="s">
        <v>5944</v>
      </c>
      <c r="C2049">
        <v>2046</v>
      </c>
      <c r="D2049">
        <v>2020</v>
      </c>
      <c r="E2049">
        <v>1279</v>
      </c>
      <c r="F2049">
        <v>7.4763099999999998</v>
      </c>
      <c r="G2049">
        <v>6.1848299999999998</v>
      </c>
      <c r="H2049">
        <v>1.38052</v>
      </c>
      <c r="I2049">
        <v>1.125</v>
      </c>
      <c r="J2049">
        <v>24</v>
      </c>
      <c r="K2049">
        <v>4910</v>
      </c>
      <c r="L2049">
        <v>0</v>
      </c>
      <c r="M2049">
        <v>2</v>
      </c>
      <c r="N2049">
        <v>6</v>
      </c>
      <c r="O2049" t="b">
        <f>IF($N$1&gt;=Table1[[#This Row],[PCountRecomm_min]],IF($N$1&lt;=Table1[[#This Row],[PCountRecomm_max]],TRUE,FALSE),FALSE)</f>
        <v>1</v>
      </c>
      <c r="P2049">
        <v>4</v>
      </c>
      <c r="Q2049">
        <v>4</v>
      </c>
      <c r="R2049" t="b">
        <f>IF($P$1&gt;=Table1[[#This Row],[PCountBest_min]],IF($P$1&lt;=Table1[[#This Row],[PCountBest_max]],TRUE,FALSE),FALSE)</f>
        <v>0</v>
      </c>
      <c r="S2049">
        <v>13</v>
      </c>
      <c r="T2049">
        <v>10</v>
      </c>
      <c r="U2049">
        <v>10</v>
      </c>
      <c r="V2049" s="1" t="s">
        <v>4974</v>
      </c>
      <c r="AC2049" s="2">
        <v>24.99</v>
      </c>
    </row>
    <row r="2050" spans="1:29" ht="19" hidden="1" customHeight="1" x14ac:dyDescent="0.2">
      <c r="A2050" t="s">
        <v>5945</v>
      </c>
      <c r="B2050" t="s">
        <v>5946</v>
      </c>
      <c r="C2050">
        <v>2047</v>
      </c>
      <c r="D2050">
        <v>2019</v>
      </c>
      <c r="E2050">
        <v>1190</v>
      </c>
      <c r="F2050">
        <v>7.46896</v>
      </c>
      <c r="G2050">
        <v>6.1844799999999998</v>
      </c>
      <c r="H2050">
        <v>1.5842499999999999</v>
      </c>
      <c r="I2050">
        <v>3.0312000000000001</v>
      </c>
      <c r="J2050">
        <v>32</v>
      </c>
      <c r="K2050">
        <v>6546</v>
      </c>
      <c r="L2050">
        <v>0</v>
      </c>
      <c r="M2050">
        <v>2</v>
      </c>
      <c r="N2050">
        <v>2</v>
      </c>
      <c r="O2050" t="b">
        <f>IF($N$1&gt;=Table1[[#This Row],[PCountRecomm_min]],IF($N$1&lt;=Table1[[#This Row],[PCountRecomm_max]],TRUE,FALSE),FALSE)</f>
        <v>0</v>
      </c>
      <c r="P2050">
        <v>2</v>
      </c>
      <c r="Q2050">
        <v>2</v>
      </c>
      <c r="R2050" t="b">
        <f>IF($P$1&gt;=Table1[[#This Row],[PCountBest_min]],IF($P$1&lt;=Table1[[#This Row],[PCountBest_max]],TRUE,FALSE),FALSE)</f>
        <v>0</v>
      </c>
      <c r="S2050">
        <v>8</v>
      </c>
      <c r="T2050">
        <v>15</v>
      </c>
      <c r="U2050">
        <v>45</v>
      </c>
      <c r="V2050" s="1" t="s">
        <v>2066</v>
      </c>
      <c r="W2050" t="s">
        <v>93</v>
      </c>
      <c r="X2050">
        <v>30</v>
      </c>
      <c r="Y2050">
        <v>7.1393000000000004</v>
      </c>
      <c r="Z2050" t="s">
        <v>10</v>
      </c>
      <c r="AA2050">
        <v>1016</v>
      </c>
      <c r="AB2050">
        <v>6.3010799999999998</v>
      </c>
      <c r="AC2050" t="s">
        <v>19</v>
      </c>
    </row>
    <row r="2051" spans="1:29" ht="19" hidden="1" customHeight="1" x14ac:dyDescent="0.2">
      <c r="A2051" t="s">
        <v>5947</v>
      </c>
      <c r="B2051" t="s">
        <v>5948</v>
      </c>
      <c r="C2051">
        <v>2048</v>
      </c>
      <c r="D2051">
        <v>2005</v>
      </c>
      <c r="E2051">
        <v>3055</v>
      </c>
      <c r="F2051">
        <v>6.7301299999999999</v>
      </c>
      <c r="G2051">
        <v>6.1839399999999998</v>
      </c>
      <c r="H2051">
        <v>1.49373</v>
      </c>
      <c r="I2051">
        <v>3.0657000000000001</v>
      </c>
      <c r="J2051">
        <v>396</v>
      </c>
      <c r="K2051">
        <v>3121</v>
      </c>
      <c r="L2051">
        <v>1</v>
      </c>
      <c r="M2051">
        <v>3</v>
      </c>
      <c r="N2051">
        <v>6</v>
      </c>
      <c r="O2051" t="b">
        <f>IF($N$1&gt;=Table1[[#This Row],[PCountRecomm_min]],IF($N$1&lt;=Table1[[#This Row],[PCountRecomm_max]],TRUE,FALSE),FALSE)</f>
        <v>1</v>
      </c>
      <c r="P2051">
        <v>4</v>
      </c>
      <c r="Q2051">
        <v>4</v>
      </c>
      <c r="R2051" t="b">
        <f>IF($P$1&gt;=Table1[[#This Row],[PCountBest_min]],IF($P$1&lt;=Table1[[#This Row],[PCountBest_max]],TRUE,FALSE),FALSE)</f>
        <v>0</v>
      </c>
      <c r="S2051">
        <v>74</v>
      </c>
      <c r="T2051">
        <v>180</v>
      </c>
      <c r="U2051">
        <v>240</v>
      </c>
      <c r="V2051" s="1" t="s">
        <v>5949</v>
      </c>
      <c r="W2051" t="s">
        <v>37</v>
      </c>
      <c r="X2051">
        <v>479</v>
      </c>
      <c r="Y2051">
        <v>6.5053099999999997</v>
      </c>
      <c r="Z2051" t="s">
        <v>14</v>
      </c>
      <c r="AA2051">
        <v>476</v>
      </c>
      <c r="AB2051">
        <v>6.32125</v>
      </c>
      <c r="AC2051" t="s">
        <v>19</v>
      </c>
    </row>
    <row r="2052" spans="1:29" ht="19" hidden="1" customHeight="1" x14ac:dyDescent="0.2">
      <c r="A2052" t="s">
        <v>5950</v>
      </c>
      <c r="B2052" t="s">
        <v>5951</v>
      </c>
      <c r="C2052">
        <v>2049</v>
      </c>
      <c r="D2052">
        <v>2022</v>
      </c>
      <c r="E2052">
        <v>1117</v>
      </c>
      <c r="F2052">
        <v>7.6653799999999999</v>
      </c>
      <c r="G2052">
        <v>6.1849100000000004</v>
      </c>
      <c r="H2052">
        <v>1.6274200000000001</v>
      </c>
      <c r="I2052">
        <v>2.6764999999999999</v>
      </c>
      <c r="J2052">
        <v>34</v>
      </c>
      <c r="K2052">
        <v>2440</v>
      </c>
      <c r="L2052">
        <v>0</v>
      </c>
      <c r="M2052">
        <v>2</v>
      </c>
      <c r="N2052">
        <v>5</v>
      </c>
      <c r="O2052" t="b">
        <f>IF($N$1&gt;=Table1[[#This Row],[PCountRecomm_min]],IF($N$1&lt;=Table1[[#This Row],[PCountRecomm_max]],TRUE,FALSE),FALSE)</f>
        <v>1</v>
      </c>
      <c r="P2052">
        <v>3</v>
      </c>
      <c r="Q2052">
        <v>3</v>
      </c>
      <c r="R2052" t="b">
        <f>IF($P$1&gt;=Table1[[#This Row],[PCountBest_min]],IF($P$1&lt;=Table1[[#This Row],[PCountBest_max]],TRUE,FALSE),FALSE)</f>
        <v>0</v>
      </c>
      <c r="S2052">
        <v>28</v>
      </c>
      <c r="T2052">
        <v>40</v>
      </c>
      <c r="U2052">
        <v>200</v>
      </c>
      <c r="V2052" s="1" t="s">
        <v>5952</v>
      </c>
      <c r="W2052" t="s">
        <v>37</v>
      </c>
      <c r="X2052">
        <v>671</v>
      </c>
      <c r="Y2052">
        <v>6.33094</v>
      </c>
      <c r="Z2052" t="s">
        <v>87</v>
      </c>
      <c r="AA2052">
        <v>620</v>
      </c>
      <c r="AB2052">
        <v>6.2886100000000003</v>
      </c>
      <c r="AC2052" t="s">
        <v>19</v>
      </c>
    </row>
    <row r="2053" spans="1:29" ht="19" hidden="1" customHeight="1" x14ac:dyDescent="0.2">
      <c r="A2053" t="s">
        <v>5953</v>
      </c>
      <c r="B2053" t="s">
        <v>5954</v>
      </c>
      <c r="C2053">
        <v>2050</v>
      </c>
      <c r="D2053">
        <v>2014</v>
      </c>
      <c r="E2053">
        <v>2265</v>
      </c>
      <c r="F2053">
        <v>6.8015699999999999</v>
      </c>
      <c r="G2053">
        <v>6.1829700000000001</v>
      </c>
      <c r="H2053">
        <v>1.2079599999999999</v>
      </c>
      <c r="I2053">
        <v>1.5</v>
      </c>
      <c r="J2053">
        <v>64</v>
      </c>
      <c r="K2053">
        <v>6847</v>
      </c>
      <c r="L2053">
        <v>1</v>
      </c>
      <c r="M2053">
        <v>2</v>
      </c>
      <c r="N2053">
        <v>6</v>
      </c>
      <c r="O2053" t="b">
        <f>IF($N$1&gt;=Table1[[#This Row],[PCountRecomm_min]],IF($N$1&lt;=Table1[[#This Row],[PCountRecomm_max]],TRUE,FALSE),FALSE)</f>
        <v>1</v>
      </c>
      <c r="P2053">
        <v>4</v>
      </c>
      <c r="Q2053">
        <v>4</v>
      </c>
      <c r="R2053" t="b">
        <f>IF($P$1&gt;=Table1[[#This Row],[PCountBest_min]],IF($P$1&lt;=Table1[[#This Row],[PCountBest_max]],TRUE,FALSE),FALSE)</f>
        <v>0</v>
      </c>
      <c r="S2053">
        <v>28</v>
      </c>
      <c r="T2053">
        <v>45</v>
      </c>
      <c r="U2053">
        <v>45</v>
      </c>
      <c r="V2053" s="1" t="s">
        <v>3234</v>
      </c>
      <c r="W2053" t="s">
        <v>87</v>
      </c>
      <c r="X2053">
        <v>594</v>
      </c>
      <c r="Y2053">
        <v>6.3082000000000003</v>
      </c>
      <c r="AC2053" t="s">
        <v>19</v>
      </c>
    </row>
    <row r="2054" spans="1:29" ht="19" hidden="1" customHeight="1" x14ac:dyDescent="0.2">
      <c r="A2054" t="s">
        <v>5955</v>
      </c>
      <c r="B2054" t="s">
        <v>5956</v>
      </c>
      <c r="C2054">
        <v>2051</v>
      </c>
      <c r="D2054">
        <v>2015</v>
      </c>
      <c r="E2054">
        <v>1183</v>
      </c>
      <c r="F2054">
        <v>7.4579500000000003</v>
      </c>
      <c r="G2054">
        <v>6.1836399999999996</v>
      </c>
      <c r="H2054">
        <v>1.5856399999999999</v>
      </c>
      <c r="I2054">
        <v>3.0465</v>
      </c>
      <c r="J2054">
        <v>43</v>
      </c>
      <c r="K2054">
        <v>9180</v>
      </c>
      <c r="L2054">
        <v>0</v>
      </c>
      <c r="M2054">
        <v>1</v>
      </c>
      <c r="N2054">
        <v>4</v>
      </c>
      <c r="O2054" t="b">
        <f>IF($N$1&gt;=Table1[[#This Row],[PCountRecomm_min]],IF($N$1&lt;=Table1[[#This Row],[PCountRecomm_max]],TRUE,FALSE),FALSE)</f>
        <v>1</v>
      </c>
      <c r="P2054">
        <v>3</v>
      </c>
      <c r="Q2054">
        <v>4</v>
      </c>
      <c r="R2054" t="b">
        <f>IF($P$1&gt;=Table1[[#This Row],[PCountBest_min]],IF($P$1&lt;=Table1[[#This Row],[PCountBest_max]],TRUE,FALSE),FALSE)</f>
        <v>0</v>
      </c>
      <c r="S2054">
        <v>16</v>
      </c>
      <c r="T2054">
        <v>120</v>
      </c>
      <c r="U2054">
        <v>120</v>
      </c>
      <c r="V2054" s="1" t="s">
        <v>1812</v>
      </c>
      <c r="W2054" t="s">
        <v>93</v>
      </c>
      <c r="X2054">
        <v>39</v>
      </c>
      <c r="Y2054">
        <v>6.9946900000000003</v>
      </c>
      <c r="Z2054" t="s">
        <v>14</v>
      </c>
      <c r="AA2054">
        <v>344</v>
      </c>
      <c r="AB2054">
        <v>6.5338700000000003</v>
      </c>
      <c r="AC2054" s="2">
        <v>37.49</v>
      </c>
    </row>
    <row r="2055" spans="1:29" ht="19" hidden="1" customHeight="1" x14ac:dyDescent="0.2">
      <c r="A2055" t="s">
        <v>5957</v>
      </c>
      <c r="B2055" t="s">
        <v>5958</v>
      </c>
      <c r="C2055">
        <v>2052</v>
      </c>
      <c r="D2055">
        <v>2015</v>
      </c>
      <c r="E2055">
        <v>4289</v>
      </c>
      <c r="F2055">
        <v>6.5293000000000001</v>
      </c>
      <c r="G2055">
        <v>6.1829000000000001</v>
      </c>
      <c r="H2055">
        <v>1.3844799999999999</v>
      </c>
      <c r="I2055">
        <v>1.4724999999999999</v>
      </c>
      <c r="J2055">
        <v>91</v>
      </c>
      <c r="K2055">
        <v>17014</v>
      </c>
      <c r="L2055">
        <v>2</v>
      </c>
      <c r="M2055">
        <v>6</v>
      </c>
      <c r="N2055">
        <v>12</v>
      </c>
      <c r="O2055" t="b">
        <f>IF($N$1&gt;=Table1[[#This Row],[PCountRecomm_min]],IF($N$1&lt;=Table1[[#This Row],[PCountRecomm_max]],TRUE,FALSE),FALSE)</f>
        <v>0</v>
      </c>
      <c r="P2055">
        <v>8</v>
      </c>
      <c r="Q2055">
        <v>10</v>
      </c>
      <c r="R2055" t="b">
        <f>IF($P$1&gt;=Table1[[#This Row],[PCountBest_min]],IF($P$1&lt;=Table1[[#This Row],[PCountBest_max]],TRUE,FALSE),FALSE)</f>
        <v>0</v>
      </c>
      <c r="S2055">
        <v>28</v>
      </c>
      <c r="T2055">
        <v>10</v>
      </c>
      <c r="U2055">
        <v>20</v>
      </c>
      <c r="V2055" s="1" t="s">
        <v>5959</v>
      </c>
      <c r="W2055" t="s">
        <v>300</v>
      </c>
      <c r="X2055">
        <v>151</v>
      </c>
      <c r="Y2055">
        <v>6.3347899999999999</v>
      </c>
      <c r="AC2055" t="s">
        <v>19</v>
      </c>
    </row>
    <row r="2056" spans="1:29" ht="19" hidden="1" customHeight="1" x14ac:dyDescent="0.2">
      <c r="A2056" t="s">
        <v>5960</v>
      </c>
      <c r="B2056" t="s">
        <v>5961</v>
      </c>
      <c r="C2056">
        <v>2053</v>
      </c>
      <c r="D2056">
        <v>2010</v>
      </c>
      <c r="E2056">
        <v>923</v>
      </c>
      <c r="F2056">
        <v>7.8812300000000004</v>
      </c>
      <c r="G2056">
        <v>6.1825099999999997</v>
      </c>
      <c r="H2056">
        <v>1.3819399999999999</v>
      </c>
      <c r="I2056">
        <v>2.8349000000000002</v>
      </c>
      <c r="J2056">
        <v>109</v>
      </c>
      <c r="K2056">
        <v>3034</v>
      </c>
      <c r="L2056">
        <v>0</v>
      </c>
      <c r="M2056">
        <v>1</v>
      </c>
      <c r="N2056">
        <v>1</v>
      </c>
      <c r="O2056" t="b">
        <f>IF($N$1&gt;=Table1[[#This Row],[PCountRecomm_min]],IF($N$1&lt;=Table1[[#This Row],[PCountRecomm_max]],TRUE,FALSE),FALSE)</f>
        <v>0</v>
      </c>
      <c r="P2056">
        <v>1</v>
      </c>
      <c r="Q2056">
        <v>1</v>
      </c>
      <c r="R2056" t="b">
        <f>IF($P$1&gt;=Table1[[#This Row],[PCountBest_min]],IF($P$1&lt;=Table1[[#This Row],[PCountBest_max]],TRUE,FALSE),FALSE)</f>
        <v>0</v>
      </c>
      <c r="S2056">
        <v>36</v>
      </c>
      <c r="T2056">
        <v>60</v>
      </c>
      <c r="U2056">
        <v>60</v>
      </c>
      <c r="V2056" s="1" t="s">
        <v>5962</v>
      </c>
      <c r="W2056" t="s">
        <v>37</v>
      </c>
      <c r="X2056">
        <v>92</v>
      </c>
      <c r="Y2056">
        <v>7.1920700000000002</v>
      </c>
      <c r="AC2056" s="2">
        <v>69.989999999999995</v>
      </c>
    </row>
    <row r="2057" spans="1:29" ht="19" hidden="1" customHeight="1" x14ac:dyDescent="0.2">
      <c r="A2057" t="s">
        <v>5963</v>
      </c>
      <c r="B2057" t="s">
        <v>5964</v>
      </c>
      <c r="C2057">
        <v>2054</v>
      </c>
      <c r="D2057">
        <v>2019</v>
      </c>
      <c r="E2057">
        <v>1983</v>
      </c>
      <c r="F2057">
        <v>6.9414199999999999</v>
      </c>
      <c r="G2057">
        <v>6.1824000000000003</v>
      </c>
      <c r="H2057">
        <v>1.3342499999999999</v>
      </c>
      <c r="I2057">
        <v>2.5</v>
      </c>
      <c r="J2057">
        <v>80</v>
      </c>
      <c r="K2057">
        <v>4273</v>
      </c>
      <c r="L2057">
        <v>0</v>
      </c>
      <c r="M2057">
        <v>2</v>
      </c>
      <c r="N2057">
        <v>4</v>
      </c>
      <c r="O2057" t="b">
        <f>IF($N$1&gt;=Table1[[#This Row],[PCountRecomm_min]],IF($N$1&lt;=Table1[[#This Row],[PCountRecomm_max]],TRUE,FALSE),FALSE)</f>
        <v>1</v>
      </c>
      <c r="P2057">
        <v>3</v>
      </c>
      <c r="Q2057">
        <v>3</v>
      </c>
      <c r="R2057" t="b">
        <f>IF($P$1&gt;=Table1[[#This Row],[PCountBest_min]],IF($P$1&lt;=Table1[[#This Row],[PCountBest_max]],TRUE,FALSE),FALSE)</f>
        <v>0</v>
      </c>
      <c r="S2057">
        <v>57</v>
      </c>
      <c r="T2057">
        <v>30</v>
      </c>
      <c r="U2057">
        <v>60</v>
      </c>
      <c r="V2057" s="1" t="s">
        <v>1797</v>
      </c>
      <c r="W2057" t="s">
        <v>10</v>
      </c>
      <c r="X2057">
        <v>1021</v>
      </c>
      <c r="Y2057">
        <v>6.2978199999999998</v>
      </c>
      <c r="AC2057" s="2">
        <v>27.95</v>
      </c>
    </row>
    <row r="2058" spans="1:29" ht="19" hidden="1" customHeight="1" x14ac:dyDescent="0.2">
      <c r="A2058" t="s">
        <v>5965</v>
      </c>
      <c r="B2058" t="s">
        <v>5966</v>
      </c>
      <c r="C2058">
        <v>2055</v>
      </c>
      <c r="D2058">
        <v>2008</v>
      </c>
      <c r="E2058">
        <v>1978</v>
      </c>
      <c r="F2058">
        <v>6.88178</v>
      </c>
      <c r="G2058">
        <v>6.1819199999999999</v>
      </c>
      <c r="H2058">
        <v>1.2657499999999999</v>
      </c>
      <c r="I2058">
        <v>2.1657000000000002</v>
      </c>
      <c r="J2058">
        <v>175</v>
      </c>
      <c r="K2058">
        <v>4529</v>
      </c>
      <c r="L2058">
        <v>6</v>
      </c>
      <c r="M2058">
        <v>2</v>
      </c>
      <c r="N2058">
        <v>2</v>
      </c>
      <c r="O2058" t="b">
        <f>IF($N$1&gt;=Table1[[#This Row],[PCountRecomm_min]],IF($N$1&lt;=Table1[[#This Row],[PCountRecomm_max]],TRUE,FALSE),FALSE)</f>
        <v>0</v>
      </c>
      <c r="P2058">
        <v>2</v>
      </c>
      <c r="Q2058">
        <v>2</v>
      </c>
      <c r="R2058" t="b">
        <f>IF($P$1&gt;=Table1[[#This Row],[PCountBest_min]],IF($P$1&lt;=Table1[[#This Row],[PCountBest_max]],TRUE,FALSE),FALSE)</f>
        <v>0</v>
      </c>
      <c r="S2058">
        <v>41</v>
      </c>
      <c r="T2058">
        <v>20</v>
      </c>
      <c r="U2058">
        <v>20</v>
      </c>
      <c r="V2058" s="1" t="s">
        <v>5967</v>
      </c>
      <c r="W2058" t="s">
        <v>37</v>
      </c>
      <c r="X2058">
        <v>365</v>
      </c>
      <c r="Y2058">
        <v>6.6440200000000003</v>
      </c>
      <c r="Z2058" t="s">
        <v>10</v>
      </c>
      <c r="AA2058">
        <v>1034</v>
      </c>
      <c r="AB2058">
        <v>6.2919600000000004</v>
      </c>
      <c r="AC2058" t="s">
        <v>19</v>
      </c>
    </row>
    <row r="2059" spans="1:29" ht="19" hidden="1" customHeight="1" x14ac:dyDescent="0.2">
      <c r="A2059" t="s">
        <v>5968</v>
      </c>
      <c r="B2059" t="s">
        <v>5969</v>
      </c>
      <c r="C2059">
        <v>2056</v>
      </c>
      <c r="D2059">
        <v>2016</v>
      </c>
      <c r="E2059">
        <v>1871</v>
      </c>
      <c r="F2059">
        <v>6.9739800000000001</v>
      </c>
      <c r="G2059">
        <v>6.1809000000000003</v>
      </c>
      <c r="H2059">
        <v>1.3337000000000001</v>
      </c>
      <c r="I2059">
        <v>2</v>
      </c>
      <c r="J2059">
        <v>28</v>
      </c>
      <c r="K2059">
        <v>4019</v>
      </c>
      <c r="L2059">
        <v>1</v>
      </c>
      <c r="M2059">
        <v>1</v>
      </c>
      <c r="N2059">
        <v>6</v>
      </c>
      <c r="O2059" t="b">
        <f>IF($N$1&gt;=Table1[[#This Row],[PCountRecomm_min]],IF($N$1&lt;=Table1[[#This Row],[PCountRecomm_max]],TRUE,FALSE),FALSE)</f>
        <v>1</v>
      </c>
      <c r="P2059">
        <v>1</v>
      </c>
      <c r="Q2059">
        <v>1</v>
      </c>
      <c r="R2059" t="b">
        <f>IF($P$1&gt;=Table1[[#This Row],[PCountBest_min]],IF($P$1&lt;=Table1[[#This Row],[PCountBest_max]],TRUE,FALSE),FALSE)</f>
        <v>0</v>
      </c>
      <c r="S2059">
        <v>27</v>
      </c>
      <c r="T2059">
        <v>90</v>
      </c>
      <c r="U2059">
        <v>90</v>
      </c>
      <c r="V2059" s="1" t="s">
        <v>1024</v>
      </c>
      <c r="W2059" t="s">
        <v>37</v>
      </c>
      <c r="X2059">
        <v>480</v>
      </c>
      <c r="Y2059">
        <v>6.5051100000000002</v>
      </c>
      <c r="Z2059" t="s">
        <v>14</v>
      </c>
      <c r="AA2059">
        <v>427</v>
      </c>
      <c r="AB2059">
        <v>6.3989000000000003</v>
      </c>
      <c r="AC2059" s="2">
        <v>95</v>
      </c>
    </row>
    <row r="2060" spans="1:29" ht="19" hidden="1" customHeight="1" x14ac:dyDescent="0.2">
      <c r="A2060" t="s">
        <v>5970</v>
      </c>
      <c r="B2060" t="s">
        <v>5971</v>
      </c>
      <c r="C2060">
        <v>2057</v>
      </c>
      <c r="D2060">
        <v>2017</v>
      </c>
      <c r="E2060">
        <v>1652</v>
      </c>
      <c r="F2060">
        <v>7.2468899999999996</v>
      </c>
      <c r="G2060">
        <v>6.1805000000000003</v>
      </c>
      <c r="H2060">
        <v>1.67035</v>
      </c>
      <c r="I2060">
        <v>2.3332999999999999</v>
      </c>
      <c r="J2060">
        <v>33</v>
      </c>
      <c r="K2060">
        <v>3222</v>
      </c>
      <c r="L2060">
        <v>0</v>
      </c>
      <c r="M2060">
        <v>5</v>
      </c>
      <c r="N2060">
        <v>8</v>
      </c>
      <c r="O2060" t="b">
        <f>IF($N$1&gt;=Table1[[#This Row],[PCountRecomm_min]],IF($N$1&lt;=Table1[[#This Row],[PCountRecomm_max]],TRUE,FALSE),FALSE)</f>
        <v>0</v>
      </c>
      <c r="P2060">
        <v>8</v>
      </c>
      <c r="Q2060">
        <v>8</v>
      </c>
      <c r="R2060" t="b">
        <f>IF($P$1&gt;=Table1[[#This Row],[PCountBest_min]],IF($P$1&lt;=Table1[[#This Row],[PCountBest_max]],TRUE,FALSE),FALSE)</f>
        <v>0</v>
      </c>
      <c r="S2060">
        <v>41</v>
      </c>
      <c r="T2060">
        <v>60</v>
      </c>
      <c r="U2060">
        <v>120</v>
      </c>
      <c r="V2060" s="1" t="s">
        <v>5972</v>
      </c>
      <c r="W2060" t="s">
        <v>14</v>
      </c>
      <c r="X2060">
        <v>449</v>
      </c>
      <c r="Y2060">
        <v>6.3594099999999996</v>
      </c>
      <c r="AC2060" s="2">
        <v>79.98</v>
      </c>
    </row>
    <row r="2061" spans="1:29" ht="19" hidden="1" customHeight="1" x14ac:dyDescent="0.2">
      <c r="A2061" t="s">
        <v>5973</v>
      </c>
      <c r="B2061" t="s">
        <v>5974</v>
      </c>
      <c r="C2061">
        <v>2058</v>
      </c>
      <c r="D2061">
        <v>2008</v>
      </c>
      <c r="E2061">
        <v>6427</v>
      </c>
      <c r="F2061">
        <v>6.4197100000000002</v>
      </c>
      <c r="G2061">
        <v>6.1804300000000003</v>
      </c>
      <c r="H2061">
        <v>1.3492500000000001</v>
      </c>
      <c r="I2061">
        <v>1.6392</v>
      </c>
      <c r="J2061">
        <v>449</v>
      </c>
      <c r="K2061">
        <v>20861</v>
      </c>
      <c r="L2061">
        <v>7</v>
      </c>
      <c r="M2061">
        <v>2</v>
      </c>
      <c r="N2061">
        <v>4</v>
      </c>
      <c r="O2061" t="b">
        <f>IF($N$1&gt;=Table1[[#This Row],[PCountRecomm_min]],IF($N$1&lt;=Table1[[#This Row],[PCountRecomm_max]],TRUE,FALSE),FALSE)</f>
        <v>1</v>
      </c>
      <c r="P2061">
        <v>3</v>
      </c>
      <c r="Q2061">
        <v>3</v>
      </c>
      <c r="R2061" t="b">
        <f>IF($P$1&gt;=Table1[[#This Row],[PCountBest_min]],IF($P$1&lt;=Table1[[#This Row],[PCountBest_max]],TRUE,FALSE),FALSE)</f>
        <v>0</v>
      </c>
      <c r="S2061">
        <v>96</v>
      </c>
      <c r="T2061">
        <v>30</v>
      </c>
      <c r="U2061">
        <v>30</v>
      </c>
      <c r="V2061" s="1" t="s">
        <v>5975</v>
      </c>
      <c r="W2061" t="s">
        <v>87</v>
      </c>
      <c r="X2061">
        <v>685</v>
      </c>
      <c r="Y2061">
        <v>6.2353500000000004</v>
      </c>
      <c r="AC2061" s="2">
        <v>43</v>
      </c>
    </row>
    <row r="2062" spans="1:29" ht="19" hidden="1" customHeight="1" x14ac:dyDescent="0.2">
      <c r="A2062" t="s">
        <v>5976</v>
      </c>
      <c r="B2062" t="s">
        <v>5977</v>
      </c>
      <c r="C2062">
        <v>2059</v>
      </c>
      <c r="D2062">
        <v>2018</v>
      </c>
      <c r="E2062">
        <v>1718</v>
      </c>
      <c r="F2062">
        <v>7.0179499999999999</v>
      </c>
      <c r="G2062">
        <v>6.1790599999999998</v>
      </c>
      <c r="H2062">
        <v>1.35775</v>
      </c>
      <c r="I2062">
        <v>2.0213000000000001</v>
      </c>
      <c r="J2062">
        <v>47</v>
      </c>
      <c r="K2062">
        <v>4852</v>
      </c>
      <c r="L2062">
        <v>0</v>
      </c>
      <c r="M2062">
        <v>1</v>
      </c>
      <c r="N2062">
        <v>4</v>
      </c>
      <c r="O2062" t="b">
        <f>IF($N$1&gt;=Table1[[#This Row],[PCountRecomm_min]],IF($N$1&lt;=Table1[[#This Row],[PCountRecomm_max]],TRUE,FALSE),FALSE)</f>
        <v>1</v>
      </c>
      <c r="P2062">
        <v>1</v>
      </c>
      <c r="Q2062">
        <v>1</v>
      </c>
      <c r="R2062" t="b">
        <f>IF($P$1&gt;=Table1[[#This Row],[PCountBest_min]],IF($P$1&lt;=Table1[[#This Row],[PCountBest_max]],TRUE,FALSE),FALSE)</f>
        <v>0</v>
      </c>
      <c r="S2062">
        <v>31</v>
      </c>
      <c r="T2062">
        <v>30</v>
      </c>
      <c r="U2062">
        <v>60</v>
      </c>
      <c r="V2062" s="1" t="s">
        <v>5978</v>
      </c>
      <c r="W2062" t="s">
        <v>10</v>
      </c>
      <c r="X2062">
        <v>1075</v>
      </c>
      <c r="Y2062">
        <v>6.2639399999999998</v>
      </c>
      <c r="AC2062" s="2">
        <v>22.3</v>
      </c>
    </row>
    <row r="2063" spans="1:29" ht="19" hidden="1" customHeight="1" x14ac:dyDescent="0.2">
      <c r="A2063" t="s">
        <v>5979</v>
      </c>
      <c r="B2063" t="s">
        <v>5980</v>
      </c>
      <c r="C2063">
        <v>2060</v>
      </c>
      <c r="D2063">
        <v>2019</v>
      </c>
      <c r="E2063">
        <v>1725</v>
      </c>
      <c r="F2063">
        <v>7.0458400000000001</v>
      </c>
      <c r="G2063">
        <v>6.1801000000000004</v>
      </c>
      <c r="H2063">
        <v>1.47546</v>
      </c>
      <c r="I2063">
        <v>1.7948999999999999</v>
      </c>
      <c r="J2063">
        <v>39</v>
      </c>
      <c r="K2063">
        <v>12074</v>
      </c>
      <c r="L2063">
        <v>0</v>
      </c>
      <c r="M2063">
        <v>2</v>
      </c>
      <c r="N2063">
        <v>4</v>
      </c>
      <c r="O2063" t="b">
        <f>IF($N$1&gt;=Table1[[#This Row],[PCountRecomm_min]],IF($N$1&lt;=Table1[[#This Row],[PCountRecomm_max]],TRUE,FALSE),FALSE)</f>
        <v>1</v>
      </c>
      <c r="P2063">
        <v>2</v>
      </c>
      <c r="Q2063">
        <v>2</v>
      </c>
      <c r="R2063" t="b">
        <f>IF($P$1&gt;=Table1[[#This Row],[PCountBest_min]],IF($P$1&lt;=Table1[[#This Row],[PCountBest_max]],TRUE,FALSE),FALSE)</f>
        <v>0</v>
      </c>
      <c r="S2063">
        <v>32</v>
      </c>
      <c r="T2063">
        <v>30</v>
      </c>
      <c r="U2063">
        <v>60</v>
      </c>
      <c r="V2063" s="1" t="s">
        <v>2095</v>
      </c>
      <c r="W2063" t="s">
        <v>87</v>
      </c>
      <c r="X2063">
        <v>590</v>
      </c>
      <c r="Y2063">
        <v>6.3138500000000004</v>
      </c>
      <c r="AC2063" s="2">
        <v>24.95</v>
      </c>
    </row>
    <row r="2064" spans="1:29" ht="19" hidden="1" customHeight="1" x14ac:dyDescent="0.2">
      <c r="A2064" t="s">
        <v>5981</v>
      </c>
      <c r="B2064" t="s">
        <v>5982</v>
      </c>
      <c r="C2064">
        <v>2061</v>
      </c>
      <c r="D2064">
        <v>2021</v>
      </c>
      <c r="E2064">
        <v>1142</v>
      </c>
      <c r="F2064">
        <v>7.4319499999999996</v>
      </c>
      <c r="G2064">
        <v>6.1793800000000001</v>
      </c>
      <c r="H2064">
        <v>1.0697399999999999</v>
      </c>
      <c r="I2064">
        <v>2.1480999999999999</v>
      </c>
      <c r="J2064">
        <v>27</v>
      </c>
      <c r="K2064">
        <v>4131</v>
      </c>
      <c r="L2064">
        <v>3</v>
      </c>
      <c r="M2064">
        <v>2</v>
      </c>
      <c r="N2064">
        <v>4</v>
      </c>
      <c r="O2064" t="b">
        <f>IF($N$1&gt;=Table1[[#This Row],[PCountRecomm_min]],IF($N$1&lt;=Table1[[#This Row],[PCountRecomm_max]],TRUE,FALSE),FALSE)</f>
        <v>1</v>
      </c>
      <c r="P2064">
        <v>2</v>
      </c>
      <c r="Q2064">
        <v>2</v>
      </c>
      <c r="R2064" t="b">
        <f>IF($P$1&gt;=Table1[[#This Row],[PCountBest_min]],IF($P$1&lt;=Table1[[#This Row],[PCountBest_max]],TRUE,FALSE),FALSE)</f>
        <v>0</v>
      </c>
      <c r="S2064">
        <v>19</v>
      </c>
      <c r="T2064">
        <v>30</v>
      </c>
      <c r="U2064">
        <v>60</v>
      </c>
      <c r="V2064" s="1" t="s">
        <v>5983</v>
      </c>
      <c r="AC2064" s="2">
        <v>32.200000000000003</v>
      </c>
    </row>
    <row r="2065" spans="1:29" ht="19" hidden="1" customHeight="1" x14ac:dyDescent="0.2">
      <c r="A2065" t="s">
        <v>5984</v>
      </c>
      <c r="B2065" t="s">
        <v>5985</v>
      </c>
      <c r="C2065">
        <v>2062</v>
      </c>
      <c r="D2065">
        <v>2017</v>
      </c>
      <c r="E2065">
        <v>2635</v>
      </c>
      <c r="F2065">
        <v>6.7539300000000004</v>
      </c>
      <c r="G2065">
        <v>6.1804899999999998</v>
      </c>
      <c r="H2065">
        <v>1.2726299999999999</v>
      </c>
      <c r="I2065">
        <v>1.7273000000000001</v>
      </c>
      <c r="J2065">
        <v>44</v>
      </c>
      <c r="K2065">
        <v>6140</v>
      </c>
      <c r="L2065">
        <v>0</v>
      </c>
      <c r="M2065">
        <v>2</v>
      </c>
      <c r="N2065">
        <v>4</v>
      </c>
      <c r="O2065" t="b">
        <f>IF($N$1&gt;=Table1[[#This Row],[PCountRecomm_min]],IF($N$1&lt;=Table1[[#This Row],[PCountRecomm_max]],TRUE,FALSE),FALSE)</f>
        <v>1</v>
      </c>
      <c r="P2065">
        <v>3</v>
      </c>
      <c r="Q2065">
        <v>3</v>
      </c>
      <c r="R2065" t="b">
        <f>IF($P$1&gt;=Table1[[#This Row],[PCountBest_min]],IF($P$1&lt;=Table1[[#This Row],[PCountBest_max]],TRUE,FALSE),FALSE)</f>
        <v>0</v>
      </c>
      <c r="S2065">
        <v>27</v>
      </c>
      <c r="T2065">
        <v>30</v>
      </c>
      <c r="U2065">
        <v>30</v>
      </c>
      <c r="V2065" s="1" t="s">
        <v>5986</v>
      </c>
      <c r="W2065" t="s">
        <v>87</v>
      </c>
      <c r="X2065">
        <v>634</v>
      </c>
      <c r="Y2065">
        <v>6.2753699999999997</v>
      </c>
      <c r="AC2065" s="2">
        <v>34.450000000000003</v>
      </c>
    </row>
    <row r="2066" spans="1:29" ht="19" hidden="1" customHeight="1" x14ac:dyDescent="0.2">
      <c r="A2066" t="s">
        <v>5987</v>
      </c>
      <c r="B2066" t="s">
        <v>5988</v>
      </c>
      <c r="C2066">
        <v>2063</v>
      </c>
      <c r="D2066">
        <v>2016</v>
      </c>
      <c r="E2066">
        <v>2287</v>
      </c>
      <c r="F2066">
        <v>6.7906500000000003</v>
      </c>
      <c r="G2066">
        <v>6.1793399999999998</v>
      </c>
      <c r="H2066">
        <v>1.36778</v>
      </c>
      <c r="I2066">
        <v>3.0448</v>
      </c>
      <c r="J2066">
        <v>67</v>
      </c>
      <c r="K2066">
        <v>4964</v>
      </c>
      <c r="L2066">
        <v>1</v>
      </c>
      <c r="M2066">
        <v>2</v>
      </c>
      <c r="N2066">
        <v>4</v>
      </c>
      <c r="O2066" t="b">
        <f>IF($N$1&gt;=Table1[[#This Row],[PCountRecomm_min]],IF($N$1&lt;=Table1[[#This Row],[PCountRecomm_max]],TRUE,FALSE),FALSE)</f>
        <v>1</v>
      </c>
      <c r="P2066">
        <v>4</v>
      </c>
      <c r="Q2066">
        <v>4</v>
      </c>
      <c r="R2066" t="b">
        <f>IF($P$1&gt;=Table1[[#This Row],[PCountBest_min]],IF($P$1&lt;=Table1[[#This Row],[PCountBest_max]],TRUE,FALSE),FALSE)</f>
        <v>0</v>
      </c>
      <c r="S2066">
        <v>38</v>
      </c>
      <c r="T2066">
        <v>45</v>
      </c>
      <c r="U2066">
        <v>90</v>
      </c>
      <c r="V2066" s="1" t="s">
        <v>4224</v>
      </c>
      <c r="W2066" t="s">
        <v>10</v>
      </c>
      <c r="X2066">
        <v>1043</v>
      </c>
      <c r="Y2066">
        <v>6.2836999999999996</v>
      </c>
      <c r="AC2066" s="2">
        <v>38.99</v>
      </c>
    </row>
    <row r="2067" spans="1:29" ht="19" hidden="1" customHeight="1" x14ac:dyDescent="0.2">
      <c r="A2067" t="s">
        <v>5989</v>
      </c>
      <c r="B2067" t="s">
        <v>5990</v>
      </c>
      <c r="C2067">
        <v>2064</v>
      </c>
      <c r="D2067">
        <v>2013</v>
      </c>
      <c r="E2067">
        <v>2776</v>
      </c>
      <c r="F2067">
        <v>6.7062400000000002</v>
      </c>
      <c r="G2067">
        <v>6.1794200000000004</v>
      </c>
      <c r="H2067">
        <v>1.34345</v>
      </c>
      <c r="I2067">
        <v>2.4180000000000001</v>
      </c>
      <c r="J2067">
        <v>122</v>
      </c>
      <c r="K2067">
        <v>5573</v>
      </c>
      <c r="L2067">
        <v>0</v>
      </c>
      <c r="M2067">
        <v>3</v>
      </c>
      <c r="N2067">
        <v>5</v>
      </c>
      <c r="O2067" t="b">
        <f>IF($N$1&gt;=Table1[[#This Row],[PCountRecomm_min]],IF($N$1&lt;=Table1[[#This Row],[PCountRecomm_max]],TRUE,FALSE),FALSE)</f>
        <v>1</v>
      </c>
      <c r="P2067">
        <v>4</v>
      </c>
      <c r="Q2067">
        <v>4</v>
      </c>
      <c r="R2067" t="b">
        <f>IF($P$1&gt;=Table1[[#This Row],[PCountBest_min]],IF($P$1&lt;=Table1[[#This Row],[PCountBest_max]],TRUE,FALSE),FALSE)</f>
        <v>0</v>
      </c>
      <c r="S2067">
        <v>33</v>
      </c>
      <c r="T2067">
        <v>30</v>
      </c>
      <c r="U2067">
        <v>90</v>
      </c>
      <c r="V2067" s="1" t="s">
        <v>5991</v>
      </c>
      <c r="W2067" t="s">
        <v>10</v>
      </c>
      <c r="X2067">
        <v>1092</v>
      </c>
      <c r="Y2067">
        <v>6.2493800000000004</v>
      </c>
      <c r="AC2067" t="s">
        <v>19</v>
      </c>
    </row>
    <row r="2068" spans="1:29" ht="19" hidden="1" customHeight="1" x14ac:dyDescent="0.2">
      <c r="A2068" t="s">
        <v>5992</v>
      </c>
      <c r="B2068" t="s">
        <v>5993</v>
      </c>
      <c r="C2068">
        <v>2065</v>
      </c>
      <c r="D2068">
        <v>2015</v>
      </c>
      <c r="E2068">
        <v>1407</v>
      </c>
      <c r="F2068">
        <v>7.18452</v>
      </c>
      <c r="G2068">
        <v>6.1784400000000002</v>
      </c>
      <c r="H2068">
        <v>1.41384</v>
      </c>
      <c r="I2068">
        <v>2.4615</v>
      </c>
      <c r="J2068">
        <v>26</v>
      </c>
      <c r="K2068">
        <v>4138</v>
      </c>
      <c r="L2068">
        <v>0</v>
      </c>
      <c r="M2068">
        <v>2</v>
      </c>
      <c r="N2068">
        <v>2</v>
      </c>
      <c r="O2068" t="b">
        <f>IF($N$1&gt;=Table1[[#This Row],[PCountRecomm_min]],IF($N$1&lt;=Table1[[#This Row],[PCountRecomm_max]],TRUE,FALSE),FALSE)</f>
        <v>0</v>
      </c>
      <c r="P2068">
        <v>2</v>
      </c>
      <c r="Q2068">
        <v>2</v>
      </c>
      <c r="R2068" t="b">
        <f>IF($P$1&gt;=Table1[[#This Row],[PCountBest_min]],IF($P$1&lt;=Table1[[#This Row],[PCountBest_max]],TRUE,FALSE),FALSE)</f>
        <v>0</v>
      </c>
      <c r="S2068">
        <v>5</v>
      </c>
      <c r="T2068">
        <v>60</v>
      </c>
      <c r="U2068">
        <v>60</v>
      </c>
      <c r="V2068" s="1" t="s">
        <v>2781</v>
      </c>
      <c r="W2068" t="s">
        <v>93</v>
      </c>
      <c r="X2068">
        <v>46</v>
      </c>
      <c r="Y2068">
        <v>6.9569099999999997</v>
      </c>
      <c r="AC2068" s="2">
        <v>16.489999999999998</v>
      </c>
    </row>
    <row r="2069" spans="1:29" ht="19" hidden="1" customHeight="1" x14ac:dyDescent="0.2">
      <c r="A2069" t="s">
        <v>5994</v>
      </c>
      <c r="B2069" t="s">
        <v>5995</v>
      </c>
      <c r="C2069">
        <v>2066</v>
      </c>
      <c r="D2069">
        <v>2013</v>
      </c>
      <c r="E2069">
        <v>2145</v>
      </c>
      <c r="F2069">
        <v>6.8118800000000004</v>
      </c>
      <c r="G2069">
        <v>6.1787599999999996</v>
      </c>
      <c r="H2069">
        <v>1.4649399999999999</v>
      </c>
      <c r="I2069">
        <v>3.0385</v>
      </c>
      <c r="J2069">
        <v>130</v>
      </c>
      <c r="K2069">
        <v>6470</v>
      </c>
      <c r="L2069">
        <v>0</v>
      </c>
      <c r="M2069">
        <v>2</v>
      </c>
      <c r="N2069">
        <v>4</v>
      </c>
      <c r="O2069" t="b">
        <f>IF($N$1&gt;=Table1[[#This Row],[PCountRecomm_min]],IF($N$1&lt;=Table1[[#This Row],[PCountRecomm_max]],TRUE,FALSE),FALSE)</f>
        <v>1</v>
      </c>
      <c r="P2069">
        <v>3</v>
      </c>
      <c r="Q2069">
        <v>3</v>
      </c>
      <c r="R2069" t="b">
        <f>IF($P$1&gt;=Table1[[#This Row],[PCountBest_min]],IF($P$1&lt;=Table1[[#This Row],[PCountBest_max]],TRUE,FALSE),FALSE)</f>
        <v>0</v>
      </c>
      <c r="S2069">
        <v>61</v>
      </c>
      <c r="T2069">
        <v>30</v>
      </c>
      <c r="U2069">
        <v>60</v>
      </c>
      <c r="V2069" s="1" t="s">
        <v>5996</v>
      </c>
      <c r="W2069" t="s">
        <v>10</v>
      </c>
      <c r="X2069">
        <v>1031</v>
      </c>
      <c r="Y2069">
        <v>6.29359</v>
      </c>
      <c r="AC2069" t="s">
        <v>19</v>
      </c>
    </row>
    <row r="2070" spans="1:29" ht="19" hidden="1" customHeight="1" x14ac:dyDescent="0.2">
      <c r="A2070" t="s">
        <v>5997</v>
      </c>
      <c r="B2070" t="s">
        <v>5998</v>
      </c>
      <c r="C2070">
        <v>2067</v>
      </c>
      <c r="D2070">
        <v>2016</v>
      </c>
      <c r="E2070">
        <v>2953</v>
      </c>
      <c r="F2070">
        <v>6.67903</v>
      </c>
      <c r="G2070">
        <v>6.17882</v>
      </c>
      <c r="H2070">
        <v>1.22177</v>
      </c>
      <c r="I2070">
        <v>1.46</v>
      </c>
      <c r="J2070">
        <v>50</v>
      </c>
      <c r="K2070">
        <v>9674</v>
      </c>
      <c r="L2070">
        <v>2</v>
      </c>
      <c r="M2070">
        <v>2</v>
      </c>
      <c r="N2070">
        <v>4</v>
      </c>
      <c r="O2070" t="b">
        <f>IF($N$1&gt;=Table1[[#This Row],[PCountRecomm_min]],IF($N$1&lt;=Table1[[#This Row],[PCountRecomm_max]],TRUE,FALSE),FALSE)</f>
        <v>1</v>
      </c>
      <c r="P2070">
        <v>3</v>
      </c>
      <c r="Q2070">
        <v>3</v>
      </c>
      <c r="R2070" t="b">
        <f>IF($P$1&gt;=Table1[[#This Row],[PCountBest_min]],IF($P$1&lt;=Table1[[#This Row],[PCountBest_max]],TRUE,FALSE),FALSE)</f>
        <v>0</v>
      </c>
      <c r="S2070">
        <v>37</v>
      </c>
      <c r="T2070">
        <v>30</v>
      </c>
      <c r="U2070">
        <v>30</v>
      </c>
      <c r="V2070" s="1" t="s">
        <v>5999</v>
      </c>
      <c r="W2070" t="s">
        <v>87</v>
      </c>
      <c r="X2070">
        <v>636</v>
      </c>
      <c r="Y2070">
        <v>6.2741600000000002</v>
      </c>
      <c r="AC2070" s="2">
        <v>29.99</v>
      </c>
    </row>
    <row r="2071" spans="1:29" ht="19" hidden="1" customHeight="1" x14ac:dyDescent="0.2">
      <c r="A2071" t="s">
        <v>6000</v>
      </c>
      <c r="B2071" t="s">
        <v>6001</v>
      </c>
      <c r="C2071">
        <v>2068</v>
      </c>
      <c r="D2071">
        <v>2019</v>
      </c>
      <c r="E2071">
        <v>1334</v>
      </c>
      <c r="F2071">
        <v>7.2358599999999997</v>
      </c>
      <c r="G2071">
        <v>6.1797800000000001</v>
      </c>
      <c r="H2071">
        <v>1.08647</v>
      </c>
      <c r="I2071">
        <v>1.7941</v>
      </c>
      <c r="J2071">
        <v>34</v>
      </c>
      <c r="K2071">
        <v>15270</v>
      </c>
      <c r="L2071">
        <v>2</v>
      </c>
      <c r="M2071">
        <v>1</v>
      </c>
      <c r="N2071">
        <v>6</v>
      </c>
      <c r="O2071" t="b">
        <f>IF($N$1&gt;=Table1[[#This Row],[PCountRecomm_min]],IF($N$1&lt;=Table1[[#This Row],[PCountRecomm_max]],TRUE,FALSE),FALSE)</f>
        <v>1</v>
      </c>
      <c r="P2071">
        <v>2</v>
      </c>
      <c r="Q2071">
        <v>2</v>
      </c>
      <c r="R2071" t="b">
        <f>IF($P$1&gt;=Table1[[#This Row],[PCountBest_min]],IF($P$1&lt;=Table1[[#This Row],[PCountBest_max]],TRUE,FALSE),FALSE)</f>
        <v>0</v>
      </c>
      <c r="S2071">
        <v>19</v>
      </c>
      <c r="T2071">
        <v>20</v>
      </c>
      <c r="U2071">
        <v>20</v>
      </c>
      <c r="V2071" s="1" t="s">
        <v>4854</v>
      </c>
      <c r="W2071" t="s">
        <v>87</v>
      </c>
      <c r="X2071">
        <v>558</v>
      </c>
      <c r="Y2071">
        <v>6.3451500000000003</v>
      </c>
      <c r="AC2071" t="s">
        <v>19</v>
      </c>
    </row>
    <row r="2072" spans="1:29" ht="19" hidden="1" customHeight="1" x14ac:dyDescent="0.2">
      <c r="A2072" t="s">
        <v>6002</v>
      </c>
      <c r="B2072" t="s">
        <v>6003</v>
      </c>
      <c r="C2072">
        <v>2069</v>
      </c>
      <c r="D2072">
        <v>2010</v>
      </c>
      <c r="E2072">
        <v>2469</v>
      </c>
      <c r="F2072">
        <v>6.7778</v>
      </c>
      <c r="G2072">
        <v>6.1784499999999998</v>
      </c>
      <c r="H2072">
        <v>1.38826</v>
      </c>
      <c r="I2072">
        <v>2.6802999999999999</v>
      </c>
      <c r="J2072">
        <v>147</v>
      </c>
      <c r="K2072">
        <v>3531</v>
      </c>
      <c r="L2072">
        <v>2</v>
      </c>
      <c r="M2072">
        <v>3</v>
      </c>
      <c r="N2072">
        <v>4</v>
      </c>
      <c r="O2072" t="b">
        <f>IF($N$1&gt;=Table1[[#This Row],[PCountRecomm_min]],IF($N$1&lt;=Table1[[#This Row],[PCountRecomm_max]],TRUE,FALSE),FALSE)</f>
        <v>1</v>
      </c>
      <c r="P2072">
        <v>4</v>
      </c>
      <c r="Q2072">
        <v>4</v>
      </c>
      <c r="R2072" t="b">
        <f>IF($P$1&gt;=Table1[[#This Row],[PCountBest_min]],IF($P$1&lt;=Table1[[#This Row],[PCountBest_max]],TRUE,FALSE),FALSE)</f>
        <v>0</v>
      </c>
      <c r="S2072">
        <v>26</v>
      </c>
      <c r="T2072">
        <v>120</v>
      </c>
      <c r="U2072">
        <v>120</v>
      </c>
      <c r="V2072" s="1" t="s">
        <v>6004</v>
      </c>
      <c r="W2072" t="s">
        <v>10</v>
      </c>
      <c r="X2072">
        <v>1076</v>
      </c>
      <c r="Y2072">
        <v>6.2629099999999998</v>
      </c>
      <c r="AC2072" s="2">
        <v>69.989999999999995</v>
      </c>
    </row>
    <row r="2073" spans="1:29" ht="19" hidden="1" customHeight="1" x14ac:dyDescent="0.2">
      <c r="A2073" t="s">
        <v>6005</v>
      </c>
      <c r="B2073" t="s">
        <v>6006</v>
      </c>
      <c r="C2073">
        <v>2070</v>
      </c>
      <c r="D2073">
        <v>1984</v>
      </c>
      <c r="E2073">
        <v>6199</v>
      </c>
      <c r="F2073">
        <v>6.4691299999999998</v>
      </c>
      <c r="G2073">
        <v>6.1782300000000001</v>
      </c>
      <c r="H2073">
        <v>1.4863200000000001</v>
      </c>
      <c r="I2073">
        <v>1.4071</v>
      </c>
      <c r="J2073">
        <v>339</v>
      </c>
      <c r="K2073">
        <v>5855</v>
      </c>
      <c r="L2073">
        <v>3</v>
      </c>
      <c r="M2073">
        <v>4</v>
      </c>
      <c r="N2073">
        <v>6</v>
      </c>
      <c r="O2073" t="b">
        <f>IF($N$1&gt;=Table1[[#This Row],[PCountRecomm_min]],IF($N$1&lt;=Table1[[#This Row],[PCountRecomm_max]],TRUE,FALSE),FALSE)</f>
        <v>1</v>
      </c>
      <c r="P2073">
        <v>5</v>
      </c>
      <c r="Q2073">
        <v>6</v>
      </c>
      <c r="R2073" t="b">
        <f>IF($P$1&gt;=Table1[[#This Row],[PCountBest_min]],IF($P$1&lt;=Table1[[#This Row],[PCountBest_max]],TRUE,FALSE),FALSE)</f>
        <v>1</v>
      </c>
      <c r="S2073">
        <v>58</v>
      </c>
      <c r="T2073">
        <v>60</v>
      </c>
      <c r="U2073">
        <v>60</v>
      </c>
      <c r="V2073" s="1" t="s">
        <v>5032</v>
      </c>
      <c r="W2073" t="s">
        <v>300</v>
      </c>
      <c r="X2073">
        <v>175</v>
      </c>
      <c r="Y2073">
        <v>6.2805999999999997</v>
      </c>
      <c r="AC2073" s="2">
        <v>50</v>
      </c>
    </row>
    <row r="2074" spans="1:29" ht="19" hidden="1" customHeight="1" x14ac:dyDescent="0.2">
      <c r="A2074" t="s">
        <v>6007</v>
      </c>
      <c r="B2074" t="s">
        <v>6008</v>
      </c>
      <c r="C2074">
        <v>2071</v>
      </c>
      <c r="D2074">
        <v>2015</v>
      </c>
      <c r="E2074">
        <v>1498</v>
      </c>
      <c r="F2074">
        <v>7.1786399999999997</v>
      </c>
      <c r="G2074">
        <v>6.1780200000000001</v>
      </c>
      <c r="H2074">
        <v>1.40567</v>
      </c>
      <c r="I2074">
        <v>2.6753</v>
      </c>
      <c r="J2074">
        <v>77</v>
      </c>
      <c r="K2074">
        <v>4206</v>
      </c>
      <c r="L2074">
        <v>0</v>
      </c>
      <c r="M2074">
        <v>1</v>
      </c>
      <c r="N2074">
        <v>5</v>
      </c>
      <c r="O2074" t="b">
        <f>IF($N$1&gt;=Table1[[#This Row],[PCountRecomm_min]],IF($N$1&lt;=Table1[[#This Row],[PCountRecomm_max]],TRUE,FALSE),FALSE)</f>
        <v>1</v>
      </c>
      <c r="P2074">
        <v>3</v>
      </c>
      <c r="Q2074">
        <v>4</v>
      </c>
      <c r="R2074" t="b">
        <f>IF($P$1&gt;=Table1[[#This Row],[PCountBest_min]],IF($P$1&lt;=Table1[[#This Row],[PCountBest_max]],TRUE,FALSE),FALSE)</f>
        <v>0</v>
      </c>
      <c r="S2074">
        <v>39</v>
      </c>
      <c r="T2074">
        <v>60</v>
      </c>
      <c r="U2074">
        <v>90</v>
      </c>
      <c r="V2074" s="1" t="s">
        <v>6009</v>
      </c>
      <c r="W2074" t="s">
        <v>10</v>
      </c>
      <c r="X2074">
        <v>1013</v>
      </c>
      <c r="Y2074">
        <v>6.3044599999999997</v>
      </c>
      <c r="AC2074" t="s">
        <v>19</v>
      </c>
    </row>
    <row r="2075" spans="1:29" ht="19" hidden="1" customHeight="1" x14ac:dyDescent="0.2">
      <c r="A2075" t="s">
        <v>6010</v>
      </c>
      <c r="B2075" t="s">
        <v>6011</v>
      </c>
      <c r="C2075">
        <v>2072</v>
      </c>
      <c r="D2075">
        <v>2022</v>
      </c>
      <c r="E2075">
        <v>1578</v>
      </c>
      <c r="F2075">
        <v>7.0579200000000002</v>
      </c>
      <c r="G2075">
        <v>6.1809200000000004</v>
      </c>
      <c r="H2075">
        <v>1.2507900000000001</v>
      </c>
      <c r="I2075">
        <v>1.0645</v>
      </c>
      <c r="J2075">
        <v>31</v>
      </c>
      <c r="K2075">
        <v>8474</v>
      </c>
      <c r="L2075">
        <v>3</v>
      </c>
      <c r="M2075">
        <v>4</v>
      </c>
      <c r="N2075">
        <v>8</v>
      </c>
      <c r="O2075" t="b">
        <f>IF($N$1&gt;=Table1[[#This Row],[PCountRecomm_min]],IF($N$1&lt;=Table1[[#This Row],[PCountRecomm_max]],TRUE,FALSE),FALSE)</f>
        <v>1</v>
      </c>
      <c r="P2075">
        <v>7</v>
      </c>
      <c r="Q2075">
        <v>8</v>
      </c>
      <c r="R2075" t="b">
        <f>IF($P$1&gt;=Table1[[#This Row],[PCountBest_min]],IF($P$1&lt;=Table1[[#This Row],[PCountBest_max]],TRUE,FALSE),FALSE)</f>
        <v>0</v>
      </c>
      <c r="S2075">
        <v>23</v>
      </c>
      <c r="T2075">
        <v>30</v>
      </c>
      <c r="U2075">
        <v>30</v>
      </c>
      <c r="V2075" s="1" t="s">
        <v>1024</v>
      </c>
      <c r="W2075" t="s">
        <v>300</v>
      </c>
      <c r="X2075">
        <v>78</v>
      </c>
      <c r="Y2075">
        <v>6.6152699999999998</v>
      </c>
      <c r="AC2075" s="2">
        <v>17.489999999999998</v>
      </c>
    </row>
    <row r="2076" spans="1:29" ht="19" hidden="1" customHeight="1" x14ac:dyDescent="0.2">
      <c r="A2076" t="s">
        <v>6012</v>
      </c>
      <c r="B2076" t="s">
        <v>6013</v>
      </c>
      <c r="C2076">
        <v>2073</v>
      </c>
      <c r="D2076">
        <v>2018</v>
      </c>
      <c r="E2076">
        <v>883</v>
      </c>
      <c r="F2076">
        <v>7.8460700000000001</v>
      </c>
      <c r="G2076">
        <v>6.1789399999999999</v>
      </c>
      <c r="H2076">
        <v>1.2298</v>
      </c>
      <c r="I2076">
        <v>2.0909</v>
      </c>
      <c r="J2076">
        <v>11</v>
      </c>
      <c r="K2076">
        <v>1113</v>
      </c>
      <c r="L2076">
        <v>0</v>
      </c>
      <c r="M2076">
        <v>2</v>
      </c>
      <c r="N2076">
        <v>2</v>
      </c>
      <c r="O2076" t="b">
        <f>IF($N$1&gt;=Table1[[#This Row],[PCountRecomm_min]],IF($N$1&lt;=Table1[[#This Row],[PCountRecomm_max]],TRUE,FALSE),FALSE)</f>
        <v>0</v>
      </c>
      <c r="P2076">
        <v>2</v>
      </c>
      <c r="Q2076">
        <v>2</v>
      </c>
      <c r="R2076" t="b">
        <f>IF($P$1&gt;=Table1[[#This Row],[PCountBest_min]],IF($P$1&lt;=Table1[[#This Row],[PCountBest_max]],TRUE,FALSE),FALSE)</f>
        <v>0</v>
      </c>
      <c r="S2076">
        <v>6</v>
      </c>
      <c r="T2076">
        <v>20</v>
      </c>
      <c r="U2076">
        <v>40</v>
      </c>
      <c r="V2076" s="1" t="s">
        <v>3496</v>
      </c>
      <c r="AC2076" s="2">
        <v>24.99</v>
      </c>
    </row>
    <row r="2077" spans="1:29" ht="19" hidden="1" customHeight="1" x14ac:dyDescent="0.2">
      <c r="A2077" t="s">
        <v>6014</v>
      </c>
      <c r="B2077" t="s">
        <v>6015</v>
      </c>
      <c r="C2077">
        <v>2074</v>
      </c>
      <c r="D2077">
        <v>1993</v>
      </c>
      <c r="E2077">
        <v>3626</v>
      </c>
      <c r="F2077">
        <v>6.57517</v>
      </c>
      <c r="G2077">
        <v>6.1761600000000003</v>
      </c>
      <c r="H2077">
        <v>1.4793700000000001</v>
      </c>
      <c r="I2077">
        <v>1.7848999999999999</v>
      </c>
      <c r="J2077">
        <v>279</v>
      </c>
      <c r="K2077">
        <v>5956</v>
      </c>
      <c r="L2077">
        <v>0</v>
      </c>
      <c r="M2077">
        <v>5</v>
      </c>
      <c r="N2077">
        <v>6</v>
      </c>
      <c r="O2077" t="b">
        <f>IF($N$1&gt;=Table1[[#This Row],[PCountRecomm_min]],IF($N$1&lt;=Table1[[#This Row],[PCountRecomm_max]],TRUE,FALSE),FALSE)</f>
        <v>0</v>
      </c>
      <c r="P2077">
        <v>6</v>
      </c>
      <c r="Q2077">
        <v>6</v>
      </c>
      <c r="R2077" t="b">
        <f>IF($P$1&gt;=Table1[[#This Row],[PCountBest_min]],IF($P$1&lt;=Table1[[#This Row],[PCountBest_max]],TRUE,FALSE),FALSE)</f>
        <v>0</v>
      </c>
      <c r="S2077">
        <v>56</v>
      </c>
      <c r="T2077">
        <v>90</v>
      </c>
      <c r="U2077">
        <v>90</v>
      </c>
      <c r="V2077" s="1" t="s">
        <v>6016</v>
      </c>
      <c r="W2077" t="s">
        <v>10</v>
      </c>
      <c r="X2077">
        <v>1101</v>
      </c>
      <c r="Y2077">
        <v>6.2454700000000001</v>
      </c>
      <c r="Z2077" t="s">
        <v>87</v>
      </c>
      <c r="AA2077">
        <v>646</v>
      </c>
      <c r="AB2077">
        <v>6.2646300000000004</v>
      </c>
      <c r="AC2077" t="s">
        <v>19</v>
      </c>
    </row>
    <row r="2078" spans="1:29" ht="19" hidden="1" customHeight="1" x14ac:dyDescent="0.2">
      <c r="A2078" t="s">
        <v>6017</v>
      </c>
      <c r="B2078" t="s">
        <v>6018</v>
      </c>
      <c r="C2078">
        <v>2075</v>
      </c>
      <c r="D2078">
        <v>2017</v>
      </c>
      <c r="E2078">
        <v>1841</v>
      </c>
      <c r="F2078">
        <v>7.0039499999999997</v>
      </c>
      <c r="G2078">
        <v>6.1764099999999997</v>
      </c>
      <c r="H2078">
        <v>1.51519</v>
      </c>
      <c r="I2078">
        <v>2.1627999999999998</v>
      </c>
      <c r="J2078">
        <v>43</v>
      </c>
      <c r="K2078">
        <v>11735</v>
      </c>
      <c r="L2078">
        <v>3</v>
      </c>
      <c r="M2078">
        <v>1</v>
      </c>
      <c r="N2078">
        <v>4</v>
      </c>
      <c r="O2078" t="b">
        <f>IF($N$1&gt;=Table1[[#This Row],[PCountRecomm_min]],IF($N$1&lt;=Table1[[#This Row],[PCountRecomm_max]],TRUE,FALSE),FALSE)</f>
        <v>1</v>
      </c>
      <c r="P2078">
        <v>1</v>
      </c>
      <c r="Q2078">
        <v>1</v>
      </c>
      <c r="R2078" t="b">
        <f>IF($P$1&gt;=Table1[[#This Row],[PCountBest_min]],IF($P$1&lt;=Table1[[#This Row],[PCountBest_max]],TRUE,FALSE),FALSE)</f>
        <v>0</v>
      </c>
      <c r="S2078">
        <v>47</v>
      </c>
      <c r="T2078">
        <v>30</v>
      </c>
      <c r="U2078">
        <v>30</v>
      </c>
      <c r="V2078" s="1" t="s">
        <v>6019</v>
      </c>
      <c r="W2078" t="s">
        <v>14</v>
      </c>
      <c r="X2078">
        <v>425</v>
      </c>
      <c r="Y2078">
        <v>6.4000199999999996</v>
      </c>
      <c r="AC2078" s="2">
        <v>34.520000000000003</v>
      </c>
    </row>
    <row r="2079" spans="1:29" ht="19" hidden="1" customHeight="1" x14ac:dyDescent="0.2">
      <c r="A2079" t="s">
        <v>6020</v>
      </c>
      <c r="B2079" t="s">
        <v>6021</v>
      </c>
      <c r="C2079">
        <v>2076</v>
      </c>
      <c r="D2079">
        <v>2012</v>
      </c>
      <c r="E2079">
        <v>3113</v>
      </c>
      <c r="F2079">
        <v>6.6796899999999999</v>
      </c>
      <c r="G2079">
        <v>6.1766100000000002</v>
      </c>
      <c r="H2079">
        <v>1.4837100000000001</v>
      </c>
      <c r="I2079">
        <v>2.4323999999999999</v>
      </c>
      <c r="J2079">
        <v>148</v>
      </c>
      <c r="K2079">
        <v>4269</v>
      </c>
      <c r="L2079">
        <v>0</v>
      </c>
      <c r="M2079">
        <v>4</v>
      </c>
      <c r="N2079">
        <v>6</v>
      </c>
      <c r="O2079" t="b">
        <f>IF($N$1&gt;=Table1[[#This Row],[PCountRecomm_min]],IF($N$1&lt;=Table1[[#This Row],[PCountRecomm_max]],TRUE,FALSE),FALSE)</f>
        <v>1</v>
      </c>
      <c r="P2079">
        <v>5</v>
      </c>
      <c r="Q2079">
        <v>6</v>
      </c>
      <c r="R2079" t="b">
        <f>IF($P$1&gt;=Table1[[#This Row],[PCountBest_min]],IF($P$1&lt;=Table1[[#This Row],[PCountBest_max]],TRUE,FALSE),FALSE)</f>
        <v>1</v>
      </c>
      <c r="S2079">
        <v>52</v>
      </c>
      <c r="T2079">
        <v>90</v>
      </c>
      <c r="U2079">
        <v>90</v>
      </c>
      <c r="V2079" s="1" t="s">
        <v>6022</v>
      </c>
      <c r="W2079" t="s">
        <v>14</v>
      </c>
      <c r="X2079">
        <v>479</v>
      </c>
      <c r="Y2079">
        <v>6.3197900000000002</v>
      </c>
      <c r="AC2079" t="s">
        <v>19</v>
      </c>
    </row>
    <row r="2080" spans="1:29" ht="19" hidden="1" customHeight="1" x14ac:dyDescent="0.2">
      <c r="A2080" t="s">
        <v>6023</v>
      </c>
      <c r="B2080" t="s">
        <v>6024</v>
      </c>
      <c r="C2080">
        <v>2077</v>
      </c>
      <c r="D2080">
        <v>2017</v>
      </c>
      <c r="E2080">
        <v>1839</v>
      </c>
      <c r="F2080">
        <v>6.97356</v>
      </c>
      <c r="G2080">
        <v>6.1764599999999996</v>
      </c>
      <c r="H2080">
        <v>1.23482</v>
      </c>
      <c r="I2080">
        <v>1.5</v>
      </c>
      <c r="J2080">
        <v>20</v>
      </c>
      <c r="K2080">
        <v>5559</v>
      </c>
      <c r="L2080">
        <v>0</v>
      </c>
      <c r="M2080">
        <v>2</v>
      </c>
      <c r="N2080">
        <v>4</v>
      </c>
      <c r="O2080" t="b">
        <f>IF($N$1&gt;=Table1[[#This Row],[PCountRecomm_min]],IF($N$1&lt;=Table1[[#This Row],[PCountRecomm_max]],TRUE,FALSE),FALSE)</f>
        <v>1</v>
      </c>
      <c r="P2080">
        <v>3</v>
      </c>
      <c r="Q2080">
        <v>3</v>
      </c>
      <c r="R2080" t="b">
        <f>IF($P$1&gt;=Table1[[#This Row],[PCountBest_min]],IF($P$1&lt;=Table1[[#This Row],[PCountBest_max]],TRUE,FALSE),FALSE)</f>
        <v>0</v>
      </c>
      <c r="S2080">
        <v>13</v>
      </c>
      <c r="T2080">
        <v>30</v>
      </c>
      <c r="U2080">
        <v>60</v>
      </c>
      <c r="V2080" s="1" t="s">
        <v>6025</v>
      </c>
      <c r="W2080" t="s">
        <v>87</v>
      </c>
      <c r="X2080">
        <v>589</v>
      </c>
      <c r="Y2080">
        <v>6.3142399999999999</v>
      </c>
      <c r="AC2080" t="s">
        <v>19</v>
      </c>
    </row>
    <row r="2081" spans="1:29" ht="19" hidden="1" customHeight="1" x14ac:dyDescent="0.2">
      <c r="A2081" t="s">
        <v>6026</v>
      </c>
      <c r="B2081" t="s">
        <v>6027</v>
      </c>
      <c r="C2081">
        <v>2078</v>
      </c>
      <c r="D2081">
        <v>2016</v>
      </c>
      <c r="E2081">
        <v>1598</v>
      </c>
      <c r="F2081">
        <v>7.0644799999999996</v>
      </c>
      <c r="G2081">
        <v>6.1758600000000001</v>
      </c>
      <c r="H2081">
        <v>1.32</v>
      </c>
      <c r="I2081">
        <v>3</v>
      </c>
      <c r="J2081">
        <v>49</v>
      </c>
      <c r="K2081">
        <v>3419</v>
      </c>
      <c r="L2081">
        <v>0</v>
      </c>
      <c r="M2081">
        <v>2</v>
      </c>
      <c r="N2081">
        <v>4</v>
      </c>
      <c r="O2081" t="b">
        <f>IF($N$1&gt;=Table1[[#This Row],[PCountRecomm_min]],IF($N$1&lt;=Table1[[#This Row],[PCountRecomm_max]],TRUE,FALSE),FALSE)</f>
        <v>1</v>
      </c>
      <c r="P2081">
        <v>2</v>
      </c>
      <c r="Q2081">
        <v>2</v>
      </c>
      <c r="R2081" t="b">
        <f>IF($P$1&gt;=Table1[[#This Row],[PCountBest_min]],IF($P$1&lt;=Table1[[#This Row],[PCountBest_max]],TRUE,FALSE),FALSE)</f>
        <v>0</v>
      </c>
      <c r="S2081">
        <v>38</v>
      </c>
      <c r="T2081">
        <v>45</v>
      </c>
      <c r="U2081">
        <v>90</v>
      </c>
      <c r="V2081" s="1" t="s">
        <v>6028</v>
      </c>
      <c r="W2081" t="s">
        <v>10</v>
      </c>
      <c r="X2081">
        <v>1020</v>
      </c>
      <c r="Y2081">
        <v>6.2979000000000003</v>
      </c>
      <c r="AC2081" s="2">
        <v>90</v>
      </c>
    </row>
    <row r="2082" spans="1:29" ht="19" customHeight="1" x14ac:dyDescent="0.2">
      <c r="A2082" t="s">
        <v>6029</v>
      </c>
      <c r="B2082" t="s">
        <v>6030</v>
      </c>
      <c r="C2082">
        <v>2079</v>
      </c>
      <c r="D2082">
        <v>2007</v>
      </c>
      <c r="E2082">
        <v>2379</v>
      </c>
      <c r="F2082">
        <v>6.7805</v>
      </c>
      <c r="G2082">
        <v>6.1753900000000002</v>
      </c>
      <c r="H2082">
        <v>1.21543</v>
      </c>
      <c r="I2082">
        <v>1.6485000000000001</v>
      </c>
      <c r="J2082">
        <v>165</v>
      </c>
      <c r="K2082">
        <v>8092</v>
      </c>
      <c r="L2082">
        <v>4</v>
      </c>
      <c r="M2082">
        <v>3</v>
      </c>
      <c r="N2082">
        <v>5</v>
      </c>
      <c r="O2082" t="b">
        <f>IF($N$1&gt;=Table1[[#This Row],[PCountRecomm_min]],IF($N$1&lt;=Table1[[#This Row],[PCountRecomm_max]],TRUE,FALSE),FALSE)</f>
        <v>1</v>
      </c>
      <c r="P2082">
        <v>4</v>
      </c>
      <c r="Q2082">
        <v>5</v>
      </c>
      <c r="R2082" t="b">
        <f>IF($P$1&gt;=Table1[[#This Row],[PCountBest_min]],IF($P$1&lt;=Table1[[#This Row],[PCountBest_max]],TRUE,FALSE),FALSE)</f>
        <v>1</v>
      </c>
      <c r="S2082">
        <v>43</v>
      </c>
      <c r="T2082">
        <v>45</v>
      </c>
      <c r="U2082">
        <v>45</v>
      </c>
      <c r="V2082" s="1" t="s">
        <v>2671</v>
      </c>
      <c r="W2082" t="s">
        <v>87</v>
      </c>
      <c r="X2082">
        <v>627</v>
      </c>
      <c r="Y2082">
        <v>6.2834599999999998</v>
      </c>
      <c r="AC2082" t="s">
        <v>19</v>
      </c>
    </row>
    <row r="2083" spans="1:29" ht="19" hidden="1" customHeight="1" x14ac:dyDescent="0.2">
      <c r="A2083" t="s">
        <v>6031</v>
      </c>
      <c r="B2083" t="s">
        <v>6032</v>
      </c>
      <c r="C2083">
        <v>2080</v>
      </c>
      <c r="D2083">
        <v>2019</v>
      </c>
      <c r="E2083">
        <v>1450</v>
      </c>
      <c r="F2083">
        <v>7.1163699999999999</v>
      </c>
      <c r="G2083">
        <v>6.1759700000000004</v>
      </c>
      <c r="H2083">
        <v>1.54175</v>
      </c>
      <c r="I2083">
        <v>2.75</v>
      </c>
      <c r="J2083">
        <v>20</v>
      </c>
      <c r="K2083">
        <v>2009</v>
      </c>
      <c r="L2083">
        <v>1</v>
      </c>
      <c r="M2083">
        <v>1</v>
      </c>
      <c r="N2083">
        <v>4</v>
      </c>
      <c r="O2083" t="b">
        <f>IF($N$1&gt;=Table1[[#This Row],[PCountRecomm_min]],IF($N$1&lt;=Table1[[#This Row],[PCountRecomm_max]],TRUE,FALSE),FALSE)</f>
        <v>1</v>
      </c>
      <c r="P2083">
        <v>2</v>
      </c>
      <c r="Q2083">
        <v>2</v>
      </c>
      <c r="R2083" t="b">
        <f>IF($P$1&gt;=Table1[[#This Row],[PCountBest_min]],IF($P$1&lt;=Table1[[#This Row],[PCountBest_max]],TRUE,FALSE),FALSE)</f>
        <v>0</v>
      </c>
      <c r="S2083">
        <v>16</v>
      </c>
      <c r="T2083">
        <v>45</v>
      </c>
      <c r="U2083">
        <v>90</v>
      </c>
      <c r="V2083" s="1" t="s">
        <v>6033</v>
      </c>
      <c r="W2083" t="s">
        <v>14</v>
      </c>
      <c r="X2083">
        <v>367</v>
      </c>
      <c r="Y2083">
        <v>6.5039899999999999</v>
      </c>
      <c r="AC2083" s="2">
        <v>14.95</v>
      </c>
    </row>
    <row r="2084" spans="1:29" ht="19" hidden="1" customHeight="1" x14ac:dyDescent="0.2">
      <c r="A2084" t="s">
        <v>6034</v>
      </c>
      <c r="B2084" t="s">
        <v>6035</v>
      </c>
      <c r="C2084">
        <v>2081</v>
      </c>
      <c r="D2084">
        <v>2016</v>
      </c>
      <c r="E2084">
        <v>1543</v>
      </c>
      <c r="F2084">
        <v>7.51295</v>
      </c>
      <c r="G2084">
        <v>6.1751699999999996</v>
      </c>
      <c r="H2084">
        <v>1.68658</v>
      </c>
      <c r="I2084">
        <v>2.0789</v>
      </c>
      <c r="J2084">
        <v>38</v>
      </c>
      <c r="K2084">
        <v>3923</v>
      </c>
      <c r="L2084">
        <v>0</v>
      </c>
      <c r="M2084">
        <v>1</v>
      </c>
      <c r="N2084">
        <v>1</v>
      </c>
      <c r="O2084" t="b">
        <f>IF($N$1&gt;=Table1[[#This Row],[PCountRecomm_min]],IF($N$1&lt;=Table1[[#This Row],[PCountRecomm_max]],TRUE,FALSE),FALSE)</f>
        <v>0</v>
      </c>
      <c r="P2084">
        <v>1</v>
      </c>
      <c r="Q2084">
        <v>1</v>
      </c>
      <c r="R2084" t="b">
        <f>IF($P$1&gt;=Table1[[#This Row],[PCountBest_min]],IF($P$1&lt;=Table1[[#This Row],[PCountBest_max]],TRUE,FALSE),FALSE)</f>
        <v>0</v>
      </c>
      <c r="S2084">
        <v>36</v>
      </c>
      <c r="T2084">
        <v>45</v>
      </c>
      <c r="U2084">
        <v>75</v>
      </c>
      <c r="V2084" s="1" t="s">
        <v>1666</v>
      </c>
      <c r="W2084" t="s">
        <v>14</v>
      </c>
      <c r="X2084">
        <v>404</v>
      </c>
      <c r="Y2084">
        <v>6.4288999999999996</v>
      </c>
      <c r="AC2084" s="2">
        <v>13.24</v>
      </c>
    </row>
    <row r="2085" spans="1:29" ht="19" hidden="1" customHeight="1" x14ac:dyDescent="0.2">
      <c r="A2085" t="s">
        <v>6036</v>
      </c>
      <c r="B2085" t="s">
        <v>6037</v>
      </c>
      <c r="C2085">
        <v>2082</v>
      </c>
      <c r="D2085">
        <v>2004</v>
      </c>
      <c r="E2085">
        <v>1995</v>
      </c>
      <c r="F2085">
        <v>6.8583999999999996</v>
      </c>
      <c r="G2085">
        <v>6.1753099999999996</v>
      </c>
      <c r="H2085">
        <v>1.2711699999999999</v>
      </c>
      <c r="I2085">
        <v>1.9664999999999999</v>
      </c>
      <c r="J2085">
        <v>239</v>
      </c>
      <c r="K2085">
        <v>5657</v>
      </c>
      <c r="L2085">
        <v>1</v>
      </c>
      <c r="M2085">
        <v>2</v>
      </c>
      <c r="N2085">
        <v>5</v>
      </c>
      <c r="O2085" t="b">
        <f>IF($N$1&gt;=Table1[[#This Row],[PCountRecomm_min]],IF($N$1&lt;=Table1[[#This Row],[PCountRecomm_max]],TRUE,FALSE),FALSE)</f>
        <v>1</v>
      </c>
      <c r="P2085">
        <v>3</v>
      </c>
      <c r="Q2085">
        <v>4</v>
      </c>
      <c r="R2085" t="b">
        <f>IF($P$1&gt;=Table1[[#This Row],[PCountBest_min]],IF($P$1&lt;=Table1[[#This Row],[PCountBest_max]],TRUE,FALSE),FALSE)</f>
        <v>0</v>
      </c>
      <c r="S2085">
        <v>36</v>
      </c>
      <c r="T2085">
        <v>45</v>
      </c>
      <c r="U2085">
        <v>45</v>
      </c>
      <c r="V2085" s="1" t="s">
        <v>6038</v>
      </c>
      <c r="W2085" t="s">
        <v>10</v>
      </c>
      <c r="X2085">
        <v>1033</v>
      </c>
      <c r="Y2085">
        <v>6.2922099999999999</v>
      </c>
      <c r="Z2085" t="s">
        <v>87</v>
      </c>
      <c r="AA2085">
        <v>591</v>
      </c>
      <c r="AB2085">
        <v>6.3103899999999999</v>
      </c>
      <c r="AC2085" t="s">
        <v>19</v>
      </c>
    </row>
    <row r="2086" spans="1:29" ht="19" hidden="1" customHeight="1" x14ac:dyDescent="0.2">
      <c r="A2086" t="s">
        <v>6039</v>
      </c>
      <c r="B2086" t="s">
        <v>6040</v>
      </c>
      <c r="C2086">
        <v>2083</v>
      </c>
      <c r="D2086">
        <v>2017</v>
      </c>
      <c r="E2086">
        <v>911</v>
      </c>
      <c r="F2086">
        <v>7.67164</v>
      </c>
      <c r="G2086">
        <v>6.1741099999999998</v>
      </c>
      <c r="H2086">
        <v>1.2973300000000001</v>
      </c>
      <c r="I2086">
        <v>4.1429</v>
      </c>
      <c r="J2086">
        <v>70</v>
      </c>
      <c r="K2086">
        <v>1922</v>
      </c>
      <c r="L2086">
        <v>0</v>
      </c>
      <c r="M2086">
        <v>2</v>
      </c>
      <c r="N2086">
        <v>4</v>
      </c>
      <c r="O2086" t="b">
        <f>IF($N$1&gt;=Table1[[#This Row],[PCountRecomm_min]],IF($N$1&lt;=Table1[[#This Row],[PCountRecomm_max]],TRUE,FALSE),FALSE)</f>
        <v>1</v>
      </c>
      <c r="P2086">
        <v>4</v>
      </c>
      <c r="Q2086">
        <v>4</v>
      </c>
      <c r="R2086" t="b">
        <f>IF($P$1&gt;=Table1[[#This Row],[PCountBest_min]],IF($P$1&lt;=Table1[[#This Row],[PCountBest_max]],TRUE,FALSE),FALSE)</f>
        <v>0</v>
      </c>
      <c r="S2086">
        <v>24</v>
      </c>
      <c r="T2086">
        <v>90</v>
      </c>
      <c r="U2086">
        <v>120</v>
      </c>
      <c r="V2086" s="1" t="s">
        <v>6041</v>
      </c>
      <c r="W2086" t="s">
        <v>10</v>
      </c>
      <c r="X2086">
        <v>962</v>
      </c>
      <c r="Y2086">
        <v>6.3564499999999997</v>
      </c>
      <c r="AC2086" t="s">
        <v>19</v>
      </c>
    </row>
    <row r="2087" spans="1:29" ht="19" hidden="1" customHeight="1" x14ac:dyDescent="0.2">
      <c r="A2087" t="s">
        <v>6042</v>
      </c>
      <c r="B2087" t="s">
        <v>6043</v>
      </c>
      <c r="C2087">
        <v>2084</v>
      </c>
      <c r="D2087">
        <v>1985</v>
      </c>
      <c r="E2087">
        <v>2834</v>
      </c>
      <c r="F2087">
        <v>6.758</v>
      </c>
      <c r="G2087">
        <v>6.1734600000000004</v>
      </c>
      <c r="H2087">
        <v>1.5640700000000001</v>
      </c>
      <c r="I2087">
        <v>1.9221999999999999</v>
      </c>
      <c r="J2087">
        <v>257</v>
      </c>
      <c r="K2087">
        <v>5691</v>
      </c>
      <c r="L2087">
        <v>0</v>
      </c>
      <c r="M2087">
        <v>1</v>
      </c>
      <c r="N2087">
        <v>4</v>
      </c>
      <c r="O2087" t="b">
        <f>IF($N$1&gt;=Table1[[#This Row],[PCountRecomm_min]],IF($N$1&lt;=Table1[[#This Row],[PCountRecomm_max]],TRUE,FALSE),FALSE)</f>
        <v>1</v>
      </c>
      <c r="P2087">
        <v>4</v>
      </c>
      <c r="Q2087">
        <v>4</v>
      </c>
      <c r="R2087" t="b">
        <f>IF($P$1&gt;=Table1[[#This Row],[PCountBest_min]],IF($P$1&lt;=Table1[[#This Row],[PCountBest_max]],TRUE,FALSE),FALSE)</f>
        <v>0</v>
      </c>
      <c r="S2087">
        <v>50</v>
      </c>
      <c r="T2087">
        <v>20</v>
      </c>
      <c r="U2087">
        <v>60</v>
      </c>
      <c r="V2087" s="1" t="s">
        <v>6044</v>
      </c>
      <c r="W2087" t="s">
        <v>14</v>
      </c>
      <c r="X2087">
        <v>468</v>
      </c>
      <c r="Y2087">
        <v>6.3342000000000001</v>
      </c>
      <c r="AC2087" t="s">
        <v>19</v>
      </c>
    </row>
    <row r="2088" spans="1:29" ht="19" hidden="1" customHeight="1" x14ac:dyDescent="0.2">
      <c r="A2088" t="s">
        <v>6045</v>
      </c>
      <c r="B2088" t="s">
        <v>6046</v>
      </c>
      <c r="C2088">
        <v>2085</v>
      </c>
      <c r="D2088">
        <v>2015</v>
      </c>
      <c r="E2088">
        <v>4492</v>
      </c>
      <c r="F2088">
        <v>6.58108</v>
      </c>
      <c r="G2088">
        <v>6.1735800000000003</v>
      </c>
      <c r="H2088">
        <v>1.3219399999999999</v>
      </c>
      <c r="I2088">
        <v>1.3426</v>
      </c>
      <c r="J2088">
        <v>108</v>
      </c>
      <c r="K2088">
        <v>15750</v>
      </c>
      <c r="L2088">
        <v>2</v>
      </c>
      <c r="M2088">
        <v>2</v>
      </c>
      <c r="N2088">
        <v>4</v>
      </c>
      <c r="O2088" t="b">
        <f>IF($N$1&gt;=Table1[[#This Row],[PCountRecomm_min]],IF($N$1&lt;=Table1[[#This Row],[PCountRecomm_max]],TRUE,FALSE),FALSE)</f>
        <v>1</v>
      </c>
      <c r="P2088">
        <v>3</v>
      </c>
      <c r="Q2088">
        <v>3</v>
      </c>
      <c r="R2088" t="b">
        <f>IF($P$1&gt;=Table1[[#This Row],[PCountBest_min]],IF($P$1&lt;=Table1[[#This Row],[PCountBest_max]],TRUE,FALSE),FALSE)</f>
        <v>0</v>
      </c>
      <c r="S2088">
        <v>43</v>
      </c>
      <c r="T2088">
        <v>20</v>
      </c>
      <c r="U2088">
        <v>20</v>
      </c>
      <c r="V2088" s="1" t="s">
        <v>6047</v>
      </c>
      <c r="W2088" t="s">
        <v>87</v>
      </c>
      <c r="X2088">
        <v>706</v>
      </c>
      <c r="Y2088">
        <v>6.2194099999999999</v>
      </c>
      <c r="AC2088" s="2">
        <v>17.53</v>
      </c>
    </row>
    <row r="2089" spans="1:29" ht="19" hidden="1" customHeight="1" x14ac:dyDescent="0.2">
      <c r="A2089" t="s">
        <v>6048</v>
      </c>
      <c r="B2089" t="s">
        <v>6049</v>
      </c>
      <c r="C2089">
        <v>2086</v>
      </c>
      <c r="D2089">
        <v>1850</v>
      </c>
      <c r="E2089">
        <v>4499</v>
      </c>
      <c r="F2089">
        <v>6.4977400000000003</v>
      </c>
      <c r="G2089">
        <v>6.1735100000000003</v>
      </c>
      <c r="H2089">
        <v>1.5043599999999999</v>
      </c>
      <c r="I2089">
        <v>1.7442</v>
      </c>
      <c r="J2089">
        <v>301</v>
      </c>
      <c r="K2089">
        <v>25783</v>
      </c>
      <c r="L2089">
        <v>0</v>
      </c>
      <c r="M2089">
        <v>4</v>
      </c>
      <c r="N2089">
        <v>4</v>
      </c>
      <c r="O2089" t="b">
        <f>IF($N$1&gt;=Table1[[#This Row],[PCountRecomm_min]],IF($N$1&lt;=Table1[[#This Row],[PCountRecomm_max]],TRUE,FALSE),FALSE)</f>
        <v>1</v>
      </c>
      <c r="P2089">
        <v>4</v>
      </c>
      <c r="Q2089">
        <v>4</v>
      </c>
      <c r="R2089" t="b">
        <f>IF($P$1&gt;=Table1[[#This Row],[PCountBest_min]],IF($P$1&lt;=Table1[[#This Row],[PCountBest_max]],TRUE,FALSE),FALSE)</f>
        <v>0</v>
      </c>
      <c r="S2089">
        <v>77</v>
      </c>
      <c r="T2089">
        <v>30</v>
      </c>
      <c r="U2089">
        <v>30</v>
      </c>
      <c r="V2089" s="1" t="s">
        <v>3033</v>
      </c>
      <c r="W2089" t="s">
        <v>87</v>
      </c>
      <c r="X2089">
        <v>679</v>
      </c>
      <c r="Y2089">
        <v>6.2390299999999996</v>
      </c>
      <c r="AC2089" t="s">
        <v>19</v>
      </c>
    </row>
    <row r="2090" spans="1:29" ht="19" hidden="1" customHeight="1" x14ac:dyDescent="0.2">
      <c r="A2090" t="s">
        <v>6050</v>
      </c>
      <c r="B2090" t="s">
        <v>6051</v>
      </c>
      <c r="C2090">
        <v>2087</v>
      </c>
      <c r="D2090">
        <v>2003</v>
      </c>
      <c r="E2090">
        <v>807</v>
      </c>
      <c r="F2090">
        <v>8.0142100000000003</v>
      </c>
      <c r="G2090">
        <v>6.17326</v>
      </c>
      <c r="H2090">
        <v>1.39889</v>
      </c>
      <c r="I2090">
        <v>3.6785999999999999</v>
      </c>
      <c r="J2090">
        <v>112</v>
      </c>
      <c r="K2090">
        <v>697</v>
      </c>
      <c r="L2090">
        <v>3</v>
      </c>
      <c r="M2090">
        <v>1</v>
      </c>
      <c r="N2090">
        <v>2</v>
      </c>
      <c r="O2090" t="b">
        <f>IF($N$1&gt;=Table1[[#This Row],[PCountRecomm_min]],IF($N$1&lt;=Table1[[#This Row],[PCountRecomm_max]],TRUE,FALSE),FALSE)</f>
        <v>0</v>
      </c>
      <c r="P2090">
        <v>2</v>
      </c>
      <c r="Q2090">
        <v>2</v>
      </c>
      <c r="R2090" t="b">
        <f>IF($P$1&gt;=Table1[[#This Row],[PCountBest_min]],IF($P$1&lt;=Table1[[#This Row],[PCountBest_max]],TRUE,FALSE),FALSE)</f>
        <v>0</v>
      </c>
      <c r="S2090">
        <v>22</v>
      </c>
      <c r="T2090">
        <v>360</v>
      </c>
      <c r="U2090">
        <v>360</v>
      </c>
      <c r="V2090" s="1" t="s">
        <v>5533</v>
      </c>
      <c r="W2090" t="s">
        <v>37</v>
      </c>
      <c r="X2090">
        <v>53</v>
      </c>
      <c r="Y2090">
        <v>7.3827100000000003</v>
      </c>
      <c r="AC2090" t="s">
        <v>19</v>
      </c>
    </row>
    <row r="2091" spans="1:29" ht="19" hidden="1" customHeight="1" x14ac:dyDescent="0.2">
      <c r="A2091" t="s">
        <v>6052</v>
      </c>
      <c r="B2091" t="s">
        <v>6053</v>
      </c>
      <c r="C2091">
        <v>2088</v>
      </c>
      <c r="D2091">
        <v>2022</v>
      </c>
      <c r="E2091">
        <v>786</v>
      </c>
      <c r="F2091">
        <v>7.9402499999999998</v>
      </c>
      <c r="G2091">
        <v>6.1767700000000003</v>
      </c>
      <c r="H2091">
        <v>1.1073999999999999</v>
      </c>
      <c r="I2091">
        <v>1.1738999999999999</v>
      </c>
      <c r="J2091">
        <v>23</v>
      </c>
      <c r="K2091">
        <v>6445</v>
      </c>
      <c r="L2091">
        <v>0</v>
      </c>
      <c r="M2091">
        <v>1</v>
      </c>
      <c r="N2091">
        <v>3</v>
      </c>
      <c r="O2091" t="b">
        <f>IF($N$1&gt;=Table1[[#This Row],[PCountRecomm_min]],IF($N$1&lt;=Table1[[#This Row],[PCountRecomm_max]],TRUE,FALSE),FALSE)</f>
        <v>0</v>
      </c>
      <c r="P2091">
        <v>1</v>
      </c>
      <c r="Q2091">
        <v>2</v>
      </c>
      <c r="R2091" t="b">
        <f>IF($P$1&gt;=Table1[[#This Row],[PCountBest_min]],IF($P$1&lt;=Table1[[#This Row],[PCountBest_max]],TRUE,FALSE),FALSE)</f>
        <v>0</v>
      </c>
      <c r="S2091">
        <v>19</v>
      </c>
      <c r="T2091">
        <v>15</v>
      </c>
      <c r="U2091">
        <v>45</v>
      </c>
      <c r="V2091" s="1" t="s">
        <v>6054</v>
      </c>
      <c r="W2091" t="s">
        <v>14</v>
      </c>
      <c r="X2091">
        <v>347</v>
      </c>
      <c r="Y2091">
        <v>6.5264100000000003</v>
      </c>
      <c r="Z2091" t="s">
        <v>87</v>
      </c>
      <c r="AA2091">
        <v>512</v>
      </c>
      <c r="AB2091">
        <v>6.38408</v>
      </c>
      <c r="AC2091" s="2">
        <v>34.99</v>
      </c>
    </row>
    <row r="2092" spans="1:29" ht="19" hidden="1" customHeight="1" x14ac:dyDescent="0.2">
      <c r="A2092" t="s">
        <v>6055</v>
      </c>
      <c r="B2092" t="s">
        <v>6056</v>
      </c>
      <c r="C2092">
        <v>2089</v>
      </c>
      <c r="D2092">
        <v>2015</v>
      </c>
      <c r="E2092">
        <v>1689</v>
      </c>
      <c r="F2092">
        <v>7.0082700000000004</v>
      </c>
      <c r="G2092">
        <v>6.1714700000000002</v>
      </c>
      <c r="H2092">
        <v>1.37829</v>
      </c>
      <c r="I2092">
        <v>2.4843999999999999</v>
      </c>
      <c r="J2092">
        <v>64</v>
      </c>
      <c r="K2092">
        <v>3745</v>
      </c>
      <c r="L2092">
        <v>0</v>
      </c>
      <c r="M2092">
        <v>2</v>
      </c>
      <c r="N2092">
        <v>4</v>
      </c>
      <c r="O2092" t="b">
        <f>IF($N$1&gt;=Table1[[#This Row],[PCountRecomm_min]],IF($N$1&lt;=Table1[[#This Row],[PCountRecomm_max]],TRUE,FALSE),FALSE)</f>
        <v>1</v>
      </c>
      <c r="P2092">
        <v>3</v>
      </c>
      <c r="Q2092">
        <v>3</v>
      </c>
      <c r="R2092" t="b">
        <f>IF($P$1&gt;=Table1[[#This Row],[PCountBest_min]],IF($P$1&lt;=Table1[[#This Row],[PCountBest_max]],TRUE,FALSE),FALSE)</f>
        <v>0</v>
      </c>
      <c r="S2092">
        <v>49</v>
      </c>
      <c r="T2092">
        <v>45</v>
      </c>
      <c r="U2092">
        <v>60</v>
      </c>
      <c r="V2092" s="1" t="s">
        <v>6057</v>
      </c>
      <c r="W2092" t="s">
        <v>10</v>
      </c>
      <c r="X2092">
        <v>1042</v>
      </c>
      <c r="Y2092">
        <v>6.28484</v>
      </c>
      <c r="Z2092" t="s">
        <v>87</v>
      </c>
      <c r="AA2092">
        <v>610</v>
      </c>
      <c r="AB2092">
        <v>6.2977499999999997</v>
      </c>
      <c r="AC2092" t="s">
        <v>19</v>
      </c>
    </row>
    <row r="2093" spans="1:29" ht="19" hidden="1" customHeight="1" x14ac:dyDescent="0.2">
      <c r="A2093" t="s">
        <v>6058</v>
      </c>
      <c r="B2093" t="s">
        <v>6059</v>
      </c>
      <c r="C2093">
        <v>2090</v>
      </c>
      <c r="D2093">
        <v>2022</v>
      </c>
      <c r="E2093">
        <v>1425</v>
      </c>
      <c r="F2093">
        <v>7.1528999999999998</v>
      </c>
      <c r="G2093">
        <v>6.1725899999999996</v>
      </c>
      <c r="H2093">
        <v>1.22671</v>
      </c>
      <c r="I2093">
        <v>1.4642999999999999</v>
      </c>
      <c r="J2093">
        <v>28</v>
      </c>
      <c r="K2093">
        <v>21717</v>
      </c>
      <c r="L2093">
        <v>0</v>
      </c>
      <c r="M2093">
        <v>1</v>
      </c>
      <c r="N2093">
        <v>6</v>
      </c>
      <c r="O2093" t="b">
        <f>IF($N$1&gt;=Table1[[#This Row],[PCountRecomm_min]],IF($N$1&lt;=Table1[[#This Row],[PCountRecomm_max]],TRUE,FALSE),FALSE)</f>
        <v>1</v>
      </c>
      <c r="P2093">
        <v>1</v>
      </c>
      <c r="Q2093">
        <v>3</v>
      </c>
      <c r="R2093" t="b">
        <f>IF($P$1&gt;=Table1[[#This Row],[PCountBest_min]],IF($P$1&lt;=Table1[[#This Row],[PCountBest_max]],TRUE,FALSE),FALSE)</f>
        <v>0</v>
      </c>
      <c r="S2093">
        <v>18</v>
      </c>
      <c r="T2093">
        <v>30</v>
      </c>
      <c r="U2093">
        <v>30</v>
      </c>
      <c r="V2093" s="1" t="s">
        <v>6060</v>
      </c>
      <c r="W2093" t="s">
        <v>87</v>
      </c>
      <c r="X2093">
        <v>576</v>
      </c>
      <c r="Y2093">
        <v>6.3291199999999996</v>
      </c>
      <c r="AC2093" s="2">
        <v>19.93</v>
      </c>
    </row>
    <row r="2094" spans="1:29" ht="19" hidden="1" customHeight="1" x14ac:dyDescent="0.2">
      <c r="A2094" t="s">
        <v>6061</v>
      </c>
      <c r="B2094" t="s">
        <v>6062</v>
      </c>
      <c r="C2094">
        <v>2091</v>
      </c>
      <c r="D2094">
        <v>2017</v>
      </c>
      <c r="E2094">
        <v>1391</v>
      </c>
      <c r="F2094">
        <v>7.2033300000000002</v>
      </c>
      <c r="G2094">
        <v>6.1719600000000003</v>
      </c>
      <c r="H2094">
        <v>1.3557999999999999</v>
      </c>
      <c r="I2094">
        <v>2.6206999999999998</v>
      </c>
      <c r="J2094">
        <v>29</v>
      </c>
      <c r="K2094">
        <v>2600</v>
      </c>
      <c r="L2094">
        <v>0</v>
      </c>
      <c r="M2094">
        <v>1</v>
      </c>
      <c r="N2094">
        <v>3</v>
      </c>
      <c r="O2094" t="b">
        <f>IF($N$1&gt;=Table1[[#This Row],[PCountRecomm_min]],IF($N$1&lt;=Table1[[#This Row],[PCountRecomm_max]],TRUE,FALSE),FALSE)</f>
        <v>0</v>
      </c>
      <c r="P2094">
        <v>2</v>
      </c>
      <c r="Q2094">
        <v>2</v>
      </c>
      <c r="R2094" t="b">
        <f>IF($P$1&gt;=Table1[[#This Row],[PCountBest_min]],IF($P$1&lt;=Table1[[#This Row],[PCountBest_max]],TRUE,FALSE),FALSE)</f>
        <v>0</v>
      </c>
      <c r="S2094">
        <v>25</v>
      </c>
      <c r="T2094">
        <v>30</v>
      </c>
      <c r="U2094">
        <v>60</v>
      </c>
      <c r="V2094" s="1" t="s">
        <v>6063</v>
      </c>
      <c r="W2094" t="s">
        <v>14</v>
      </c>
      <c r="X2094">
        <v>376</v>
      </c>
      <c r="Y2094">
        <v>6.4871299999999996</v>
      </c>
      <c r="Z2094" t="s">
        <v>10</v>
      </c>
      <c r="AA2094">
        <v>1028</v>
      </c>
      <c r="AB2094">
        <v>6.2940399999999999</v>
      </c>
      <c r="AC2094" s="2">
        <v>25.01</v>
      </c>
    </row>
    <row r="2095" spans="1:29" ht="19" hidden="1" customHeight="1" x14ac:dyDescent="0.2">
      <c r="A2095" t="s">
        <v>6064</v>
      </c>
      <c r="B2095" t="s">
        <v>6065</v>
      </c>
      <c r="C2095">
        <v>2092</v>
      </c>
      <c r="D2095">
        <v>2016</v>
      </c>
      <c r="E2095">
        <v>1289</v>
      </c>
      <c r="F2095">
        <v>7.2903799999999999</v>
      </c>
      <c r="G2095">
        <v>6.17232</v>
      </c>
      <c r="H2095">
        <v>1.27616</v>
      </c>
      <c r="I2095">
        <v>3.4241999999999999</v>
      </c>
      <c r="J2095">
        <v>66</v>
      </c>
      <c r="K2095">
        <v>3442</v>
      </c>
      <c r="L2095">
        <v>0</v>
      </c>
      <c r="M2095">
        <v>1</v>
      </c>
      <c r="N2095">
        <v>4</v>
      </c>
      <c r="O2095" t="b">
        <f>IF($N$1&gt;=Table1[[#This Row],[PCountRecomm_min]],IF($N$1&lt;=Table1[[#This Row],[PCountRecomm_max]],TRUE,FALSE),FALSE)</f>
        <v>1</v>
      </c>
      <c r="P2095">
        <v>3</v>
      </c>
      <c r="Q2095">
        <v>3</v>
      </c>
      <c r="R2095" t="b">
        <f>IF($P$1&gt;=Table1[[#This Row],[PCountBest_min]],IF($P$1&lt;=Table1[[#This Row],[PCountBest_max]],TRUE,FALSE),FALSE)</f>
        <v>0</v>
      </c>
      <c r="S2095">
        <v>39</v>
      </c>
      <c r="T2095">
        <v>60</v>
      </c>
      <c r="U2095">
        <v>120</v>
      </c>
      <c r="V2095" s="1" t="s">
        <v>6066</v>
      </c>
      <c r="W2095" t="s">
        <v>14</v>
      </c>
      <c r="X2095">
        <v>398</v>
      </c>
      <c r="Y2095">
        <v>6.4442599999999999</v>
      </c>
      <c r="Z2095" t="s">
        <v>10</v>
      </c>
      <c r="AA2095">
        <v>999</v>
      </c>
      <c r="AB2095">
        <v>6.31914</v>
      </c>
      <c r="AC2095" t="s">
        <v>19</v>
      </c>
    </row>
    <row r="2096" spans="1:29" ht="19" hidden="1" customHeight="1" x14ac:dyDescent="0.2">
      <c r="A2096" t="s">
        <v>6067</v>
      </c>
      <c r="B2096" t="s">
        <v>6068</v>
      </c>
      <c r="C2096">
        <v>2093</v>
      </c>
      <c r="D2096">
        <v>2018</v>
      </c>
      <c r="E2096">
        <v>2089</v>
      </c>
      <c r="F2096">
        <v>6.8412899999999999</v>
      </c>
      <c r="G2096">
        <v>6.1710000000000003</v>
      </c>
      <c r="H2096">
        <v>1.2510399999999999</v>
      </c>
      <c r="I2096">
        <v>1.0213000000000001</v>
      </c>
      <c r="J2096">
        <v>47</v>
      </c>
      <c r="K2096">
        <v>15159</v>
      </c>
      <c r="L2096">
        <v>0</v>
      </c>
      <c r="M2096">
        <v>2</v>
      </c>
      <c r="N2096">
        <v>6</v>
      </c>
      <c r="O2096" t="b">
        <f>IF($N$1&gt;=Table1[[#This Row],[PCountRecomm_min]],IF($N$1&lt;=Table1[[#This Row],[PCountRecomm_max]],TRUE,FALSE),FALSE)</f>
        <v>1</v>
      </c>
      <c r="P2096">
        <v>4</v>
      </c>
      <c r="Q2096">
        <v>4</v>
      </c>
      <c r="R2096" t="b">
        <f>IF($P$1&gt;=Table1[[#This Row],[PCountBest_min]],IF($P$1&lt;=Table1[[#This Row],[PCountBest_max]],TRUE,FALSE),FALSE)</f>
        <v>0</v>
      </c>
      <c r="S2096">
        <v>48</v>
      </c>
      <c r="T2096">
        <v>20</v>
      </c>
      <c r="U2096">
        <v>25</v>
      </c>
      <c r="V2096" s="1" t="s">
        <v>2991</v>
      </c>
      <c r="W2096" t="s">
        <v>300</v>
      </c>
      <c r="X2096">
        <v>113</v>
      </c>
      <c r="Y2096">
        <v>6.4744900000000003</v>
      </c>
      <c r="Z2096" t="s">
        <v>87</v>
      </c>
      <c r="AA2096">
        <v>606</v>
      </c>
      <c r="AB2096">
        <v>6.3014599999999996</v>
      </c>
      <c r="AC2096" s="2">
        <v>25.99</v>
      </c>
    </row>
    <row r="2097" spans="1:29" ht="19" hidden="1" customHeight="1" x14ac:dyDescent="0.2">
      <c r="A2097" t="s">
        <v>6069</v>
      </c>
      <c r="B2097" t="s">
        <v>6070</v>
      </c>
      <c r="C2097">
        <v>2094</v>
      </c>
      <c r="D2097">
        <v>2008</v>
      </c>
      <c r="E2097">
        <v>1102</v>
      </c>
      <c r="F2097">
        <v>7.4138900000000003</v>
      </c>
      <c r="G2097">
        <v>6.1711</v>
      </c>
      <c r="H2097">
        <v>1.3149299999999999</v>
      </c>
      <c r="I2097">
        <v>2.6092</v>
      </c>
      <c r="J2097">
        <v>174</v>
      </c>
      <c r="K2097">
        <v>2133</v>
      </c>
      <c r="L2097">
        <v>7</v>
      </c>
      <c r="M2097">
        <v>1</v>
      </c>
      <c r="N2097">
        <v>2</v>
      </c>
      <c r="O2097" t="b">
        <f>IF($N$1&gt;=Table1[[#This Row],[PCountRecomm_min]],IF($N$1&lt;=Table1[[#This Row],[PCountRecomm_max]],TRUE,FALSE),FALSE)</f>
        <v>0</v>
      </c>
      <c r="P2097">
        <v>2</v>
      </c>
      <c r="Q2097">
        <v>2</v>
      </c>
      <c r="R2097" t="b">
        <f>IF($P$1&gt;=Table1[[#This Row],[PCountBest_min]],IF($P$1&lt;=Table1[[#This Row],[PCountBest_max]],TRUE,FALSE),FALSE)</f>
        <v>0</v>
      </c>
      <c r="S2097">
        <v>48</v>
      </c>
      <c r="T2097">
        <v>180</v>
      </c>
      <c r="U2097">
        <v>180</v>
      </c>
      <c r="V2097" s="1" t="s">
        <v>6071</v>
      </c>
      <c r="W2097" t="s">
        <v>37</v>
      </c>
      <c r="X2097">
        <v>140</v>
      </c>
      <c r="Y2097">
        <v>7.03871</v>
      </c>
      <c r="AC2097" t="s">
        <v>19</v>
      </c>
    </row>
    <row r="2098" spans="1:29" ht="19" hidden="1" customHeight="1" x14ac:dyDescent="0.2">
      <c r="A2098" t="s">
        <v>6072</v>
      </c>
      <c r="B2098" t="s">
        <v>6073</v>
      </c>
      <c r="C2098">
        <v>2095</v>
      </c>
      <c r="D2098">
        <v>2018</v>
      </c>
      <c r="E2098">
        <v>723</v>
      </c>
      <c r="F2098">
        <v>8.5568200000000001</v>
      </c>
      <c r="G2098">
        <v>6.1725199999999996</v>
      </c>
      <c r="H2098">
        <v>1.4909300000000001</v>
      </c>
      <c r="I2098">
        <v>3.5832999999999999</v>
      </c>
      <c r="J2098">
        <v>24</v>
      </c>
      <c r="K2098">
        <v>2063</v>
      </c>
      <c r="L2098">
        <v>0</v>
      </c>
      <c r="M2098">
        <v>1</v>
      </c>
      <c r="N2098">
        <v>4</v>
      </c>
      <c r="O2098" t="b">
        <f>IF($N$1&gt;=Table1[[#This Row],[PCountRecomm_min]],IF($N$1&lt;=Table1[[#This Row],[PCountRecomm_max]],TRUE,FALSE),FALSE)</f>
        <v>1</v>
      </c>
      <c r="P2098">
        <v>2</v>
      </c>
      <c r="Q2098">
        <v>4</v>
      </c>
      <c r="R2098" t="b">
        <f>IF($P$1&gt;=Table1[[#This Row],[PCountBest_min]],IF($P$1&lt;=Table1[[#This Row],[PCountBest_max]],TRUE,FALSE),FALSE)</f>
        <v>0</v>
      </c>
      <c r="S2098">
        <v>18</v>
      </c>
      <c r="T2098">
        <v>120</v>
      </c>
      <c r="U2098">
        <v>120</v>
      </c>
      <c r="V2098" s="1" t="s">
        <v>6074</v>
      </c>
      <c r="W2098" t="s">
        <v>14</v>
      </c>
      <c r="X2098">
        <v>304</v>
      </c>
      <c r="Y2098">
        <v>6.62263</v>
      </c>
      <c r="AC2098" s="2">
        <v>105.06</v>
      </c>
    </row>
    <row r="2099" spans="1:29" ht="19" hidden="1" customHeight="1" x14ac:dyDescent="0.2">
      <c r="A2099" t="s">
        <v>6075</v>
      </c>
      <c r="B2099" t="s">
        <v>6076</v>
      </c>
      <c r="C2099">
        <v>2096</v>
      </c>
      <c r="D2099">
        <v>2017</v>
      </c>
      <c r="E2099">
        <v>1566</v>
      </c>
      <c r="F2099">
        <v>7.1345400000000003</v>
      </c>
      <c r="G2099">
        <v>6.1704400000000001</v>
      </c>
      <c r="H2099">
        <v>1.42449</v>
      </c>
      <c r="I2099">
        <v>3.1379000000000001</v>
      </c>
      <c r="J2099">
        <v>58</v>
      </c>
      <c r="K2099">
        <v>2381</v>
      </c>
      <c r="L2099">
        <v>0</v>
      </c>
      <c r="M2099">
        <v>2</v>
      </c>
      <c r="N2099">
        <v>5</v>
      </c>
      <c r="O2099" t="b">
        <f>IF($N$1&gt;=Table1[[#This Row],[PCountRecomm_min]],IF($N$1&lt;=Table1[[#This Row],[PCountRecomm_max]],TRUE,FALSE),FALSE)</f>
        <v>1</v>
      </c>
      <c r="P2099">
        <v>2</v>
      </c>
      <c r="Q2099">
        <v>2</v>
      </c>
      <c r="R2099" t="b">
        <f>IF($P$1&gt;=Table1[[#This Row],[PCountBest_min]],IF($P$1&lt;=Table1[[#This Row],[PCountBest_max]],TRUE,FALSE),FALSE)</f>
        <v>0</v>
      </c>
      <c r="S2099">
        <v>58</v>
      </c>
      <c r="T2099">
        <v>90</v>
      </c>
      <c r="U2099">
        <v>180</v>
      </c>
      <c r="V2099" s="1" t="s">
        <v>2205</v>
      </c>
      <c r="W2099" t="s">
        <v>14</v>
      </c>
      <c r="X2099">
        <v>402</v>
      </c>
      <c r="Y2099">
        <v>6.4300899999999999</v>
      </c>
      <c r="AC2099" s="2">
        <v>42.69</v>
      </c>
    </row>
    <row r="2100" spans="1:29" ht="19" hidden="1" customHeight="1" x14ac:dyDescent="0.2">
      <c r="A2100" t="s">
        <v>6077</v>
      </c>
      <c r="B2100" t="s">
        <v>6078</v>
      </c>
      <c r="C2100">
        <v>2097</v>
      </c>
      <c r="D2100">
        <v>2016</v>
      </c>
      <c r="E2100">
        <v>3223</v>
      </c>
      <c r="F2100">
        <v>6.6068499999999997</v>
      </c>
      <c r="G2100">
        <v>6.1706599999999998</v>
      </c>
      <c r="H2100">
        <v>1.34198</v>
      </c>
      <c r="I2100">
        <v>1.0491999999999999</v>
      </c>
      <c r="J2100">
        <v>61</v>
      </c>
      <c r="K2100">
        <v>42402</v>
      </c>
      <c r="L2100">
        <v>2</v>
      </c>
      <c r="M2100">
        <v>4</v>
      </c>
      <c r="N2100">
        <v>8</v>
      </c>
      <c r="O2100" t="b">
        <f>IF($N$1&gt;=Table1[[#This Row],[PCountRecomm_min]],IF($N$1&lt;=Table1[[#This Row],[PCountRecomm_max]],TRUE,FALSE),FALSE)</f>
        <v>1</v>
      </c>
      <c r="P2100">
        <v>6</v>
      </c>
      <c r="Q2100">
        <v>8</v>
      </c>
      <c r="R2100" t="b">
        <f>IF($P$1&gt;=Table1[[#This Row],[PCountBest_min]],IF($P$1&lt;=Table1[[#This Row],[PCountBest_max]],TRUE,FALSE),FALSE)</f>
        <v>0</v>
      </c>
      <c r="S2100">
        <v>55</v>
      </c>
      <c r="T2100">
        <v>10</v>
      </c>
      <c r="U2100">
        <v>20</v>
      </c>
      <c r="V2100" s="1" t="s">
        <v>2066</v>
      </c>
      <c r="W2100" t="s">
        <v>87</v>
      </c>
      <c r="X2100">
        <v>647</v>
      </c>
      <c r="Y2100">
        <v>6.2643599999999999</v>
      </c>
      <c r="AC2100" t="s">
        <v>19</v>
      </c>
    </row>
    <row r="2101" spans="1:29" ht="19" hidden="1" customHeight="1" x14ac:dyDescent="0.2">
      <c r="A2101" t="s">
        <v>6079</v>
      </c>
      <c r="B2101" t="s">
        <v>6080</v>
      </c>
      <c r="C2101">
        <v>2098</v>
      </c>
      <c r="D2101">
        <v>2005</v>
      </c>
      <c r="E2101">
        <v>1799</v>
      </c>
      <c r="F2101">
        <v>6.9873500000000002</v>
      </c>
      <c r="G2101">
        <v>6.16974</v>
      </c>
      <c r="H2101">
        <v>1.2999000000000001</v>
      </c>
      <c r="I2101">
        <v>1.7061999999999999</v>
      </c>
      <c r="J2101">
        <v>194</v>
      </c>
      <c r="K2101">
        <v>1711</v>
      </c>
      <c r="L2101">
        <v>0</v>
      </c>
      <c r="M2101">
        <v>2</v>
      </c>
      <c r="N2101">
        <v>4</v>
      </c>
      <c r="O2101" t="b">
        <f>IF($N$1&gt;=Table1[[#This Row],[PCountRecomm_min]],IF($N$1&lt;=Table1[[#This Row],[PCountRecomm_max]],TRUE,FALSE),FALSE)</f>
        <v>1</v>
      </c>
      <c r="P2101">
        <v>4</v>
      </c>
      <c r="Q2101">
        <v>4</v>
      </c>
      <c r="R2101" t="b">
        <f>IF($P$1&gt;=Table1[[#This Row],[PCountBest_min]],IF($P$1&lt;=Table1[[#This Row],[PCountBest_max]],TRUE,FALSE),FALSE)</f>
        <v>0</v>
      </c>
      <c r="S2101">
        <v>5</v>
      </c>
      <c r="T2101">
        <v>20</v>
      </c>
      <c r="U2101">
        <v>20</v>
      </c>
      <c r="V2101" s="1" t="s">
        <v>6081</v>
      </c>
      <c r="W2101" t="s">
        <v>37</v>
      </c>
      <c r="X2101">
        <v>302</v>
      </c>
      <c r="Y2101">
        <v>6.74444</v>
      </c>
      <c r="Z2101" t="s">
        <v>14</v>
      </c>
      <c r="AA2101">
        <v>429</v>
      </c>
      <c r="AB2101">
        <v>6.3894099999999998</v>
      </c>
      <c r="AC2101" t="s">
        <v>19</v>
      </c>
    </row>
    <row r="2102" spans="1:29" ht="19" customHeight="1" x14ac:dyDescent="0.2">
      <c r="A2102" t="s">
        <v>6082</v>
      </c>
      <c r="B2102" t="s">
        <v>6083</v>
      </c>
      <c r="C2102">
        <v>2099</v>
      </c>
      <c r="D2102">
        <v>2006</v>
      </c>
      <c r="E2102">
        <v>1896</v>
      </c>
      <c r="F2102">
        <v>6.8818099999999998</v>
      </c>
      <c r="G2102">
        <v>6.1696499999999999</v>
      </c>
      <c r="H2102">
        <v>1.3677999999999999</v>
      </c>
      <c r="I2102">
        <v>3.2784</v>
      </c>
      <c r="J2102">
        <v>273</v>
      </c>
      <c r="K2102">
        <v>2610</v>
      </c>
      <c r="L2102">
        <v>2</v>
      </c>
      <c r="M2102">
        <v>3</v>
      </c>
      <c r="N2102">
        <v>5</v>
      </c>
      <c r="O2102" t="b">
        <f>IF($N$1&gt;=Table1[[#This Row],[PCountRecomm_min]],IF($N$1&lt;=Table1[[#This Row],[PCountRecomm_max]],TRUE,FALSE),FALSE)</f>
        <v>1</v>
      </c>
      <c r="P2102">
        <v>5</v>
      </c>
      <c r="Q2102">
        <v>5</v>
      </c>
      <c r="R2102" t="b">
        <f>IF($P$1&gt;=Table1[[#This Row],[PCountBest_min]],IF($P$1&lt;=Table1[[#This Row],[PCountBest_max]],TRUE,FALSE),FALSE)</f>
        <v>1</v>
      </c>
      <c r="S2102">
        <v>49</v>
      </c>
      <c r="T2102">
        <v>120</v>
      </c>
      <c r="U2102">
        <v>120</v>
      </c>
      <c r="V2102" s="1" t="s">
        <v>6084</v>
      </c>
      <c r="W2102" t="s">
        <v>10</v>
      </c>
      <c r="X2102">
        <v>1018</v>
      </c>
      <c r="Y2102">
        <v>6.2983000000000002</v>
      </c>
      <c r="AC2102" s="2">
        <v>95</v>
      </c>
    </row>
    <row r="2103" spans="1:29" ht="19" hidden="1" customHeight="1" x14ac:dyDescent="0.2">
      <c r="A2103" t="s">
        <v>6085</v>
      </c>
      <c r="B2103" t="s">
        <v>6086</v>
      </c>
      <c r="C2103">
        <v>2100</v>
      </c>
      <c r="D2103">
        <v>2022</v>
      </c>
      <c r="E2103">
        <v>875</v>
      </c>
      <c r="F2103">
        <v>8.1037099999999995</v>
      </c>
      <c r="G2103">
        <v>6.1692600000000004</v>
      </c>
      <c r="H2103">
        <v>1.5359400000000001</v>
      </c>
      <c r="I2103">
        <v>2.875</v>
      </c>
      <c r="J2103">
        <v>48</v>
      </c>
      <c r="K2103">
        <v>4937</v>
      </c>
      <c r="L2103">
        <v>0</v>
      </c>
      <c r="M2103">
        <v>1</v>
      </c>
      <c r="N2103">
        <v>4</v>
      </c>
      <c r="O2103" t="b">
        <f>IF($N$1&gt;=Table1[[#This Row],[PCountRecomm_min]],IF($N$1&lt;=Table1[[#This Row],[PCountRecomm_max]],TRUE,FALSE),FALSE)</f>
        <v>1</v>
      </c>
      <c r="P2103">
        <v>1</v>
      </c>
      <c r="Q2103">
        <v>1</v>
      </c>
      <c r="R2103" t="b">
        <f>IF($P$1&gt;=Table1[[#This Row],[PCountBest_min]],IF($P$1&lt;=Table1[[#This Row],[PCountBest_max]],TRUE,FALSE),FALSE)</f>
        <v>0</v>
      </c>
      <c r="S2103">
        <v>43</v>
      </c>
      <c r="T2103">
        <v>30</v>
      </c>
      <c r="U2103">
        <v>120</v>
      </c>
      <c r="V2103" s="1" t="s">
        <v>6087</v>
      </c>
      <c r="W2103" t="s">
        <v>14</v>
      </c>
      <c r="X2103">
        <v>330</v>
      </c>
      <c r="Y2103">
        <v>6.5702199999999999</v>
      </c>
      <c r="AC2103" s="2">
        <v>89.99</v>
      </c>
    </row>
    <row r="2104" spans="1:29" ht="19" hidden="1" customHeight="1" x14ac:dyDescent="0.2">
      <c r="A2104" t="s">
        <v>6088</v>
      </c>
      <c r="B2104" t="s">
        <v>6089</v>
      </c>
      <c r="C2104">
        <v>2101</v>
      </c>
      <c r="D2104">
        <v>2008</v>
      </c>
      <c r="E2104">
        <v>1023</v>
      </c>
      <c r="F2104">
        <v>7.4724199999999996</v>
      </c>
      <c r="G2104">
        <v>6.1683199999999996</v>
      </c>
      <c r="H2104">
        <v>1.5906400000000001</v>
      </c>
      <c r="I2104">
        <v>1.3095000000000001</v>
      </c>
      <c r="J2104">
        <v>42</v>
      </c>
      <c r="K2104">
        <v>3274</v>
      </c>
      <c r="L2104">
        <v>3</v>
      </c>
      <c r="M2104">
        <v>4</v>
      </c>
      <c r="N2104">
        <v>4</v>
      </c>
      <c r="O2104" t="b">
        <f>IF($N$1&gt;=Table1[[#This Row],[PCountRecomm_min]],IF($N$1&lt;=Table1[[#This Row],[PCountRecomm_max]],TRUE,FALSE),FALSE)</f>
        <v>1</v>
      </c>
      <c r="P2104">
        <v>4</v>
      </c>
      <c r="Q2104">
        <v>4</v>
      </c>
      <c r="R2104" t="b">
        <f>IF($P$1&gt;=Table1[[#This Row],[PCountBest_min]],IF($P$1&lt;=Table1[[#This Row],[PCountBest_max]],TRUE,FALSE),FALSE)</f>
        <v>0</v>
      </c>
      <c r="S2104">
        <v>10</v>
      </c>
      <c r="T2104">
        <v>60</v>
      </c>
      <c r="U2104">
        <v>60</v>
      </c>
      <c r="V2104" s="1" t="s">
        <v>1690</v>
      </c>
      <c r="W2104" t="s">
        <v>300</v>
      </c>
      <c r="X2104">
        <v>66</v>
      </c>
      <c r="Y2104">
        <v>6.7307499999999996</v>
      </c>
      <c r="AC2104" t="s">
        <v>19</v>
      </c>
    </row>
    <row r="2105" spans="1:29" ht="19" hidden="1" customHeight="1" x14ac:dyDescent="0.2">
      <c r="A2105" t="s">
        <v>6090</v>
      </c>
      <c r="B2105" t="s">
        <v>6091</v>
      </c>
      <c r="C2105">
        <v>2102</v>
      </c>
      <c r="D2105">
        <v>2023</v>
      </c>
      <c r="E2105">
        <v>1106</v>
      </c>
      <c r="F2105">
        <v>7.4834399999999999</v>
      </c>
      <c r="G2105">
        <v>6.1700699999999999</v>
      </c>
      <c r="H2105">
        <v>1.31399</v>
      </c>
      <c r="I2105">
        <v>2.6429</v>
      </c>
      <c r="J2105">
        <v>56</v>
      </c>
      <c r="K2105">
        <v>3668</v>
      </c>
      <c r="L2105">
        <v>0</v>
      </c>
      <c r="M2105">
        <v>1</v>
      </c>
      <c r="N2105">
        <v>4</v>
      </c>
      <c r="O2105" t="b">
        <f>IF($N$1&gt;=Table1[[#This Row],[PCountRecomm_min]],IF($N$1&lt;=Table1[[#This Row],[PCountRecomm_max]],TRUE,FALSE),FALSE)</f>
        <v>1</v>
      </c>
      <c r="P2105">
        <v>3</v>
      </c>
      <c r="Q2105">
        <v>3</v>
      </c>
      <c r="R2105" t="b">
        <f>IF($P$1&gt;=Table1[[#This Row],[PCountBest_min]],IF($P$1&lt;=Table1[[#This Row],[PCountBest_max]],TRUE,FALSE),FALSE)</f>
        <v>0</v>
      </c>
      <c r="S2105">
        <v>40</v>
      </c>
      <c r="T2105">
        <v>30</v>
      </c>
      <c r="U2105">
        <v>60</v>
      </c>
      <c r="V2105" s="1" t="s">
        <v>6092</v>
      </c>
      <c r="W2105" t="s">
        <v>10</v>
      </c>
      <c r="X2105">
        <v>997</v>
      </c>
      <c r="Y2105">
        <v>6.3208299999999999</v>
      </c>
      <c r="Z2105" t="s">
        <v>87</v>
      </c>
      <c r="AA2105">
        <v>568</v>
      </c>
      <c r="AB2105">
        <v>6.3365099999999996</v>
      </c>
      <c r="AC2105" t="s">
        <v>19</v>
      </c>
    </row>
    <row r="2106" spans="1:29" ht="19" hidden="1" customHeight="1" x14ac:dyDescent="0.2">
      <c r="A2106" t="s">
        <v>6093</v>
      </c>
      <c r="B2106" t="s">
        <v>6094</v>
      </c>
      <c r="C2106">
        <v>2103</v>
      </c>
      <c r="D2106">
        <v>2021</v>
      </c>
      <c r="E2106">
        <v>1424</v>
      </c>
      <c r="F2106">
        <v>7.1915800000000001</v>
      </c>
      <c r="G2106">
        <v>6.1685999999999996</v>
      </c>
      <c r="H2106">
        <v>1.3305499999999999</v>
      </c>
      <c r="I2106">
        <v>1.8332999999999999</v>
      </c>
      <c r="J2106">
        <v>42</v>
      </c>
      <c r="K2106">
        <v>8335</v>
      </c>
      <c r="L2106">
        <v>2</v>
      </c>
      <c r="M2106">
        <v>2</v>
      </c>
      <c r="N2106">
        <v>5</v>
      </c>
      <c r="O2106" t="b">
        <f>IF($N$1&gt;=Table1[[#This Row],[PCountRecomm_min]],IF($N$1&lt;=Table1[[#This Row],[PCountRecomm_max]],TRUE,FALSE),FALSE)</f>
        <v>1</v>
      </c>
      <c r="P2106">
        <v>3</v>
      </c>
      <c r="Q2106">
        <v>3</v>
      </c>
      <c r="R2106" t="b">
        <f>IF($P$1&gt;=Table1[[#This Row],[PCountBest_min]],IF($P$1&lt;=Table1[[#This Row],[PCountBest_max]],TRUE,FALSE),FALSE)</f>
        <v>0</v>
      </c>
      <c r="S2106">
        <v>48</v>
      </c>
      <c r="T2106">
        <v>15</v>
      </c>
      <c r="U2106">
        <v>30</v>
      </c>
      <c r="V2106" s="1" t="s">
        <v>6095</v>
      </c>
      <c r="W2106" t="s">
        <v>87</v>
      </c>
      <c r="X2106">
        <v>584</v>
      </c>
      <c r="Y2106">
        <v>6.3185399999999996</v>
      </c>
      <c r="AC2106" s="2">
        <v>39.99</v>
      </c>
    </row>
    <row r="2107" spans="1:29" ht="19" hidden="1" customHeight="1" x14ac:dyDescent="0.2">
      <c r="A2107" t="s">
        <v>6096</v>
      </c>
      <c r="B2107" t="s">
        <v>6097</v>
      </c>
      <c r="C2107">
        <v>2104</v>
      </c>
      <c r="D2107">
        <v>2005</v>
      </c>
      <c r="E2107">
        <v>3319</v>
      </c>
      <c r="F2107">
        <v>6.5904600000000002</v>
      </c>
      <c r="G2107">
        <v>6.1678499999999996</v>
      </c>
      <c r="H2107">
        <v>1.2959099999999999</v>
      </c>
      <c r="I2107">
        <v>2.7301000000000002</v>
      </c>
      <c r="J2107">
        <v>415</v>
      </c>
      <c r="K2107">
        <v>5264</v>
      </c>
      <c r="L2107">
        <v>3</v>
      </c>
      <c r="M2107">
        <v>2</v>
      </c>
      <c r="N2107">
        <v>4</v>
      </c>
      <c r="O2107" t="b">
        <f>IF($N$1&gt;=Table1[[#This Row],[PCountRecomm_min]],IF($N$1&lt;=Table1[[#This Row],[PCountRecomm_max]],TRUE,FALSE),FALSE)</f>
        <v>1</v>
      </c>
      <c r="P2107">
        <v>4</v>
      </c>
      <c r="Q2107">
        <v>4</v>
      </c>
      <c r="R2107" t="b">
        <f>IF($P$1&gt;=Table1[[#This Row],[PCountBest_min]],IF($P$1&lt;=Table1[[#This Row],[PCountBest_max]],TRUE,FALSE),FALSE)</f>
        <v>0</v>
      </c>
      <c r="S2107">
        <v>52</v>
      </c>
      <c r="T2107">
        <v>60</v>
      </c>
      <c r="U2107">
        <v>90</v>
      </c>
      <c r="V2107" s="1" t="s">
        <v>6098</v>
      </c>
      <c r="W2107" t="s">
        <v>10</v>
      </c>
      <c r="X2107">
        <v>1105</v>
      </c>
      <c r="Y2107">
        <v>6.2444100000000002</v>
      </c>
      <c r="AC2107" t="s">
        <v>19</v>
      </c>
    </row>
    <row r="2108" spans="1:29" ht="19" customHeight="1" x14ac:dyDescent="0.2">
      <c r="A2108" t="s">
        <v>6099</v>
      </c>
      <c r="B2108" t="s">
        <v>6100</v>
      </c>
      <c r="C2108">
        <v>2105</v>
      </c>
      <c r="D2108">
        <v>2016</v>
      </c>
      <c r="E2108">
        <v>993</v>
      </c>
      <c r="F2108">
        <v>7.5844899999999997</v>
      </c>
      <c r="G2108">
        <v>6.1672200000000004</v>
      </c>
      <c r="H2108">
        <v>1.42195</v>
      </c>
      <c r="I2108">
        <v>2.65</v>
      </c>
      <c r="J2108">
        <v>40</v>
      </c>
      <c r="K2108">
        <v>2837</v>
      </c>
      <c r="L2108">
        <v>0</v>
      </c>
      <c r="M2108">
        <v>2</v>
      </c>
      <c r="N2108">
        <v>5</v>
      </c>
      <c r="O2108" t="b">
        <f>IF($N$1&gt;=Table1[[#This Row],[PCountRecomm_min]],IF($N$1&lt;=Table1[[#This Row],[PCountRecomm_max]],TRUE,FALSE),FALSE)</f>
        <v>1</v>
      </c>
      <c r="P2108">
        <v>5</v>
      </c>
      <c r="Q2108">
        <v>5</v>
      </c>
      <c r="R2108" t="b">
        <f>IF($P$1&gt;=Table1[[#This Row],[PCountBest_min]],IF($P$1&lt;=Table1[[#This Row],[PCountBest_max]],TRUE,FALSE),FALSE)</f>
        <v>1</v>
      </c>
      <c r="S2108">
        <v>38</v>
      </c>
      <c r="T2108">
        <v>90</v>
      </c>
      <c r="U2108">
        <v>120</v>
      </c>
      <c r="V2108" s="1" t="s">
        <v>6101</v>
      </c>
      <c r="W2108" t="s">
        <v>37</v>
      </c>
      <c r="X2108">
        <v>126</v>
      </c>
      <c r="Y2108">
        <v>7.08413</v>
      </c>
      <c r="AC2108" s="2">
        <v>46.7</v>
      </c>
    </row>
    <row r="2109" spans="1:29" ht="19" hidden="1" customHeight="1" x14ac:dyDescent="0.2">
      <c r="A2109" t="s">
        <v>6102</v>
      </c>
      <c r="B2109" t="s">
        <v>6103</v>
      </c>
      <c r="C2109">
        <v>2106</v>
      </c>
      <c r="D2109">
        <v>2021</v>
      </c>
      <c r="E2109">
        <v>508</v>
      </c>
      <c r="F2109">
        <v>9.2190899999999996</v>
      </c>
      <c r="G2109">
        <v>6.1702000000000004</v>
      </c>
      <c r="H2109">
        <v>1.0345899999999999</v>
      </c>
      <c r="I2109">
        <v>3.3845999999999998</v>
      </c>
      <c r="J2109">
        <v>13</v>
      </c>
      <c r="K2109">
        <v>2665</v>
      </c>
      <c r="L2109">
        <v>0</v>
      </c>
      <c r="M2109">
        <v>2</v>
      </c>
      <c r="N2109">
        <v>2</v>
      </c>
      <c r="O2109" t="b">
        <f>IF($N$1&gt;=Table1[[#This Row],[PCountRecomm_min]],IF($N$1&lt;=Table1[[#This Row],[PCountRecomm_max]],TRUE,FALSE),FALSE)</f>
        <v>0</v>
      </c>
      <c r="P2109">
        <v>2</v>
      </c>
      <c r="Q2109">
        <v>2</v>
      </c>
      <c r="R2109" t="b">
        <f>IF($P$1&gt;=Table1[[#This Row],[PCountBest_min]],IF($P$1&lt;=Table1[[#This Row],[PCountBest_max]],TRUE,FALSE),FALSE)</f>
        <v>0</v>
      </c>
      <c r="S2109">
        <v>8</v>
      </c>
      <c r="T2109">
        <v>45</v>
      </c>
      <c r="U2109">
        <v>45</v>
      </c>
      <c r="V2109" s="1" t="s">
        <v>228</v>
      </c>
      <c r="W2109" t="s">
        <v>93</v>
      </c>
      <c r="X2109">
        <v>7</v>
      </c>
      <c r="Y2109">
        <v>7.5609299999999999</v>
      </c>
      <c r="AC2109" t="s">
        <v>19</v>
      </c>
    </row>
    <row r="2110" spans="1:29" ht="19" hidden="1" customHeight="1" x14ac:dyDescent="0.2">
      <c r="A2110" t="s">
        <v>6104</v>
      </c>
      <c r="B2110" t="s">
        <v>6105</v>
      </c>
      <c r="C2110">
        <v>2107</v>
      </c>
      <c r="D2110">
        <v>2016</v>
      </c>
      <c r="E2110">
        <v>2256</v>
      </c>
      <c r="F2110">
        <v>6.7980299999999998</v>
      </c>
      <c r="G2110">
        <v>6.1672399999999996</v>
      </c>
      <c r="H2110">
        <v>1.32805</v>
      </c>
      <c r="I2110">
        <v>2.3906000000000001</v>
      </c>
      <c r="J2110">
        <v>64</v>
      </c>
      <c r="K2110">
        <v>4293</v>
      </c>
      <c r="L2110">
        <v>1</v>
      </c>
      <c r="M2110">
        <v>2</v>
      </c>
      <c r="N2110">
        <v>5</v>
      </c>
      <c r="O2110" t="b">
        <f>IF($N$1&gt;=Table1[[#This Row],[PCountRecomm_min]],IF($N$1&lt;=Table1[[#This Row],[PCountRecomm_max]],TRUE,FALSE),FALSE)</f>
        <v>1</v>
      </c>
      <c r="P2110">
        <v>4</v>
      </c>
      <c r="Q2110">
        <v>4</v>
      </c>
      <c r="R2110" t="b">
        <f>IF($P$1&gt;=Table1[[#This Row],[PCountBest_min]],IF($P$1&lt;=Table1[[#This Row],[PCountBest_max]],TRUE,FALSE),FALSE)</f>
        <v>0</v>
      </c>
      <c r="S2110">
        <v>48</v>
      </c>
      <c r="T2110">
        <v>45</v>
      </c>
      <c r="U2110">
        <v>90</v>
      </c>
      <c r="V2110" s="1" t="s">
        <v>6106</v>
      </c>
      <c r="W2110" t="s">
        <v>10</v>
      </c>
      <c r="X2110">
        <v>1064</v>
      </c>
      <c r="Y2110">
        <v>6.2704199999999997</v>
      </c>
      <c r="AC2110" t="s">
        <v>19</v>
      </c>
    </row>
    <row r="2111" spans="1:29" ht="19" hidden="1" customHeight="1" x14ac:dyDescent="0.2">
      <c r="A2111" t="s">
        <v>6107</v>
      </c>
      <c r="B2111" t="s">
        <v>6108</v>
      </c>
      <c r="C2111">
        <v>2108</v>
      </c>
      <c r="D2111">
        <v>2017</v>
      </c>
      <c r="E2111">
        <v>1892</v>
      </c>
      <c r="F2111">
        <v>6.9005299999999998</v>
      </c>
      <c r="G2111">
        <v>6.1664300000000001</v>
      </c>
      <c r="H2111">
        <v>1.1594899999999999</v>
      </c>
      <c r="I2111">
        <v>2.1863999999999999</v>
      </c>
      <c r="J2111">
        <v>59</v>
      </c>
      <c r="K2111">
        <v>6215</v>
      </c>
      <c r="L2111">
        <v>0</v>
      </c>
      <c r="M2111">
        <v>1</v>
      </c>
      <c r="N2111">
        <v>4</v>
      </c>
      <c r="O2111" t="b">
        <f>IF($N$1&gt;=Table1[[#This Row],[PCountRecomm_min]],IF($N$1&lt;=Table1[[#This Row],[PCountRecomm_max]],TRUE,FALSE),FALSE)</f>
        <v>1</v>
      </c>
      <c r="P2111">
        <v>2</v>
      </c>
      <c r="Q2111">
        <v>3</v>
      </c>
      <c r="R2111" t="b">
        <f>IF($P$1&gt;=Table1[[#This Row],[PCountBest_min]],IF($P$1&lt;=Table1[[#This Row],[PCountBest_max]],TRUE,FALSE),FALSE)</f>
        <v>0</v>
      </c>
      <c r="S2111">
        <v>39</v>
      </c>
      <c r="T2111">
        <v>20</v>
      </c>
      <c r="U2111">
        <v>45</v>
      </c>
      <c r="V2111" s="1" t="s">
        <v>6109</v>
      </c>
      <c r="W2111" t="s">
        <v>10</v>
      </c>
      <c r="X2111">
        <v>1069</v>
      </c>
      <c r="Y2111">
        <v>6.2683299999999997</v>
      </c>
      <c r="Z2111" t="s">
        <v>87</v>
      </c>
      <c r="AA2111">
        <v>624</v>
      </c>
      <c r="AB2111">
        <v>6.2857399999999997</v>
      </c>
      <c r="AC2111" s="2">
        <v>24.97</v>
      </c>
    </row>
    <row r="2112" spans="1:29" ht="19" hidden="1" customHeight="1" x14ac:dyDescent="0.2">
      <c r="A2112" t="s">
        <v>6110</v>
      </c>
      <c r="B2112" t="s">
        <v>6111</v>
      </c>
      <c r="C2112">
        <v>2109</v>
      </c>
      <c r="D2112">
        <v>2013</v>
      </c>
      <c r="E2112">
        <v>2170</v>
      </c>
      <c r="F2112">
        <v>6.8120399999999997</v>
      </c>
      <c r="G2112">
        <v>6.1661900000000003</v>
      </c>
      <c r="H2112">
        <v>1.30501</v>
      </c>
      <c r="I2112">
        <v>1.0972</v>
      </c>
      <c r="J2112">
        <v>72</v>
      </c>
      <c r="K2112">
        <v>16699</v>
      </c>
      <c r="L2112">
        <v>1</v>
      </c>
      <c r="M2112">
        <v>2</v>
      </c>
      <c r="N2112">
        <v>2</v>
      </c>
      <c r="O2112" t="b">
        <f>IF($N$1&gt;=Table1[[#This Row],[PCountRecomm_min]],IF($N$1&lt;=Table1[[#This Row],[PCountRecomm_max]],TRUE,FALSE),FALSE)</f>
        <v>0</v>
      </c>
      <c r="P2112">
        <v>2</v>
      </c>
      <c r="Q2112">
        <v>2</v>
      </c>
      <c r="R2112" t="b">
        <f>IF($P$1&gt;=Table1[[#This Row],[PCountBest_min]],IF($P$1&lt;=Table1[[#This Row],[PCountBest_max]],TRUE,FALSE),FALSE)</f>
        <v>0</v>
      </c>
      <c r="S2112">
        <v>23</v>
      </c>
      <c r="T2112">
        <v>15</v>
      </c>
      <c r="U2112">
        <v>15</v>
      </c>
      <c r="V2112" s="1" t="s">
        <v>6112</v>
      </c>
      <c r="W2112" t="s">
        <v>87</v>
      </c>
      <c r="X2112">
        <v>626</v>
      </c>
      <c r="Y2112">
        <v>6.2845700000000004</v>
      </c>
      <c r="AC2112" t="s">
        <v>19</v>
      </c>
    </row>
    <row r="2113" spans="1:29" ht="19" hidden="1" customHeight="1" x14ac:dyDescent="0.2">
      <c r="A2113" t="s">
        <v>6113</v>
      </c>
      <c r="B2113" t="s">
        <v>6114</v>
      </c>
      <c r="C2113">
        <v>2110</v>
      </c>
      <c r="D2113">
        <v>1988</v>
      </c>
      <c r="E2113">
        <v>3384</v>
      </c>
      <c r="F2113">
        <v>6.5983900000000002</v>
      </c>
      <c r="G2113">
        <v>6.1658999999999997</v>
      </c>
      <c r="H2113">
        <v>1.37483</v>
      </c>
      <c r="I2113">
        <v>2.1614</v>
      </c>
      <c r="J2113">
        <v>223</v>
      </c>
      <c r="K2113">
        <v>4027</v>
      </c>
      <c r="L2113">
        <v>1</v>
      </c>
      <c r="M2113">
        <v>4</v>
      </c>
      <c r="N2113">
        <v>4</v>
      </c>
      <c r="O2113" t="b">
        <f>IF($N$1&gt;=Table1[[#This Row],[PCountRecomm_min]],IF($N$1&lt;=Table1[[#This Row],[PCountRecomm_max]],TRUE,FALSE),FALSE)</f>
        <v>1</v>
      </c>
      <c r="P2113">
        <v>4</v>
      </c>
      <c r="Q2113">
        <v>4</v>
      </c>
      <c r="R2113" t="b">
        <f>IF($P$1&gt;=Table1[[#This Row],[PCountBest_min]],IF($P$1&lt;=Table1[[#This Row],[PCountBest_max]],TRUE,FALSE),FALSE)</f>
        <v>0</v>
      </c>
      <c r="S2113">
        <v>73</v>
      </c>
      <c r="T2113">
        <v>90</v>
      </c>
      <c r="U2113">
        <v>90</v>
      </c>
      <c r="V2113" s="1" t="s">
        <v>6115</v>
      </c>
      <c r="W2113" t="s">
        <v>87</v>
      </c>
      <c r="X2113">
        <v>669</v>
      </c>
      <c r="Y2113">
        <v>6.2482199999999999</v>
      </c>
      <c r="AC2113" t="s">
        <v>19</v>
      </c>
    </row>
    <row r="2114" spans="1:29" ht="19" hidden="1" customHeight="1" x14ac:dyDescent="0.2">
      <c r="A2114" t="s">
        <v>6116</v>
      </c>
      <c r="B2114" t="s">
        <v>6117</v>
      </c>
      <c r="C2114">
        <v>2111</v>
      </c>
      <c r="D2114">
        <v>2023</v>
      </c>
      <c r="E2114">
        <v>517</v>
      </c>
      <c r="F2114">
        <v>8.9151299999999996</v>
      </c>
      <c r="G2114">
        <v>6.1732500000000003</v>
      </c>
      <c r="H2114">
        <v>1.27918</v>
      </c>
      <c r="I2114">
        <v>3.7778</v>
      </c>
      <c r="J2114">
        <v>9</v>
      </c>
      <c r="K2114">
        <v>1229</v>
      </c>
      <c r="L2114">
        <v>0</v>
      </c>
      <c r="M2114">
        <v>1</v>
      </c>
      <c r="N2114">
        <v>3</v>
      </c>
      <c r="O2114" t="b">
        <f>IF($N$1&gt;=Table1[[#This Row],[PCountRecomm_min]],IF($N$1&lt;=Table1[[#This Row],[PCountRecomm_max]],TRUE,FALSE),FALSE)</f>
        <v>0</v>
      </c>
      <c r="P2114">
        <v>1</v>
      </c>
      <c r="Q2114">
        <v>2</v>
      </c>
      <c r="R2114" t="b">
        <f>IF($P$1&gt;=Table1[[#This Row],[PCountBest_min]],IF($P$1&lt;=Table1[[#This Row],[PCountBest_max]],TRUE,FALSE),FALSE)</f>
        <v>0</v>
      </c>
      <c r="S2114">
        <v>9</v>
      </c>
      <c r="T2114">
        <v>60</v>
      </c>
      <c r="U2114">
        <v>180</v>
      </c>
      <c r="V2114" s="1" t="s">
        <v>6118</v>
      </c>
      <c r="AC2114" t="s">
        <v>19</v>
      </c>
    </row>
    <row r="2115" spans="1:29" ht="19" hidden="1" customHeight="1" x14ac:dyDescent="0.2">
      <c r="A2115" t="s">
        <v>6119</v>
      </c>
      <c r="B2115" t="s">
        <v>6120</v>
      </c>
      <c r="C2115">
        <v>2112</v>
      </c>
      <c r="D2115">
        <v>2016</v>
      </c>
      <c r="E2115">
        <v>2294</v>
      </c>
      <c r="F2115">
        <v>6.7601000000000004</v>
      </c>
      <c r="G2115">
        <v>6.1660700000000004</v>
      </c>
      <c r="H2115">
        <v>1.36799</v>
      </c>
      <c r="I2115">
        <v>2.5531999999999999</v>
      </c>
      <c r="J2115">
        <v>47</v>
      </c>
      <c r="K2115">
        <v>5509</v>
      </c>
      <c r="L2115">
        <v>0</v>
      </c>
      <c r="M2115">
        <v>3</v>
      </c>
      <c r="N2115">
        <v>5</v>
      </c>
      <c r="O2115" t="b">
        <f>IF($N$1&gt;=Table1[[#This Row],[PCountRecomm_min]],IF($N$1&lt;=Table1[[#This Row],[PCountRecomm_max]],TRUE,FALSE),FALSE)</f>
        <v>1</v>
      </c>
      <c r="P2115">
        <v>4</v>
      </c>
      <c r="Q2115">
        <v>4</v>
      </c>
      <c r="R2115" t="b">
        <f>IF($P$1&gt;=Table1[[#This Row],[PCountBest_min]],IF($P$1&lt;=Table1[[#This Row],[PCountBest_max]],TRUE,FALSE),FALSE)</f>
        <v>0</v>
      </c>
      <c r="S2115">
        <v>37</v>
      </c>
      <c r="T2115">
        <v>60</v>
      </c>
      <c r="U2115">
        <v>90</v>
      </c>
      <c r="V2115" s="1" t="s">
        <v>6121</v>
      </c>
      <c r="W2115" t="s">
        <v>10</v>
      </c>
      <c r="X2115">
        <v>1071</v>
      </c>
      <c r="Y2115">
        <v>6.2668999999999997</v>
      </c>
      <c r="AC2115" t="s">
        <v>19</v>
      </c>
    </row>
    <row r="2116" spans="1:29" ht="19" hidden="1" customHeight="1" x14ac:dyDescent="0.2">
      <c r="A2116" t="s">
        <v>6122</v>
      </c>
      <c r="B2116" t="s">
        <v>6123</v>
      </c>
      <c r="C2116">
        <v>2113</v>
      </c>
      <c r="D2116">
        <v>2016</v>
      </c>
      <c r="E2116">
        <v>1305</v>
      </c>
      <c r="F2116">
        <v>7.3789300000000004</v>
      </c>
      <c r="G2116">
        <v>6.1658200000000001</v>
      </c>
      <c r="H2116">
        <v>1.49644</v>
      </c>
      <c r="I2116">
        <v>2.7353000000000001</v>
      </c>
      <c r="J2116">
        <v>34</v>
      </c>
      <c r="K2116">
        <v>2897</v>
      </c>
      <c r="L2116">
        <v>0</v>
      </c>
      <c r="M2116">
        <v>2</v>
      </c>
      <c r="N2116">
        <v>5</v>
      </c>
      <c r="O2116" t="b">
        <f>IF($N$1&gt;=Table1[[#This Row],[PCountRecomm_min]],IF($N$1&lt;=Table1[[#This Row],[PCountRecomm_max]],TRUE,FALSE),FALSE)</f>
        <v>1</v>
      </c>
      <c r="P2116">
        <v>2</v>
      </c>
      <c r="Q2116">
        <v>2</v>
      </c>
      <c r="R2116" t="b">
        <f>IF($P$1&gt;=Table1[[#This Row],[PCountBest_min]],IF($P$1&lt;=Table1[[#This Row],[PCountBest_max]],TRUE,FALSE),FALSE)</f>
        <v>0</v>
      </c>
      <c r="S2116">
        <v>59</v>
      </c>
      <c r="T2116">
        <v>60</v>
      </c>
      <c r="U2116">
        <v>90</v>
      </c>
      <c r="V2116" s="1" t="s">
        <v>6124</v>
      </c>
      <c r="W2116" t="s">
        <v>14</v>
      </c>
      <c r="X2116">
        <v>389</v>
      </c>
      <c r="Y2116">
        <v>6.4651899999999998</v>
      </c>
      <c r="AC2116" s="2">
        <v>99.99</v>
      </c>
    </row>
    <row r="2117" spans="1:29" ht="19" hidden="1" customHeight="1" x14ac:dyDescent="0.2">
      <c r="A2117" t="s">
        <v>6125</v>
      </c>
      <c r="B2117" t="s">
        <v>6126</v>
      </c>
      <c r="C2117">
        <v>2114</v>
      </c>
      <c r="D2117">
        <v>2018</v>
      </c>
      <c r="E2117">
        <v>1778</v>
      </c>
      <c r="F2117">
        <v>6.9746199999999998</v>
      </c>
      <c r="G2117">
        <v>6.1652500000000003</v>
      </c>
      <c r="H2117">
        <v>1.23045</v>
      </c>
      <c r="I2117">
        <v>1.5713999999999999</v>
      </c>
      <c r="J2117">
        <v>35</v>
      </c>
      <c r="K2117">
        <v>5928</v>
      </c>
      <c r="L2117">
        <v>0</v>
      </c>
      <c r="M2117">
        <v>2</v>
      </c>
      <c r="N2117">
        <v>2</v>
      </c>
      <c r="O2117" t="b">
        <f>IF($N$1&gt;=Table1[[#This Row],[PCountRecomm_min]],IF($N$1&lt;=Table1[[#This Row],[PCountRecomm_max]],TRUE,FALSE),FALSE)</f>
        <v>0</v>
      </c>
      <c r="P2117">
        <v>2</v>
      </c>
      <c r="Q2117">
        <v>2</v>
      </c>
      <c r="R2117" t="b">
        <f>IF($P$1&gt;=Table1[[#This Row],[PCountBest_min]],IF($P$1&lt;=Table1[[#This Row],[PCountBest_max]],TRUE,FALSE),FALSE)</f>
        <v>0</v>
      </c>
      <c r="S2117">
        <v>21</v>
      </c>
      <c r="T2117">
        <v>25</v>
      </c>
      <c r="U2117">
        <v>25</v>
      </c>
      <c r="V2117" s="1" t="s">
        <v>6127</v>
      </c>
      <c r="W2117" t="s">
        <v>87</v>
      </c>
      <c r="X2117">
        <v>604</v>
      </c>
      <c r="Y2117">
        <v>6.3024100000000001</v>
      </c>
      <c r="AC2117" t="s">
        <v>19</v>
      </c>
    </row>
    <row r="2118" spans="1:29" ht="19" hidden="1" customHeight="1" x14ac:dyDescent="0.2">
      <c r="A2118" t="s">
        <v>6128</v>
      </c>
      <c r="B2118" t="s">
        <v>6129</v>
      </c>
      <c r="C2118">
        <v>2115</v>
      </c>
      <c r="D2118">
        <v>1993</v>
      </c>
      <c r="E2118">
        <v>8854</v>
      </c>
      <c r="F2118">
        <v>6.3777799999999996</v>
      </c>
      <c r="G2118">
        <v>6.1656599999999999</v>
      </c>
      <c r="H2118">
        <v>1.5414399999999999</v>
      </c>
      <c r="I2118">
        <v>1.3683000000000001</v>
      </c>
      <c r="J2118">
        <v>505</v>
      </c>
      <c r="K2118">
        <v>14859</v>
      </c>
      <c r="L2118">
        <v>3</v>
      </c>
      <c r="M2118">
        <v>3</v>
      </c>
      <c r="N2118">
        <v>6</v>
      </c>
      <c r="O2118" t="b">
        <f>IF($N$1&gt;=Table1[[#This Row],[PCountRecomm_min]],IF($N$1&lt;=Table1[[#This Row],[PCountRecomm_max]],TRUE,FALSE),FALSE)</f>
        <v>1</v>
      </c>
      <c r="P2118">
        <v>5</v>
      </c>
      <c r="Q2118">
        <v>6</v>
      </c>
      <c r="R2118" t="b">
        <f>IF($P$1&gt;=Table1[[#This Row],[PCountBest_min]],IF($P$1&lt;=Table1[[#This Row],[PCountBest_max]],TRUE,FALSE),FALSE)</f>
        <v>1</v>
      </c>
      <c r="S2118">
        <v>77</v>
      </c>
      <c r="T2118">
        <v>30</v>
      </c>
      <c r="U2118">
        <v>30</v>
      </c>
      <c r="V2118" s="1" t="s">
        <v>6130</v>
      </c>
      <c r="W2118" t="s">
        <v>14</v>
      </c>
      <c r="X2118">
        <v>582</v>
      </c>
      <c r="Y2118">
        <v>6.1802400000000004</v>
      </c>
      <c r="Z2118" t="s">
        <v>300</v>
      </c>
      <c r="AA2118">
        <v>220</v>
      </c>
      <c r="AB2118">
        <v>6.1611500000000001</v>
      </c>
      <c r="AC2118" s="2">
        <v>27.82</v>
      </c>
    </row>
    <row r="2119" spans="1:29" ht="19" hidden="1" customHeight="1" x14ac:dyDescent="0.2">
      <c r="A2119" t="s">
        <v>6131</v>
      </c>
      <c r="B2119" t="s">
        <v>6132</v>
      </c>
      <c r="C2119">
        <v>2116</v>
      </c>
      <c r="D2119">
        <v>2019</v>
      </c>
      <c r="E2119">
        <v>1975</v>
      </c>
      <c r="F2119">
        <v>6.9236599999999999</v>
      </c>
      <c r="G2119">
        <v>6.1642200000000003</v>
      </c>
      <c r="H2119">
        <v>1.3730100000000001</v>
      </c>
      <c r="I2119">
        <v>1.08</v>
      </c>
      <c r="J2119">
        <v>25</v>
      </c>
      <c r="K2119">
        <v>6931</v>
      </c>
      <c r="L2119">
        <v>1</v>
      </c>
      <c r="M2119">
        <v>3</v>
      </c>
      <c r="N2119">
        <v>6</v>
      </c>
      <c r="O2119" t="b">
        <f>IF($N$1&gt;=Table1[[#This Row],[PCountRecomm_min]],IF($N$1&lt;=Table1[[#This Row],[PCountRecomm_max]],TRUE,FALSE),FALSE)</f>
        <v>1</v>
      </c>
      <c r="P2119">
        <v>4</v>
      </c>
      <c r="Q2119">
        <v>4</v>
      </c>
      <c r="R2119" t="b">
        <f>IF($P$1&gt;=Table1[[#This Row],[PCountBest_min]],IF($P$1&lt;=Table1[[#This Row],[PCountBest_max]],TRUE,FALSE),FALSE)</f>
        <v>0</v>
      </c>
      <c r="S2119">
        <v>24</v>
      </c>
      <c r="T2119">
        <v>30</v>
      </c>
      <c r="U2119">
        <v>45</v>
      </c>
      <c r="V2119" s="1" t="s">
        <v>301</v>
      </c>
      <c r="W2119" t="s">
        <v>300</v>
      </c>
      <c r="X2119">
        <v>107</v>
      </c>
      <c r="Y2119">
        <v>6.5027499999999998</v>
      </c>
      <c r="AC2119" s="2">
        <v>18.57</v>
      </c>
    </row>
    <row r="2120" spans="1:29" ht="19" hidden="1" customHeight="1" x14ac:dyDescent="0.2">
      <c r="A2120" t="s">
        <v>6133</v>
      </c>
      <c r="B2120" t="s">
        <v>6134</v>
      </c>
      <c r="C2120">
        <v>2117</v>
      </c>
      <c r="D2120">
        <v>2017</v>
      </c>
      <c r="E2120">
        <v>1082</v>
      </c>
      <c r="F2120">
        <v>7.5202499999999999</v>
      </c>
      <c r="G2120">
        <v>6.1643800000000004</v>
      </c>
      <c r="H2120">
        <v>1.3514999999999999</v>
      </c>
      <c r="I2120">
        <v>2.1667000000000001</v>
      </c>
      <c r="J2120">
        <v>18</v>
      </c>
      <c r="K2120">
        <v>5691</v>
      </c>
      <c r="L2120">
        <v>0</v>
      </c>
      <c r="M2120">
        <v>1</v>
      </c>
      <c r="N2120">
        <v>5</v>
      </c>
      <c r="O2120" t="b">
        <f>IF($N$1&gt;=Table1[[#This Row],[PCountRecomm_min]],IF($N$1&lt;=Table1[[#This Row],[PCountRecomm_max]],TRUE,FALSE),FALSE)</f>
        <v>1</v>
      </c>
      <c r="P2120">
        <v>1</v>
      </c>
      <c r="Q2120">
        <v>1</v>
      </c>
      <c r="R2120" t="b">
        <f>IF($P$1&gt;=Table1[[#This Row],[PCountBest_min]],IF($P$1&lt;=Table1[[#This Row],[PCountBest_max]],TRUE,FALSE),FALSE)</f>
        <v>0</v>
      </c>
      <c r="S2120">
        <v>27</v>
      </c>
      <c r="T2120">
        <v>30</v>
      </c>
      <c r="U2120">
        <v>60</v>
      </c>
      <c r="V2120" s="1" t="s">
        <v>6135</v>
      </c>
      <c r="W2120" t="s">
        <v>14</v>
      </c>
      <c r="X2120">
        <v>384</v>
      </c>
      <c r="Y2120">
        <v>6.4755599999999998</v>
      </c>
      <c r="AC2120" s="2">
        <v>41.15</v>
      </c>
    </row>
    <row r="2121" spans="1:29" ht="19" hidden="1" customHeight="1" x14ac:dyDescent="0.2">
      <c r="A2121" t="s">
        <v>6136</v>
      </c>
      <c r="B2121" t="s">
        <v>6137</v>
      </c>
      <c r="C2121">
        <v>2118</v>
      </c>
      <c r="D2121">
        <v>2017</v>
      </c>
      <c r="E2121">
        <v>884</v>
      </c>
      <c r="F2121">
        <v>7.7377799999999999</v>
      </c>
      <c r="G2121">
        <v>6.1638599999999997</v>
      </c>
      <c r="H2121">
        <v>1.2355799999999999</v>
      </c>
      <c r="I2121">
        <v>2.3845999999999998</v>
      </c>
      <c r="J2121">
        <v>39</v>
      </c>
      <c r="K2121">
        <v>1339</v>
      </c>
      <c r="L2121">
        <v>1</v>
      </c>
      <c r="M2121">
        <v>2</v>
      </c>
      <c r="N2121">
        <v>2</v>
      </c>
      <c r="O2121" t="b">
        <f>IF($N$1&gt;=Table1[[#This Row],[PCountRecomm_min]],IF($N$1&lt;=Table1[[#This Row],[PCountRecomm_max]],TRUE,FALSE),FALSE)</f>
        <v>0</v>
      </c>
      <c r="P2121">
        <v>4</v>
      </c>
      <c r="Q2121">
        <v>4</v>
      </c>
      <c r="R2121" t="b">
        <f>IF($P$1&gt;=Table1[[#This Row],[PCountBest_min]],IF($P$1&lt;=Table1[[#This Row],[PCountBest_max]],TRUE,FALSE),FALSE)</f>
        <v>0</v>
      </c>
      <c r="S2121">
        <v>23</v>
      </c>
      <c r="T2121">
        <v>60</v>
      </c>
      <c r="U2121">
        <v>120</v>
      </c>
      <c r="V2121" s="1" t="s">
        <v>6138</v>
      </c>
      <c r="W2121" t="s">
        <v>37</v>
      </c>
      <c r="X2121">
        <v>112</v>
      </c>
      <c r="Y2121">
        <v>7.12263</v>
      </c>
      <c r="AC2121" s="2">
        <v>80</v>
      </c>
    </row>
    <row r="2122" spans="1:29" ht="19" hidden="1" customHeight="1" x14ac:dyDescent="0.2">
      <c r="A2122" t="s">
        <v>6139</v>
      </c>
      <c r="B2122" t="s">
        <v>6140</v>
      </c>
      <c r="C2122">
        <v>2119</v>
      </c>
      <c r="D2122">
        <v>2011</v>
      </c>
      <c r="E2122">
        <v>997</v>
      </c>
      <c r="F2122">
        <v>7.6056499999999998</v>
      </c>
      <c r="G2122">
        <v>6.1638400000000004</v>
      </c>
      <c r="H2122">
        <v>1.4920199999999999</v>
      </c>
      <c r="I2122">
        <v>3.2583000000000002</v>
      </c>
      <c r="J2122">
        <v>120</v>
      </c>
      <c r="K2122">
        <v>1953</v>
      </c>
      <c r="L2122">
        <v>2</v>
      </c>
      <c r="M2122">
        <v>1</v>
      </c>
      <c r="N2122">
        <v>2</v>
      </c>
      <c r="O2122" t="b">
        <f>IF($N$1&gt;=Table1[[#This Row],[PCountRecomm_min]],IF($N$1&lt;=Table1[[#This Row],[PCountRecomm_max]],TRUE,FALSE),FALSE)</f>
        <v>0</v>
      </c>
      <c r="P2122">
        <v>2</v>
      </c>
      <c r="Q2122">
        <v>2</v>
      </c>
      <c r="R2122" t="b">
        <f>IF($P$1&gt;=Table1[[#This Row],[PCountBest_min]],IF($P$1&lt;=Table1[[#This Row],[PCountBest_max]],TRUE,FALSE),FALSE)</f>
        <v>0</v>
      </c>
      <c r="S2122">
        <v>26</v>
      </c>
      <c r="T2122">
        <v>180</v>
      </c>
      <c r="U2122">
        <v>180</v>
      </c>
      <c r="V2122" s="1" t="s">
        <v>6141</v>
      </c>
      <c r="W2122" t="s">
        <v>37</v>
      </c>
      <c r="X2122">
        <v>115</v>
      </c>
      <c r="Y2122">
        <v>7.1168500000000003</v>
      </c>
      <c r="AC2122" s="2">
        <v>124.95</v>
      </c>
    </row>
    <row r="2123" spans="1:29" ht="19" hidden="1" customHeight="1" x14ac:dyDescent="0.2">
      <c r="A2123" t="s">
        <v>6142</v>
      </c>
      <c r="B2123" t="s">
        <v>6143</v>
      </c>
      <c r="C2123">
        <v>2120</v>
      </c>
      <c r="D2123">
        <v>2015</v>
      </c>
      <c r="E2123">
        <v>1358</v>
      </c>
      <c r="F2123">
        <v>7.1597</v>
      </c>
      <c r="G2123">
        <v>6.1647999999999996</v>
      </c>
      <c r="H2123">
        <v>1.2442</v>
      </c>
      <c r="I2123">
        <v>2.1724000000000001</v>
      </c>
      <c r="J2123">
        <v>29</v>
      </c>
      <c r="K2123">
        <v>3134</v>
      </c>
      <c r="L2123">
        <v>0</v>
      </c>
      <c r="M2123">
        <v>3</v>
      </c>
      <c r="N2123">
        <v>4</v>
      </c>
      <c r="O2123" t="b">
        <f>IF($N$1&gt;=Table1[[#This Row],[PCountRecomm_min]],IF($N$1&lt;=Table1[[#This Row],[PCountRecomm_max]],TRUE,FALSE),FALSE)</f>
        <v>1</v>
      </c>
      <c r="P2123">
        <v>4</v>
      </c>
      <c r="Q2123">
        <v>4</v>
      </c>
      <c r="R2123" t="b">
        <f>IF($P$1&gt;=Table1[[#This Row],[PCountBest_min]],IF($P$1&lt;=Table1[[#This Row],[PCountBest_max]],TRUE,FALSE),FALSE)</f>
        <v>0</v>
      </c>
      <c r="S2123">
        <v>21</v>
      </c>
      <c r="T2123">
        <v>30</v>
      </c>
      <c r="U2123">
        <v>60</v>
      </c>
      <c r="V2123" s="1" t="s">
        <v>6144</v>
      </c>
      <c r="W2123" t="s">
        <v>10</v>
      </c>
      <c r="X2123">
        <v>1012</v>
      </c>
      <c r="Y2123">
        <v>6.3049200000000001</v>
      </c>
      <c r="AC2123" t="s">
        <v>19</v>
      </c>
    </row>
    <row r="2124" spans="1:29" ht="19" hidden="1" customHeight="1" x14ac:dyDescent="0.2">
      <c r="A2124" t="s">
        <v>6145</v>
      </c>
      <c r="B2124" t="s">
        <v>6146</v>
      </c>
      <c r="C2124">
        <v>2121</v>
      </c>
      <c r="D2124">
        <v>2019</v>
      </c>
      <c r="E2124">
        <v>1750</v>
      </c>
      <c r="F2124">
        <v>6.9501299999999997</v>
      </c>
      <c r="G2124">
        <v>6.1633800000000001</v>
      </c>
      <c r="H2124">
        <v>1.24143</v>
      </c>
      <c r="I2124">
        <v>2.7187999999999999</v>
      </c>
      <c r="J2124">
        <v>64</v>
      </c>
      <c r="K2124">
        <v>4430</v>
      </c>
      <c r="L2124">
        <v>0</v>
      </c>
      <c r="M2124">
        <v>2</v>
      </c>
      <c r="N2124">
        <v>4</v>
      </c>
      <c r="O2124" t="b">
        <f>IF($N$1&gt;=Table1[[#This Row],[PCountRecomm_min]],IF($N$1&lt;=Table1[[#This Row],[PCountRecomm_max]],TRUE,FALSE),FALSE)</f>
        <v>1</v>
      </c>
      <c r="P2124">
        <v>4</v>
      </c>
      <c r="Q2124">
        <v>4</v>
      </c>
      <c r="R2124" t="b">
        <f>IF($P$1&gt;=Table1[[#This Row],[PCountBest_min]],IF($P$1&lt;=Table1[[#This Row],[PCountBest_max]],TRUE,FALSE),FALSE)</f>
        <v>0</v>
      </c>
      <c r="S2124">
        <v>55</v>
      </c>
      <c r="T2124">
        <v>40</v>
      </c>
      <c r="U2124">
        <v>80</v>
      </c>
      <c r="V2124" s="1" t="s">
        <v>6147</v>
      </c>
      <c r="W2124" t="s">
        <v>10</v>
      </c>
      <c r="X2124">
        <v>1032</v>
      </c>
      <c r="Y2124">
        <v>6.2930299999999999</v>
      </c>
      <c r="AC2124" t="s">
        <v>19</v>
      </c>
    </row>
    <row r="2125" spans="1:29" ht="19" hidden="1" customHeight="1" x14ac:dyDescent="0.2">
      <c r="A2125" t="s">
        <v>6148</v>
      </c>
      <c r="B2125" t="s">
        <v>6149</v>
      </c>
      <c r="C2125">
        <v>2122</v>
      </c>
      <c r="D2125">
        <v>2009</v>
      </c>
      <c r="E2125">
        <v>3255</v>
      </c>
      <c r="F2125">
        <v>6.5772899999999996</v>
      </c>
      <c r="G2125">
        <v>6.16364</v>
      </c>
      <c r="H2125">
        <v>1.2481500000000001</v>
      </c>
      <c r="I2125">
        <v>1.3896999999999999</v>
      </c>
      <c r="J2125">
        <v>213</v>
      </c>
      <c r="K2125">
        <v>14258</v>
      </c>
      <c r="L2125">
        <v>10</v>
      </c>
      <c r="M2125">
        <v>1</v>
      </c>
      <c r="N2125">
        <v>4</v>
      </c>
      <c r="O2125" t="b">
        <f>IF($N$1&gt;=Table1[[#This Row],[PCountRecomm_min]],IF($N$1&lt;=Table1[[#This Row],[PCountRecomm_max]],TRUE,FALSE),FALSE)</f>
        <v>1</v>
      </c>
      <c r="P2125">
        <v>4</v>
      </c>
      <c r="Q2125">
        <v>4</v>
      </c>
      <c r="R2125" t="b">
        <f>IF($P$1&gt;=Table1[[#This Row],[PCountBest_min]],IF($P$1&lt;=Table1[[#This Row],[PCountBest_max]],TRUE,FALSE),FALSE)</f>
        <v>0</v>
      </c>
      <c r="S2125">
        <v>43</v>
      </c>
      <c r="T2125">
        <v>45</v>
      </c>
      <c r="U2125">
        <v>45</v>
      </c>
      <c r="V2125" s="1" t="s">
        <v>6150</v>
      </c>
      <c r="W2125" t="s">
        <v>148</v>
      </c>
      <c r="X2125">
        <v>119</v>
      </c>
      <c r="Y2125">
        <v>6.44414</v>
      </c>
      <c r="Z2125" t="s">
        <v>87</v>
      </c>
      <c r="AA2125">
        <v>653</v>
      </c>
      <c r="AB2125">
        <v>6.25631</v>
      </c>
      <c r="AC2125" t="s">
        <v>19</v>
      </c>
    </row>
    <row r="2126" spans="1:29" ht="19" hidden="1" customHeight="1" x14ac:dyDescent="0.2">
      <c r="A2126" t="s">
        <v>6151</v>
      </c>
      <c r="B2126" t="s">
        <v>6152</v>
      </c>
      <c r="C2126">
        <v>2123</v>
      </c>
      <c r="D2126">
        <v>2010</v>
      </c>
      <c r="E2126">
        <v>1707</v>
      </c>
      <c r="F2126">
        <v>7.0113899999999996</v>
      </c>
      <c r="G2126">
        <v>6.1632499999999997</v>
      </c>
      <c r="H2126">
        <v>1.17744</v>
      </c>
      <c r="I2126">
        <v>1.0678000000000001</v>
      </c>
      <c r="J2126">
        <v>59</v>
      </c>
      <c r="K2126">
        <v>14288</v>
      </c>
      <c r="L2126">
        <v>0</v>
      </c>
      <c r="M2126">
        <v>2</v>
      </c>
      <c r="N2126">
        <v>4</v>
      </c>
      <c r="O2126" t="b">
        <f>IF($N$1&gt;=Table1[[#This Row],[PCountRecomm_min]],IF($N$1&lt;=Table1[[#This Row],[PCountRecomm_max]],TRUE,FALSE),FALSE)</f>
        <v>1</v>
      </c>
      <c r="P2126">
        <v>2</v>
      </c>
      <c r="Q2126">
        <v>2</v>
      </c>
      <c r="R2126" t="b">
        <f>IF($P$1&gt;=Table1[[#This Row],[PCountBest_min]],IF($P$1&lt;=Table1[[#This Row],[PCountBest_max]],TRUE,FALSE),FALSE)</f>
        <v>0</v>
      </c>
      <c r="S2126">
        <v>52</v>
      </c>
      <c r="T2126">
        <v>15</v>
      </c>
      <c r="U2126">
        <v>15</v>
      </c>
      <c r="V2126" s="1" t="s">
        <v>6153</v>
      </c>
      <c r="W2126" t="s">
        <v>87</v>
      </c>
      <c r="X2126">
        <v>607</v>
      </c>
      <c r="Y2126">
        <v>6.3006599999999997</v>
      </c>
      <c r="AC2126" t="s">
        <v>19</v>
      </c>
    </row>
    <row r="2127" spans="1:29" ht="19" hidden="1" customHeight="1" x14ac:dyDescent="0.2">
      <c r="A2127" t="s">
        <v>6154</v>
      </c>
      <c r="B2127" t="s">
        <v>6155</v>
      </c>
      <c r="C2127">
        <v>2124</v>
      </c>
      <c r="D2127">
        <v>2002</v>
      </c>
      <c r="E2127">
        <v>1294</v>
      </c>
      <c r="F2127">
        <v>7.2819799999999999</v>
      </c>
      <c r="G2127">
        <v>6.1635600000000004</v>
      </c>
      <c r="H2127">
        <v>1.52434</v>
      </c>
      <c r="I2127">
        <v>3.5268999999999999</v>
      </c>
      <c r="J2127">
        <v>167</v>
      </c>
      <c r="K2127">
        <v>1873</v>
      </c>
      <c r="L2127">
        <v>2</v>
      </c>
      <c r="M2127">
        <v>2</v>
      </c>
      <c r="N2127">
        <v>2</v>
      </c>
      <c r="O2127" t="b">
        <f>IF($N$1&gt;=Table1[[#This Row],[PCountRecomm_min]],IF($N$1&lt;=Table1[[#This Row],[PCountRecomm_max]],TRUE,FALSE),FALSE)</f>
        <v>0</v>
      </c>
      <c r="P2127">
        <v>2</v>
      </c>
      <c r="Q2127">
        <v>2</v>
      </c>
      <c r="R2127" t="b">
        <f>IF($P$1&gt;=Table1[[#This Row],[PCountBest_min]],IF($P$1&lt;=Table1[[#This Row],[PCountBest_max]],TRUE,FALSE),FALSE)</f>
        <v>0</v>
      </c>
      <c r="S2127">
        <v>19</v>
      </c>
      <c r="T2127">
        <v>420</v>
      </c>
      <c r="U2127">
        <v>420</v>
      </c>
      <c r="V2127" s="1" t="s">
        <v>6156</v>
      </c>
      <c r="W2127" t="s">
        <v>37</v>
      </c>
      <c r="X2127">
        <v>191</v>
      </c>
      <c r="Y2127">
        <v>6.9324000000000003</v>
      </c>
      <c r="AC2127" t="s">
        <v>19</v>
      </c>
    </row>
    <row r="2128" spans="1:29" ht="19" hidden="1" customHeight="1" x14ac:dyDescent="0.2">
      <c r="A2128" t="s">
        <v>6157</v>
      </c>
      <c r="B2128" t="s">
        <v>6158</v>
      </c>
      <c r="C2128">
        <v>2125</v>
      </c>
      <c r="D2128">
        <v>2010</v>
      </c>
      <c r="E2128">
        <v>3334</v>
      </c>
      <c r="F2128">
        <v>6.6395400000000002</v>
      </c>
      <c r="G2128">
        <v>6.16296</v>
      </c>
      <c r="H2128">
        <v>1.6905300000000001</v>
      </c>
      <c r="I2128">
        <v>2.1659000000000002</v>
      </c>
      <c r="J2128">
        <v>223</v>
      </c>
      <c r="K2128">
        <v>10011</v>
      </c>
      <c r="L2128">
        <v>0</v>
      </c>
      <c r="M2128">
        <v>1</v>
      </c>
      <c r="N2128">
        <v>4</v>
      </c>
      <c r="O2128" t="b">
        <f>IF($N$1&gt;=Table1[[#This Row],[PCountRecomm_min]],IF($N$1&lt;=Table1[[#This Row],[PCountRecomm_max]],TRUE,FALSE),FALSE)</f>
        <v>1</v>
      </c>
      <c r="P2128">
        <v>4</v>
      </c>
      <c r="Q2128">
        <v>4</v>
      </c>
      <c r="R2128" t="b">
        <f>IF($P$1&gt;=Table1[[#This Row],[PCountBest_min]],IF($P$1&lt;=Table1[[#This Row],[PCountBest_max]],TRUE,FALSE),FALSE)</f>
        <v>0</v>
      </c>
      <c r="S2128">
        <v>70</v>
      </c>
      <c r="T2128">
        <v>90</v>
      </c>
      <c r="U2128">
        <v>90</v>
      </c>
      <c r="V2128" s="1" t="s">
        <v>6159</v>
      </c>
      <c r="W2128" t="s">
        <v>14</v>
      </c>
      <c r="X2128">
        <v>492</v>
      </c>
      <c r="Y2128">
        <v>6.3003099999999996</v>
      </c>
      <c r="AC2128" t="s">
        <v>19</v>
      </c>
    </row>
    <row r="2129" spans="1:29" ht="19" hidden="1" customHeight="1" x14ac:dyDescent="0.2">
      <c r="A2129" t="s">
        <v>6160</v>
      </c>
      <c r="B2129" t="s">
        <v>6161</v>
      </c>
      <c r="C2129">
        <v>2126</v>
      </c>
      <c r="D2129">
        <v>2013</v>
      </c>
      <c r="E2129">
        <v>2636</v>
      </c>
      <c r="F2129">
        <v>6.6720600000000001</v>
      </c>
      <c r="G2129">
        <v>6.1627000000000001</v>
      </c>
      <c r="H2129">
        <v>1.22559</v>
      </c>
      <c r="I2129">
        <v>2.2067000000000001</v>
      </c>
      <c r="J2129">
        <v>150</v>
      </c>
      <c r="K2129">
        <v>5236</v>
      </c>
      <c r="L2129">
        <v>1</v>
      </c>
      <c r="M2129">
        <v>3</v>
      </c>
      <c r="N2129">
        <v>4</v>
      </c>
      <c r="O2129" t="b">
        <f>IF($N$1&gt;=Table1[[#This Row],[PCountRecomm_min]],IF($N$1&lt;=Table1[[#This Row],[PCountRecomm_max]],TRUE,FALSE),FALSE)</f>
        <v>1</v>
      </c>
      <c r="P2129">
        <v>3</v>
      </c>
      <c r="Q2129">
        <v>4</v>
      </c>
      <c r="R2129" t="b">
        <f>IF($P$1&gt;=Table1[[#This Row],[PCountBest_min]],IF($P$1&lt;=Table1[[#This Row],[PCountBest_max]],TRUE,FALSE),FALSE)</f>
        <v>0</v>
      </c>
      <c r="S2129">
        <v>35</v>
      </c>
      <c r="T2129">
        <v>60</v>
      </c>
      <c r="U2129">
        <v>60</v>
      </c>
      <c r="V2129" s="1" t="s">
        <v>4487</v>
      </c>
      <c r="W2129" t="s">
        <v>10</v>
      </c>
      <c r="X2129">
        <v>1089</v>
      </c>
      <c r="Y2129">
        <v>6.2527799999999996</v>
      </c>
      <c r="AC2129" t="s">
        <v>19</v>
      </c>
    </row>
    <row r="2130" spans="1:29" ht="19" hidden="1" customHeight="1" x14ac:dyDescent="0.2">
      <c r="A2130" t="s">
        <v>6162</v>
      </c>
      <c r="B2130" t="s">
        <v>6163</v>
      </c>
      <c r="C2130">
        <v>2127</v>
      </c>
      <c r="D2130">
        <v>2013</v>
      </c>
      <c r="E2130">
        <v>1237</v>
      </c>
      <c r="F2130">
        <v>7.3417700000000004</v>
      </c>
      <c r="G2130">
        <v>6.1618199999999996</v>
      </c>
      <c r="H2130">
        <v>1.93164</v>
      </c>
      <c r="I2130">
        <v>3.4110999999999998</v>
      </c>
      <c r="J2130">
        <v>90</v>
      </c>
      <c r="K2130">
        <v>2668</v>
      </c>
      <c r="L2130">
        <v>2</v>
      </c>
      <c r="M2130">
        <v>2</v>
      </c>
      <c r="N2130">
        <v>6</v>
      </c>
      <c r="O2130" t="b">
        <f>IF($N$1&gt;=Table1[[#This Row],[PCountRecomm_min]],IF($N$1&lt;=Table1[[#This Row],[PCountRecomm_max]],TRUE,FALSE),FALSE)</f>
        <v>1</v>
      </c>
      <c r="P2130">
        <v>2</v>
      </c>
      <c r="Q2130">
        <v>2</v>
      </c>
      <c r="R2130" t="b">
        <f>IF($P$1&gt;=Table1[[#This Row],[PCountBest_min]],IF($P$1&lt;=Table1[[#This Row],[PCountBest_max]],TRUE,FALSE),FALSE)</f>
        <v>0</v>
      </c>
      <c r="S2130">
        <v>49</v>
      </c>
      <c r="T2130">
        <v>150</v>
      </c>
      <c r="U2130">
        <v>150</v>
      </c>
      <c r="V2130" s="1" t="s">
        <v>6164</v>
      </c>
      <c r="W2130" t="s">
        <v>14</v>
      </c>
      <c r="X2130">
        <v>390</v>
      </c>
      <c r="Y2130">
        <v>6.4645900000000003</v>
      </c>
      <c r="AC2130" t="s">
        <v>19</v>
      </c>
    </row>
    <row r="2131" spans="1:29" ht="19" hidden="1" customHeight="1" x14ac:dyDescent="0.2">
      <c r="A2131" t="s">
        <v>6165</v>
      </c>
      <c r="B2131" t="s">
        <v>6166</v>
      </c>
      <c r="C2131">
        <v>2128</v>
      </c>
      <c r="D2131">
        <v>2012</v>
      </c>
      <c r="E2131">
        <v>1680</v>
      </c>
      <c r="F2131">
        <v>6.9697199999999997</v>
      </c>
      <c r="G2131">
        <v>6.1617899999999999</v>
      </c>
      <c r="H2131">
        <v>1.43798</v>
      </c>
      <c r="I2131">
        <v>2.4639000000000002</v>
      </c>
      <c r="J2131">
        <v>97</v>
      </c>
      <c r="K2131">
        <v>3763</v>
      </c>
      <c r="L2131">
        <v>1</v>
      </c>
      <c r="M2131">
        <v>1</v>
      </c>
      <c r="N2131">
        <v>4</v>
      </c>
      <c r="O2131" t="b">
        <f>IF($N$1&gt;=Table1[[#This Row],[PCountRecomm_min]],IF($N$1&lt;=Table1[[#This Row],[PCountRecomm_max]],TRUE,FALSE),FALSE)</f>
        <v>1</v>
      </c>
      <c r="P2131">
        <v>3</v>
      </c>
      <c r="Q2131">
        <v>3</v>
      </c>
      <c r="R2131" t="b">
        <f>IF($P$1&gt;=Table1[[#This Row],[PCountBest_min]],IF($P$1&lt;=Table1[[#This Row],[PCountBest_max]],TRUE,FALSE),FALSE)</f>
        <v>0</v>
      </c>
      <c r="S2131">
        <v>35</v>
      </c>
      <c r="T2131">
        <v>90</v>
      </c>
      <c r="U2131">
        <v>90</v>
      </c>
      <c r="V2131" s="1" t="s">
        <v>6167</v>
      </c>
      <c r="W2131" t="s">
        <v>14</v>
      </c>
      <c r="X2131">
        <v>403</v>
      </c>
      <c r="Y2131">
        <v>6.4297399999999998</v>
      </c>
      <c r="AC2131" t="s">
        <v>19</v>
      </c>
    </row>
    <row r="2132" spans="1:29" ht="19" hidden="1" customHeight="1" x14ac:dyDescent="0.2">
      <c r="A2132" t="s">
        <v>6168</v>
      </c>
      <c r="B2132" t="s">
        <v>6169</v>
      </c>
      <c r="C2132">
        <v>2129</v>
      </c>
      <c r="D2132">
        <v>2023</v>
      </c>
      <c r="E2132">
        <v>1407</v>
      </c>
      <c r="F2132">
        <v>7.1432000000000002</v>
      </c>
      <c r="G2132">
        <v>6.1678499999999996</v>
      </c>
      <c r="H2132">
        <v>1.3565199999999999</v>
      </c>
      <c r="I2132">
        <v>1</v>
      </c>
      <c r="J2132">
        <v>35</v>
      </c>
      <c r="K2132">
        <v>12801</v>
      </c>
      <c r="L2132">
        <v>3</v>
      </c>
      <c r="M2132">
        <v>4</v>
      </c>
      <c r="N2132">
        <v>8</v>
      </c>
      <c r="O2132" t="b">
        <f>IF($N$1&gt;=Table1[[#This Row],[PCountRecomm_min]],IF($N$1&lt;=Table1[[#This Row],[PCountRecomm_max]],TRUE,FALSE),FALSE)</f>
        <v>1</v>
      </c>
      <c r="P2132">
        <v>5</v>
      </c>
      <c r="Q2132">
        <v>5</v>
      </c>
      <c r="R2132" t="b">
        <f>IF($P$1&gt;=Table1[[#This Row],[PCountBest_min]],IF($P$1&lt;=Table1[[#This Row],[PCountBest_max]],TRUE,FALSE),FALSE)</f>
        <v>1</v>
      </c>
      <c r="S2132">
        <v>30</v>
      </c>
      <c r="T2132">
        <v>15</v>
      </c>
      <c r="U2132">
        <v>15</v>
      </c>
      <c r="V2132" s="1" t="s">
        <v>6170</v>
      </c>
      <c r="W2132" t="s">
        <v>300</v>
      </c>
      <c r="X2132">
        <v>81</v>
      </c>
      <c r="Y2132">
        <v>6.5969499999999996</v>
      </c>
      <c r="AC2132" t="s">
        <v>19</v>
      </c>
    </row>
    <row r="2133" spans="1:29" ht="19" hidden="1" customHeight="1" x14ac:dyDescent="0.2">
      <c r="A2133" t="s">
        <v>6171</v>
      </c>
      <c r="B2133" t="s">
        <v>6172</v>
      </c>
      <c r="C2133">
        <v>2130</v>
      </c>
      <c r="D2133">
        <v>2017</v>
      </c>
      <c r="E2133">
        <v>4468</v>
      </c>
      <c r="F2133">
        <v>6.55783</v>
      </c>
      <c r="G2133">
        <v>6.1617499999999996</v>
      </c>
      <c r="H2133">
        <v>1.3908100000000001</v>
      </c>
      <c r="I2133">
        <v>1.0468999999999999</v>
      </c>
      <c r="J2133">
        <v>64</v>
      </c>
      <c r="K2133">
        <v>17081</v>
      </c>
      <c r="L2133">
        <v>3</v>
      </c>
      <c r="M2133">
        <v>4</v>
      </c>
      <c r="N2133">
        <v>8</v>
      </c>
      <c r="O2133" t="b">
        <f>IF($N$1&gt;=Table1[[#This Row],[PCountRecomm_min]],IF($N$1&lt;=Table1[[#This Row],[PCountRecomm_max]],TRUE,FALSE),FALSE)</f>
        <v>1</v>
      </c>
      <c r="P2133">
        <v>6</v>
      </c>
      <c r="Q2133">
        <v>7</v>
      </c>
      <c r="R2133" t="b">
        <f>IF($P$1&gt;=Table1[[#This Row],[PCountBest_min]],IF($P$1&lt;=Table1[[#This Row],[PCountBest_max]],TRUE,FALSE),FALSE)</f>
        <v>0</v>
      </c>
      <c r="S2133">
        <v>46</v>
      </c>
      <c r="T2133">
        <v>15</v>
      </c>
      <c r="U2133">
        <v>15</v>
      </c>
      <c r="V2133" s="1" t="s">
        <v>6173</v>
      </c>
      <c r="W2133" t="s">
        <v>300</v>
      </c>
      <c r="X2133">
        <v>164</v>
      </c>
      <c r="Y2133">
        <v>6.3047800000000001</v>
      </c>
      <c r="AC2133" s="2">
        <v>19.79</v>
      </c>
    </row>
    <row r="2134" spans="1:29" ht="19" hidden="1" customHeight="1" x14ac:dyDescent="0.2">
      <c r="A2134" t="s">
        <v>6174</v>
      </c>
      <c r="B2134" t="s">
        <v>6175</v>
      </c>
      <c r="C2134">
        <v>2131</v>
      </c>
      <c r="D2134">
        <v>2013</v>
      </c>
      <c r="E2134">
        <v>1145</v>
      </c>
      <c r="F2134">
        <v>7.5083799999999998</v>
      </c>
      <c r="G2134">
        <v>6.1616999999999997</v>
      </c>
      <c r="H2134">
        <v>1.43747</v>
      </c>
      <c r="I2134">
        <v>2.9268000000000001</v>
      </c>
      <c r="J2134">
        <v>82</v>
      </c>
      <c r="K2134">
        <v>1927</v>
      </c>
      <c r="L2134">
        <v>3</v>
      </c>
      <c r="M2134">
        <v>2</v>
      </c>
      <c r="N2134">
        <v>4</v>
      </c>
      <c r="O2134" t="b">
        <f>IF($N$1&gt;=Table1[[#This Row],[PCountRecomm_min]],IF($N$1&lt;=Table1[[#This Row],[PCountRecomm_max]],TRUE,FALSE),FALSE)</f>
        <v>1</v>
      </c>
      <c r="P2134">
        <v>2</v>
      </c>
      <c r="Q2134">
        <v>2</v>
      </c>
      <c r="R2134" t="b">
        <f>IF($P$1&gt;=Table1[[#This Row],[PCountBest_min]],IF($P$1&lt;=Table1[[#This Row],[PCountBest_max]],TRUE,FALSE),FALSE)</f>
        <v>0</v>
      </c>
      <c r="S2134">
        <v>17</v>
      </c>
      <c r="T2134">
        <v>45</v>
      </c>
      <c r="U2134">
        <v>45</v>
      </c>
      <c r="V2134" s="1" t="s">
        <v>6176</v>
      </c>
      <c r="W2134" t="s">
        <v>37</v>
      </c>
      <c r="X2134">
        <v>178</v>
      </c>
      <c r="Y2134">
        <v>6.9504400000000004</v>
      </c>
      <c r="AC2134" t="s">
        <v>19</v>
      </c>
    </row>
    <row r="2135" spans="1:29" ht="19" hidden="1" customHeight="1" x14ac:dyDescent="0.2">
      <c r="A2135" t="s">
        <v>6177</v>
      </c>
      <c r="B2135" t="s">
        <v>6178</v>
      </c>
      <c r="C2135">
        <v>2132</v>
      </c>
      <c r="D2135">
        <v>1973</v>
      </c>
      <c r="E2135">
        <v>3367</v>
      </c>
      <c r="F2135">
        <v>6.6755500000000003</v>
      </c>
      <c r="G2135">
        <v>6.1615900000000003</v>
      </c>
      <c r="H2135">
        <v>1.4470099999999999</v>
      </c>
      <c r="I2135">
        <v>2.2271000000000001</v>
      </c>
      <c r="J2135">
        <v>251</v>
      </c>
      <c r="K2135">
        <v>3525</v>
      </c>
      <c r="L2135">
        <v>0</v>
      </c>
      <c r="M2135">
        <v>3</v>
      </c>
      <c r="N2135">
        <v>6</v>
      </c>
      <c r="O2135" t="b">
        <f>IF($N$1&gt;=Table1[[#This Row],[PCountRecomm_min]],IF($N$1&lt;=Table1[[#This Row],[PCountRecomm_max]],TRUE,FALSE),FALSE)</f>
        <v>1</v>
      </c>
      <c r="P2135">
        <v>4</v>
      </c>
      <c r="Q2135">
        <v>4</v>
      </c>
      <c r="R2135" t="b">
        <f>IF($P$1&gt;=Table1[[#This Row],[PCountBest_min]],IF($P$1&lt;=Table1[[#This Row],[PCountBest_max]],TRUE,FALSE),FALSE)</f>
        <v>0</v>
      </c>
      <c r="S2135">
        <v>51</v>
      </c>
      <c r="T2135">
        <v>180</v>
      </c>
      <c r="U2135">
        <v>180</v>
      </c>
      <c r="V2135" s="1" t="s">
        <v>6179</v>
      </c>
      <c r="W2135" t="s">
        <v>14</v>
      </c>
      <c r="X2135">
        <v>535</v>
      </c>
      <c r="Y2135">
        <v>6.22966</v>
      </c>
      <c r="AC2135" t="s">
        <v>19</v>
      </c>
    </row>
    <row r="2136" spans="1:29" ht="19" hidden="1" customHeight="1" x14ac:dyDescent="0.2">
      <c r="A2136" t="s">
        <v>6180</v>
      </c>
      <c r="B2136" t="s">
        <v>6181</v>
      </c>
      <c r="C2136">
        <v>2133</v>
      </c>
      <c r="D2136">
        <v>2017</v>
      </c>
      <c r="E2136">
        <v>1715</v>
      </c>
      <c r="F2136">
        <v>7.0136799999999999</v>
      </c>
      <c r="G2136">
        <v>6.1613199999999999</v>
      </c>
      <c r="H2136">
        <v>1.18292</v>
      </c>
      <c r="I2136">
        <v>1.5745</v>
      </c>
      <c r="J2136">
        <v>47</v>
      </c>
      <c r="K2136">
        <v>11611</v>
      </c>
      <c r="L2136">
        <v>3</v>
      </c>
      <c r="M2136">
        <v>2</v>
      </c>
      <c r="N2136">
        <v>4</v>
      </c>
      <c r="O2136" t="b">
        <f>IF($N$1&gt;=Table1[[#This Row],[PCountRecomm_min]],IF($N$1&lt;=Table1[[#This Row],[PCountRecomm_max]],TRUE,FALSE),FALSE)</f>
        <v>1</v>
      </c>
      <c r="P2136">
        <v>4</v>
      </c>
      <c r="Q2136">
        <v>4</v>
      </c>
      <c r="R2136" t="b">
        <f>IF($P$1&gt;=Table1[[#This Row],[PCountBest_min]],IF($P$1&lt;=Table1[[#This Row],[PCountBest_max]],TRUE,FALSE),FALSE)</f>
        <v>0</v>
      </c>
      <c r="S2136">
        <v>31</v>
      </c>
      <c r="T2136">
        <v>15</v>
      </c>
      <c r="U2136">
        <v>30</v>
      </c>
      <c r="V2136" s="1" t="s">
        <v>5756</v>
      </c>
      <c r="W2136" t="s">
        <v>1498</v>
      </c>
      <c r="X2136">
        <v>20</v>
      </c>
      <c r="Y2136">
        <v>6.7605199999999996</v>
      </c>
      <c r="AC2136" s="2">
        <v>57.22</v>
      </c>
    </row>
    <row r="2137" spans="1:29" ht="19" hidden="1" customHeight="1" x14ac:dyDescent="0.2">
      <c r="A2137" t="s">
        <v>6182</v>
      </c>
      <c r="B2137" t="s">
        <v>6183</v>
      </c>
      <c r="C2137">
        <v>2134</v>
      </c>
      <c r="D2137">
        <v>2008</v>
      </c>
      <c r="E2137">
        <v>1695</v>
      </c>
      <c r="F2137">
        <v>6.9527299999999999</v>
      </c>
      <c r="G2137">
        <v>6.1620699999999999</v>
      </c>
      <c r="H2137">
        <v>1.2955300000000001</v>
      </c>
      <c r="I2137">
        <v>3.0989</v>
      </c>
      <c r="J2137">
        <v>182</v>
      </c>
      <c r="K2137">
        <v>3204</v>
      </c>
      <c r="L2137">
        <v>1</v>
      </c>
      <c r="M2137">
        <v>2</v>
      </c>
      <c r="N2137">
        <v>5</v>
      </c>
      <c r="O2137" t="b">
        <f>IF($N$1&gt;=Table1[[#This Row],[PCountRecomm_min]],IF($N$1&lt;=Table1[[#This Row],[PCountRecomm_max]],TRUE,FALSE),FALSE)</f>
        <v>1</v>
      </c>
      <c r="P2137">
        <v>4</v>
      </c>
      <c r="Q2137">
        <v>4</v>
      </c>
      <c r="R2137" t="b">
        <f>IF($P$1&gt;=Table1[[#This Row],[PCountBest_min]],IF($P$1&lt;=Table1[[#This Row],[PCountBest_max]],TRUE,FALSE),FALSE)</f>
        <v>0</v>
      </c>
      <c r="S2137">
        <v>51</v>
      </c>
      <c r="T2137">
        <v>90</v>
      </c>
      <c r="U2137">
        <v>90</v>
      </c>
      <c r="V2137" s="1" t="s">
        <v>6184</v>
      </c>
      <c r="W2137" t="s">
        <v>10</v>
      </c>
      <c r="X2137">
        <v>1027</v>
      </c>
      <c r="Y2137">
        <v>6.2947600000000001</v>
      </c>
      <c r="AC2137" s="2">
        <v>111.96</v>
      </c>
    </row>
    <row r="2138" spans="1:29" ht="19" hidden="1" customHeight="1" x14ac:dyDescent="0.2">
      <c r="A2138" t="s">
        <v>6185</v>
      </c>
      <c r="B2138" t="s">
        <v>6186</v>
      </c>
      <c r="C2138">
        <v>2135</v>
      </c>
      <c r="D2138">
        <v>2015</v>
      </c>
      <c r="E2138">
        <v>1164</v>
      </c>
      <c r="F2138">
        <v>7.2876599999999998</v>
      </c>
      <c r="G2138">
        <v>6.1623799999999997</v>
      </c>
      <c r="H2138">
        <v>1.24041</v>
      </c>
      <c r="I2138">
        <v>1.1599999999999999</v>
      </c>
      <c r="J2138">
        <v>25</v>
      </c>
      <c r="K2138">
        <v>10607</v>
      </c>
      <c r="L2138">
        <v>1</v>
      </c>
      <c r="M2138">
        <v>4</v>
      </c>
      <c r="N2138">
        <v>6</v>
      </c>
      <c r="O2138" t="b">
        <f>IF($N$1&gt;=Table1[[#This Row],[PCountRecomm_min]],IF($N$1&lt;=Table1[[#This Row],[PCountRecomm_max]],TRUE,FALSE),FALSE)</f>
        <v>1</v>
      </c>
      <c r="P2138">
        <v>5</v>
      </c>
      <c r="Q2138">
        <v>6</v>
      </c>
      <c r="R2138" t="b">
        <f>IF($P$1&gt;=Table1[[#This Row],[PCountBest_min]],IF($P$1&lt;=Table1[[#This Row],[PCountBest_max]],TRUE,FALSE),FALSE)</f>
        <v>1</v>
      </c>
      <c r="S2138">
        <v>43</v>
      </c>
      <c r="T2138">
        <v>45</v>
      </c>
      <c r="U2138">
        <v>45</v>
      </c>
      <c r="V2138" s="1" t="s">
        <v>3033</v>
      </c>
      <c r="W2138" t="s">
        <v>87</v>
      </c>
      <c r="X2138">
        <v>577</v>
      </c>
      <c r="Y2138">
        <v>6.3282699999999998</v>
      </c>
      <c r="AC2138" s="2">
        <v>14.99</v>
      </c>
    </row>
    <row r="2139" spans="1:29" ht="19" hidden="1" customHeight="1" x14ac:dyDescent="0.2">
      <c r="A2139" t="s">
        <v>6187</v>
      </c>
      <c r="B2139" t="s">
        <v>6188</v>
      </c>
      <c r="C2139">
        <v>2136</v>
      </c>
      <c r="D2139">
        <v>2019</v>
      </c>
      <c r="E2139">
        <v>2000</v>
      </c>
      <c r="F2139">
        <v>6.8688900000000004</v>
      </c>
      <c r="G2139">
        <v>6.15937</v>
      </c>
      <c r="H2139">
        <v>1.1951499999999999</v>
      </c>
      <c r="I2139">
        <v>2.0651999999999999</v>
      </c>
      <c r="J2139">
        <v>46</v>
      </c>
      <c r="K2139">
        <v>4500</v>
      </c>
      <c r="L2139">
        <v>2</v>
      </c>
      <c r="M2139">
        <v>2</v>
      </c>
      <c r="N2139">
        <v>4</v>
      </c>
      <c r="O2139" t="b">
        <f>IF($N$1&gt;=Table1[[#This Row],[PCountRecomm_min]],IF($N$1&lt;=Table1[[#This Row],[PCountRecomm_max]],TRUE,FALSE),FALSE)</f>
        <v>1</v>
      </c>
      <c r="P2139">
        <v>3</v>
      </c>
      <c r="Q2139">
        <v>3</v>
      </c>
      <c r="R2139" t="b">
        <f>IF($P$1&gt;=Table1[[#This Row],[PCountBest_min]],IF($P$1&lt;=Table1[[#This Row],[PCountBest_max]],TRUE,FALSE),FALSE)</f>
        <v>0</v>
      </c>
      <c r="S2139">
        <v>43</v>
      </c>
      <c r="T2139">
        <v>20</v>
      </c>
      <c r="U2139">
        <v>40</v>
      </c>
      <c r="V2139" s="1" t="s">
        <v>6189</v>
      </c>
      <c r="W2139" t="s">
        <v>148</v>
      </c>
      <c r="X2139">
        <v>85</v>
      </c>
      <c r="Y2139">
        <v>6.5745199999999997</v>
      </c>
      <c r="AC2139" s="2">
        <v>24.48</v>
      </c>
    </row>
    <row r="2140" spans="1:29" ht="19" hidden="1" customHeight="1" x14ac:dyDescent="0.2">
      <c r="A2140" t="s">
        <v>6190</v>
      </c>
      <c r="B2140" t="s">
        <v>6191</v>
      </c>
      <c r="C2140">
        <v>2137</v>
      </c>
      <c r="D2140">
        <v>2011</v>
      </c>
      <c r="E2140">
        <v>1072</v>
      </c>
      <c r="F2140">
        <v>7.6069000000000004</v>
      </c>
      <c r="G2140">
        <v>6.1610100000000001</v>
      </c>
      <c r="H2140">
        <v>1.4500999999999999</v>
      </c>
      <c r="I2140">
        <v>2.5581</v>
      </c>
      <c r="J2140">
        <v>43</v>
      </c>
      <c r="K2140">
        <v>3393</v>
      </c>
      <c r="L2140">
        <v>0</v>
      </c>
      <c r="M2140">
        <v>2</v>
      </c>
      <c r="N2140">
        <v>4</v>
      </c>
      <c r="O2140" t="b">
        <f>IF($N$1&gt;=Table1[[#This Row],[PCountRecomm_min]],IF($N$1&lt;=Table1[[#This Row],[PCountRecomm_max]],TRUE,FALSE),FALSE)</f>
        <v>1</v>
      </c>
      <c r="P2140">
        <v>3</v>
      </c>
      <c r="Q2140">
        <v>4</v>
      </c>
      <c r="R2140" t="b">
        <f>IF($P$1&gt;=Table1[[#This Row],[PCountBest_min]],IF($P$1&lt;=Table1[[#This Row],[PCountBest_max]],TRUE,FALSE),FALSE)</f>
        <v>0</v>
      </c>
      <c r="S2140">
        <v>27</v>
      </c>
      <c r="T2140">
        <v>30</v>
      </c>
      <c r="U2140">
        <v>60</v>
      </c>
      <c r="V2140" s="1" t="s">
        <v>6192</v>
      </c>
      <c r="W2140" t="s">
        <v>10</v>
      </c>
      <c r="X2140">
        <v>1048</v>
      </c>
      <c r="Y2140">
        <v>6.2802699999999998</v>
      </c>
      <c r="AC2140" t="s">
        <v>19</v>
      </c>
    </row>
    <row r="2141" spans="1:29" ht="19" hidden="1" customHeight="1" x14ac:dyDescent="0.2">
      <c r="A2141" t="s">
        <v>6193</v>
      </c>
      <c r="B2141" t="s">
        <v>6194</v>
      </c>
      <c r="C2141">
        <v>2138</v>
      </c>
      <c r="D2141">
        <v>2013</v>
      </c>
      <c r="E2141">
        <v>4521</v>
      </c>
      <c r="F2141">
        <v>6.4775499999999999</v>
      </c>
      <c r="G2141">
        <v>6.1608799999999997</v>
      </c>
      <c r="H2141">
        <v>1.1977500000000001</v>
      </c>
      <c r="I2141">
        <v>1.7934000000000001</v>
      </c>
      <c r="J2141">
        <v>213</v>
      </c>
      <c r="K2141">
        <v>17384</v>
      </c>
      <c r="L2141">
        <v>2</v>
      </c>
      <c r="M2141">
        <v>2</v>
      </c>
      <c r="N2141">
        <v>4</v>
      </c>
      <c r="O2141" t="b">
        <f>IF($N$1&gt;=Table1[[#This Row],[PCountRecomm_min]],IF($N$1&lt;=Table1[[#This Row],[PCountRecomm_max]],TRUE,FALSE),FALSE)</f>
        <v>1</v>
      </c>
      <c r="P2141">
        <v>2</v>
      </c>
      <c r="Q2141">
        <v>2</v>
      </c>
      <c r="R2141" t="b">
        <f>IF($P$1&gt;=Table1[[#This Row],[PCountBest_min]],IF($P$1&lt;=Table1[[#This Row],[PCountBest_max]],TRUE,FALSE),FALSE)</f>
        <v>0</v>
      </c>
      <c r="S2141">
        <v>65</v>
      </c>
      <c r="T2141">
        <v>30</v>
      </c>
      <c r="U2141">
        <v>30</v>
      </c>
      <c r="V2141" s="1" t="s">
        <v>6195</v>
      </c>
      <c r="W2141" t="s">
        <v>87</v>
      </c>
      <c r="X2141">
        <v>693</v>
      </c>
      <c r="Y2141">
        <v>6.2291999999999996</v>
      </c>
      <c r="AC2141" s="2">
        <v>20</v>
      </c>
    </row>
    <row r="2142" spans="1:29" ht="19" hidden="1" customHeight="1" x14ac:dyDescent="0.2">
      <c r="A2142" t="s">
        <v>6196</v>
      </c>
      <c r="B2142" t="s">
        <v>6197</v>
      </c>
      <c r="C2142">
        <v>2139</v>
      </c>
      <c r="D2142">
        <v>2016</v>
      </c>
      <c r="E2142">
        <v>1446</v>
      </c>
      <c r="F2142">
        <v>7.0835100000000004</v>
      </c>
      <c r="G2142">
        <v>6.1602800000000002</v>
      </c>
      <c r="H2142">
        <v>1.1818900000000001</v>
      </c>
      <c r="I2142">
        <v>1.5946</v>
      </c>
      <c r="J2142">
        <v>37</v>
      </c>
      <c r="K2142">
        <v>4293</v>
      </c>
      <c r="L2142">
        <v>0</v>
      </c>
      <c r="M2142">
        <v>2</v>
      </c>
      <c r="N2142">
        <v>4</v>
      </c>
      <c r="O2142" t="b">
        <f>IF($N$1&gt;=Table1[[#This Row],[PCountRecomm_min]],IF($N$1&lt;=Table1[[#This Row],[PCountRecomm_max]],TRUE,FALSE),FALSE)</f>
        <v>1</v>
      </c>
      <c r="P2142">
        <v>4</v>
      </c>
      <c r="Q2142">
        <v>4</v>
      </c>
      <c r="R2142" t="b">
        <f>IF($P$1&gt;=Table1[[#This Row],[PCountBest_min]],IF($P$1&lt;=Table1[[#This Row],[PCountBest_max]],TRUE,FALSE),FALSE)</f>
        <v>0</v>
      </c>
      <c r="S2142">
        <v>35</v>
      </c>
      <c r="T2142">
        <v>30</v>
      </c>
      <c r="U2142">
        <v>45</v>
      </c>
      <c r="V2142" s="1" t="s">
        <v>4936</v>
      </c>
      <c r="W2142" t="s">
        <v>148</v>
      </c>
      <c r="X2142">
        <v>60</v>
      </c>
      <c r="Y2142">
        <v>6.7188999999999997</v>
      </c>
      <c r="AC2142" t="s">
        <v>19</v>
      </c>
    </row>
    <row r="2143" spans="1:29" ht="19" hidden="1" customHeight="1" x14ac:dyDescent="0.2">
      <c r="A2143" t="s">
        <v>6198</v>
      </c>
      <c r="B2143" t="s">
        <v>6199</v>
      </c>
      <c r="C2143">
        <v>2140</v>
      </c>
      <c r="D2143">
        <v>2021</v>
      </c>
      <c r="E2143">
        <v>1416</v>
      </c>
      <c r="F2143">
        <v>7.1572500000000003</v>
      </c>
      <c r="G2143">
        <v>6.1593799999999996</v>
      </c>
      <c r="H2143">
        <v>1.2149099999999999</v>
      </c>
      <c r="I2143">
        <v>2.2585999999999999</v>
      </c>
      <c r="J2143">
        <v>58</v>
      </c>
      <c r="K2143">
        <v>4432</v>
      </c>
      <c r="L2143">
        <v>4</v>
      </c>
      <c r="M2143">
        <v>1</v>
      </c>
      <c r="N2143">
        <v>4</v>
      </c>
      <c r="O2143" t="b">
        <f>IF($N$1&gt;=Table1[[#This Row],[PCountRecomm_min]],IF($N$1&lt;=Table1[[#This Row],[PCountRecomm_max]],TRUE,FALSE),FALSE)</f>
        <v>1</v>
      </c>
      <c r="P2143">
        <v>2</v>
      </c>
      <c r="Q2143">
        <v>2</v>
      </c>
      <c r="R2143" t="b">
        <f>IF($P$1&gt;=Table1[[#This Row],[PCountBest_min]],IF($P$1&lt;=Table1[[#This Row],[PCountBest_max]],TRUE,FALSE),FALSE)</f>
        <v>0</v>
      </c>
      <c r="S2143">
        <v>41</v>
      </c>
      <c r="T2143">
        <v>45</v>
      </c>
      <c r="U2143">
        <v>45</v>
      </c>
      <c r="V2143" s="1" t="s">
        <v>6200</v>
      </c>
      <c r="W2143" t="s">
        <v>87</v>
      </c>
      <c r="X2143">
        <v>600</v>
      </c>
      <c r="Y2143">
        <v>6.3040399999999996</v>
      </c>
      <c r="AC2143" s="2">
        <v>34.97</v>
      </c>
    </row>
    <row r="2144" spans="1:29" ht="19" customHeight="1" x14ac:dyDescent="0.2">
      <c r="A2144" t="s">
        <v>6201</v>
      </c>
      <c r="B2144" t="s">
        <v>6202</v>
      </c>
      <c r="C2144">
        <v>2141</v>
      </c>
      <c r="D2144">
        <v>2009</v>
      </c>
      <c r="E2144">
        <v>2762</v>
      </c>
      <c r="F2144">
        <v>6.6300100000000004</v>
      </c>
      <c r="G2144">
        <v>6.15876</v>
      </c>
      <c r="H2144">
        <v>1.12635</v>
      </c>
      <c r="I2144">
        <v>1.9136</v>
      </c>
      <c r="J2144">
        <v>220</v>
      </c>
      <c r="K2144">
        <v>7937</v>
      </c>
      <c r="L2144">
        <v>0</v>
      </c>
      <c r="M2144">
        <v>2</v>
      </c>
      <c r="N2144">
        <v>5</v>
      </c>
      <c r="O2144" t="b">
        <f>IF($N$1&gt;=Table1[[#This Row],[PCountRecomm_min]],IF($N$1&lt;=Table1[[#This Row],[PCountRecomm_max]],TRUE,FALSE),FALSE)</f>
        <v>1</v>
      </c>
      <c r="P2144">
        <v>5</v>
      </c>
      <c r="Q2144">
        <v>5</v>
      </c>
      <c r="R2144" t="b">
        <f>IF($P$1&gt;=Table1[[#This Row],[PCountBest_min]],IF($P$1&lt;=Table1[[#This Row],[PCountBest_max]],TRUE,FALSE),FALSE)</f>
        <v>1</v>
      </c>
      <c r="S2144">
        <v>77</v>
      </c>
      <c r="T2144">
        <v>60</v>
      </c>
      <c r="U2144">
        <v>60</v>
      </c>
      <c r="V2144" s="1" t="s">
        <v>6203</v>
      </c>
      <c r="W2144" t="s">
        <v>10</v>
      </c>
      <c r="X2144">
        <v>1084</v>
      </c>
      <c r="Y2144">
        <v>6.2544700000000004</v>
      </c>
      <c r="Z2144" t="s">
        <v>87</v>
      </c>
      <c r="AA2144">
        <v>648</v>
      </c>
      <c r="AB2144">
        <v>6.2622900000000001</v>
      </c>
      <c r="AC2144" t="s">
        <v>19</v>
      </c>
    </row>
    <row r="2145" spans="1:29" ht="19" hidden="1" customHeight="1" x14ac:dyDescent="0.2">
      <c r="A2145" t="s">
        <v>6204</v>
      </c>
      <c r="B2145" t="s">
        <v>6205</v>
      </c>
      <c r="C2145">
        <v>2142</v>
      </c>
      <c r="D2145">
        <v>2017</v>
      </c>
      <c r="E2145">
        <v>1463</v>
      </c>
      <c r="F2145">
        <v>7.0785799999999997</v>
      </c>
      <c r="G2145">
        <v>6.1584599999999998</v>
      </c>
      <c r="H2145">
        <v>1.24946</v>
      </c>
      <c r="I2145">
        <v>2.3226</v>
      </c>
      <c r="J2145">
        <v>31</v>
      </c>
      <c r="K2145">
        <v>5224</v>
      </c>
      <c r="L2145">
        <v>0</v>
      </c>
      <c r="M2145">
        <v>1</v>
      </c>
      <c r="N2145">
        <v>5</v>
      </c>
      <c r="O2145" t="b">
        <f>IF($N$1&gt;=Table1[[#This Row],[PCountRecomm_min]],IF($N$1&lt;=Table1[[#This Row],[PCountRecomm_max]],TRUE,FALSE),FALSE)</f>
        <v>1</v>
      </c>
      <c r="P2145">
        <v>2</v>
      </c>
      <c r="Q2145">
        <v>2</v>
      </c>
      <c r="R2145" t="b">
        <f>IF($P$1&gt;=Table1[[#This Row],[PCountBest_min]],IF($P$1&lt;=Table1[[#This Row],[PCountBest_max]],TRUE,FALSE),FALSE)</f>
        <v>0</v>
      </c>
      <c r="S2145">
        <v>27</v>
      </c>
      <c r="T2145">
        <v>25</v>
      </c>
      <c r="U2145">
        <v>45</v>
      </c>
      <c r="V2145" s="1" t="s">
        <v>6206</v>
      </c>
      <c r="W2145" t="s">
        <v>10</v>
      </c>
      <c r="X2145">
        <v>1050</v>
      </c>
      <c r="Y2145">
        <v>6.2794800000000004</v>
      </c>
      <c r="AC2145" s="2">
        <v>19.989999999999998</v>
      </c>
    </row>
    <row r="2146" spans="1:29" ht="19" hidden="1" customHeight="1" x14ac:dyDescent="0.2">
      <c r="A2146" t="s">
        <v>6207</v>
      </c>
      <c r="B2146" t="s">
        <v>6208</v>
      </c>
      <c r="C2146">
        <v>2143</v>
      </c>
      <c r="D2146">
        <v>2008</v>
      </c>
      <c r="E2146">
        <v>1806</v>
      </c>
      <c r="F2146">
        <v>6.9213300000000002</v>
      </c>
      <c r="G2146">
        <v>6.15855</v>
      </c>
      <c r="H2146">
        <v>1.5237400000000001</v>
      </c>
      <c r="I2146">
        <v>3.6038999999999999</v>
      </c>
      <c r="J2146">
        <v>207</v>
      </c>
      <c r="K2146">
        <v>3114</v>
      </c>
      <c r="L2146">
        <v>1</v>
      </c>
      <c r="M2146">
        <v>3</v>
      </c>
      <c r="N2146">
        <v>5</v>
      </c>
      <c r="O2146" t="b">
        <f>IF($N$1&gt;=Table1[[#This Row],[PCountRecomm_min]],IF($N$1&lt;=Table1[[#This Row],[PCountRecomm_max]],TRUE,FALSE),FALSE)</f>
        <v>1</v>
      </c>
      <c r="P2146">
        <v>4</v>
      </c>
      <c r="Q2146">
        <v>4</v>
      </c>
      <c r="R2146" t="b">
        <f>IF($P$1&gt;=Table1[[#This Row],[PCountBest_min]],IF($P$1&lt;=Table1[[#This Row],[PCountBest_max]],TRUE,FALSE),FALSE)</f>
        <v>0</v>
      </c>
      <c r="S2146">
        <v>66</v>
      </c>
      <c r="T2146">
        <v>120</v>
      </c>
      <c r="U2146">
        <v>120</v>
      </c>
      <c r="V2146" s="1" t="s">
        <v>6209</v>
      </c>
      <c r="W2146" t="s">
        <v>10</v>
      </c>
      <c r="X2146">
        <v>1044</v>
      </c>
      <c r="Y2146">
        <v>6.2836299999999996</v>
      </c>
      <c r="AC2146" s="2">
        <v>175</v>
      </c>
    </row>
    <row r="2147" spans="1:29" ht="19" hidden="1" customHeight="1" x14ac:dyDescent="0.2">
      <c r="A2147" t="s">
        <v>6210</v>
      </c>
      <c r="B2147" t="s">
        <v>6211</v>
      </c>
      <c r="C2147">
        <v>2144</v>
      </c>
      <c r="D2147">
        <v>2017</v>
      </c>
      <c r="E2147">
        <v>1469</v>
      </c>
      <c r="F2147">
        <v>7.1056499999999998</v>
      </c>
      <c r="G2147">
        <v>6.1582999999999997</v>
      </c>
      <c r="H2147">
        <v>1.24678</v>
      </c>
      <c r="I2147">
        <v>1.6841999999999999</v>
      </c>
      <c r="J2147">
        <v>38</v>
      </c>
      <c r="K2147">
        <v>17188</v>
      </c>
      <c r="L2147">
        <v>1</v>
      </c>
      <c r="M2147">
        <v>2</v>
      </c>
      <c r="N2147">
        <v>4</v>
      </c>
      <c r="O2147" t="b">
        <f>IF($N$1&gt;=Table1[[#This Row],[PCountRecomm_min]],IF($N$1&lt;=Table1[[#This Row],[PCountRecomm_max]],TRUE,FALSE),FALSE)</f>
        <v>1</v>
      </c>
      <c r="P2147">
        <v>2</v>
      </c>
      <c r="Q2147">
        <v>2</v>
      </c>
      <c r="R2147" t="b">
        <f>IF($P$1&gt;=Table1[[#This Row],[PCountBest_min]],IF($P$1&lt;=Table1[[#This Row],[PCountBest_max]],TRUE,FALSE),FALSE)</f>
        <v>0</v>
      </c>
      <c r="S2147">
        <v>44</v>
      </c>
      <c r="T2147">
        <v>15</v>
      </c>
      <c r="U2147">
        <v>15</v>
      </c>
      <c r="V2147" s="1" t="s">
        <v>6212</v>
      </c>
      <c r="W2147" t="s">
        <v>87</v>
      </c>
      <c r="X2147">
        <v>597</v>
      </c>
      <c r="Y2147">
        <v>6.3056099999999997</v>
      </c>
      <c r="AC2147" s="2">
        <v>14.99</v>
      </c>
    </row>
    <row r="2148" spans="1:29" ht="19" hidden="1" customHeight="1" x14ac:dyDescent="0.2">
      <c r="A2148" t="s">
        <v>6213</v>
      </c>
      <c r="B2148" t="s">
        <v>6214</v>
      </c>
      <c r="C2148">
        <v>2145</v>
      </c>
      <c r="D2148">
        <v>2017</v>
      </c>
      <c r="E2148">
        <v>2162</v>
      </c>
      <c r="F2148">
        <v>6.8050600000000001</v>
      </c>
      <c r="G2148">
        <v>6.1582100000000004</v>
      </c>
      <c r="H2148">
        <v>1.3289599999999999</v>
      </c>
      <c r="I2148">
        <v>1.625</v>
      </c>
      <c r="J2148">
        <v>40</v>
      </c>
      <c r="K2148">
        <v>6657</v>
      </c>
      <c r="L2148">
        <v>2</v>
      </c>
      <c r="M2148">
        <v>3</v>
      </c>
      <c r="N2148">
        <v>6</v>
      </c>
      <c r="O2148" t="b">
        <f>IF($N$1&gt;=Table1[[#This Row],[PCountRecomm_min]],IF($N$1&lt;=Table1[[#This Row],[PCountRecomm_max]],TRUE,FALSE),FALSE)</f>
        <v>1</v>
      </c>
      <c r="P2148">
        <v>4</v>
      </c>
      <c r="Q2148">
        <v>4</v>
      </c>
      <c r="R2148" t="b">
        <f>IF($P$1&gt;=Table1[[#This Row],[PCountBest_min]],IF($P$1&lt;=Table1[[#This Row],[PCountBest_max]],TRUE,FALSE),FALSE)</f>
        <v>0</v>
      </c>
      <c r="S2148">
        <v>32</v>
      </c>
      <c r="T2148">
        <v>45</v>
      </c>
      <c r="U2148">
        <v>45</v>
      </c>
      <c r="V2148" s="1" t="s">
        <v>6215</v>
      </c>
      <c r="W2148" t="s">
        <v>87</v>
      </c>
      <c r="X2148">
        <v>643</v>
      </c>
      <c r="Y2148">
        <v>6.2672299999999996</v>
      </c>
      <c r="AC2148" t="s">
        <v>19</v>
      </c>
    </row>
    <row r="2149" spans="1:29" ht="19" hidden="1" customHeight="1" x14ac:dyDescent="0.2">
      <c r="A2149" t="s">
        <v>6216</v>
      </c>
      <c r="B2149" t="s">
        <v>6217</v>
      </c>
      <c r="C2149">
        <v>2146</v>
      </c>
      <c r="D2149">
        <v>2017</v>
      </c>
      <c r="E2149">
        <v>1615</v>
      </c>
      <c r="F2149">
        <v>6.9719800000000003</v>
      </c>
      <c r="G2149">
        <v>6.1580300000000001</v>
      </c>
      <c r="H2149">
        <v>1.10162</v>
      </c>
      <c r="I2149">
        <v>2.3488000000000002</v>
      </c>
      <c r="J2149">
        <v>43</v>
      </c>
      <c r="K2149">
        <v>4956</v>
      </c>
      <c r="L2149">
        <v>0</v>
      </c>
      <c r="M2149">
        <v>2</v>
      </c>
      <c r="N2149">
        <v>4</v>
      </c>
      <c r="O2149" t="b">
        <f>IF($N$1&gt;=Table1[[#This Row],[PCountRecomm_min]],IF($N$1&lt;=Table1[[#This Row],[PCountRecomm_max]],TRUE,FALSE),FALSE)</f>
        <v>1</v>
      </c>
      <c r="P2149">
        <v>3</v>
      </c>
      <c r="Q2149">
        <v>3</v>
      </c>
      <c r="R2149" t="b">
        <f>IF($P$1&gt;=Table1[[#This Row],[PCountBest_min]],IF($P$1&lt;=Table1[[#This Row],[PCountBest_max]],TRUE,FALSE),FALSE)</f>
        <v>0</v>
      </c>
      <c r="S2149">
        <v>41</v>
      </c>
      <c r="T2149">
        <v>40</v>
      </c>
      <c r="U2149">
        <v>80</v>
      </c>
      <c r="V2149" s="1" t="s">
        <v>6218</v>
      </c>
      <c r="W2149" t="s">
        <v>10</v>
      </c>
      <c r="X2149">
        <v>1045</v>
      </c>
      <c r="Y2149">
        <v>6.2830599999999999</v>
      </c>
      <c r="AC2149" s="2">
        <v>37.340000000000003</v>
      </c>
    </row>
    <row r="2150" spans="1:29" ht="19" customHeight="1" x14ac:dyDescent="0.2">
      <c r="A2150" t="s">
        <v>6219</v>
      </c>
      <c r="B2150" t="s">
        <v>6220</v>
      </c>
      <c r="C2150">
        <v>2147</v>
      </c>
      <c r="D2150">
        <v>2009</v>
      </c>
      <c r="E2150">
        <v>1046</v>
      </c>
      <c r="F2150">
        <v>7.39818</v>
      </c>
      <c r="G2150">
        <v>6.1576500000000003</v>
      </c>
      <c r="H2150">
        <v>1.18465</v>
      </c>
      <c r="I2150">
        <v>2.8519000000000001</v>
      </c>
      <c r="J2150">
        <v>81</v>
      </c>
      <c r="K2150">
        <v>2176</v>
      </c>
      <c r="L2150">
        <v>0</v>
      </c>
      <c r="M2150">
        <v>3</v>
      </c>
      <c r="N2150">
        <v>5</v>
      </c>
      <c r="O2150" t="b">
        <f>IF($N$1&gt;=Table1[[#This Row],[PCountRecomm_min]],IF($N$1&lt;=Table1[[#This Row],[PCountRecomm_max]],TRUE,FALSE),FALSE)</f>
        <v>1</v>
      </c>
      <c r="P2150">
        <v>4</v>
      </c>
      <c r="Q2150">
        <v>5</v>
      </c>
      <c r="R2150" t="b">
        <f>IF($P$1&gt;=Table1[[#This Row],[PCountBest_min]],IF($P$1&lt;=Table1[[#This Row],[PCountBest_max]],TRUE,FALSE),FALSE)</f>
        <v>1</v>
      </c>
      <c r="S2150">
        <v>32</v>
      </c>
      <c r="T2150">
        <v>90</v>
      </c>
      <c r="U2150">
        <v>90</v>
      </c>
      <c r="V2150" s="1" t="s">
        <v>6221</v>
      </c>
      <c r="W2150" t="s">
        <v>10</v>
      </c>
      <c r="X2150">
        <v>992</v>
      </c>
      <c r="Y2150">
        <v>6.3279500000000004</v>
      </c>
      <c r="AC2150" t="s">
        <v>19</v>
      </c>
    </row>
    <row r="2151" spans="1:29" ht="19" hidden="1" customHeight="1" x14ac:dyDescent="0.2">
      <c r="A2151" t="s">
        <v>6222</v>
      </c>
      <c r="B2151" t="s">
        <v>6223</v>
      </c>
      <c r="C2151">
        <v>2148</v>
      </c>
      <c r="D2151">
        <v>2019</v>
      </c>
      <c r="E2151">
        <v>1400</v>
      </c>
      <c r="F2151">
        <v>7.6035700000000004</v>
      </c>
      <c r="G2151">
        <v>6.1580300000000001</v>
      </c>
      <c r="H2151">
        <v>1.5386599999999999</v>
      </c>
      <c r="I2151">
        <v>2.2000000000000002</v>
      </c>
      <c r="J2151">
        <v>35</v>
      </c>
      <c r="K2151">
        <v>2857</v>
      </c>
      <c r="L2151">
        <v>0</v>
      </c>
      <c r="M2151">
        <v>3</v>
      </c>
      <c r="N2151">
        <v>6</v>
      </c>
      <c r="O2151" t="b">
        <f>IF($N$1&gt;=Table1[[#This Row],[PCountRecomm_min]],IF($N$1&lt;=Table1[[#This Row],[PCountRecomm_max]],TRUE,FALSE),FALSE)</f>
        <v>1</v>
      </c>
      <c r="P2151">
        <v>4</v>
      </c>
      <c r="Q2151">
        <v>5</v>
      </c>
      <c r="R2151" t="b">
        <f>IF($P$1&gt;=Table1[[#This Row],[PCountBest_min]],IF($P$1&lt;=Table1[[#This Row],[PCountBest_max]],TRUE,FALSE),FALSE)</f>
        <v>1</v>
      </c>
      <c r="S2151">
        <v>33</v>
      </c>
      <c r="T2151">
        <v>45</v>
      </c>
      <c r="U2151">
        <v>60</v>
      </c>
      <c r="V2151" s="1" t="s">
        <v>6224</v>
      </c>
      <c r="W2151" t="s">
        <v>87</v>
      </c>
      <c r="X2151">
        <v>633</v>
      </c>
      <c r="Y2151">
        <v>6.2795899999999998</v>
      </c>
      <c r="AC2151" t="s">
        <v>19</v>
      </c>
    </row>
    <row r="2152" spans="1:29" ht="19" hidden="1" customHeight="1" x14ac:dyDescent="0.2">
      <c r="A2152" t="s">
        <v>6225</v>
      </c>
      <c r="B2152" t="s">
        <v>6226</v>
      </c>
      <c r="C2152">
        <v>2149</v>
      </c>
      <c r="D2152">
        <v>2021</v>
      </c>
      <c r="E2152">
        <v>1776</v>
      </c>
      <c r="F2152">
        <v>6.9580000000000002</v>
      </c>
      <c r="G2152">
        <v>6.1590100000000003</v>
      </c>
      <c r="H2152">
        <v>1.4339</v>
      </c>
      <c r="I2152">
        <v>1.8571</v>
      </c>
      <c r="J2152">
        <v>35</v>
      </c>
      <c r="K2152">
        <v>4881</v>
      </c>
      <c r="L2152">
        <v>1</v>
      </c>
      <c r="M2152">
        <v>3</v>
      </c>
      <c r="N2152">
        <v>5</v>
      </c>
      <c r="O2152" t="b">
        <f>IF($N$1&gt;=Table1[[#This Row],[PCountRecomm_min]],IF($N$1&lt;=Table1[[#This Row],[PCountRecomm_max]],TRUE,FALSE),FALSE)</f>
        <v>1</v>
      </c>
      <c r="P2152">
        <v>4</v>
      </c>
      <c r="Q2152">
        <v>4</v>
      </c>
      <c r="R2152" t="b">
        <f>IF($P$1&gt;=Table1[[#This Row],[PCountBest_min]],IF($P$1&lt;=Table1[[#This Row],[PCountBest_max]],TRUE,FALSE),FALSE)</f>
        <v>0</v>
      </c>
      <c r="S2152">
        <v>64</v>
      </c>
      <c r="T2152">
        <v>30</v>
      </c>
      <c r="U2152">
        <v>60</v>
      </c>
      <c r="V2152" s="1" t="s">
        <v>6227</v>
      </c>
      <c r="W2152" t="s">
        <v>87</v>
      </c>
      <c r="X2152">
        <v>621</v>
      </c>
      <c r="Y2152">
        <v>6.2881</v>
      </c>
      <c r="AC2152" s="2">
        <v>24.99</v>
      </c>
    </row>
    <row r="2153" spans="1:29" ht="19" hidden="1" customHeight="1" x14ac:dyDescent="0.2">
      <c r="A2153" t="s">
        <v>6228</v>
      </c>
      <c r="B2153" t="s">
        <v>6229</v>
      </c>
      <c r="C2153">
        <v>2150</v>
      </c>
      <c r="D2153">
        <v>2016</v>
      </c>
      <c r="E2153">
        <v>3495</v>
      </c>
      <c r="F2153">
        <v>6.5846600000000004</v>
      </c>
      <c r="G2153">
        <v>6.15733</v>
      </c>
      <c r="H2153">
        <v>1.6032900000000001</v>
      </c>
      <c r="I2153">
        <v>1.3243</v>
      </c>
      <c r="J2153">
        <v>37</v>
      </c>
      <c r="K2153">
        <v>11986</v>
      </c>
      <c r="L2153">
        <v>0</v>
      </c>
      <c r="M2153">
        <v>4</v>
      </c>
      <c r="N2153">
        <v>8</v>
      </c>
      <c r="O2153" t="b">
        <f>IF($N$1&gt;=Table1[[#This Row],[PCountRecomm_min]],IF($N$1&lt;=Table1[[#This Row],[PCountRecomm_max]],TRUE,FALSE),FALSE)</f>
        <v>1</v>
      </c>
      <c r="P2153">
        <v>6</v>
      </c>
      <c r="Q2153">
        <v>6</v>
      </c>
      <c r="R2153" t="b">
        <f>IF($P$1&gt;=Table1[[#This Row],[PCountBest_min]],IF($P$1&lt;=Table1[[#This Row],[PCountBest_max]],TRUE,FALSE),FALSE)</f>
        <v>0</v>
      </c>
      <c r="S2153">
        <v>30</v>
      </c>
      <c r="T2153">
        <v>15</v>
      </c>
      <c r="U2153">
        <v>15</v>
      </c>
      <c r="V2153" s="1" t="s">
        <v>394</v>
      </c>
      <c r="W2153" t="s">
        <v>300</v>
      </c>
      <c r="X2153">
        <v>147</v>
      </c>
      <c r="Y2153">
        <v>6.3438600000000003</v>
      </c>
      <c r="AC2153" t="s">
        <v>19</v>
      </c>
    </row>
    <row r="2154" spans="1:29" ht="19" hidden="1" customHeight="1" x14ac:dyDescent="0.2">
      <c r="A2154" t="s">
        <v>6230</v>
      </c>
      <c r="B2154" t="s">
        <v>6231</v>
      </c>
      <c r="C2154">
        <v>2151</v>
      </c>
      <c r="D2154">
        <v>1947</v>
      </c>
      <c r="E2154">
        <v>1817</v>
      </c>
      <c r="F2154">
        <v>6.9869199999999996</v>
      </c>
      <c r="G2154">
        <v>6.1559600000000003</v>
      </c>
      <c r="H2154">
        <v>1.80745</v>
      </c>
      <c r="I2154">
        <v>1.7969999999999999</v>
      </c>
      <c r="J2154">
        <v>133</v>
      </c>
      <c r="K2154">
        <v>4113</v>
      </c>
      <c r="L2154">
        <v>0</v>
      </c>
      <c r="M2154">
        <v>2</v>
      </c>
      <c r="N2154">
        <v>2</v>
      </c>
      <c r="O2154" t="b">
        <f>IF($N$1&gt;=Table1[[#This Row],[PCountRecomm_min]],IF($N$1&lt;=Table1[[#This Row],[PCountRecomm_max]],TRUE,FALSE),FALSE)</f>
        <v>0</v>
      </c>
      <c r="P2154">
        <v>2</v>
      </c>
      <c r="Q2154">
        <v>2</v>
      </c>
      <c r="R2154" t="b">
        <f>IF($P$1&gt;=Table1[[#This Row],[PCountBest_min]],IF($P$1&lt;=Table1[[#This Row],[PCountBest_max]],TRUE,FALSE),FALSE)</f>
        <v>0</v>
      </c>
      <c r="S2154">
        <v>23</v>
      </c>
      <c r="T2154">
        <v>20</v>
      </c>
      <c r="U2154">
        <v>20</v>
      </c>
      <c r="V2154" s="1" t="s">
        <v>6232</v>
      </c>
      <c r="W2154" t="s">
        <v>14</v>
      </c>
      <c r="X2154">
        <v>487</v>
      </c>
      <c r="Y2154">
        <v>6.30809</v>
      </c>
      <c r="Z2154" t="s">
        <v>87</v>
      </c>
      <c r="AA2154">
        <v>695</v>
      </c>
      <c r="AB2154">
        <v>6.2285300000000001</v>
      </c>
      <c r="AC2154" t="s">
        <v>19</v>
      </c>
    </row>
    <row r="2155" spans="1:29" ht="19" customHeight="1" x14ac:dyDescent="0.2">
      <c r="A2155" t="s">
        <v>6233</v>
      </c>
      <c r="B2155" t="s">
        <v>6234</v>
      </c>
      <c r="C2155">
        <v>2152</v>
      </c>
      <c r="D2155">
        <v>2013</v>
      </c>
      <c r="E2155">
        <v>1401</v>
      </c>
      <c r="F2155">
        <v>7.1137899999999998</v>
      </c>
      <c r="G2155">
        <v>6.1559400000000002</v>
      </c>
      <c r="H2155">
        <v>1.22787</v>
      </c>
      <c r="I2155">
        <v>3.2404000000000002</v>
      </c>
      <c r="J2155">
        <v>104</v>
      </c>
      <c r="K2155">
        <v>3066</v>
      </c>
      <c r="L2155">
        <v>1</v>
      </c>
      <c r="M2155">
        <v>3</v>
      </c>
      <c r="N2155">
        <v>5</v>
      </c>
      <c r="O2155" t="b">
        <f>IF($N$1&gt;=Table1[[#This Row],[PCountRecomm_min]],IF($N$1&lt;=Table1[[#This Row],[PCountRecomm_max]],TRUE,FALSE),FALSE)</f>
        <v>1</v>
      </c>
      <c r="P2155">
        <v>4</v>
      </c>
      <c r="Q2155">
        <v>5</v>
      </c>
      <c r="R2155" t="b">
        <f>IF($P$1&gt;=Table1[[#This Row],[PCountBest_min]],IF($P$1&lt;=Table1[[#This Row],[PCountBest_max]],TRUE,FALSE),FALSE)</f>
        <v>1</v>
      </c>
      <c r="S2155">
        <v>46</v>
      </c>
      <c r="T2155">
        <v>90</v>
      </c>
      <c r="U2155">
        <v>90</v>
      </c>
      <c r="V2155" s="1" t="s">
        <v>6235</v>
      </c>
      <c r="W2155" t="s">
        <v>10</v>
      </c>
      <c r="X2155">
        <v>1022</v>
      </c>
      <c r="Y2155">
        <v>6.29779</v>
      </c>
      <c r="AC2155" t="s">
        <v>19</v>
      </c>
    </row>
    <row r="2156" spans="1:29" ht="19" hidden="1" customHeight="1" x14ac:dyDescent="0.2">
      <c r="A2156" t="s">
        <v>6236</v>
      </c>
      <c r="B2156" t="s">
        <v>6237</v>
      </c>
      <c r="C2156">
        <v>2153</v>
      </c>
      <c r="D2156">
        <v>2009</v>
      </c>
      <c r="E2156">
        <v>2211</v>
      </c>
      <c r="F2156">
        <v>6.8825399999999997</v>
      </c>
      <c r="G2156">
        <v>6.1555400000000002</v>
      </c>
      <c r="H2156">
        <v>1.58253</v>
      </c>
      <c r="I2156">
        <v>2.1638000000000002</v>
      </c>
      <c r="J2156">
        <v>116</v>
      </c>
      <c r="K2156">
        <v>5224</v>
      </c>
      <c r="L2156">
        <v>0</v>
      </c>
      <c r="M2156">
        <v>2</v>
      </c>
      <c r="N2156">
        <v>4</v>
      </c>
      <c r="O2156" t="b">
        <f>IF($N$1&gt;=Table1[[#This Row],[PCountRecomm_min]],IF($N$1&lt;=Table1[[#This Row],[PCountRecomm_max]],TRUE,FALSE),FALSE)</f>
        <v>1</v>
      </c>
      <c r="P2156">
        <v>4</v>
      </c>
      <c r="Q2156">
        <v>4</v>
      </c>
      <c r="R2156" t="b">
        <f>IF($P$1&gt;=Table1[[#This Row],[PCountBest_min]],IF($P$1&lt;=Table1[[#This Row],[PCountBest_max]],TRUE,FALSE),FALSE)</f>
        <v>0</v>
      </c>
      <c r="S2156">
        <v>27</v>
      </c>
      <c r="T2156">
        <v>45</v>
      </c>
      <c r="U2156">
        <v>45</v>
      </c>
      <c r="V2156" s="1" t="s">
        <v>6238</v>
      </c>
      <c r="W2156" t="s">
        <v>10</v>
      </c>
      <c r="X2156">
        <v>1135</v>
      </c>
      <c r="Y2156">
        <v>6.2152700000000003</v>
      </c>
      <c r="AC2156" s="2">
        <v>49.75</v>
      </c>
    </row>
    <row r="2157" spans="1:29" ht="19" hidden="1" customHeight="1" x14ac:dyDescent="0.2">
      <c r="A2157" t="s">
        <v>6239</v>
      </c>
      <c r="B2157" t="s">
        <v>6240</v>
      </c>
      <c r="C2157">
        <v>2154</v>
      </c>
      <c r="D2157">
        <v>2016</v>
      </c>
      <c r="E2157">
        <v>1806</v>
      </c>
      <c r="F2157">
        <v>6.9582100000000002</v>
      </c>
      <c r="G2157">
        <v>6.1558299999999999</v>
      </c>
      <c r="H2157">
        <v>1.26501</v>
      </c>
      <c r="I2157">
        <v>2.4603000000000002</v>
      </c>
      <c r="J2157">
        <v>63</v>
      </c>
      <c r="K2157">
        <v>4060</v>
      </c>
      <c r="L2157">
        <v>0</v>
      </c>
      <c r="M2157">
        <v>2</v>
      </c>
      <c r="N2157">
        <v>4</v>
      </c>
      <c r="O2157" t="b">
        <f>IF($N$1&gt;=Table1[[#This Row],[PCountRecomm_min]],IF($N$1&lt;=Table1[[#This Row],[PCountRecomm_max]],TRUE,FALSE),FALSE)</f>
        <v>1</v>
      </c>
      <c r="P2157">
        <v>3</v>
      </c>
      <c r="Q2157">
        <v>3</v>
      </c>
      <c r="R2157" t="b">
        <f>IF($P$1&gt;=Table1[[#This Row],[PCountBest_min]],IF($P$1&lt;=Table1[[#This Row],[PCountBest_max]],TRUE,FALSE),FALSE)</f>
        <v>0</v>
      </c>
      <c r="S2157">
        <v>35</v>
      </c>
      <c r="T2157">
        <v>40</v>
      </c>
      <c r="U2157">
        <v>60</v>
      </c>
      <c r="V2157" s="1" t="s">
        <v>6241</v>
      </c>
      <c r="W2157" t="s">
        <v>10</v>
      </c>
      <c r="X2157">
        <v>1073</v>
      </c>
      <c r="Y2157">
        <v>6.2654399999999999</v>
      </c>
      <c r="AC2157" s="2">
        <v>34.99</v>
      </c>
    </row>
    <row r="2158" spans="1:29" ht="19" hidden="1" customHeight="1" x14ac:dyDescent="0.2">
      <c r="A2158" t="s">
        <v>6242</v>
      </c>
      <c r="B2158" t="s">
        <v>6243</v>
      </c>
      <c r="C2158">
        <v>2155</v>
      </c>
      <c r="D2158">
        <v>2013</v>
      </c>
      <c r="E2158">
        <v>1576</v>
      </c>
      <c r="F2158">
        <v>7.0967099999999999</v>
      </c>
      <c r="G2158">
        <v>6.1556100000000002</v>
      </c>
      <c r="H2158">
        <v>1.3903000000000001</v>
      </c>
      <c r="I2158">
        <v>1.0217000000000001</v>
      </c>
      <c r="J2158">
        <v>46</v>
      </c>
      <c r="K2158">
        <v>5341</v>
      </c>
      <c r="L2158">
        <v>2</v>
      </c>
      <c r="M2158">
        <v>3</v>
      </c>
      <c r="N2158">
        <v>6</v>
      </c>
      <c r="O2158" t="b">
        <f>IF($N$1&gt;=Table1[[#This Row],[PCountRecomm_min]],IF($N$1&lt;=Table1[[#This Row],[PCountRecomm_max]],TRUE,FALSE),FALSE)</f>
        <v>1</v>
      </c>
      <c r="P2158">
        <v>5</v>
      </c>
      <c r="Q2158">
        <v>6</v>
      </c>
      <c r="R2158" t="b">
        <f>IF($P$1&gt;=Table1[[#This Row],[PCountBest_min]],IF($P$1&lt;=Table1[[#This Row],[PCountBest_max]],TRUE,FALSE),FALSE)</f>
        <v>1</v>
      </c>
      <c r="S2158">
        <v>24</v>
      </c>
      <c r="T2158">
        <v>30</v>
      </c>
      <c r="U2158">
        <v>30</v>
      </c>
      <c r="W2158" t="s">
        <v>300</v>
      </c>
      <c r="X2158">
        <v>99</v>
      </c>
      <c r="Y2158">
        <v>6.5363600000000002</v>
      </c>
      <c r="AC2158" s="2">
        <v>25.99</v>
      </c>
    </row>
    <row r="2159" spans="1:29" ht="19" hidden="1" customHeight="1" x14ac:dyDescent="0.2">
      <c r="A2159" t="s">
        <v>6244</v>
      </c>
      <c r="B2159" t="s">
        <v>6245</v>
      </c>
      <c r="C2159">
        <v>2156</v>
      </c>
      <c r="D2159">
        <v>2015</v>
      </c>
      <c r="E2159">
        <v>1529</v>
      </c>
      <c r="F2159">
        <v>7.0323099999999998</v>
      </c>
      <c r="G2159">
        <v>6.1546900000000004</v>
      </c>
      <c r="H2159">
        <v>1.15421</v>
      </c>
      <c r="I2159">
        <v>1.2857000000000001</v>
      </c>
      <c r="J2159">
        <v>42</v>
      </c>
      <c r="K2159">
        <v>4916</v>
      </c>
      <c r="L2159">
        <v>1</v>
      </c>
      <c r="M2159">
        <v>2</v>
      </c>
      <c r="N2159">
        <v>6</v>
      </c>
      <c r="O2159" t="b">
        <f>IF($N$1&gt;=Table1[[#This Row],[PCountRecomm_min]],IF($N$1&lt;=Table1[[#This Row],[PCountRecomm_max]],TRUE,FALSE),FALSE)</f>
        <v>1</v>
      </c>
      <c r="P2159">
        <v>4</v>
      </c>
      <c r="Q2159">
        <v>4</v>
      </c>
      <c r="R2159" t="b">
        <f>IF($P$1&gt;=Table1[[#This Row],[PCountBest_min]],IF($P$1&lt;=Table1[[#This Row],[PCountBest_max]],TRUE,FALSE),FALSE)</f>
        <v>0</v>
      </c>
      <c r="S2159">
        <v>14</v>
      </c>
      <c r="T2159">
        <v>30</v>
      </c>
      <c r="U2159">
        <v>30</v>
      </c>
      <c r="V2159" s="1" t="s">
        <v>6246</v>
      </c>
      <c r="W2159" t="s">
        <v>87</v>
      </c>
      <c r="X2159">
        <v>605</v>
      </c>
      <c r="Y2159">
        <v>6.3020300000000002</v>
      </c>
      <c r="AC2159" t="s">
        <v>19</v>
      </c>
    </row>
    <row r="2160" spans="1:29" ht="19" hidden="1" customHeight="1" x14ac:dyDescent="0.2">
      <c r="A2160" t="s">
        <v>6247</v>
      </c>
      <c r="B2160" t="s">
        <v>6248</v>
      </c>
      <c r="C2160">
        <v>2157</v>
      </c>
      <c r="D2160">
        <v>2009</v>
      </c>
      <c r="E2160">
        <v>1229</v>
      </c>
      <c r="F2160">
        <v>7.2726199999999999</v>
      </c>
      <c r="G2160">
        <v>6.1555999999999997</v>
      </c>
      <c r="H2160">
        <v>1.6420600000000001</v>
      </c>
      <c r="I2160">
        <v>3.2421000000000002</v>
      </c>
      <c r="J2160">
        <v>95</v>
      </c>
      <c r="K2160">
        <v>2263</v>
      </c>
      <c r="L2160">
        <v>0</v>
      </c>
      <c r="M2160">
        <v>1</v>
      </c>
      <c r="N2160">
        <v>2</v>
      </c>
      <c r="O2160" t="b">
        <f>IF($N$1&gt;=Table1[[#This Row],[PCountRecomm_min]],IF($N$1&lt;=Table1[[#This Row],[PCountRecomm_max]],TRUE,FALSE),FALSE)</f>
        <v>0</v>
      </c>
      <c r="P2160">
        <v>2</v>
      </c>
      <c r="Q2160">
        <v>2</v>
      </c>
      <c r="R2160" t="b">
        <f>IF($P$1&gt;=Table1[[#This Row],[PCountBest_min]],IF($P$1&lt;=Table1[[#This Row],[PCountBest_max]],TRUE,FALSE),FALSE)</f>
        <v>0</v>
      </c>
      <c r="S2160">
        <v>35</v>
      </c>
      <c r="T2160">
        <v>60</v>
      </c>
      <c r="U2160">
        <v>60</v>
      </c>
      <c r="V2160" s="1" t="s">
        <v>6249</v>
      </c>
      <c r="W2160" t="s">
        <v>10</v>
      </c>
      <c r="X2160">
        <v>1047</v>
      </c>
      <c r="Y2160">
        <v>6.2803800000000001</v>
      </c>
      <c r="AC2160" t="s">
        <v>19</v>
      </c>
    </row>
    <row r="2161" spans="1:29" ht="19" hidden="1" customHeight="1" x14ac:dyDescent="0.2">
      <c r="A2161" t="s">
        <v>6250</v>
      </c>
      <c r="B2161" t="s">
        <v>6251</v>
      </c>
      <c r="C2161">
        <v>2158</v>
      </c>
      <c r="D2161">
        <v>1992</v>
      </c>
      <c r="E2161">
        <v>1056</v>
      </c>
      <c r="F2161">
        <v>7.4457300000000002</v>
      </c>
      <c r="G2161">
        <v>6.1556100000000002</v>
      </c>
      <c r="H2161">
        <v>1.5228900000000001</v>
      </c>
      <c r="I2161">
        <v>4.1890000000000001</v>
      </c>
      <c r="J2161">
        <v>127</v>
      </c>
      <c r="K2161">
        <v>2485</v>
      </c>
      <c r="L2161">
        <v>0</v>
      </c>
      <c r="M2161">
        <v>3</v>
      </c>
      <c r="N2161">
        <v>6</v>
      </c>
      <c r="O2161" t="b">
        <f>IF($N$1&gt;=Table1[[#This Row],[PCountRecomm_min]],IF($N$1&lt;=Table1[[#This Row],[PCountRecomm_max]],TRUE,FALSE),FALSE)</f>
        <v>1</v>
      </c>
      <c r="P2161">
        <v>4</v>
      </c>
      <c r="Q2161">
        <v>5</v>
      </c>
      <c r="R2161" t="b">
        <f>IF($P$1&gt;=Table1[[#This Row],[PCountBest_min]],IF($P$1&lt;=Table1[[#This Row],[PCountBest_max]],TRUE,FALSE),FALSE)</f>
        <v>1</v>
      </c>
      <c r="S2161">
        <v>29</v>
      </c>
      <c r="T2161">
        <v>360</v>
      </c>
      <c r="U2161">
        <v>360</v>
      </c>
      <c r="V2161" s="1" t="s">
        <v>6252</v>
      </c>
      <c r="W2161" t="s">
        <v>10</v>
      </c>
      <c r="X2161">
        <v>1003</v>
      </c>
      <c r="Y2161">
        <v>6.3163200000000002</v>
      </c>
      <c r="AC2161" s="2">
        <v>299.99</v>
      </c>
    </row>
    <row r="2162" spans="1:29" ht="19" hidden="1" customHeight="1" x14ac:dyDescent="0.2">
      <c r="A2162" t="s">
        <v>6253</v>
      </c>
      <c r="B2162" t="s">
        <v>6254</v>
      </c>
      <c r="C2162">
        <v>2159</v>
      </c>
      <c r="D2162">
        <v>2014</v>
      </c>
      <c r="E2162">
        <v>2176</v>
      </c>
      <c r="F2162">
        <v>6.8045600000000004</v>
      </c>
      <c r="G2162">
        <v>6.1542300000000001</v>
      </c>
      <c r="H2162">
        <v>1.40557</v>
      </c>
      <c r="I2162">
        <v>2.2183999999999999</v>
      </c>
      <c r="J2162">
        <v>87</v>
      </c>
      <c r="K2162">
        <v>7757</v>
      </c>
      <c r="L2162">
        <v>2</v>
      </c>
      <c r="M2162">
        <v>2</v>
      </c>
      <c r="N2162">
        <v>4</v>
      </c>
      <c r="O2162" t="b">
        <f>IF($N$1&gt;=Table1[[#This Row],[PCountRecomm_min]],IF($N$1&lt;=Table1[[#This Row],[PCountRecomm_max]],TRUE,FALSE),FALSE)</f>
        <v>1</v>
      </c>
      <c r="P2162">
        <v>4</v>
      </c>
      <c r="Q2162">
        <v>4</v>
      </c>
      <c r="R2162" t="b">
        <f>IF($P$1&gt;=Table1[[#This Row],[PCountBest_min]],IF($P$1&lt;=Table1[[#This Row],[PCountBest_max]],TRUE,FALSE),FALSE)</f>
        <v>0</v>
      </c>
      <c r="S2162">
        <v>36</v>
      </c>
      <c r="T2162">
        <v>15</v>
      </c>
      <c r="U2162">
        <v>15</v>
      </c>
      <c r="V2162" s="1" t="s">
        <v>6255</v>
      </c>
      <c r="W2162" t="s">
        <v>14</v>
      </c>
      <c r="X2162">
        <v>457</v>
      </c>
      <c r="Y2162">
        <v>6.3477600000000001</v>
      </c>
      <c r="AC2162" s="2">
        <v>39.99</v>
      </c>
    </row>
    <row r="2163" spans="1:29" ht="19" hidden="1" customHeight="1" x14ac:dyDescent="0.2">
      <c r="A2163" t="s">
        <v>6256</v>
      </c>
      <c r="B2163" t="s">
        <v>6257</v>
      </c>
      <c r="C2163">
        <v>2160</v>
      </c>
      <c r="D2163">
        <v>1998</v>
      </c>
      <c r="E2163">
        <v>2910</v>
      </c>
      <c r="F2163">
        <v>6.6318599999999996</v>
      </c>
      <c r="G2163">
        <v>6.1532200000000001</v>
      </c>
      <c r="H2163">
        <v>1.21587</v>
      </c>
      <c r="I2163">
        <v>1.2303999999999999</v>
      </c>
      <c r="J2163">
        <v>217</v>
      </c>
      <c r="K2163">
        <v>18675</v>
      </c>
      <c r="L2163">
        <v>0</v>
      </c>
      <c r="M2163">
        <v>2</v>
      </c>
      <c r="N2163">
        <v>5</v>
      </c>
      <c r="O2163" t="b">
        <f>IF($N$1&gt;=Table1[[#This Row],[PCountRecomm_min]],IF($N$1&lt;=Table1[[#This Row],[PCountRecomm_max]],TRUE,FALSE),FALSE)</f>
        <v>1</v>
      </c>
      <c r="P2163">
        <v>4</v>
      </c>
      <c r="Q2163">
        <v>4</v>
      </c>
      <c r="R2163" t="b">
        <f>IF($P$1&gt;=Table1[[#This Row],[PCountBest_min]],IF($P$1&lt;=Table1[[#This Row],[PCountBest_max]],TRUE,FALSE),FALSE)</f>
        <v>0</v>
      </c>
      <c r="S2163">
        <v>56</v>
      </c>
      <c r="T2163">
        <v>15</v>
      </c>
      <c r="U2163">
        <v>15</v>
      </c>
      <c r="V2163" s="1" t="s">
        <v>1952</v>
      </c>
      <c r="W2163" t="s">
        <v>87</v>
      </c>
      <c r="X2163">
        <v>655</v>
      </c>
      <c r="Y2163">
        <v>6.25596</v>
      </c>
      <c r="AC2163" t="s">
        <v>19</v>
      </c>
    </row>
    <row r="2164" spans="1:29" ht="19" hidden="1" customHeight="1" x14ac:dyDescent="0.2">
      <c r="A2164" t="s">
        <v>6258</v>
      </c>
      <c r="B2164" t="s">
        <v>6259</v>
      </c>
      <c r="C2164">
        <v>2161</v>
      </c>
      <c r="D2164">
        <v>2017</v>
      </c>
      <c r="E2164">
        <v>693</v>
      </c>
      <c r="F2164">
        <v>8.1981800000000007</v>
      </c>
      <c r="G2164">
        <v>6.15151</v>
      </c>
      <c r="H2164">
        <v>1.68262</v>
      </c>
      <c r="I2164">
        <v>4.7042999999999999</v>
      </c>
      <c r="J2164">
        <v>115</v>
      </c>
      <c r="K2164">
        <v>1836</v>
      </c>
      <c r="L2164">
        <v>0</v>
      </c>
      <c r="M2164">
        <v>1</v>
      </c>
      <c r="N2164">
        <v>4</v>
      </c>
      <c r="O2164" t="b">
        <f>IF($N$1&gt;=Table1[[#This Row],[PCountRecomm_min]],IF($N$1&lt;=Table1[[#This Row],[PCountRecomm_max]],TRUE,FALSE),FALSE)</f>
        <v>1</v>
      </c>
      <c r="P2164">
        <v>3</v>
      </c>
      <c r="Q2164">
        <v>3</v>
      </c>
      <c r="R2164" t="b">
        <f>IF($P$1&gt;=Table1[[#This Row],[PCountBest_min]],IF($P$1&lt;=Table1[[#This Row],[PCountBest_max]],TRUE,FALSE),FALSE)</f>
        <v>0</v>
      </c>
      <c r="S2164">
        <v>32</v>
      </c>
      <c r="T2164">
        <v>120</v>
      </c>
      <c r="U2164">
        <v>240</v>
      </c>
      <c r="V2164" s="1" t="s">
        <v>6260</v>
      </c>
      <c r="W2164" t="s">
        <v>14</v>
      </c>
      <c r="X2164">
        <v>329</v>
      </c>
      <c r="Y2164">
        <v>6.5706199999999999</v>
      </c>
      <c r="Z2164" t="s">
        <v>10</v>
      </c>
      <c r="AA2164">
        <v>990</v>
      </c>
      <c r="AB2164">
        <v>6.3286800000000003</v>
      </c>
      <c r="AC2164" s="2">
        <v>224.99</v>
      </c>
    </row>
    <row r="2165" spans="1:29" ht="19" hidden="1" customHeight="1" x14ac:dyDescent="0.2">
      <c r="A2165" t="s">
        <v>6261</v>
      </c>
      <c r="B2165" t="s">
        <v>6262</v>
      </c>
      <c r="C2165">
        <v>2162</v>
      </c>
      <c r="D2165">
        <v>1983</v>
      </c>
      <c r="E2165">
        <v>3166</v>
      </c>
      <c r="F2165">
        <v>6.6014999999999997</v>
      </c>
      <c r="G2165">
        <v>6.1517499999999998</v>
      </c>
      <c r="H2165">
        <v>1.2979099999999999</v>
      </c>
      <c r="I2165">
        <v>1.4798</v>
      </c>
      <c r="J2165">
        <v>223</v>
      </c>
      <c r="K2165">
        <v>20823</v>
      </c>
      <c r="L2165">
        <v>3</v>
      </c>
      <c r="M2165">
        <v>1</v>
      </c>
      <c r="N2165">
        <v>8</v>
      </c>
      <c r="O2165" t="b">
        <f>IF($N$1&gt;=Table1[[#This Row],[PCountRecomm_min]],IF($N$1&lt;=Table1[[#This Row],[PCountRecomm_max]],TRUE,FALSE),FALSE)</f>
        <v>1</v>
      </c>
      <c r="P2165">
        <v>2</v>
      </c>
      <c r="Q2165">
        <v>8</v>
      </c>
      <c r="R2165" t="b">
        <f>IF($P$1&gt;=Table1[[#This Row],[PCountBest_min]],IF($P$1&lt;=Table1[[#This Row],[PCountBest_max]],TRUE,FALSE),FALSE)</f>
        <v>1</v>
      </c>
      <c r="S2165">
        <v>38</v>
      </c>
      <c r="T2165">
        <v>20</v>
      </c>
      <c r="U2165">
        <v>20</v>
      </c>
      <c r="V2165" s="1" t="s">
        <v>6150</v>
      </c>
      <c r="W2165" t="s">
        <v>148</v>
      </c>
      <c r="X2165">
        <v>123</v>
      </c>
      <c r="Y2165">
        <v>6.4258300000000004</v>
      </c>
      <c r="Z2165" t="s">
        <v>87</v>
      </c>
      <c r="AA2165">
        <v>680</v>
      </c>
      <c r="AB2165">
        <v>6.2387800000000002</v>
      </c>
      <c r="AC2165" s="2">
        <v>39.99</v>
      </c>
    </row>
    <row r="2166" spans="1:29" ht="19" hidden="1" customHeight="1" x14ac:dyDescent="0.2">
      <c r="A2166" t="s">
        <v>6263</v>
      </c>
      <c r="B2166" t="s">
        <v>6264</v>
      </c>
      <c r="C2166">
        <v>2163</v>
      </c>
      <c r="D2166">
        <v>2005</v>
      </c>
      <c r="E2166">
        <v>15612</v>
      </c>
      <c r="F2166">
        <v>6.3237300000000003</v>
      </c>
      <c r="G2166">
        <v>6.1514600000000002</v>
      </c>
      <c r="H2166">
        <v>1.44218</v>
      </c>
      <c r="I2166">
        <v>1.6294999999999999</v>
      </c>
      <c r="J2166">
        <v>718</v>
      </c>
      <c r="K2166">
        <v>18981</v>
      </c>
      <c r="L2166">
        <v>1</v>
      </c>
      <c r="M2166">
        <v>2</v>
      </c>
      <c r="N2166">
        <v>4</v>
      </c>
      <c r="O2166" t="b">
        <f>IF($N$1&gt;=Table1[[#This Row],[PCountRecomm_min]],IF($N$1&lt;=Table1[[#This Row],[PCountRecomm_max]],TRUE,FALSE),FALSE)</f>
        <v>1</v>
      </c>
      <c r="P2166">
        <v>4</v>
      </c>
      <c r="Q2166">
        <v>4</v>
      </c>
      <c r="R2166" t="b">
        <f>IF($P$1&gt;=Table1[[#This Row],[PCountBest_min]],IF($P$1&lt;=Table1[[#This Row],[PCountBest_max]],TRUE,FALSE),FALSE)</f>
        <v>0</v>
      </c>
      <c r="S2166">
        <v>116</v>
      </c>
      <c r="T2166">
        <v>60</v>
      </c>
      <c r="U2166">
        <v>60</v>
      </c>
      <c r="V2166" s="1" t="s">
        <v>6265</v>
      </c>
      <c r="W2166" t="s">
        <v>14</v>
      </c>
      <c r="X2166">
        <v>644</v>
      </c>
      <c r="Y2166">
        <v>6.0969600000000002</v>
      </c>
      <c r="AC2166" t="s">
        <v>19</v>
      </c>
    </row>
    <row r="2167" spans="1:29" ht="19" hidden="1" customHeight="1" x14ac:dyDescent="0.2">
      <c r="A2167" t="s">
        <v>6266</v>
      </c>
      <c r="B2167" t="s">
        <v>6267</v>
      </c>
      <c r="C2167">
        <v>2164</v>
      </c>
      <c r="D2167">
        <v>2010</v>
      </c>
      <c r="E2167">
        <v>1057</v>
      </c>
      <c r="F2167">
        <v>7.5090399999999997</v>
      </c>
      <c r="G2167">
        <v>6.15184</v>
      </c>
      <c r="H2167">
        <v>1.35551</v>
      </c>
      <c r="I2167">
        <v>2.4792000000000001</v>
      </c>
      <c r="J2167">
        <v>48</v>
      </c>
      <c r="K2167">
        <v>1317</v>
      </c>
      <c r="L2167">
        <v>0</v>
      </c>
      <c r="M2167">
        <v>2</v>
      </c>
      <c r="N2167">
        <v>2</v>
      </c>
      <c r="O2167" t="b">
        <f>IF($N$1&gt;=Table1[[#This Row],[PCountRecomm_min]],IF($N$1&lt;=Table1[[#This Row],[PCountRecomm_max]],TRUE,FALSE),FALSE)</f>
        <v>0</v>
      </c>
      <c r="P2167">
        <v>2</v>
      </c>
      <c r="Q2167">
        <v>2</v>
      </c>
      <c r="R2167" t="b">
        <f>IF($P$1&gt;=Table1[[#This Row],[PCountBest_min]],IF($P$1&lt;=Table1[[#This Row],[PCountBest_max]],TRUE,FALSE),FALSE)</f>
        <v>0</v>
      </c>
      <c r="S2167">
        <v>12</v>
      </c>
      <c r="T2167">
        <v>60</v>
      </c>
      <c r="U2167">
        <v>60</v>
      </c>
      <c r="V2167" s="1" t="s">
        <v>2970</v>
      </c>
      <c r="W2167" t="s">
        <v>14</v>
      </c>
      <c r="X2167">
        <v>378</v>
      </c>
      <c r="Y2167">
        <v>6.4868899999999998</v>
      </c>
      <c r="AC2167" t="s">
        <v>19</v>
      </c>
    </row>
    <row r="2168" spans="1:29" ht="19" hidden="1" customHeight="1" x14ac:dyDescent="0.2">
      <c r="A2168" t="s">
        <v>6268</v>
      </c>
      <c r="B2168" t="s">
        <v>6269</v>
      </c>
      <c r="C2168">
        <v>2165</v>
      </c>
      <c r="D2168">
        <v>2011</v>
      </c>
      <c r="E2168">
        <v>2100</v>
      </c>
      <c r="F2168">
        <v>6.8135500000000002</v>
      </c>
      <c r="G2168">
        <v>6.1516799999999998</v>
      </c>
      <c r="H2168">
        <v>1.3511899999999999</v>
      </c>
      <c r="I2168">
        <v>2.2534999999999998</v>
      </c>
      <c r="J2168">
        <v>142</v>
      </c>
      <c r="K2168">
        <v>5978</v>
      </c>
      <c r="L2168">
        <v>2</v>
      </c>
      <c r="M2168">
        <v>2</v>
      </c>
      <c r="N2168">
        <v>4</v>
      </c>
      <c r="O2168" t="b">
        <f>IF($N$1&gt;=Table1[[#This Row],[PCountRecomm_min]],IF($N$1&lt;=Table1[[#This Row],[PCountRecomm_max]],TRUE,FALSE),FALSE)</f>
        <v>1</v>
      </c>
      <c r="P2168">
        <v>2</v>
      </c>
      <c r="Q2168">
        <v>2</v>
      </c>
      <c r="R2168" t="b">
        <f>IF($P$1&gt;=Table1[[#This Row],[PCountBest_min]],IF($P$1&lt;=Table1[[#This Row],[PCountBest_max]],TRUE,FALSE),FALSE)</f>
        <v>0</v>
      </c>
      <c r="S2168">
        <v>30</v>
      </c>
      <c r="T2168">
        <v>45</v>
      </c>
      <c r="U2168">
        <v>60</v>
      </c>
      <c r="V2168" s="1" t="s">
        <v>6270</v>
      </c>
      <c r="W2168" t="s">
        <v>87</v>
      </c>
      <c r="X2168">
        <v>642</v>
      </c>
      <c r="Y2168">
        <v>6.2693300000000001</v>
      </c>
      <c r="AC2168" t="s">
        <v>19</v>
      </c>
    </row>
    <row r="2169" spans="1:29" ht="19" hidden="1" customHeight="1" x14ac:dyDescent="0.2">
      <c r="A2169" t="s">
        <v>6271</v>
      </c>
      <c r="B2169" t="s">
        <v>6272</v>
      </c>
      <c r="C2169">
        <v>2166</v>
      </c>
      <c r="D2169">
        <v>2010</v>
      </c>
      <c r="E2169">
        <v>2515</v>
      </c>
      <c r="F2169">
        <v>6.7101499999999996</v>
      </c>
      <c r="G2169">
        <v>6.1509900000000002</v>
      </c>
      <c r="H2169">
        <v>1.32687</v>
      </c>
      <c r="I2169">
        <v>2.1655000000000002</v>
      </c>
      <c r="J2169">
        <v>145</v>
      </c>
      <c r="K2169">
        <v>4816</v>
      </c>
      <c r="L2169">
        <v>4</v>
      </c>
      <c r="M2169">
        <v>3</v>
      </c>
      <c r="N2169">
        <v>6</v>
      </c>
      <c r="O2169" t="b">
        <f>IF($N$1&gt;=Table1[[#This Row],[PCountRecomm_min]],IF($N$1&lt;=Table1[[#This Row],[PCountRecomm_max]],TRUE,FALSE),FALSE)</f>
        <v>1</v>
      </c>
      <c r="P2169">
        <v>4</v>
      </c>
      <c r="Q2169">
        <v>5</v>
      </c>
      <c r="R2169" t="b">
        <f>IF($P$1&gt;=Table1[[#This Row],[PCountBest_min]],IF($P$1&lt;=Table1[[#This Row],[PCountBest_max]],TRUE,FALSE),FALSE)</f>
        <v>1</v>
      </c>
      <c r="S2169">
        <v>32</v>
      </c>
      <c r="T2169">
        <v>60</v>
      </c>
      <c r="U2169">
        <v>60</v>
      </c>
      <c r="V2169" s="1" t="s">
        <v>6273</v>
      </c>
      <c r="W2169" t="s">
        <v>87</v>
      </c>
      <c r="X2169">
        <v>663</v>
      </c>
      <c r="Y2169">
        <v>6.2528600000000001</v>
      </c>
      <c r="AC2169" t="s">
        <v>19</v>
      </c>
    </row>
    <row r="2170" spans="1:29" ht="19" hidden="1" customHeight="1" x14ac:dyDescent="0.2">
      <c r="A2170" t="s">
        <v>6274</v>
      </c>
      <c r="B2170" t="s">
        <v>6275</v>
      </c>
      <c r="C2170">
        <v>2167</v>
      </c>
      <c r="D2170">
        <v>2006</v>
      </c>
      <c r="E2170">
        <v>2490</v>
      </c>
      <c r="F2170">
        <v>6.7132399999999999</v>
      </c>
      <c r="G2170">
        <v>6.1525600000000003</v>
      </c>
      <c r="H2170">
        <v>1.3828800000000001</v>
      </c>
      <c r="I2170">
        <v>1.6644000000000001</v>
      </c>
      <c r="J2170">
        <v>149</v>
      </c>
      <c r="K2170">
        <v>12838</v>
      </c>
      <c r="L2170">
        <v>2</v>
      </c>
      <c r="M2170">
        <v>2</v>
      </c>
      <c r="N2170">
        <v>2</v>
      </c>
      <c r="O2170" t="b">
        <f>IF($N$1&gt;=Table1[[#This Row],[PCountRecomm_min]],IF($N$1&lt;=Table1[[#This Row],[PCountRecomm_max]],TRUE,FALSE),FALSE)</f>
        <v>0</v>
      </c>
      <c r="P2170">
        <v>2</v>
      </c>
      <c r="Q2170">
        <v>2</v>
      </c>
      <c r="R2170" t="b">
        <f>IF($P$1&gt;=Table1[[#This Row],[PCountBest_min]],IF($P$1&lt;=Table1[[#This Row],[PCountBest_max]],TRUE,FALSE),FALSE)</f>
        <v>0</v>
      </c>
      <c r="S2170">
        <v>23</v>
      </c>
      <c r="T2170">
        <v>20</v>
      </c>
      <c r="U2170">
        <v>30</v>
      </c>
      <c r="V2170" s="1" t="s">
        <v>6276</v>
      </c>
      <c r="W2170" t="s">
        <v>10</v>
      </c>
      <c r="X2170">
        <v>1112</v>
      </c>
      <c r="Y2170">
        <v>6.2407300000000001</v>
      </c>
      <c r="Z2170" t="s">
        <v>87</v>
      </c>
      <c r="AA2170">
        <v>645</v>
      </c>
      <c r="AB2170">
        <v>6.2658800000000001</v>
      </c>
      <c r="AC2170" s="2">
        <v>24.08</v>
      </c>
    </row>
    <row r="2171" spans="1:29" ht="19" hidden="1" customHeight="1" x14ac:dyDescent="0.2">
      <c r="A2171" t="s">
        <v>6277</v>
      </c>
      <c r="B2171" t="s">
        <v>6278</v>
      </c>
      <c r="C2171">
        <v>2168</v>
      </c>
      <c r="D2171">
        <v>2012</v>
      </c>
      <c r="E2171">
        <v>3375</v>
      </c>
      <c r="F2171">
        <v>6.5511699999999999</v>
      </c>
      <c r="G2171">
        <v>6.1517600000000003</v>
      </c>
      <c r="H2171">
        <v>1.54419</v>
      </c>
      <c r="I2171">
        <v>2.7399</v>
      </c>
      <c r="J2171">
        <v>173</v>
      </c>
      <c r="K2171">
        <v>4829</v>
      </c>
      <c r="L2171">
        <v>2</v>
      </c>
      <c r="M2171">
        <v>3</v>
      </c>
      <c r="N2171">
        <v>6</v>
      </c>
      <c r="O2171" t="b">
        <f>IF($N$1&gt;=Table1[[#This Row],[PCountRecomm_min]],IF($N$1&lt;=Table1[[#This Row],[PCountRecomm_max]],TRUE,FALSE),FALSE)</f>
        <v>1</v>
      </c>
      <c r="P2171">
        <v>5</v>
      </c>
      <c r="Q2171">
        <v>5</v>
      </c>
      <c r="R2171" t="b">
        <f>IF($P$1&gt;=Table1[[#This Row],[PCountBest_min]],IF($P$1&lt;=Table1[[#This Row],[PCountBest_max]],TRUE,FALSE),FALSE)</f>
        <v>1</v>
      </c>
      <c r="S2171">
        <v>40</v>
      </c>
      <c r="T2171">
        <v>60</v>
      </c>
      <c r="U2171">
        <v>120</v>
      </c>
      <c r="V2171" s="1" t="s">
        <v>6279</v>
      </c>
      <c r="W2171" t="s">
        <v>14</v>
      </c>
      <c r="X2171">
        <v>493</v>
      </c>
      <c r="Y2171">
        <v>6.29948</v>
      </c>
      <c r="AC2171" t="s">
        <v>19</v>
      </c>
    </row>
    <row r="2172" spans="1:29" ht="19" hidden="1" customHeight="1" x14ac:dyDescent="0.2">
      <c r="A2172" t="s">
        <v>6280</v>
      </c>
      <c r="B2172" t="s">
        <v>6281</v>
      </c>
      <c r="C2172">
        <v>2169</v>
      </c>
      <c r="D2172">
        <v>2021</v>
      </c>
      <c r="E2172">
        <v>1500</v>
      </c>
      <c r="F2172">
        <v>7.0723500000000001</v>
      </c>
      <c r="G2172">
        <v>6.1523700000000003</v>
      </c>
      <c r="H2172">
        <v>1.4050199999999999</v>
      </c>
      <c r="I2172">
        <v>3.3067000000000002</v>
      </c>
      <c r="J2172">
        <v>75</v>
      </c>
      <c r="K2172">
        <v>3644</v>
      </c>
      <c r="L2172">
        <v>1</v>
      </c>
      <c r="M2172">
        <v>1</v>
      </c>
      <c r="N2172">
        <v>4</v>
      </c>
      <c r="O2172" t="b">
        <f>IF($N$1&gt;=Table1[[#This Row],[PCountRecomm_min]],IF($N$1&lt;=Table1[[#This Row],[PCountRecomm_max]],TRUE,FALSE),FALSE)</f>
        <v>1</v>
      </c>
      <c r="P2172">
        <v>3</v>
      </c>
      <c r="Q2172">
        <v>3</v>
      </c>
      <c r="R2172" t="b">
        <f>IF($P$1&gt;=Table1[[#This Row],[PCountBest_min]],IF($P$1&lt;=Table1[[#This Row],[PCountBest_max]],TRUE,FALSE),FALSE)</f>
        <v>0</v>
      </c>
      <c r="S2172">
        <v>42</v>
      </c>
      <c r="T2172">
        <v>60</v>
      </c>
      <c r="U2172">
        <v>120</v>
      </c>
      <c r="V2172" s="1" t="s">
        <v>6282</v>
      </c>
      <c r="W2172" t="s">
        <v>10</v>
      </c>
      <c r="X2172">
        <v>1040</v>
      </c>
      <c r="Y2172">
        <v>6.2870499999999998</v>
      </c>
      <c r="AC2172" s="2">
        <v>40.69</v>
      </c>
    </row>
    <row r="2173" spans="1:29" ht="19" hidden="1" customHeight="1" x14ac:dyDescent="0.2">
      <c r="A2173" t="s">
        <v>6283</v>
      </c>
      <c r="B2173" t="s">
        <v>6284</v>
      </c>
      <c r="C2173">
        <v>2170</v>
      </c>
      <c r="D2173">
        <v>2005</v>
      </c>
      <c r="E2173">
        <v>3020</v>
      </c>
      <c r="F2173">
        <v>6.6205600000000002</v>
      </c>
      <c r="G2173">
        <v>6.1509299999999998</v>
      </c>
      <c r="H2173">
        <v>1.49735</v>
      </c>
      <c r="I2173">
        <v>1.9407000000000001</v>
      </c>
      <c r="J2173">
        <v>337</v>
      </c>
      <c r="K2173">
        <v>5784</v>
      </c>
      <c r="L2173">
        <v>1</v>
      </c>
      <c r="M2173">
        <v>4</v>
      </c>
      <c r="N2173">
        <v>6</v>
      </c>
      <c r="O2173" t="b">
        <f>IF($N$1&gt;=Table1[[#This Row],[PCountRecomm_min]],IF($N$1&lt;=Table1[[#This Row],[PCountRecomm_max]],TRUE,FALSE),FALSE)</f>
        <v>1</v>
      </c>
      <c r="P2173">
        <v>6</v>
      </c>
      <c r="Q2173">
        <v>6</v>
      </c>
      <c r="R2173" t="b">
        <f>IF($P$1&gt;=Table1[[#This Row],[PCountBest_min]],IF($P$1&lt;=Table1[[#This Row],[PCountBest_max]],TRUE,FALSE),FALSE)</f>
        <v>0</v>
      </c>
      <c r="S2173">
        <v>72</v>
      </c>
      <c r="T2173">
        <v>60</v>
      </c>
      <c r="U2173">
        <v>60</v>
      </c>
      <c r="V2173" s="1" t="s">
        <v>6285</v>
      </c>
      <c r="W2173" t="s">
        <v>14</v>
      </c>
      <c r="X2173">
        <v>496</v>
      </c>
      <c r="Y2173">
        <v>6.2889299999999997</v>
      </c>
      <c r="AC2173" t="s">
        <v>19</v>
      </c>
    </row>
    <row r="2174" spans="1:29" ht="19" hidden="1" customHeight="1" x14ac:dyDescent="0.2">
      <c r="A2174" t="s">
        <v>6286</v>
      </c>
      <c r="B2174" t="s">
        <v>6287</v>
      </c>
      <c r="C2174">
        <v>2171</v>
      </c>
      <c r="D2174">
        <v>2021</v>
      </c>
      <c r="E2174">
        <v>1400</v>
      </c>
      <c r="F2174">
        <v>7.1647100000000004</v>
      </c>
      <c r="G2174">
        <v>6.1515599999999999</v>
      </c>
      <c r="H2174">
        <v>1.2578800000000001</v>
      </c>
      <c r="I2174">
        <v>1.4348000000000001</v>
      </c>
      <c r="J2174">
        <v>23</v>
      </c>
      <c r="K2174">
        <v>5456</v>
      </c>
      <c r="L2174">
        <v>0</v>
      </c>
      <c r="M2174">
        <v>2</v>
      </c>
      <c r="N2174">
        <v>5</v>
      </c>
      <c r="O2174" t="b">
        <f>IF($N$1&gt;=Table1[[#This Row],[PCountRecomm_min]],IF($N$1&lt;=Table1[[#This Row],[PCountRecomm_max]],TRUE,FALSE),FALSE)</f>
        <v>1</v>
      </c>
      <c r="P2174">
        <v>4</v>
      </c>
      <c r="Q2174">
        <v>4</v>
      </c>
      <c r="R2174" t="b">
        <f>IF($P$1&gt;=Table1[[#This Row],[PCountBest_min]],IF($P$1&lt;=Table1[[#This Row],[PCountBest_max]],TRUE,FALSE),FALSE)</f>
        <v>0</v>
      </c>
      <c r="S2174">
        <v>20</v>
      </c>
      <c r="T2174">
        <v>45</v>
      </c>
      <c r="U2174">
        <v>45</v>
      </c>
      <c r="V2174" s="1" t="s">
        <v>6288</v>
      </c>
      <c r="W2174" t="s">
        <v>87</v>
      </c>
      <c r="X2174">
        <v>614</v>
      </c>
      <c r="Y2174">
        <v>6.2950999999999997</v>
      </c>
      <c r="AC2174" s="2">
        <v>29.95</v>
      </c>
    </row>
    <row r="2175" spans="1:29" ht="19" hidden="1" customHeight="1" x14ac:dyDescent="0.2">
      <c r="A2175" t="s">
        <v>6289</v>
      </c>
      <c r="B2175" t="s">
        <v>6290</v>
      </c>
      <c r="C2175">
        <v>2172</v>
      </c>
      <c r="D2175">
        <v>2011</v>
      </c>
      <c r="E2175">
        <v>2104</v>
      </c>
      <c r="F2175">
        <v>6.7747999999999999</v>
      </c>
      <c r="G2175">
        <v>6.1507300000000003</v>
      </c>
      <c r="H2175">
        <v>1.6126</v>
      </c>
      <c r="I2175">
        <v>3.3065000000000002</v>
      </c>
      <c r="J2175">
        <v>199</v>
      </c>
      <c r="K2175">
        <v>4587</v>
      </c>
      <c r="L2175">
        <v>1</v>
      </c>
      <c r="M2175">
        <v>2</v>
      </c>
      <c r="N2175">
        <v>4</v>
      </c>
      <c r="O2175" t="b">
        <f>IF($N$1&gt;=Table1[[#This Row],[PCountRecomm_min]],IF($N$1&lt;=Table1[[#This Row],[PCountRecomm_max]],TRUE,FALSE),FALSE)</f>
        <v>1</v>
      </c>
      <c r="P2175">
        <v>3</v>
      </c>
      <c r="Q2175">
        <v>3</v>
      </c>
      <c r="R2175" t="b">
        <f>IF($P$1&gt;=Table1[[#This Row],[PCountBest_min]],IF($P$1&lt;=Table1[[#This Row],[PCountBest_max]],TRUE,FALSE),FALSE)</f>
        <v>0</v>
      </c>
      <c r="S2175">
        <v>95</v>
      </c>
      <c r="T2175">
        <v>180</v>
      </c>
      <c r="U2175">
        <v>180</v>
      </c>
      <c r="V2175" s="1" t="s">
        <v>6291</v>
      </c>
      <c r="W2175" t="s">
        <v>10</v>
      </c>
      <c r="X2175">
        <v>1080</v>
      </c>
      <c r="Y2175">
        <v>6.2618400000000003</v>
      </c>
      <c r="AC2175" s="2">
        <v>36.950000000000003</v>
      </c>
    </row>
    <row r="2176" spans="1:29" ht="19" hidden="1" customHeight="1" x14ac:dyDescent="0.2">
      <c r="A2176" t="s">
        <v>6292</v>
      </c>
      <c r="B2176" t="s">
        <v>6293</v>
      </c>
      <c r="C2176">
        <v>2173</v>
      </c>
      <c r="D2176">
        <v>2022</v>
      </c>
      <c r="E2176">
        <v>748</v>
      </c>
      <c r="F2176">
        <v>8.1023099999999992</v>
      </c>
      <c r="G2176">
        <v>6.1596000000000002</v>
      </c>
      <c r="H2176">
        <v>1.1890700000000001</v>
      </c>
      <c r="I2176">
        <v>2</v>
      </c>
      <c r="J2176">
        <v>7</v>
      </c>
      <c r="K2176">
        <v>1885</v>
      </c>
      <c r="L2176">
        <v>0</v>
      </c>
      <c r="M2176">
        <v>2</v>
      </c>
      <c r="N2176">
        <v>2</v>
      </c>
      <c r="O2176" t="b">
        <f>IF($N$1&gt;=Table1[[#This Row],[PCountRecomm_min]],IF($N$1&lt;=Table1[[#This Row],[PCountRecomm_max]],TRUE,FALSE),FALSE)</f>
        <v>0</v>
      </c>
      <c r="P2176">
        <v>2</v>
      </c>
      <c r="Q2176">
        <v>2</v>
      </c>
      <c r="R2176" t="b">
        <f>IF($P$1&gt;=Table1[[#This Row],[PCountBest_min]],IF($P$1&lt;=Table1[[#This Row],[PCountBest_max]],TRUE,FALSE),FALSE)</f>
        <v>0</v>
      </c>
      <c r="S2176">
        <v>5</v>
      </c>
      <c r="T2176">
        <v>20</v>
      </c>
      <c r="U2176">
        <v>40</v>
      </c>
      <c r="V2176" s="1" t="s">
        <v>3496</v>
      </c>
      <c r="AC2176" t="s">
        <v>19</v>
      </c>
    </row>
    <row r="2177" spans="1:29" ht="19" hidden="1" customHeight="1" x14ac:dyDescent="0.2">
      <c r="A2177" t="s">
        <v>6294</v>
      </c>
      <c r="B2177" t="s">
        <v>6295</v>
      </c>
      <c r="C2177">
        <v>2174</v>
      </c>
      <c r="D2177">
        <v>2018</v>
      </c>
      <c r="E2177">
        <v>1102</v>
      </c>
      <c r="F2177">
        <v>7.5090599999999998</v>
      </c>
      <c r="G2177">
        <v>6.1502299999999996</v>
      </c>
      <c r="H2177">
        <v>1.51363</v>
      </c>
      <c r="I2177">
        <v>3.7014999999999998</v>
      </c>
      <c r="J2177">
        <v>67</v>
      </c>
      <c r="K2177">
        <v>3072</v>
      </c>
      <c r="L2177">
        <v>0</v>
      </c>
      <c r="M2177">
        <v>1</v>
      </c>
      <c r="N2177">
        <v>3</v>
      </c>
      <c r="O2177" t="b">
        <f>IF($N$1&gt;=Table1[[#This Row],[PCountRecomm_min]],IF($N$1&lt;=Table1[[#This Row],[PCountRecomm_max]],TRUE,FALSE),FALSE)</f>
        <v>0</v>
      </c>
      <c r="P2177">
        <v>1</v>
      </c>
      <c r="Q2177">
        <v>1</v>
      </c>
      <c r="R2177" t="b">
        <f>IF($P$1&gt;=Table1[[#This Row],[PCountBest_min]],IF($P$1&lt;=Table1[[#This Row],[PCountBest_max]],TRUE,FALSE),FALSE)</f>
        <v>0</v>
      </c>
      <c r="S2177">
        <v>71</v>
      </c>
      <c r="T2177">
        <v>60</v>
      </c>
      <c r="U2177">
        <v>180</v>
      </c>
      <c r="V2177" s="1" t="s">
        <v>6296</v>
      </c>
      <c r="W2177" t="s">
        <v>14</v>
      </c>
      <c r="X2177">
        <v>379</v>
      </c>
      <c r="Y2177">
        <v>6.4838800000000001</v>
      </c>
      <c r="AC2177" t="s">
        <v>19</v>
      </c>
    </row>
    <row r="2178" spans="1:29" ht="19" hidden="1" customHeight="1" x14ac:dyDescent="0.2">
      <c r="A2178" t="s">
        <v>6297</v>
      </c>
      <c r="B2178" t="s">
        <v>6298</v>
      </c>
      <c r="C2178">
        <v>2175</v>
      </c>
      <c r="D2178">
        <v>2010</v>
      </c>
      <c r="E2178">
        <v>4101</v>
      </c>
      <c r="F2178">
        <v>6.4920099999999996</v>
      </c>
      <c r="G2178">
        <v>6.1501299999999999</v>
      </c>
      <c r="H2178">
        <v>1.41232</v>
      </c>
      <c r="I2178">
        <v>2.0762</v>
      </c>
      <c r="J2178">
        <v>223</v>
      </c>
      <c r="K2178">
        <v>8942</v>
      </c>
      <c r="L2178">
        <v>2</v>
      </c>
      <c r="M2178">
        <v>3</v>
      </c>
      <c r="N2178">
        <v>8</v>
      </c>
      <c r="O2178" t="b">
        <f>IF($N$1&gt;=Table1[[#This Row],[PCountRecomm_min]],IF($N$1&lt;=Table1[[#This Row],[PCountRecomm_max]],TRUE,FALSE),FALSE)</f>
        <v>1</v>
      </c>
      <c r="P2178">
        <v>5</v>
      </c>
      <c r="Q2178">
        <v>6</v>
      </c>
      <c r="R2178" t="b">
        <f>IF($P$1&gt;=Table1[[#This Row],[PCountBest_min]],IF($P$1&lt;=Table1[[#This Row],[PCountBest_max]],TRUE,FALSE),FALSE)</f>
        <v>1</v>
      </c>
      <c r="S2178">
        <v>52</v>
      </c>
      <c r="T2178">
        <v>45</v>
      </c>
      <c r="U2178">
        <v>45</v>
      </c>
      <c r="V2178" s="1" t="s">
        <v>6299</v>
      </c>
      <c r="W2178" t="s">
        <v>87</v>
      </c>
      <c r="X2178">
        <v>714</v>
      </c>
      <c r="Y2178">
        <v>6.21394</v>
      </c>
      <c r="AC2178" s="2">
        <v>44.54</v>
      </c>
    </row>
    <row r="2179" spans="1:29" ht="19" hidden="1" customHeight="1" x14ac:dyDescent="0.2">
      <c r="A2179" t="s">
        <v>6300</v>
      </c>
      <c r="B2179" t="s">
        <v>6301</v>
      </c>
      <c r="C2179">
        <v>2176</v>
      </c>
      <c r="D2179">
        <v>2019</v>
      </c>
      <c r="E2179">
        <v>1255</v>
      </c>
      <c r="F2179">
        <v>7.9080399999999997</v>
      </c>
      <c r="G2179">
        <v>6.1495800000000003</v>
      </c>
      <c r="H2179">
        <v>2.0784899999999999</v>
      </c>
      <c r="I2179">
        <v>3.4927999999999999</v>
      </c>
      <c r="J2179">
        <v>69</v>
      </c>
      <c r="K2179">
        <v>2268</v>
      </c>
      <c r="L2179">
        <v>1</v>
      </c>
      <c r="M2179">
        <v>2</v>
      </c>
      <c r="N2179">
        <v>4</v>
      </c>
      <c r="O2179" t="b">
        <f>IF($N$1&gt;=Table1[[#This Row],[PCountRecomm_min]],IF($N$1&lt;=Table1[[#This Row],[PCountRecomm_max]],TRUE,FALSE),FALSE)</f>
        <v>1</v>
      </c>
      <c r="P2179">
        <v>2</v>
      </c>
      <c r="Q2179">
        <v>2</v>
      </c>
      <c r="R2179" t="b">
        <f>IF($P$1&gt;=Table1[[#This Row],[PCountBest_min]],IF($P$1&lt;=Table1[[#This Row],[PCountBest_max]],TRUE,FALSE),FALSE)</f>
        <v>0</v>
      </c>
      <c r="S2179">
        <v>33</v>
      </c>
      <c r="T2179">
        <v>45</v>
      </c>
      <c r="U2179">
        <v>90</v>
      </c>
      <c r="V2179" s="1" t="s">
        <v>6302</v>
      </c>
      <c r="W2179" t="s">
        <v>37</v>
      </c>
      <c r="X2179">
        <v>336</v>
      </c>
      <c r="Y2179">
        <v>6.6875099999999996</v>
      </c>
      <c r="Z2179" t="s">
        <v>14</v>
      </c>
      <c r="AA2179">
        <v>382</v>
      </c>
      <c r="AB2179">
        <v>6.4769300000000003</v>
      </c>
      <c r="AC2179" s="2">
        <v>269.99</v>
      </c>
    </row>
    <row r="2180" spans="1:29" ht="19" hidden="1" customHeight="1" x14ac:dyDescent="0.2">
      <c r="A2180" t="s">
        <v>6303</v>
      </c>
      <c r="B2180" t="s">
        <v>6304</v>
      </c>
      <c r="C2180">
        <v>2177</v>
      </c>
      <c r="D2180">
        <v>2010</v>
      </c>
      <c r="E2180">
        <v>1747</v>
      </c>
      <c r="F2180">
        <v>6.9534200000000004</v>
      </c>
      <c r="G2180">
        <v>6.1498799999999996</v>
      </c>
      <c r="H2180">
        <v>1.45757</v>
      </c>
      <c r="I2180">
        <v>3.0068999999999999</v>
      </c>
      <c r="J2180">
        <v>145</v>
      </c>
      <c r="K2180">
        <v>2931</v>
      </c>
      <c r="L2180">
        <v>0</v>
      </c>
      <c r="M2180">
        <v>1</v>
      </c>
      <c r="N2180">
        <v>4</v>
      </c>
      <c r="O2180" t="b">
        <f>IF($N$1&gt;=Table1[[#This Row],[PCountRecomm_min]],IF($N$1&lt;=Table1[[#This Row],[PCountRecomm_max]],TRUE,FALSE),FALSE)</f>
        <v>1</v>
      </c>
      <c r="P2180">
        <v>4</v>
      </c>
      <c r="Q2180">
        <v>4</v>
      </c>
      <c r="R2180" t="b">
        <f>IF($P$1&gt;=Table1[[#This Row],[PCountBest_min]],IF($P$1&lt;=Table1[[#This Row],[PCountBest_max]],TRUE,FALSE),FALSE)</f>
        <v>0</v>
      </c>
      <c r="S2180">
        <v>70</v>
      </c>
      <c r="T2180">
        <v>120</v>
      </c>
      <c r="U2180">
        <v>120</v>
      </c>
      <c r="V2180" s="1" t="s">
        <v>6305</v>
      </c>
      <c r="W2180" t="s">
        <v>14</v>
      </c>
      <c r="X2180">
        <v>433</v>
      </c>
      <c r="Y2180">
        <v>6.3851399999999998</v>
      </c>
      <c r="AC2180" t="s">
        <v>19</v>
      </c>
    </row>
    <row r="2181" spans="1:29" ht="19" hidden="1" customHeight="1" x14ac:dyDescent="0.2">
      <c r="A2181" t="s">
        <v>6306</v>
      </c>
      <c r="B2181" t="s">
        <v>6307</v>
      </c>
      <c r="C2181">
        <v>2178</v>
      </c>
      <c r="D2181">
        <v>2021</v>
      </c>
      <c r="E2181">
        <v>1348</v>
      </c>
      <c r="F2181">
        <v>7.1510800000000003</v>
      </c>
      <c r="G2181">
        <v>6.1498200000000001</v>
      </c>
      <c r="H2181">
        <v>1.1159300000000001</v>
      </c>
      <c r="I2181">
        <v>1.7567999999999999</v>
      </c>
      <c r="J2181">
        <v>37</v>
      </c>
      <c r="K2181">
        <v>4939</v>
      </c>
      <c r="L2181">
        <v>1</v>
      </c>
      <c r="M2181">
        <v>2</v>
      </c>
      <c r="N2181">
        <v>2</v>
      </c>
      <c r="O2181" t="b">
        <f>IF($N$1&gt;=Table1[[#This Row],[PCountRecomm_min]],IF($N$1&lt;=Table1[[#This Row],[PCountRecomm_max]],TRUE,FALSE),FALSE)</f>
        <v>0</v>
      </c>
      <c r="P2181">
        <v>2</v>
      </c>
      <c r="Q2181">
        <v>2</v>
      </c>
      <c r="R2181" t="b">
        <f>IF($P$1&gt;=Table1[[#This Row],[PCountBest_min]],IF($P$1&lt;=Table1[[#This Row],[PCountBest_max]],TRUE,FALSE),FALSE)</f>
        <v>0</v>
      </c>
      <c r="S2181">
        <v>18</v>
      </c>
      <c r="T2181">
        <v>20</v>
      </c>
      <c r="U2181">
        <v>20</v>
      </c>
      <c r="V2181" s="1" t="s">
        <v>6308</v>
      </c>
      <c r="W2181" t="s">
        <v>148</v>
      </c>
      <c r="X2181">
        <v>58</v>
      </c>
      <c r="Y2181">
        <v>6.7382499999999999</v>
      </c>
      <c r="Z2181" t="s">
        <v>87</v>
      </c>
      <c r="AA2181">
        <v>602</v>
      </c>
      <c r="AB2181">
        <v>6.3028199999999996</v>
      </c>
      <c r="AC2181" t="s">
        <v>19</v>
      </c>
    </row>
    <row r="2182" spans="1:29" ht="19" hidden="1" customHeight="1" x14ac:dyDescent="0.2">
      <c r="A2182" t="s">
        <v>6309</v>
      </c>
      <c r="B2182" t="s">
        <v>6310</v>
      </c>
      <c r="C2182">
        <v>2179</v>
      </c>
      <c r="D2182">
        <v>2022</v>
      </c>
      <c r="E2182">
        <v>1333</v>
      </c>
      <c r="F2182">
        <v>7.2325999999999997</v>
      </c>
      <c r="G2182">
        <v>6.1530800000000001</v>
      </c>
      <c r="H2182">
        <v>1.3027899999999999</v>
      </c>
      <c r="I2182">
        <v>2.8532999999999999</v>
      </c>
      <c r="J2182">
        <v>75</v>
      </c>
      <c r="K2182">
        <v>4220</v>
      </c>
      <c r="L2182">
        <v>0</v>
      </c>
      <c r="M2182">
        <v>2</v>
      </c>
      <c r="N2182">
        <v>4</v>
      </c>
      <c r="O2182" t="b">
        <f>IF($N$1&gt;=Table1[[#This Row],[PCountRecomm_min]],IF($N$1&lt;=Table1[[#This Row],[PCountRecomm_max]],TRUE,FALSE),FALSE)</f>
        <v>1</v>
      </c>
      <c r="P2182">
        <v>3</v>
      </c>
      <c r="Q2182">
        <v>4</v>
      </c>
      <c r="R2182" t="b">
        <f>IF($P$1&gt;=Table1[[#This Row],[PCountBest_min]],IF($P$1&lt;=Table1[[#This Row],[PCountBest_max]],TRUE,FALSE),FALSE)</f>
        <v>0</v>
      </c>
      <c r="S2182">
        <v>49</v>
      </c>
      <c r="T2182">
        <v>60</v>
      </c>
      <c r="U2182">
        <v>90</v>
      </c>
      <c r="V2182" s="1" t="s">
        <v>6311</v>
      </c>
      <c r="W2182" t="s">
        <v>10</v>
      </c>
      <c r="X2182">
        <v>1023</v>
      </c>
      <c r="Y2182">
        <v>6.2977600000000002</v>
      </c>
      <c r="AC2182" s="2">
        <v>34.159999999999997</v>
      </c>
    </row>
    <row r="2183" spans="1:29" ht="19" hidden="1" customHeight="1" x14ac:dyDescent="0.2">
      <c r="A2183" t="s">
        <v>6312</v>
      </c>
      <c r="B2183" t="s">
        <v>6313</v>
      </c>
      <c r="C2183">
        <v>2180</v>
      </c>
      <c r="D2183">
        <v>2014</v>
      </c>
      <c r="E2183">
        <v>1968</v>
      </c>
      <c r="F2183">
        <v>6.8549699999999998</v>
      </c>
      <c r="G2183">
        <v>6.1492599999999999</v>
      </c>
      <c r="H2183">
        <v>1.2762</v>
      </c>
      <c r="I2183">
        <v>1.3695999999999999</v>
      </c>
      <c r="J2183">
        <v>46</v>
      </c>
      <c r="K2183">
        <v>8848</v>
      </c>
      <c r="L2183">
        <v>2</v>
      </c>
      <c r="M2183">
        <v>1</v>
      </c>
      <c r="N2183">
        <v>4</v>
      </c>
      <c r="O2183" t="b">
        <f>IF($N$1&gt;=Table1[[#This Row],[PCountRecomm_min]],IF($N$1&lt;=Table1[[#This Row],[PCountRecomm_max]],TRUE,FALSE),FALSE)</f>
        <v>1</v>
      </c>
      <c r="P2183">
        <v>4</v>
      </c>
      <c r="Q2183">
        <v>4</v>
      </c>
      <c r="R2183" t="b">
        <f>IF($P$1&gt;=Table1[[#This Row],[PCountBest_min]],IF($P$1&lt;=Table1[[#This Row],[PCountBest_max]],TRUE,FALSE),FALSE)</f>
        <v>0</v>
      </c>
      <c r="S2183">
        <v>21</v>
      </c>
      <c r="T2183">
        <v>30</v>
      </c>
      <c r="U2183">
        <v>30</v>
      </c>
      <c r="V2183" s="1" t="s">
        <v>6314</v>
      </c>
      <c r="W2183" t="s">
        <v>87</v>
      </c>
      <c r="X2183">
        <v>641</v>
      </c>
      <c r="Y2183">
        <v>6.2698200000000002</v>
      </c>
      <c r="AC2183" s="2">
        <v>24.49</v>
      </c>
    </row>
    <row r="2184" spans="1:29" ht="19" hidden="1" customHeight="1" x14ac:dyDescent="0.2">
      <c r="A2184" t="s">
        <v>6315</v>
      </c>
      <c r="B2184" t="s">
        <v>6316</v>
      </c>
      <c r="C2184">
        <v>2181</v>
      </c>
      <c r="D2184">
        <v>2016</v>
      </c>
      <c r="E2184">
        <v>1225</v>
      </c>
      <c r="F2184">
        <v>7.2283499999999998</v>
      </c>
      <c r="G2184">
        <v>6.1489099999999999</v>
      </c>
      <c r="H2184">
        <v>1.2462200000000001</v>
      </c>
      <c r="I2184">
        <v>3.1613000000000002</v>
      </c>
      <c r="J2184">
        <v>31</v>
      </c>
      <c r="K2184">
        <v>2102</v>
      </c>
      <c r="L2184">
        <v>0</v>
      </c>
      <c r="M2184">
        <v>2</v>
      </c>
      <c r="N2184">
        <v>4</v>
      </c>
      <c r="O2184" t="b">
        <f>IF($N$1&gt;=Table1[[#This Row],[PCountRecomm_min]],IF($N$1&lt;=Table1[[#This Row],[PCountRecomm_max]],TRUE,FALSE),FALSE)</f>
        <v>1</v>
      </c>
      <c r="P2184">
        <v>3</v>
      </c>
      <c r="Q2184">
        <v>3</v>
      </c>
      <c r="R2184" t="b">
        <f>IF($P$1&gt;=Table1[[#This Row],[PCountBest_min]],IF($P$1&lt;=Table1[[#This Row],[PCountBest_max]],TRUE,FALSE),FALSE)</f>
        <v>0</v>
      </c>
      <c r="S2184">
        <v>23</v>
      </c>
      <c r="T2184">
        <v>120</v>
      </c>
      <c r="U2184">
        <v>120</v>
      </c>
      <c r="V2184" s="1" t="s">
        <v>6317</v>
      </c>
      <c r="W2184" t="s">
        <v>10</v>
      </c>
      <c r="X2184">
        <v>1017</v>
      </c>
      <c r="Y2184">
        <v>6.3010299999999999</v>
      </c>
      <c r="AC2184" t="s">
        <v>19</v>
      </c>
    </row>
    <row r="2185" spans="1:29" ht="19" hidden="1" customHeight="1" x14ac:dyDescent="0.2">
      <c r="A2185" t="s">
        <v>6318</v>
      </c>
      <c r="B2185" t="s">
        <v>6319</v>
      </c>
      <c r="C2185">
        <v>2182</v>
      </c>
      <c r="D2185">
        <v>2019</v>
      </c>
      <c r="E2185">
        <v>1197</v>
      </c>
      <c r="F2185">
        <v>7.3761000000000001</v>
      </c>
      <c r="G2185">
        <v>6.1484500000000004</v>
      </c>
      <c r="H2185">
        <v>1.28051</v>
      </c>
      <c r="I2185">
        <v>2.4483000000000001</v>
      </c>
      <c r="J2185">
        <v>29</v>
      </c>
      <c r="K2185">
        <v>3195</v>
      </c>
      <c r="L2185">
        <v>3</v>
      </c>
      <c r="M2185">
        <v>1</v>
      </c>
      <c r="N2185">
        <v>5</v>
      </c>
      <c r="O2185" t="b">
        <f>IF($N$1&gt;=Table1[[#This Row],[PCountRecomm_min]],IF($N$1&lt;=Table1[[#This Row],[PCountRecomm_max]],TRUE,FALSE),FALSE)</f>
        <v>1</v>
      </c>
      <c r="P2185">
        <v>4</v>
      </c>
      <c r="Q2185">
        <v>4</v>
      </c>
      <c r="R2185" t="b">
        <f>IF($P$1&gt;=Table1[[#This Row],[PCountBest_min]],IF($P$1&lt;=Table1[[#This Row],[PCountBest_max]],TRUE,FALSE),FALSE)</f>
        <v>0</v>
      </c>
      <c r="S2185">
        <v>28</v>
      </c>
      <c r="T2185">
        <v>45</v>
      </c>
      <c r="U2185">
        <v>45</v>
      </c>
      <c r="V2185" s="1" t="s">
        <v>6320</v>
      </c>
      <c r="W2185" t="s">
        <v>87</v>
      </c>
      <c r="X2185">
        <v>587</v>
      </c>
      <c r="Y2185">
        <v>6.3166399999999996</v>
      </c>
      <c r="AC2185" s="2">
        <v>38.24</v>
      </c>
    </row>
    <row r="2186" spans="1:29" ht="19" hidden="1" customHeight="1" x14ac:dyDescent="0.2">
      <c r="A2186" t="s">
        <v>6321</v>
      </c>
      <c r="B2186" t="s">
        <v>6322</v>
      </c>
      <c r="C2186">
        <v>2183</v>
      </c>
      <c r="D2186">
        <v>2019</v>
      </c>
      <c r="E2186">
        <v>1250</v>
      </c>
      <c r="F2186">
        <v>7.2158100000000003</v>
      </c>
      <c r="G2186">
        <v>6.1487499999999997</v>
      </c>
      <c r="H2186">
        <v>1.2372099999999999</v>
      </c>
      <c r="I2186">
        <v>3.02</v>
      </c>
      <c r="J2186">
        <v>50</v>
      </c>
      <c r="K2186">
        <v>3173</v>
      </c>
      <c r="L2186">
        <v>0</v>
      </c>
      <c r="M2186">
        <v>1</v>
      </c>
      <c r="N2186">
        <v>5</v>
      </c>
      <c r="O2186" t="b">
        <f>IF($N$1&gt;=Table1[[#This Row],[PCountRecomm_min]],IF($N$1&lt;=Table1[[#This Row],[PCountRecomm_max]],TRUE,FALSE),FALSE)</f>
        <v>1</v>
      </c>
      <c r="P2186">
        <v>3</v>
      </c>
      <c r="Q2186">
        <v>4</v>
      </c>
      <c r="R2186" t="b">
        <f>IF($P$1&gt;=Table1[[#This Row],[PCountBest_min]],IF($P$1&lt;=Table1[[#This Row],[PCountBest_max]],TRUE,FALSE),FALSE)</f>
        <v>0</v>
      </c>
      <c r="S2186">
        <v>32</v>
      </c>
      <c r="T2186">
        <v>45</v>
      </c>
      <c r="U2186">
        <v>120</v>
      </c>
      <c r="V2186" s="1" t="s">
        <v>6323</v>
      </c>
      <c r="W2186" t="s">
        <v>10</v>
      </c>
      <c r="X2186">
        <v>1025</v>
      </c>
      <c r="Y2186">
        <v>6.2966199999999999</v>
      </c>
      <c r="AC2186" s="2">
        <v>48.14</v>
      </c>
    </row>
    <row r="2187" spans="1:29" ht="19" customHeight="1" x14ac:dyDescent="0.2">
      <c r="A2187" t="s">
        <v>6324</v>
      </c>
      <c r="B2187" t="s">
        <v>6325</v>
      </c>
      <c r="C2187">
        <v>2184</v>
      </c>
      <c r="D2187">
        <v>2006</v>
      </c>
      <c r="E2187">
        <v>1813</v>
      </c>
      <c r="F2187">
        <v>6.89771</v>
      </c>
      <c r="G2187">
        <v>6.1483299999999996</v>
      </c>
      <c r="H2187">
        <v>1.28668</v>
      </c>
      <c r="I2187">
        <v>3.1751999999999998</v>
      </c>
      <c r="J2187">
        <v>234</v>
      </c>
      <c r="K2187">
        <v>2902</v>
      </c>
      <c r="L2187">
        <v>0</v>
      </c>
      <c r="M2187">
        <v>3</v>
      </c>
      <c r="N2187">
        <v>5</v>
      </c>
      <c r="O2187" t="b">
        <f>IF($N$1&gt;=Table1[[#This Row],[PCountRecomm_min]],IF($N$1&lt;=Table1[[#This Row],[PCountRecomm_max]],TRUE,FALSE),FALSE)</f>
        <v>1</v>
      </c>
      <c r="P2187">
        <v>4</v>
      </c>
      <c r="Q2187">
        <v>5</v>
      </c>
      <c r="R2187" t="b">
        <f>IF($P$1&gt;=Table1[[#This Row],[PCountBest_min]],IF($P$1&lt;=Table1[[#This Row],[PCountBest_max]],TRUE,FALSE),FALSE)</f>
        <v>1</v>
      </c>
      <c r="S2187">
        <v>32</v>
      </c>
      <c r="T2187">
        <v>90</v>
      </c>
      <c r="U2187">
        <v>120</v>
      </c>
      <c r="V2187" s="1" t="s">
        <v>6326</v>
      </c>
      <c r="W2187" t="s">
        <v>10</v>
      </c>
      <c r="X2187">
        <v>1062</v>
      </c>
      <c r="Y2187">
        <v>6.2709000000000001</v>
      </c>
      <c r="AC2187" s="2">
        <v>40.94</v>
      </c>
    </row>
    <row r="2188" spans="1:29" ht="19" hidden="1" customHeight="1" x14ac:dyDescent="0.2">
      <c r="A2188" t="s">
        <v>6327</v>
      </c>
      <c r="B2188" t="s">
        <v>6328</v>
      </c>
      <c r="C2188">
        <v>2185</v>
      </c>
      <c r="D2188">
        <v>2011</v>
      </c>
      <c r="E2188">
        <v>1853</v>
      </c>
      <c r="F2188">
        <v>6.8742099999999997</v>
      </c>
      <c r="G2188">
        <v>6.1485599999999998</v>
      </c>
      <c r="H2188">
        <v>1.3672</v>
      </c>
      <c r="I2188">
        <v>3.0367999999999999</v>
      </c>
      <c r="J2188">
        <v>163</v>
      </c>
      <c r="K2188">
        <v>3736</v>
      </c>
      <c r="L2188">
        <v>1</v>
      </c>
      <c r="M2188">
        <v>2</v>
      </c>
      <c r="N2188">
        <v>4</v>
      </c>
      <c r="O2188" t="b">
        <f>IF($N$1&gt;=Table1[[#This Row],[PCountRecomm_min]],IF($N$1&lt;=Table1[[#This Row],[PCountRecomm_max]],TRUE,FALSE),FALSE)</f>
        <v>1</v>
      </c>
      <c r="P2188">
        <v>4</v>
      </c>
      <c r="Q2188">
        <v>4</v>
      </c>
      <c r="R2188" t="b">
        <f>IF($P$1&gt;=Table1[[#This Row],[PCountBest_min]],IF($P$1&lt;=Table1[[#This Row],[PCountBest_max]],TRUE,FALSE),FALSE)</f>
        <v>0</v>
      </c>
      <c r="S2188">
        <v>47</v>
      </c>
      <c r="T2188">
        <v>90</v>
      </c>
      <c r="U2188">
        <v>90</v>
      </c>
      <c r="V2188" s="1" t="s">
        <v>6329</v>
      </c>
      <c r="W2188" t="s">
        <v>10</v>
      </c>
      <c r="X2188">
        <v>1059</v>
      </c>
      <c r="Y2188">
        <v>6.2722600000000002</v>
      </c>
      <c r="AC2188" t="s">
        <v>19</v>
      </c>
    </row>
    <row r="2189" spans="1:29" ht="19" hidden="1" customHeight="1" x14ac:dyDescent="0.2">
      <c r="A2189" t="s">
        <v>6330</v>
      </c>
      <c r="B2189" t="s">
        <v>6331</v>
      </c>
      <c r="C2189">
        <v>2186</v>
      </c>
      <c r="D2189">
        <v>2020</v>
      </c>
      <c r="E2189">
        <v>1371</v>
      </c>
      <c r="F2189">
        <v>7.4244399999999997</v>
      </c>
      <c r="G2189">
        <v>6.1486499999999999</v>
      </c>
      <c r="H2189">
        <v>1.6038699999999999</v>
      </c>
      <c r="I2189">
        <v>2.8182</v>
      </c>
      <c r="J2189">
        <v>55</v>
      </c>
      <c r="K2189">
        <v>2759</v>
      </c>
      <c r="L2189">
        <v>5</v>
      </c>
      <c r="M2189">
        <v>1</v>
      </c>
      <c r="N2189">
        <v>6</v>
      </c>
      <c r="O2189" t="b">
        <f>IF($N$1&gt;=Table1[[#This Row],[PCountRecomm_min]],IF($N$1&lt;=Table1[[#This Row],[PCountRecomm_max]],TRUE,FALSE),FALSE)</f>
        <v>1</v>
      </c>
      <c r="P2189">
        <v>3</v>
      </c>
      <c r="Q2189">
        <v>3</v>
      </c>
      <c r="R2189" t="b">
        <f>IF($P$1&gt;=Table1[[#This Row],[PCountBest_min]],IF($P$1&lt;=Table1[[#This Row],[PCountBest_max]],TRUE,FALSE),FALSE)</f>
        <v>0</v>
      </c>
      <c r="S2189">
        <v>38</v>
      </c>
      <c r="T2189">
        <v>60</v>
      </c>
      <c r="U2189">
        <v>120</v>
      </c>
      <c r="V2189" s="1" t="s">
        <v>1024</v>
      </c>
      <c r="W2189" t="s">
        <v>14</v>
      </c>
      <c r="X2189">
        <v>407</v>
      </c>
      <c r="Y2189">
        <v>6.42387</v>
      </c>
      <c r="AC2189" s="2">
        <v>49.25</v>
      </c>
    </row>
    <row r="2190" spans="1:29" ht="19" hidden="1" customHeight="1" x14ac:dyDescent="0.2">
      <c r="A2190" t="s">
        <v>6332</v>
      </c>
      <c r="B2190" t="s">
        <v>6333</v>
      </c>
      <c r="C2190">
        <v>2187</v>
      </c>
      <c r="D2190">
        <v>2020</v>
      </c>
      <c r="E2190">
        <v>1214</v>
      </c>
      <c r="F2190">
        <v>7.3257399999999997</v>
      </c>
      <c r="G2190">
        <v>6.1482400000000004</v>
      </c>
      <c r="H2190">
        <v>1.1858900000000001</v>
      </c>
      <c r="I2190">
        <v>1.8889</v>
      </c>
      <c r="J2190">
        <v>45</v>
      </c>
      <c r="K2190">
        <v>5456</v>
      </c>
      <c r="L2190">
        <v>3</v>
      </c>
      <c r="M2190">
        <v>2</v>
      </c>
      <c r="N2190">
        <v>4</v>
      </c>
      <c r="O2190" t="b">
        <f>IF($N$1&gt;=Table1[[#This Row],[PCountRecomm_min]],IF($N$1&lt;=Table1[[#This Row],[PCountRecomm_max]],TRUE,FALSE),FALSE)</f>
        <v>1</v>
      </c>
      <c r="P2190">
        <v>4</v>
      </c>
      <c r="Q2190">
        <v>4</v>
      </c>
      <c r="R2190" t="b">
        <f>IF($P$1&gt;=Table1[[#This Row],[PCountBest_min]],IF($P$1&lt;=Table1[[#This Row],[PCountBest_max]],TRUE,FALSE),FALSE)</f>
        <v>0</v>
      </c>
      <c r="S2190">
        <v>34</v>
      </c>
      <c r="T2190">
        <v>30</v>
      </c>
      <c r="U2190">
        <v>45</v>
      </c>
      <c r="V2190" s="1" t="s">
        <v>5942</v>
      </c>
      <c r="W2190" t="s">
        <v>1498</v>
      </c>
      <c r="X2190">
        <v>6</v>
      </c>
      <c r="Y2190">
        <v>7.0177399999999999</v>
      </c>
      <c r="Z2190" t="s">
        <v>87</v>
      </c>
      <c r="AA2190">
        <v>622</v>
      </c>
      <c r="AB2190">
        <v>6.2873000000000001</v>
      </c>
      <c r="AC2190" s="2">
        <v>34.950000000000003</v>
      </c>
    </row>
    <row r="2191" spans="1:29" ht="19" hidden="1" customHeight="1" x14ac:dyDescent="0.2">
      <c r="A2191" t="s">
        <v>6334</v>
      </c>
      <c r="B2191" t="s">
        <v>6335</v>
      </c>
      <c r="C2191">
        <v>2188</v>
      </c>
      <c r="D2191">
        <v>2019</v>
      </c>
      <c r="E2191">
        <v>1011</v>
      </c>
      <c r="F2191">
        <v>7.7221799999999998</v>
      </c>
      <c r="G2191">
        <v>6.1483499999999998</v>
      </c>
      <c r="H2191">
        <v>1.63998</v>
      </c>
      <c r="I2191">
        <v>3.08</v>
      </c>
      <c r="J2191">
        <v>25</v>
      </c>
      <c r="K2191">
        <v>5404</v>
      </c>
      <c r="L2191">
        <v>0</v>
      </c>
      <c r="M2191">
        <v>1</v>
      </c>
      <c r="N2191">
        <v>4</v>
      </c>
      <c r="O2191" t="b">
        <f>IF($N$1&gt;=Table1[[#This Row],[PCountRecomm_min]],IF($N$1&lt;=Table1[[#This Row],[PCountRecomm_max]],TRUE,FALSE),FALSE)</f>
        <v>1</v>
      </c>
      <c r="P2191">
        <v>1</v>
      </c>
      <c r="Q2191">
        <v>2</v>
      </c>
      <c r="R2191" t="b">
        <f>IF($P$1&gt;=Table1[[#This Row],[PCountBest_min]],IF($P$1&lt;=Table1[[#This Row],[PCountBest_max]],TRUE,FALSE),FALSE)</f>
        <v>0</v>
      </c>
      <c r="S2191">
        <v>26</v>
      </c>
      <c r="T2191">
        <v>90</v>
      </c>
      <c r="U2191">
        <v>90</v>
      </c>
      <c r="V2191" s="1" t="s">
        <v>1812</v>
      </c>
      <c r="W2191" t="s">
        <v>14</v>
      </c>
      <c r="X2191">
        <v>352</v>
      </c>
      <c r="Y2191">
        <v>6.5157999999999996</v>
      </c>
      <c r="AC2191" t="s">
        <v>19</v>
      </c>
    </row>
    <row r="2192" spans="1:29" ht="19" hidden="1" customHeight="1" x14ac:dyDescent="0.2">
      <c r="A2192" t="s">
        <v>6336</v>
      </c>
      <c r="B2192" t="s">
        <v>6337</v>
      </c>
      <c r="C2192">
        <v>2189</v>
      </c>
      <c r="D2192">
        <v>2015</v>
      </c>
      <c r="E2192">
        <v>1682</v>
      </c>
      <c r="F2192">
        <v>7.0602999999999998</v>
      </c>
      <c r="G2192">
        <v>6.1492699999999996</v>
      </c>
      <c r="H2192">
        <v>1.5641799999999999</v>
      </c>
      <c r="I2192">
        <v>1</v>
      </c>
      <c r="J2192">
        <v>31</v>
      </c>
      <c r="K2192">
        <v>4663</v>
      </c>
      <c r="L2192">
        <v>0</v>
      </c>
      <c r="M2192">
        <v>4</v>
      </c>
      <c r="N2192">
        <v>8</v>
      </c>
      <c r="O2192" t="b">
        <f>IF($N$1&gt;=Table1[[#This Row],[PCountRecomm_min]],IF($N$1&lt;=Table1[[#This Row],[PCountRecomm_max]],TRUE,FALSE),FALSE)</f>
        <v>1</v>
      </c>
      <c r="P2192">
        <v>7</v>
      </c>
      <c r="Q2192">
        <v>8</v>
      </c>
      <c r="R2192" t="b">
        <f>IF($P$1&gt;=Table1[[#This Row],[PCountBest_min]],IF($P$1&lt;=Table1[[#This Row],[PCountBest_max]],TRUE,FALSE),FALSE)</f>
        <v>0</v>
      </c>
      <c r="S2192">
        <v>15</v>
      </c>
      <c r="T2192">
        <v>20</v>
      </c>
      <c r="U2192">
        <v>30</v>
      </c>
      <c r="V2192" s="1" t="s">
        <v>3211</v>
      </c>
      <c r="W2192" t="s">
        <v>300</v>
      </c>
      <c r="X2192">
        <v>112</v>
      </c>
      <c r="Y2192">
        <v>6.4777500000000003</v>
      </c>
      <c r="AC2192" s="2">
        <v>28.8</v>
      </c>
    </row>
    <row r="2193" spans="1:29" ht="19" hidden="1" customHeight="1" x14ac:dyDescent="0.2">
      <c r="A2193" t="s">
        <v>6338</v>
      </c>
      <c r="B2193" t="s">
        <v>6339</v>
      </c>
      <c r="C2193">
        <v>2190</v>
      </c>
      <c r="D2193">
        <v>1948</v>
      </c>
      <c r="E2193">
        <v>31816</v>
      </c>
      <c r="F2193">
        <v>6.2682700000000002</v>
      </c>
      <c r="G2193">
        <v>6.1476899999999999</v>
      </c>
      <c r="H2193">
        <v>1.6131200000000001</v>
      </c>
      <c r="I2193">
        <v>2.0674999999999999</v>
      </c>
      <c r="J2193">
        <v>1792</v>
      </c>
      <c r="K2193">
        <v>88277</v>
      </c>
      <c r="L2193">
        <v>0</v>
      </c>
      <c r="M2193">
        <v>2</v>
      </c>
      <c r="N2193">
        <v>4</v>
      </c>
      <c r="O2193" t="b">
        <f>IF($N$1&gt;=Table1[[#This Row],[PCountRecomm_min]],IF($N$1&lt;=Table1[[#This Row],[PCountRecomm_max]],TRUE,FALSE),FALSE)</f>
        <v>1</v>
      </c>
      <c r="P2193">
        <v>2</v>
      </c>
      <c r="Q2193">
        <v>2</v>
      </c>
      <c r="R2193" t="b">
        <f>IF($P$1&gt;=Table1[[#This Row],[PCountBest_min]],IF($P$1&lt;=Table1[[#This Row],[PCountBest_max]],TRUE,FALSE),FALSE)</f>
        <v>0</v>
      </c>
      <c r="S2193">
        <v>308</v>
      </c>
      <c r="T2193">
        <v>90</v>
      </c>
      <c r="U2193">
        <v>90</v>
      </c>
      <c r="V2193" s="1" t="s">
        <v>6340</v>
      </c>
      <c r="W2193" t="s">
        <v>87</v>
      </c>
      <c r="X2193">
        <v>849</v>
      </c>
      <c r="Y2193">
        <v>6.1202899999999998</v>
      </c>
      <c r="AC2193" s="2">
        <v>19.989999999999998</v>
      </c>
    </row>
    <row r="2194" spans="1:29" ht="19" hidden="1" customHeight="1" x14ac:dyDescent="0.2">
      <c r="A2194" t="s">
        <v>6341</v>
      </c>
      <c r="B2194" t="s">
        <v>6342</v>
      </c>
      <c r="C2194">
        <v>2191</v>
      </c>
      <c r="D2194">
        <v>2011</v>
      </c>
      <c r="E2194">
        <v>3335</v>
      </c>
      <c r="F2194">
        <v>6.6045699999999998</v>
      </c>
      <c r="G2194">
        <v>6.1475600000000004</v>
      </c>
      <c r="H2194">
        <v>1.2837700000000001</v>
      </c>
      <c r="I2194">
        <v>1.4958</v>
      </c>
      <c r="J2194">
        <v>119</v>
      </c>
      <c r="K2194">
        <v>10634</v>
      </c>
      <c r="L2194">
        <v>4</v>
      </c>
      <c r="M2194">
        <v>2</v>
      </c>
      <c r="N2194">
        <v>4</v>
      </c>
      <c r="O2194" t="b">
        <f>IF($N$1&gt;=Table1[[#This Row],[PCountRecomm_min]],IF($N$1&lt;=Table1[[#This Row],[PCountRecomm_max]],TRUE,FALSE),FALSE)</f>
        <v>1</v>
      </c>
      <c r="P2194">
        <v>4</v>
      </c>
      <c r="Q2194">
        <v>4</v>
      </c>
      <c r="R2194" t="b">
        <f>IF($P$1&gt;=Table1[[#This Row],[PCountBest_min]],IF($P$1&lt;=Table1[[#This Row],[PCountBest_max]],TRUE,FALSE),FALSE)</f>
        <v>0</v>
      </c>
      <c r="S2194">
        <v>35</v>
      </c>
      <c r="T2194">
        <v>30</v>
      </c>
      <c r="U2194">
        <v>30</v>
      </c>
      <c r="V2194" s="1" t="s">
        <v>6343</v>
      </c>
      <c r="W2194" t="s">
        <v>1498</v>
      </c>
      <c r="X2194">
        <v>49</v>
      </c>
      <c r="Y2194">
        <v>6.4598899999999997</v>
      </c>
      <c r="Z2194" t="s">
        <v>87</v>
      </c>
      <c r="AA2194">
        <v>719</v>
      </c>
      <c r="AB2194">
        <v>6.2101699999999997</v>
      </c>
      <c r="AC2194" s="2">
        <v>27.99</v>
      </c>
    </row>
    <row r="2195" spans="1:29" ht="19" hidden="1" customHeight="1" x14ac:dyDescent="0.2">
      <c r="A2195" t="s">
        <v>6344</v>
      </c>
      <c r="B2195" t="s">
        <v>6345</v>
      </c>
      <c r="C2195">
        <v>2192</v>
      </c>
      <c r="D2195">
        <v>2019</v>
      </c>
      <c r="E2195">
        <v>1471</v>
      </c>
      <c r="F2195">
        <v>7.1132</v>
      </c>
      <c r="G2195">
        <v>6.1480800000000002</v>
      </c>
      <c r="H2195">
        <v>1.1357299999999999</v>
      </c>
      <c r="I2195">
        <v>1.5161</v>
      </c>
      <c r="J2195">
        <v>31</v>
      </c>
      <c r="K2195">
        <v>8013</v>
      </c>
      <c r="L2195">
        <v>1</v>
      </c>
      <c r="M2195">
        <v>2</v>
      </c>
      <c r="N2195">
        <v>6</v>
      </c>
      <c r="O2195" t="b">
        <f>IF($N$1&gt;=Table1[[#This Row],[PCountRecomm_min]],IF($N$1&lt;=Table1[[#This Row],[PCountRecomm_max]],TRUE,FALSE),FALSE)</f>
        <v>1</v>
      </c>
      <c r="P2195">
        <v>4</v>
      </c>
      <c r="Q2195">
        <v>4</v>
      </c>
      <c r="R2195" t="b">
        <f>IF($P$1&gt;=Table1[[#This Row],[PCountBest_min]],IF($P$1&lt;=Table1[[#This Row],[PCountBest_max]],TRUE,FALSE),FALSE)</f>
        <v>0</v>
      </c>
      <c r="S2195">
        <v>21</v>
      </c>
      <c r="T2195">
        <v>15</v>
      </c>
      <c r="U2195">
        <v>20</v>
      </c>
      <c r="V2195" s="1" t="s">
        <v>6346</v>
      </c>
      <c r="W2195" t="s">
        <v>87</v>
      </c>
      <c r="X2195">
        <v>623</v>
      </c>
      <c r="Y2195">
        <v>6.2865500000000001</v>
      </c>
      <c r="AC2195" s="2">
        <v>16.989999999999998</v>
      </c>
    </row>
    <row r="2196" spans="1:29" ht="19" customHeight="1" x14ac:dyDescent="0.2">
      <c r="A2196" t="s">
        <v>6347</v>
      </c>
      <c r="B2196" t="s">
        <v>6348</v>
      </c>
      <c r="C2196">
        <v>2193</v>
      </c>
      <c r="D2196">
        <v>2004</v>
      </c>
      <c r="E2196">
        <v>2754</v>
      </c>
      <c r="F2196">
        <v>6.6410900000000002</v>
      </c>
      <c r="G2196">
        <v>6.1471200000000001</v>
      </c>
      <c r="H2196">
        <v>1.2297899999999999</v>
      </c>
      <c r="I2196">
        <v>2.5123000000000002</v>
      </c>
      <c r="J2196">
        <v>326</v>
      </c>
      <c r="K2196">
        <v>4271</v>
      </c>
      <c r="L2196">
        <v>2</v>
      </c>
      <c r="M2196">
        <v>3</v>
      </c>
      <c r="N2196">
        <v>5</v>
      </c>
      <c r="O2196" t="b">
        <f>IF($N$1&gt;=Table1[[#This Row],[PCountRecomm_min]],IF($N$1&lt;=Table1[[#This Row],[PCountRecomm_max]],TRUE,FALSE),FALSE)</f>
        <v>1</v>
      </c>
      <c r="P2196">
        <v>5</v>
      </c>
      <c r="Q2196">
        <v>5</v>
      </c>
      <c r="R2196" t="b">
        <f>IF($P$1&gt;=Table1[[#This Row],[PCountBest_min]],IF($P$1&lt;=Table1[[#This Row],[PCountBest_max]],TRUE,FALSE),FALSE)</f>
        <v>1</v>
      </c>
      <c r="S2196">
        <v>39</v>
      </c>
      <c r="T2196">
        <v>60</v>
      </c>
      <c r="U2196">
        <v>60</v>
      </c>
      <c r="V2196" s="1" t="s">
        <v>6349</v>
      </c>
      <c r="W2196" t="s">
        <v>10</v>
      </c>
      <c r="X2196">
        <v>1104</v>
      </c>
      <c r="Y2196">
        <v>6.2445300000000001</v>
      </c>
      <c r="AC2196" s="2">
        <v>34.99</v>
      </c>
    </row>
    <row r="2197" spans="1:29" ht="19" hidden="1" customHeight="1" x14ac:dyDescent="0.2">
      <c r="A2197" t="s">
        <v>6350</v>
      </c>
      <c r="B2197" t="s">
        <v>6351</v>
      </c>
      <c r="C2197">
        <v>2194</v>
      </c>
      <c r="D2197">
        <v>2010</v>
      </c>
      <c r="E2197">
        <v>1064</v>
      </c>
      <c r="F2197">
        <v>7.3808999999999996</v>
      </c>
      <c r="G2197">
        <v>6.1469300000000002</v>
      </c>
      <c r="H2197">
        <v>1.3678699999999999</v>
      </c>
      <c r="I2197">
        <v>3.74</v>
      </c>
      <c r="J2197">
        <v>100</v>
      </c>
      <c r="K2197">
        <v>1626</v>
      </c>
      <c r="L2197">
        <v>2</v>
      </c>
      <c r="M2197">
        <v>2</v>
      </c>
      <c r="N2197">
        <v>4</v>
      </c>
      <c r="O2197" t="b">
        <f>IF($N$1&gt;=Table1[[#This Row],[PCountRecomm_min]],IF($N$1&lt;=Table1[[#This Row],[PCountRecomm_max]],TRUE,FALSE),FALSE)</f>
        <v>1</v>
      </c>
      <c r="P2197">
        <v>3</v>
      </c>
      <c r="Q2197">
        <v>3</v>
      </c>
      <c r="R2197" t="b">
        <f>IF($P$1&gt;=Table1[[#This Row],[PCountBest_min]],IF($P$1&lt;=Table1[[#This Row],[PCountBest_max]],TRUE,FALSE),FALSE)</f>
        <v>0</v>
      </c>
      <c r="S2197">
        <v>38</v>
      </c>
      <c r="T2197">
        <v>90</v>
      </c>
      <c r="U2197">
        <v>120</v>
      </c>
      <c r="V2197" s="1" t="s">
        <v>1056</v>
      </c>
      <c r="W2197" t="s">
        <v>10</v>
      </c>
      <c r="X2197">
        <v>1015</v>
      </c>
      <c r="Y2197">
        <v>6.3027800000000003</v>
      </c>
      <c r="AC2197" t="s">
        <v>19</v>
      </c>
    </row>
    <row r="2198" spans="1:29" ht="19" hidden="1" customHeight="1" x14ac:dyDescent="0.2">
      <c r="A2198" t="s">
        <v>6352</v>
      </c>
      <c r="B2198" t="s">
        <v>6353</v>
      </c>
      <c r="C2198">
        <v>2195</v>
      </c>
      <c r="D2198">
        <v>1977</v>
      </c>
      <c r="E2198">
        <v>1301</v>
      </c>
      <c r="F2198">
        <v>7.2338199999999997</v>
      </c>
      <c r="G2198">
        <v>6.14621</v>
      </c>
      <c r="H2198">
        <v>1.5235700000000001</v>
      </c>
      <c r="I2198">
        <v>2.3831000000000002</v>
      </c>
      <c r="J2198">
        <v>154</v>
      </c>
      <c r="K2198">
        <v>1261</v>
      </c>
      <c r="L2198">
        <v>2</v>
      </c>
      <c r="M2198">
        <v>1</v>
      </c>
      <c r="N2198">
        <v>2</v>
      </c>
      <c r="O2198" t="b">
        <f>IF($N$1&gt;=Table1[[#This Row],[PCountRecomm_min]],IF($N$1&lt;=Table1[[#This Row],[PCountRecomm_max]],TRUE,FALSE),FALSE)</f>
        <v>0</v>
      </c>
      <c r="P2198">
        <v>2</v>
      </c>
      <c r="Q2198">
        <v>2</v>
      </c>
      <c r="R2198" t="b">
        <f>IF($P$1&gt;=Table1[[#This Row],[PCountBest_min]],IF($P$1&lt;=Table1[[#This Row],[PCountBest_max]],TRUE,FALSE),FALSE)</f>
        <v>0</v>
      </c>
      <c r="S2198">
        <v>20</v>
      </c>
      <c r="T2198">
        <v>300</v>
      </c>
      <c r="U2198">
        <v>300</v>
      </c>
      <c r="V2198" s="1" t="s">
        <v>6354</v>
      </c>
      <c r="W2198" t="s">
        <v>37</v>
      </c>
      <c r="X2198">
        <v>199</v>
      </c>
      <c r="Y2198">
        <v>6.9215900000000001</v>
      </c>
      <c r="AC2198" t="s">
        <v>19</v>
      </c>
    </row>
    <row r="2199" spans="1:29" ht="19" hidden="1" customHeight="1" x14ac:dyDescent="0.2">
      <c r="A2199" t="s">
        <v>6355</v>
      </c>
      <c r="B2199" t="s">
        <v>6356</v>
      </c>
      <c r="C2199">
        <v>2196</v>
      </c>
      <c r="D2199">
        <v>2018</v>
      </c>
      <c r="E2199">
        <v>1387</v>
      </c>
      <c r="F2199">
        <v>7.1899699999999998</v>
      </c>
      <c r="G2199">
        <v>6.1462000000000003</v>
      </c>
      <c r="H2199">
        <v>1.4656199999999999</v>
      </c>
      <c r="I2199">
        <v>3.3193999999999999</v>
      </c>
      <c r="J2199">
        <v>72</v>
      </c>
      <c r="K2199">
        <v>2938</v>
      </c>
      <c r="L2199">
        <v>1</v>
      </c>
      <c r="M2199">
        <v>1</v>
      </c>
      <c r="N2199">
        <v>4</v>
      </c>
      <c r="O2199" t="b">
        <f>IF($N$1&gt;=Table1[[#This Row],[PCountRecomm_min]],IF($N$1&lt;=Table1[[#This Row],[PCountRecomm_max]],TRUE,FALSE),FALSE)</f>
        <v>1</v>
      </c>
      <c r="P2199">
        <v>3</v>
      </c>
      <c r="Q2199">
        <v>3</v>
      </c>
      <c r="R2199" t="b">
        <f>IF($P$1&gt;=Table1[[#This Row],[PCountBest_min]],IF($P$1&lt;=Table1[[#This Row],[PCountBest_max]],TRUE,FALSE),FALSE)</f>
        <v>0</v>
      </c>
      <c r="S2199">
        <v>53</v>
      </c>
      <c r="T2199">
        <v>60</v>
      </c>
      <c r="U2199">
        <v>120</v>
      </c>
      <c r="V2199" s="1" t="s">
        <v>6357</v>
      </c>
      <c r="W2199" t="s">
        <v>10</v>
      </c>
      <c r="X2199">
        <v>1074</v>
      </c>
      <c r="Y2199">
        <v>6.2642499999999997</v>
      </c>
      <c r="AC2199" s="2">
        <v>45</v>
      </c>
    </row>
    <row r="2200" spans="1:29" ht="19" hidden="1" customHeight="1" x14ac:dyDescent="0.2">
      <c r="A2200" t="s">
        <v>6358</v>
      </c>
      <c r="B2200" t="s">
        <v>6359</v>
      </c>
      <c r="C2200">
        <v>2197</v>
      </c>
      <c r="D2200">
        <v>2014</v>
      </c>
      <c r="E2200">
        <v>3282</v>
      </c>
      <c r="F2200">
        <v>6.5692599999999999</v>
      </c>
      <c r="G2200">
        <v>6.1466000000000003</v>
      </c>
      <c r="H2200">
        <v>1.4235800000000001</v>
      </c>
      <c r="I2200">
        <v>1.2621</v>
      </c>
      <c r="J2200">
        <v>103</v>
      </c>
      <c r="K2200">
        <v>15986</v>
      </c>
      <c r="L2200">
        <v>1</v>
      </c>
      <c r="M2200">
        <v>4</v>
      </c>
      <c r="N2200">
        <v>8</v>
      </c>
      <c r="O2200" t="b">
        <f>IF($N$1&gt;=Table1[[#This Row],[PCountRecomm_min]],IF($N$1&lt;=Table1[[#This Row],[PCountRecomm_max]],TRUE,FALSE),FALSE)</f>
        <v>1</v>
      </c>
      <c r="P2200">
        <v>6</v>
      </c>
      <c r="Q2200">
        <v>6</v>
      </c>
      <c r="R2200" t="b">
        <f>IF($P$1&gt;=Table1[[#This Row],[PCountBest_min]],IF($P$1&lt;=Table1[[#This Row],[PCountBest_max]],TRUE,FALSE),FALSE)</f>
        <v>0</v>
      </c>
      <c r="S2200">
        <v>44</v>
      </c>
      <c r="T2200">
        <v>10</v>
      </c>
      <c r="U2200">
        <v>20</v>
      </c>
      <c r="V2200" s="1" t="s">
        <v>6360</v>
      </c>
      <c r="W2200" t="s">
        <v>300</v>
      </c>
      <c r="X2200">
        <v>150</v>
      </c>
      <c r="Y2200">
        <v>6.3374600000000001</v>
      </c>
      <c r="AC2200" t="s">
        <v>19</v>
      </c>
    </row>
    <row r="2201" spans="1:29" ht="19" hidden="1" customHeight="1" x14ac:dyDescent="0.2">
      <c r="A2201" t="s">
        <v>6361</v>
      </c>
      <c r="B2201" t="s">
        <v>6362</v>
      </c>
      <c r="C2201">
        <v>2198</v>
      </c>
      <c r="D2201">
        <v>2009</v>
      </c>
      <c r="E2201">
        <v>2708</v>
      </c>
      <c r="F2201">
        <v>6.63802</v>
      </c>
      <c r="G2201">
        <v>6.1455900000000003</v>
      </c>
      <c r="H2201">
        <v>1.31596</v>
      </c>
      <c r="I2201">
        <v>2.2128999999999999</v>
      </c>
      <c r="J2201">
        <v>202</v>
      </c>
      <c r="K2201">
        <v>7994</v>
      </c>
      <c r="L2201">
        <v>5</v>
      </c>
      <c r="M2201">
        <v>2</v>
      </c>
      <c r="N2201">
        <v>2</v>
      </c>
      <c r="O2201" t="b">
        <f>IF($N$1&gt;=Table1[[#This Row],[PCountRecomm_min]],IF($N$1&lt;=Table1[[#This Row],[PCountRecomm_max]],TRUE,FALSE),FALSE)</f>
        <v>0</v>
      </c>
      <c r="P2201">
        <v>2</v>
      </c>
      <c r="Q2201">
        <v>2</v>
      </c>
      <c r="R2201" t="b">
        <f>IF($P$1&gt;=Table1[[#This Row],[PCountBest_min]],IF($P$1&lt;=Table1[[#This Row],[PCountBest_max]],TRUE,FALSE),FALSE)</f>
        <v>0</v>
      </c>
      <c r="S2201">
        <v>36</v>
      </c>
      <c r="T2201">
        <v>30</v>
      </c>
      <c r="U2201">
        <v>45</v>
      </c>
      <c r="V2201" s="1" t="s">
        <v>6363</v>
      </c>
      <c r="W2201" t="s">
        <v>10</v>
      </c>
      <c r="X2201">
        <v>1117</v>
      </c>
      <c r="Y2201">
        <v>6.2346300000000001</v>
      </c>
      <c r="AC2201" t="s">
        <v>19</v>
      </c>
    </row>
    <row r="2202" spans="1:29" ht="19" hidden="1" customHeight="1" x14ac:dyDescent="0.2">
      <c r="A2202" t="s">
        <v>6364</v>
      </c>
      <c r="B2202" t="s">
        <v>6365</v>
      </c>
      <c r="C2202">
        <v>2199</v>
      </c>
      <c r="D2202">
        <v>2015</v>
      </c>
      <c r="E2202">
        <v>853</v>
      </c>
      <c r="F2202">
        <v>8.09694</v>
      </c>
      <c r="G2202">
        <v>6.1448499999999999</v>
      </c>
      <c r="H2202">
        <v>1.38995</v>
      </c>
      <c r="I2202">
        <v>2.75</v>
      </c>
      <c r="J2202">
        <v>28</v>
      </c>
      <c r="K2202">
        <v>1612</v>
      </c>
      <c r="L2202">
        <v>1</v>
      </c>
      <c r="M2202">
        <v>2</v>
      </c>
      <c r="N2202">
        <v>5</v>
      </c>
      <c r="O2202" t="b">
        <f>IF($N$1&gt;=Table1[[#This Row],[PCountRecomm_min]],IF($N$1&lt;=Table1[[#This Row],[PCountRecomm_max]],TRUE,FALSE),FALSE)</f>
        <v>1</v>
      </c>
      <c r="P2202">
        <v>2</v>
      </c>
      <c r="Q2202">
        <v>2</v>
      </c>
      <c r="R2202" t="b">
        <f>IF($P$1&gt;=Table1[[#This Row],[PCountBest_min]],IF($P$1&lt;=Table1[[#This Row],[PCountBest_max]],TRUE,FALSE),FALSE)</f>
        <v>0</v>
      </c>
      <c r="S2202">
        <v>19</v>
      </c>
      <c r="T2202">
        <v>60</v>
      </c>
      <c r="U2202">
        <v>120</v>
      </c>
      <c r="V2202" s="1" t="s">
        <v>6366</v>
      </c>
      <c r="W2202" t="s">
        <v>37</v>
      </c>
      <c r="X2202">
        <v>181</v>
      </c>
      <c r="Y2202">
        <v>6.9462900000000003</v>
      </c>
      <c r="Z2202" t="s">
        <v>14</v>
      </c>
      <c r="AA2202">
        <v>377</v>
      </c>
      <c r="AB2202">
        <v>6.4870200000000002</v>
      </c>
      <c r="AC2202" s="2">
        <v>27.44</v>
      </c>
    </row>
    <row r="2203" spans="1:29" ht="19" hidden="1" customHeight="1" x14ac:dyDescent="0.2">
      <c r="A2203" t="s">
        <v>6367</v>
      </c>
      <c r="B2203" t="s">
        <v>6368</v>
      </c>
      <c r="C2203">
        <v>2200</v>
      </c>
      <c r="D2203">
        <v>2018</v>
      </c>
      <c r="E2203">
        <v>1647</v>
      </c>
      <c r="F2203">
        <v>7.2398999999999996</v>
      </c>
      <c r="G2203">
        <v>6.1439300000000001</v>
      </c>
      <c r="H2203">
        <v>1.54789</v>
      </c>
      <c r="I2203">
        <v>2.1395</v>
      </c>
      <c r="J2203">
        <v>43</v>
      </c>
      <c r="K2203">
        <v>2885</v>
      </c>
      <c r="L2203">
        <v>0</v>
      </c>
      <c r="M2203">
        <v>3</v>
      </c>
      <c r="N2203">
        <v>5</v>
      </c>
      <c r="O2203" t="b">
        <f>IF($N$1&gt;=Table1[[#This Row],[PCountRecomm_min]],IF($N$1&lt;=Table1[[#This Row],[PCountRecomm_max]],TRUE,FALSE),FALSE)</f>
        <v>1</v>
      </c>
      <c r="P2203">
        <v>4</v>
      </c>
      <c r="Q2203">
        <v>4</v>
      </c>
      <c r="R2203" t="b">
        <f>IF($P$1&gt;=Table1[[#This Row],[PCountBest_min]],IF($P$1&lt;=Table1[[#This Row],[PCountBest_max]],TRUE,FALSE),FALSE)</f>
        <v>0</v>
      </c>
      <c r="S2203">
        <v>40</v>
      </c>
      <c r="T2203">
        <v>45</v>
      </c>
      <c r="U2203">
        <v>60</v>
      </c>
      <c r="V2203" s="1" t="s">
        <v>6369</v>
      </c>
      <c r="W2203" t="s">
        <v>14</v>
      </c>
      <c r="X2203">
        <v>436</v>
      </c>
      <c r="Y2203">
        <v>6.3752700000000004</v>
      </c>
      <c r="AC2203" t="s">
        <v>19</v>
      </c>
    </row>
    <row r="2204" spans="1:29" ht="19" hidden="1" customHeight="1" x14ac:dyDescent="0.2">
      <c r="A2204" t="s">
        <v>6370</v>
      </c>
      <c r="B2204" t="s">
        <v>6371</v>
      </c>
      <c r="C2204">
        <v>2201</v>
      </c>
      <c r="D2204">
        <v>2019</v>
      </c>
      <c r="E2204">
        <v>1037</v>
      </c>
      <c r="F2204">
        <v>7.6503399999999999</v>
      </c>
      <c r="G2204">
        <v>6.1434800000000003</v>
      </c>
      <c r="H2204">
        <v>1.4778100000000001</v>
      </c>
      <c r="I2204">
        <v>2.95</v>
      </c>
      <c r="J2204">
        <v>40</v>
      </c>
      <c r="K2204">
        <v>1811</v>
      </c>
      <c r="L2204">
        <v>0</v>
      </c>
      <c r="M2204">
        <v>3</v>
      </c>
      <c r="N2204">
        <v>5</v>
      </c>
      <c r="O2204" t="b">
        <f>IF($N$1&gt;=Table1[[#This Row],[PCountRecomm_min]],IF($N$1&lt;=Table1[[#This Row],[PCountRecomm_max]],TRUE,FALSE),FALSE)</f>
        <v>1</v>
      </c>
      <c r="P2204">
        <v>4</v>
      </c>
      <c r="Q2204">
        <v>4</v>
      </c>
      <c r="R2204" t="b">
        <f>IF($P$1&gt;=Table1[[#This Row],[PCountBest_min]],IF($P$1&lt;=Table1[[#This Row],[PCountBest_max]],TRUE,FALSE),FALSE)</f>
        <v>0</v>
      </c>
      <c r="S2204">
        <v>23</v>
      </c>
      <c r="T2204">
        <v>90</v>
      </c>
      <c r="U2204">
        <v>90</v>
      </c>
      <c r="V2204" s="1" t="s">
        <v>6372</v>
      </c>
      <c r="W2204" t="s">
        <v>14</v>
      </c>
      <c r="X2204">
        <v>381</v>
      </c>
      <c r="Y2204">
        <v>6.4779799999999996</v>
      </c>
      <c r="Z2204" t="s">
        <v>10</v>
      </c>
      <c r="AA2204">
        <v>1051</v>
      </c>
      <c r="AB2204">
        <v>6.2782299999999998</v>
      </c>
      <c r="AC2204" t="s">
        <v>19</v>
      </c>
    </row>
    <row r="2205" spans="1:29" ht="19" hidden="1" customHeight="1" x14ac:dyDescent="0.2">
      <c r="A2205" t="s">
        <v>6373</v>
      </c>
      <c r="B2205" t="s">
        <v>6374</v>
      </c>
      <c r="C2205">
        <v>2202</v>
      </c>
      <c r="D2205">
        <v>2020</v>
      </c>
      <c r="E2205">
        <v>2479</v>
      </c>
      <c r="F2205">
        <v>6.8173700000000004</v>
      </c>
      <c r="G2205">
        <v>6.1427100000000001</v>
      </c>
      <c r="H2205">
        <v>1.4837800000000001</v>
      </c>
      <c r="I2205">
        <v>2.6875</v>
      </c>
      <c r="J2205">
        <v>48</v>
      </c>
      <c r="K2205">
        <v>4851</v>
      </c>
      <c r="L2205">
        <v>0</v>
      </c>
      <c r="M2205">
        <v>2</v>
      </c>
      <c r="N2205">
        <v>4</v>
      </c>
      <c r="O2205" t="b">
        <f>IF($N$1&gt;=Table1[[#This Row],[PCountRecomm_min]],IF($N$1&lt;=Table1[[#This Row],[PCountRecomm_max]],TRUE,FALSE),FALSE)</f>
        <v>1</v>
      </c>
      <c r="P2205">
        <v>3</v>
      </c>
      <c r="Q2205">
        <v>4</v>
      </c>
      <c r="R2205" t="b">
        <f>IF($P$1&gt;=Table1[[#This Row],[PCountBest_min]],IF($P$1&lt;=Table1[[#This Row],[PCountBest_max]],TRUE,FALSE),FALSE)</f>
        <v>0</v>
      </c>
      <c r="S2205">
        <v>35</v>
      </c>
      <c r="T2205">
        <v>40</v>
      </c>
      <c r="U2205">
        <v>80</v>
      </c>
      <c r="V2205" s="1" t="s">
        <v>6375</v>
      </c>
      <c r="W2205" t="s">
        <v>10</v>
      </c>
      <c r="X2205">
        <v>1228</v>
      </c>
      <c r="Y2205">
        <v>6.15367</v>
      </c>
      <c r="AC2205" s="2">
        <v>31.49</v>
      </c>
    </row>
    <row r="2206" spans="1:29" ht="19" hidden="1" customHeight="1" x14ac:dyDescent="0.2">
      <c r="A2206" t="s">
        <v>6376</v>
      </c>
      <c r="B2206" t="s">
        <v>6377</v>
      </c>
      <c r="C2206">
        <v>2203</v>
      </c>
      <c r="D2206">
        <v>2015</v>
      </c>
      <c r="E2206">
        <v>2438</v>
      </c>
      <c r="F2206">
        <v>6.7213900000000004</v>
      </c>
      <c r="G2206">
        <v>6.1426400000000001</v>
      </c>
      <c r="H2206">
        <v>1.39585</v>
      </c>
      <c r="I2206">
        <v>1.7142999999999999</v>
      </c>
      <c r="J2206">
        <v>70</v>
      </c>
      <c r="K2206">
        <v>8139</v>
      </c>
      <c r="L2206">
        <v>1</v>
      </c>
      <c r="M2206">
        <v>1</v>
      </c>
      <c r="N2206">
        <v>2</v>
      </c>
      <c r="O2206" t="b">
        <f>IF($N$1&gt;=Table1[[#This Row],[PCountRecomm_min]],IF($N$1&lt;=Table1[[#This Row],[PCountRecomm_max]],TRUE,FALSE),FALSE)</f>
        <v>0</v>
      </c>
      <c r="P2206">
        <v>2</v>
      </c>
      <c r="Q2206">
        <v>2</v>
      </c>
      <c r="R2206" t="b">
        <f>IF($P$1&gt;=Table1[[#This Row],[PCountBest_min]],IF($P$1&lt;=Table1[[#This Row],[PCountBest_max]],TRUE,FALSE),FALSE)</f>
        <v>0</v>
      </c>
      <c r="S2206">
        <v>44</v>
      </c>
      <c r="T2206">
        <v>5</v>
      </c>
      <c r="U2206">
        <v>20</v>
      </c>
      <c r="V2206" s="1" t="s">
        <v>6378</v>
      </c>
      <c r="W2206" t="s">
        <v>14</v>
      </c>
      <c r="X2206">
        <v>495</v>
      </c>
      <c r="Y2206">
        <v>6.2918799999999999</v>
      </c>
      <c r="AC2206" s="2">
        <v>18.45</v>
      </c>
    </row>
    <row r="2207" spans="1:29" ht="19" hidden="1" customHeight="1" x14ac:dyDescent="0.2">
      <c r="A2207" t="s">
        <v>6379</v>
      </c>
      <c r="B2207" t="s">
        <v>6380</v>
      </c>
      <c r="C2207">
        <v>2204</v>
      </c>
      <c r="D2207">
        <v>1993</v>
      </c>
      <c r="E2207">
        <v>1143</v>
      </c>
      <c r="F2207">
        <v>7.3089700000000004</v>
      </c>
      <c r="G2207">
        <v>6.1424099999999999</v>
      </c>
      <c r="H2207">
        <v>1.44181</v>
      </c>
      <c r="I2207">
        <v>2.7033999999999998</v>
      </c>
      <c r="J2207">
        <v>145</v>
      </c>
      <c r="K2207">
        <v>1112</v>
      </c>
      <c r="L2207">
        <v>0</v>
      </c>
      <c r="M2207">
        <v>2</v>
      </c>
      <c r="N2207">
        <v>2</v>
      </c>
      <c r="O2207" t="b">
        <f>IF($N$1&gt;=Table1[[#This Row],[PCountRecomm_min]],IF($N$1&lt;=Table1[[#This Row],[PCountRecomm_max]],TRUE,FALSE),FALSE)</f>
        <v>0</v>
      </c>
      <c r="P2207">
        <v>2</v>
      </c>
      <c r="Q2207">
        <v>2</v>
      </c>
      <c r="R2207" t="b">
        <f>IF($P$1&gt;=Table1[[#This Row],[PCountBest_min]],IF($P$1&lt;=Table1[[#This Row],[PCountBest_max]],TRUE,FALSE),FALSE)</f>
        <v>0</v>
      </c>
      <c r="S2207">
        <v>15</v>
      </c>
      <c r="T2207">
        <v>120</v>
      </c>
      <c r="U2207">
        <v>120</v>
      </c>
      <c r="V2207" s="1" t="s">
        <v>6381</v>
      </c>
      <c r="W2207" t="s">
        <v>37</v>
      </c>
      <c r="X2207">
        <v>166</v>
      </c>
      <c r="Y2207">
        <v>6.9786099999999998</v>
      </c>
      <c r="AC2207" t="s">
        <v>19</v>
      </c>
    </row>
    <row r="2208" spans="1:29" ht="19" hidden="1" customHeight="1" x14ac:dyDescent="0.2">
      <c r="A2208" t="s">
        <v>6382</v>
      </c>
      <c r="B2208" t="s">
        <v>6383</v>
      </c>
      <c r="C2208">
        <v>2205</v>
      </c>
      <c r="D2208">
        <v>1992</v>
      </c>
      <c r="E2208">
        <v>1386</v>
      </c>
      <c r="F2208">
        <v>7.0640299999999998</v>
      </c>
      <c r="G2208">
        <v>6.1423300000000003</v>
      </c>
      <c r="H2208">
        <v>1.2554000000000001</v>
      </c>
      <c r="I2208">
        <v>2.4129999999999998</v>
      </c>
      <c r="J2208">
        <v>92</v>
      </c>
      <c r="K2208">
        <v>3264</v>
      </c>
      <c r="L2208">
        <v>1</v>
      </c>
      <c r="M2208">
        <v>2</v>
      </c>
      <c r="N2208">
        <v>2</v>
      </c>
      <c r="O2208" t="b">
        <f>IF($N$1&gt;=Table1[[#This Row],[PCountRecomm_min]],IF($N$1&lt;=Table1[[#This Row],[PCountRecomm_max]],TRUE,FALSE),FALSE)</f>
        <v>0</v>
      </c>
      <c r="P2208">
        <v>2</v>
      </c>
      <c r="Q2208">
        <v>2</v>
      </c>
      <c r="R2208" t="b">
        <f>IF($P$1&gt;=Table1[[#This Row],[PCountBest_min]],IF($P$1&lt;=Table1[[#This Row],[PCountBest_max]],TRUE,FALSE),FALSE)</f>
        <v>0</v>
      </c>
      <c r="S2208">
        <v>16</v>
      </c>
      <c r="T2208">
        <v>30</v>
      </c>
      <c r="U2208">
        <v>45</v>
      </c>
      <c r="V2208" s="1" t="s">
        <v>6384</v>
      </c>
      <c r="W2208" t="s">
        <v>148</v>
      </c>
      <c r="X2208">
        <v>68</v>
      </c>
      <c r="Y2208">
        <v>6.6608299999999998</v>
      </c>
      <c r="AC2208" t="s">
        <v>19</v>
      </c>
    </row>
    <row r="2209" spans="1:29" ht="19" hidden="1" customHeight="1" x14ac:dyDescent="0.2">
      <c r="A2209" t="s">
        <v>6385</v>
      </c>
      <c r="B2209" t="s">
        <v>6386</v>
      </c>
      <c r="C2209">
        <v>2206</v>
      </c>
      <c r="D2209">
        <v>2015</v>
      </c>
      <c r="E2209">
        <v>2514</v>
      </c>
      <c r="F2209">
        <v>6.6930399999999999</v>
      </c>
      <c r="G2209">
        <v>6.1421200000000002</v>
      </c>
      <c r="H2209">
        <v>1.3976599999999999</v>
      </c>
      <c r="I2209">
        <v>1.6295999999999999</v>
      </c>
      <c r="J2209">
        <v>54</v>
      </c>
      <c r="K2209">
        <v>6690</v>
      </c>
      <c r="L2209">
        <v>0</v>
      </c>
      <c r="M2209">
        <v>2</v>
      </c>
      <c r="N2209">
        <v>4</v>
      </c>
      <c r="O2209" t="b">
        <f>IF($N$1&gt;=Table1[[#This Row],[PCountRecomm_min]],IF($N$1&lt;=Table1[[#This Row],[PCountRecomm_max]],TRUE,FALSE),FALSE)</f>
        <v>1</v>
      </c>
      <c r="P2209">
        <v>3</v>
      </c>
      <c r="Q2209">
        <v>3</v>
      </c>
      <c r="R2209" t="b">
        <f>IF($P$1&gt;=Table1[[#This Row],[PCountBest_min]],IF($P$1&lt;=Table1[[#This Row],[PCountBest_max]],TRUE,FALSE),FALSE)</f>
        <v>0</v>
      </c>
      <c r="S2209">
        <v>24</v>
      </c>
      <c r="T2209">
        <v>35</v>
      </c>
      <c r="U2209">
        <v>35</v>
      </c>
      <c r="V2209" s="1" t="s">
        <v>6387</v>
      </c>
      <c r="W2209" t="s">
        <v>87</v>
      </c>
      <c r="X2209">
        <v>691</v>
      </c>
      <c r="Y2209">
        <v>6.2298200000000001</v>
      </c>
      <c r="AC2209" t="s">
        <v>19</v>
      </c>
    </row>
    <row r="2210" spans="1:29" ht="19" hidden="1" customHeight="1" x14ac:dyDescent="0.2">
      <c r="A2210" t="s">
        <v>6388</v>
      </c>
      <c r="B2210" t="s">
        <v>6389</v>
      </c>
      <c r="C2210">
        <v>2207</v>
      </c>
      <c r="D2210">
        <v>2017</v>
      </c>
      <c r="E2210">
        <v>2938</v>
      </c>
      <c r="F2210">
        <v>6.6256300000000001</v>
      </c>
      <c r="G2210">
        <v>6.1413599999999997</v>
      </c>
      <c r="H2210">
        <v>1.3132999999999999</v>
      </c>
      <c r="I2210">
        <v>1.2</v>
      </c>
      <c r="J2210">
        <v>30</v>
      </c>
      <c r="K2210">
        <v>15694</v>
      </c>
      <c r="L2210">
        <v>2</v>
      </c>
      <c r="M2210">
        <v>4</v>
      </c>
      <c r="N2210">
        <v>8</v>
      </c>
      <c r="O2210" t="b">
        <f>IF($N$1&gt;=Table1[[#This Row],[PCountRecomm_min]],IF($N$1&lt;=Table1[[#This Row],[PCountRecomm_max]],TRUE,FALSE),FALSE)</f>
        <v>1</v>
      </c>
      <c r="P2210">
        <v>4</v>
      </c>
      <c r="Q2210">
        <v>4</v>
      </c>
      <c r="R2210" t="b">
        <f>IF($P$1&gt;=Table1[[#This Row],[PCountBest_min]],IF($P$1&lt;=Table1[[#This Row],[PCountBest_max]],TRUE,FALSE),FALSE)</f>
        <v>0</v>
      </c>
      <c r="S2210">
        <v>20</v>
      </c>
      <c r="T2210">
        <v>15</v>
      </c>
      <c r="U2210">
        <v>15</v>
      </c>
      <c r="V2210" s="1" t="s">
        <v>6390</v>
      </c>
      <c r="W2210" t="s">
        <v>300</v>
      </c>
      <c r="X2210">
        <v>141</v>
      </c>
      <c r="Y2210">
        <v>6.3694100000000002</v>
      </c>
      <c r="Z2210" t="s">
        <v>87</v>
      </c>
      <c r="AA2210">
        <v>697</v>
      </c>
      <c r="AB2210">
        <v>6.2282299999999999</v>
      </c>
      <c r="AC2210" s="2">
        <v>32.99</v>
      </c>
    </row>
    <row r="2211" spans="1:29" ht="19" hidden="1" customHeight="1" x14ac:dyDescent="0.2">
      <c r="A2211" t="s">
        <v>6391</v>
      </c>
      <c r="B2211" t="s">
        <v>6392</v>
      </c>
      <c r="C2211">
        <v>2208</v>
      </c>
      <c r="D2211">
        <v>2014</v>
      </c>
      <c r="E2211">
        <v>1528</v>
      </c>
      <c r="F2211">
        <v>7.1012599999999999</v>
      </c>
      <c r="G2211">
        <v>6.14154</v>
      </c>
      <c r="H2211">
        <v>1.5669500000000001</v>
      </c>
      <c r="I2211">
        <v>2.0133000000000001</v>
      </c>
      <c r="J2211">
        <v>75</v>
      </c>
      <c r="K2211">
        <v>4429</v>
      </c>
      <c r="L2211">
        <v>0</v>
      </c>
      <c r="M2211">
        <v>1</v>
      </c>
      <c r="N2211">
        <v>4</v>
      </c>
      <c r="O2211" t="b">
        <f>IF($N$1&gt;=Table1[[#This Row],[PCountRecomm_min]],IF($N$1&lt;=Table1[[#This Row],[PCountRecomm_max]],TRUE,FALSE),FALSE)</f>
        <v>1</v>
      </c>
      <c r="P2211">
        <v>3</v>
      </c>
      <c r="Q2211">
        <v>4</v>
      </c>
      <c r="R2211" t="b">
        <f>IF($P$1&gt;=Table1[[#This Row],[PCountBest_min]],IF($P$1&lt;=Table1[[#This Row],[PCountBest_max]],TRUE,FALSE),FALSE)</f>
        <v>0</v>
      </c>
      <c r="S2211">
        <v>33</v>
      </c>
      <c r="T2211">
        <v>60</v>
      </c>
      <c r="U2211">
        <v>60</v>
      </c>
      <c r="V2211" s="1" t="s">
        <v>6393</v>
      </c>
      <c r="W2211" t="s">
        <v>14</v>
      </c>
      <c r="X2211">
        <v>432</v>
      </c>
      <c r="Y2211">
        <v>6.3874399999999998</v>
      </c>
      <c r="AC2211" t="s">
        <v>19</v>
      </c>
    </row>
    <row r="2212" spans="1:29" ht="19" hidden="1" customHeight="1" x14ac:dyDescent="0.2">
      <c r="A2212" t="s">
        <v>6394</v>
      </c>
      <c r="B2212" t="s">
        <v>6395</v>
      </c>
      <c r="C2212">
        <v>2209</v>
      </c>
      <c r="D2212">
        <v>2014</v>
      </c>
      <c r="E2212">
        <v>1381</v>
      </c>
      <c r="F2212">
        <v>7.22837</v>
      </c>
      <c r="G2212">
        <v>6.1427500000000004</v>
      </c>
      <c r="H2212">
        <v>1.5079899999999999</v>
      </c>
      <c r="I2212">
        <v>2.4634</v>
      </c>
      <c r="J2212">
        <v>41</v>
      </c>
      <c r="K2212">
        <v>2999</v>
      </c>
      <c r="L2212">
        <v>0</v>
      </c>
      <c r="M2212">
        <v>2</v>
      </c>
      <c r="N2212">
        <v>4</v>
      </c>
      <c r="O2212" t="b">
        <f>IF($N$1&gt;=Table1[[#This Row],[PCountRecomm_min]],IF($N$1&lt;=Table1[[#This Row],[PCountRecomm_max]],TRUE,FALSE),FALSE)</f>
        <v>1</v>
      </c>
      <c r="P2212">
        <v>3</v>
      </c>
      <c r="Q2212">
        <v>3</v>
      </c>
      <c r="R2212" t="b">
        <f>IF($P$1&gt;=Table1[[#This Row],[PCountBest_min]],IF($P$1&lt;=Table1[[#This Row],[PCountBest_max]],TRUE,FALSE),FALSE)</f>
        <v>0</v>
      </c>
      <c r="S2212">
        <v>13</v>
      </c>
      <c r="T2212">
        <v>45</v>
      </c>
      <c r="U2212">
        <v>75</v>
      </c>
      <c r="V2212" s="1" t="s">
        <v>1372</v>
      </c>
      <c r="W2212" t="s">
        <v>14</v>
      </c>
      <c r="X2212">
        <v>442</v>
      </c>
      <c r="Y2212">
        <v>6.3704000000000001</v>
      </c>
      <c r="AC2212" s="2">
        <v>32.119999999999997</v>
      </c>
    </row>
    <row r="2213" spans="1:29" ht="19" hidden="1" customHeight="1" x14ac:dyDescent="0.2">
      <c r="A2213" t="s">
        <v>6396</v>
      </c>
      <c r="B2213" t="s">
        <v>6397</v>
      </c>
      <c r="C2213">
        <v>2210</v>
      </c>
      <c r="D2213">
        <v>2012</v>
      </c>
      <c r="E2213">
        <v>1584</v>
      </c>
      <c r="F2213">
        <v>7.0339099999999997</v>
      </c>
      <c r="G2213">
        <v>6.1405599999999998</v>
      </c>
      <c r="H2213">
        <v>1.2143600000000001</v>
      </c>
      <c r="I2213">
        <v>2.3714</v>
      </c>
      <c r="J2213">
        <v>35</v>
      </c>
      <c r="K2213">
        <v>2709</v>
      </c>
      <c r="L2213">
        <v>0</v>
      </c>
      <c r="M2213">
        <v>3</v>
      </c>
      <c r="N2213">
        <v>7</v>
      </c>
      <c r="O2213" t="b">
        <f>IF($N$1&gt;=Table1[[#This Row],[PCountRecomm_min]],IF($N$1&lt;=Table1[[#This Row],[PCountRecomm_max]],TRUE,FALSE),FALSE)</f>
        <v>1</v>
      </c>
      <c r="P2213">
        <v>4</v>
      </c>
      <c r="Q2213">
        <v>4</v>
      </c>
      <c r="R2213" t="b">
        <f>IF($P$1&gt;=Table1[[#This Row],[PCountBest_min]],IF($P$1&lt;=Table1[[#This Row],[PCountBest_max]],TRUE,FALSE),FALSE)</f>
        <v>0</v>
      </c>
      <c r="S2213">
        <v>23</v>
      </c>
      <c r="T2213">
        <v>60</v>
      </c>
      <c r="U2213">
        <v>60</v>
      </c>
      <c r="V2213" s="1" t="s">
        <v>6398</v>
      </c>
      <c r="AC2213" t="s">
        <v>19</v>
      </c>
    </row>
    <row r="2214" spans="1:29" ht="19" hidden="1" customHeight="1" x14ac:dyDescent="0.2">
      <c r="A2214" t="s">
        <v>6399</v>
      </c>
      <c r="B2214" t="s">
        <v>6400</v>
      </c>
      <c r="C2214">
        <v>2211</v>
      </c>
      <c r="D2214">
        <v>2017</v>
      </c>
      <c r="E2214">
        <v>1635</v>
      </c>
      <c r="F2214">
        <v>7.1345799999999997</v>
      </c>
      <c r="G2214">
        <v>6.1413500000000001</v>
      </c>
      <c r="H2214">
        <v>1.4403900000000001</v>
      </c>
      <c r="I2214">
        <v>2.56</v>
      </c>
      <c r="J2214">
        <v>25</v>
      </c>
      <c r="K2214">
        <v>2639</v>
      </c>
      <c r="L2214">
        <v>0</v>
      </c>
      <c r="M2214">
        <v>3</v>
      </c>
      <c r="N2214">
        <v>4</v>
      </c>
      <c r="O2214" t="b">
        <f>IF($N$1&gt;=Table1[[#This Row],[PCountRecomm_min]],IF($N$1&lt;=Table1[[#This Row],[PCountRecomm_max]],TRUE,FALSE),FALSE)</f>
        <v>1</v>
      </c>
      <c r="P2214">
        <v>4</v>
      </c>
      <c r="Q2214">
        <v>4</v>
      </c>
      <c r="R2214" t="b">
        <f>IF($P$1&gt;=Table1[[#This Row],[PCountBest_min]],IF($P$1&lt;=Table1[[#This Row],[PCountBest_max]],TRUE,FALSE),FALSE)</f>
        <v>0</v>
      </c>
      <c r="S2214">
        <v>13</v>
      </c>
      <c r="T2214">
        <v>60</v>
      </c>
      <c r="U2214">
        <v>75</v>
      </c>
      <c r="V2214" s="1" t="s">
        <v>4151</v>
      </c>
      <c r="W2214" t="s">
        <v>10</v>
      </c>
      <c r="X2214">
        <v>1156</v>
      </c>
      <c r="Y2214">
        <v>6.1984899999999996</v>
      </c>
      <c r="AC2214" s="2">
        <v>60.99</v>
      </c>
    </row>
    <row r="2215" spans="1:29" ht="19" hidden="1" customHeight="1" x14ac:dyDescent="0.2">
      <c r="A2215" t="s">
        <v>6401</v>
      </c>
      <c r="B2215" t="s">
        <v>6402</v>
      </c>
      <c r="C2215">
        <v>2212</v>
      </c>
      <c r="D2215">
        <v>2017</v>
      </c>
      <c r="E2215">
        <v>1626</v>
      </c>
      <c r="F2215">
        <v>6.9118199999999996</v>
      </c>
      <c r="G2215">
        <v>6.1395499999999998</v>
      </c>
      <c r="H2215">
        <v>1.31392</v>
      </c>
      <c r="I2215">
        <v>2.0952000000000002</v>
      </c>
      <c r="J2215">
        <v>42</v>
      </c>
      <c r="K2215">
        <v>5565</v>
      </c>
      <c r="L2215">
        <v>0</v>
      </c>
      <c r="M2215">
        <v>3</v>
      </c>
      <c r="N2215">
        <v>5</v>
      </c>
      <c r="O2215" t="b">
        <f>IF($N$1&gt;=Table1[[#This Row],[PCountRecomm_min]],IF($N$1&lt;=Table1[[#This Row],[PCountRecomm_max]],TRUE,FALSE),FALSE)</f>
        <v>1</v>
      </c>
      <c r="P2215">
        <v>4</v>
      </c>
      <c r="Q2215">
        <v>4</v>
      </c>
      <c r="R2215" t="b">
        <f>IF($P$1&gt;=Table1[[#This Row],[PCountBest_min]],IF($P$1&lt;=Table1[[#This Row],[PCountBest_max]],TRUE,FALSE),FALSE)</f>
        <v>0</v>
      </c>
      <c r="S2215">
        <v>38</v>
      </c>
      <c r="T2215">
        <v>40</v>
      </c>
      <c r="U2215">
        <v>60</v>
      </c>
      <c r="V2215" s="1" t="s">
        <v>6403</v>
      </c>
      <c r="W2215" t="s">
        <v>10</v>
      </c>
      <c r="X2215">
        <v>1068</v>
      </c>
      <c r="Y2215">
        <v>6.2690400000000004</v>
      </c>
      <c r="AC2215" s="2">
        <v>51.95</v>
      </c>
    </row>
    <row r="2216" spans="1:29" ht="19" hidden="1" customHeight="1" x14ac:dyDescent="0.2">
      <c r="A2216" t="s">
        <v>6404</v>
      </c>
      <c r="B2216" t="s">
        <v>6405</v>
      </c>
      <c r="C2216">
        <v>2213</v>
      </c>
      <c r="D2216">
        <v>2015</v>
      </c>
      <c r="E2216">
        <v>1884</v>
      </c>
      <c r="F2216">
        <v>6.8884999999999996</v>
      </c>
      <c r="G2216">
        <v>6.1403499999999998</v>
      </c>
      <c r="H2216">
        <v>1.47316</v>
      </c>
      <c r="I2216">
        <v>2.3332999999999999</v>
      </c>
      <c r="J2216">
        <v>60</v>
      </c>
      <c r="K2216">
        <v>2205</v>
      </c>
      <c r="L2216">
        <v>0</v>
      </c>
      <c r="M2216">
        <v>2</v>
      </c>
      <c r="N2216">
        <v>2</v>
      </c>
      <c r="O2216" t="b">
        <f>IF($N$1&gt;=Table1[[#This Row],[PCountRecomm_min]],IF($N$1&lt;=Table1[[#This Row],[PCountRecomm_max]],TRUE,FALSE),FALSE)</f>
        <v>0</v>
      </c>
      <c r="P2216">
        <v>2</v>
      </c>
      <c r="Q2216">
        <v>2</v>
      </c>
      <c r="R2216" t="b">
        <f>IF($P$1&gt;=Table1[[#This Row],[PCountBest_min]],IF($P$1&lt;=Table1[[#This Row],[PCountBest_max]],TRUE,FALSE),FALSE)</f>
        <v>0</v>
      </c>
      <c r="S2216">
        <v>28</v>
      </c>
      <c r="T2216">
        <v>60</v>
      </c>
      <c r="U2216">
        <v>60</v>
      </c>
      <c r="V2216" s="1" t="s">
        <v>6406</v>
      </c>
      <c r="W2216" t="s">
        <v>14</v>
      </c>
      <c r="X2216">
        <v>444</v>
      </c>
      <c r="Y2216">
        <v>6.3667499999999997</v>
      </c>
      <c r="AC2216" t="s">
        <v>19</v>
      </c>
    </row>
    <row r="2217" spans="1:29" ht="19" hidden="1" customHeight="1" x14ac:dyDescent="0.2">
      <c r="A2217" t="s">
        <v>6407</v>
      </c>
      <c r="B2217" t="s">
        <v>6408</v>
      </c>
      <c r="C2217">
        <v>2214</v>
      </c>
      <c r="D2217">
        <v>2010</v>
      </c>
      <c r="E2217">
        <v>1465</v>
      </c>
      <c r="F2217">
        <v>7.0083599999999997</v>
      </c>
      <c r="G2217">
        <v>6.1402599999999996</v>
      </c>
      <c r="H2217">
        <v>1.2761199999999999</v>
      </c>
      <c r="I2217">
        <v>3.1448999999999998</v>
      </c>
      <c r="J2217">
        <v>138</v>
      </c>
      <c r="K2217">
        <v>2386</v>
      </c>
      <c r="L2217">
        <v>1</v>
      </c>
      <c r="M2217">
        <v>3</v>
      </c>
      <c r="N2217">
        <v>4</v>
      </c>
      <c r="O2217" t="b">
        <f>IF($N$1&gt;=Table1[[#This Row],[PCountRecomm_min]],IF($N$1&lt;=Table1[[#This Row],[PCountRecomm_max]],TRUE,FALSE),FALSE)</f>
        <v>1</v>
      </c>
      <c r="P2217">
        <v>4</v>
      </c>
      <c r="Q2217">
        <v>4</v>
      </c>
      <c r="R2217" t="b">
        <f>IF($P$1&gt;=Table1[[#This Row],[PCountBest_min]],IF($P$1&lt;=Table1[[#This Row],[PCountBest_max]],TRUE,FALSE),FALSE)</f>
        <v>0</v>
      </c>
      <c r="S2217">
        <v>41</v>
      </c>
      <c r="T2217">
        <v>90</v>
      </c>
      <c r="U2217">
        <v>120</v>
      </c>
      <c r="V2217" s="1" t="s">
        <v>6409</v>
      </c>
      <c r="W2217" t="s">
        <v>10</v>
      </c>
      <c r="X2217">
        <v>1053</v>
      </c>
      <c r="Y2217">
        <v>6.27759</v>
      </c>
      <c r="AC2217" s="2">
        <v>129.99</v>
      </c>
    </row>
    <row r="2218" spans="1:29" ht="19" hidden="1" customHeight="1" x14ac:dyDescent="0.2">
      <c r="A2218" t="s">
        <v>6410</v>
      </c>
      <c r="B2218" t="s">
        <v>6411</v>
      </c>
      <c r="C2218">
        <v>2215</v>
      </c>
      <c r="D2218">
        <v>2016</v>
      </c>
      <c r="E2218">
        <v>1214</v>
      </c>
      <c r="F2218">
        <v>7.2007300000000001</v>
      </c>
      <c r="G2218">
        <v>6.14046</v>
      </c>
      <c r="H2218">
        <v>1.1936</v>
      </c>
      <c r="I2218">
        <v>3</v>
      </c>
      <c r="J2218">
        <v>43</v>
      </c>
      <c r="K2218">
        <v>2831</v>
      </c>
      <c r="L2218">
        <v>1</v>
      </c>
      <c r="M2218">
        <v>3</v>
      </c>
      <c r="N2218">
        <v>5</v>
      </c>
      <c r="O2218" t="b">
        <f>IF($N$1&gt;=Table1[[#This Row],[PCountRecomm_min]],IF($N$1&lt;=Table1[[#This Row],[PCountRecomm_max]],TRUE,FALSE),FALSE)</f>
        <v>1</v>
      </c>
      <c r="P2218">
        <v>4</v>
      </c>
      <c r="Q2218">
        <v>4</v>
      </c>
      <c r="R2218" t="b">
        <f>IF($P$1&gt;=Table1[[#This Row],[PCountBest_min]],IF($P$1&lt;=Table1[[#This Row],[PCountBest_max]],TRUE,FALSE),FALSE)</f>
        <v>0</v>
      </c>
      <c r="S2218">
        <v>29</v>
      </c>
      <c r="T2218">
        <v>60</v>
      </c>
      <c r="U2218">
        <v>90</v>
      </c>
      <c r="V2218" s="1" t="s">
        <v>6412</v>
      </c>
      <c r="W2218" t="s">
        <v>10</v>
      </c>
      <c r="X2218">
        <v>1039</v>
      </c>
      <c r="Y2218">
        <v>6.2882600000000002</v>
      </c>
      <c r="AC2218" t="s">
        <v>19</v>
      </c>
    </row>
    <row r="2219" spans="1:29" ht="19" hidden="1" customHeight="1" x14ac:dyDescent="0.2">
      <c r="A2219" t="s">
        <v>6413</v>
      </c>
      <c r="B2219" t="s">
        <v>6414</v>
      </c>
      <c r="C2219">
        <v>2216</v>
      </c>
      <c r="D2219">
        <v>2019</v>
      </c>
      <c r="E2219">
        <v>670</v>
      </c>
      <c r="F2219">
        <v>8.2879500000000004</v>
      </c>
      <c r="G2219">
        <v>6.1411199999999999</v>
      </c>
      <c r="H2219">
        <v>1.2283599999999999</v>
      </c>
      <c r="I2219">
        <v>2.6316000000000002</v>
      </c>
      <c r="J2219">
        <v>19</v>
      </c>
      <c r="K2219">
        <v>1483</v>
      </c>
      <c r="L2219">
        <v>0</v>
      </c>
      <c r="M2219">
        <v>2</v>
      </c>
      <c r="N2219">
        <v>6</v>
      </c>
      <c r="O2219" t="b">
        <f>IF($N$1&gt;=Table1[[#This Row],[PCountRecomm_min]],IF($N$1&lt;=Table1[[#This Row],[PCountRecomm_max]],TRUE,FALSE),FALSE)</f>
        <v>1</v>
      </c>
      <c r="P2219">
        <v>2</v>
      </c>
      <c r="Q2219">
        <v>4</v>
      </c>
      <c r="R2219" t="b">
        <f>IF($P$1&gt;=Table1[[#This Row],[PCountBest_min]],IF($P$1&lt;=Table1[[#This Row],[PCountBest_max]],TRUE,FALSE),FALSE)</f>
        <v>0</v>
      </c>
      <c r="S2219">
        <v>14</v>
      </c>
      <c r="T2219">
        <v>45</v>
      </c>
      <c r="U2219">
        <v>90</v>
      </c>
      <c r="V2219" s="1" t="s">
        <v>6415</v>
      </c>
      <c r="W2219" t="s">
        <v>37</v>
      </c>
      <c r="X2219">
        <v>127</v>
      </c>
      <c r="Y2219">
        <v>7.0837199999999996</v>
      </c>
      <c r="Z2219" t="s">
        <v>14</v>
      </c>
      <c r="AA2219">
        <v>354</v>
      </c>
      <c r="AB2219">
        <v>6.5147899999999996</v>
      </c>
      <c r="AC2219" t="s">
        <v>19</v>
      </c>
    </row>
    <row r="2220" spans="1:29" ht="19" hidden="1" customHeight="1" x14ac:dyDescent="0.2">
      <c r="A2220" t="s">
        <v>6416</v>
      </c>
      <c r="B2220" t="s">
        <v>6417</v>
      </c>
      <c r="C2220">
        <v>2217</v>
      </c>
      <c r="D2220">
        <v>2007</v>
      </c>
      <c r="E2220">
        <v>1613</v>
      </c>
      <c r="F2220">
        <v>6.95533</v>
      </c>
      <c r="G2220">
        <v>6.1392800000000003</v>
      </c>
      <c r="H2220">
        <v>1.3845400000000001</v>
      </c>
      <c r="I2220">
        <v>2.4943</v>
      </c>
      <c r="J2220">
        <v>174</v>
      </c>
      <c r="K2220">
        <v>2933</v>
      </c>
      <c r="L2220">
        <v>0</v>
      </c>
      <c r="M2220">
        <v>2</v>
      </c>
      <c r="N2220">
        <v>4</v>
      </c>
      <c r="O2220" t="b">
        <f>IF($N$1&gt;=Table1[[#This Row],[PCountRecomm_min]],IF($N$1&lt;=Table1[[#This Row],[PCountRecomm_max]],TRUE,FALSE),FALSE)</f>
        <v>1</v>
      </c>
      <c r="P2220">
        <v>3</v>
      </c>
      <c r="Q2220">
        <v>4</v>
      </c>
      <c r="R2220" t="b">
        <f>IF($P$1&gt;=Table1[[#This Row],[PCountBest_min]],IF($P$1&lt;=Table1[[#This Row],[PCountBest_max]],TRUE,FALSE),FALSE)</f>
        <v>0</v>
      </c>
      <c r="S2220">
        <v>50</v>
      </c>
      <c r="T2220">
        <v>90</v>
      </c>
      <c r="U2220">
        <v>90</v>
      </c>
      <c r="V2220" s="1" t="s">
        <v>6418</v>
      </c>
      <c r="W2220" t="s">
        <v>10</v>
      </c>
      <c r="X2220">
        <v>1098</v>
      </c>
      <c r="Y2220">
        <v>6.2471399999999999</v>
      </c>
      <c r="AC2220" t="s">
        <v>19</v>
      </c>
    </row>
    <row r="2221" spans="1:29" ht="19" hidden="1" customHeight="1" x14ac:dyDescent="0.2">
      <c r="A2221" t="s">
        <v>6419</v>
      </c>
      <c r="B2221" t="s">
        <v>6420</v>
      </c>
      <c r="C2221">
        <v>2218</v>
      </c>
      <c r="D2221">
        <v>2023</v>
      </c>
      <c r="E2221">
        <v>651</v>
      </c>
      <c r="F2221">
        <v>8.5365699999999993</v>
      </c>
      <c r="G2221">
        <v>6.1431699999999996</v>
      </c>
      <c r="H2221">
        <v>1.8607899999999999</v>
      </c>
      <c r="I2221">
        <v>4.2390999999999996</v>
      </c>
      <c r="J2221">
        <v>92</v>
      </c>
      <c r="K2221">
        <v>1300</v>
      </c>
      <c r="L2221">
        <v>0</v>
      </c>
      <c r="M2221">
        <v>1</v>
      </c>
      <c r="N2221">
        <v>1</v>
      </c>
      <c r="O2221" t="b">
        <f>IF($N$1&gt;=Table1[[#This Row],[PCountRecomm_min]],IF($N$1&lt;=Table1[[#This Row],[PCountRecomm_max]],TRUE,FALSE),FALSE)</f>
        <v>0</v>
      </c>
      <c r="P2221">
        <v>1</v>
      </c>
      <c r="Q2221">
        <v>1</v>
      </c>
      <c r="R2221" t="b">
        <f>IF($P$1&gt;=Table1[[#This Row],[PCountBest_min]],IF($P$1&lt;=Table1[[#This Row],[PCountBest_max]],TRUE,FALSE),FALSE)</f>
        <v>0</v>
      </c>
      <c r="S2221">
        <v>38</v>
      </c>
      <c r="T2221">
        <v>360</v>
      </c>
      <c r="U2221">
        <v>600</v>
      </c>
      <c r="V2221" s="1" t="s">
        <v>6421</v>
      </c>
      <c r="W2221" t="s">
        <v>37</v>
      </c>
      <c r="X2221">
        <v>71</v>
      </c>
      <c r="Y2221">
        <v>7.2953000000000001</v>
      </c>
      <c r="Z2221" t="s">
        <v>14</v>
      </c>
      <c r="AA2221">
        <v>359</v>
      </c>
      <c r="AB2221">
        <v>6.5121099999999998</v>
      </c>
      <c r="AC2221" s="2">
        <v>149.99</v>
      </c>
    </row>
    <row r="2222" spans="1:29" ht="19" hidden="1" customHeight="1" x14ac:dyDescent="0.2">
      <c r="A2222" t="s">
        <v>6422</v>
      </c>
      <c r="B2222" t="s">
        <v>6423</v>
      </c>
      <c r="C2222">
        <v>2219</v>
      </c>
      <c r="D2222">
        <v>2013</v>
      </c>
      <c r="E2222">
        <v>1434</v>
      </c>
      <c r="F2222">
        <v>7.0500100000000003</v>
      </c>
      <c r="G2222">
        <v>6.1393500000000003</v>
      </c>
      <c r="H2222">
        <v>1.2700100000000001</v>
      </c>
      <c r="I2222">
        <v>2.3523000000000001</v>
      </c>
      <c r="J2222">
        <v>88</v>
      </c>
      <c r="K2222">
        <v>5393</v>
      </c>
      <c r="L2222">
        <v>0</v>
      </c>
      <c r="M2222">
        <v>2</v>
      </c>
      <c r="N2222">
        <v>4</v>
      </c>
      <c r="O2222" t="b">
        <f>IF($N$1&gt;=Table1[[#This Row],[PCountRecomm_min]],IF($N$1&lt;=Table1[[#This Row],[PCountRecomm_max]],TRUE,FALSE),FALSE)</f>
        <v>1</v>
      </c>
      <c r="P2222">
        <v>2</v>
      </c>
      <c r="Q2222">
        <v>2</v>
      </c>
      <c r="R2222" t="b">
        <f>IF($P$1&gt;=Table1[[#This Row],[PCountBest_min]],IF($P$1&lt;=Table1[[#This Row],[PCountBest_max]],TRUE,FALSE),FALSE)</f>
        <v>0</v>
      </c>
      <c r="S2222">
        <v>30</v>
      </c>
      <c r="T2222">
        <v>60</v>
      </c>
      <c r="U2222">
        <v>60</v>
      </c>
      <c r="V2222" s="1" t="s">
        <v>6424</v>
      </c>
      <c r="W2222" t="s">
        <v>10</v>
      </c>
      <c r="X2222">
        <v>1066</v>
      </c>
      <c r="Y2222">
        <v>6.27006</v>
      </c>
      <c r="Z2222" t="s">
        <v>87</v>
      </c>
      <c r="AA2222">
        <v>616</v>
      </c>
      <c r="AB2222">
        <v>6.29223</v>
      </c>
      <c r="AC2222" t="s">
        <v>19</v>
      </c>
    </row>
    <row r="2223" spans="1:29" ht="19" hidden="1" customHeight="1" x14ac:dyDescent="0.2">
      <c r="A2223" t="s">
        <v>6425</v>
      </c>
      <c r="B2223" t="s">
        <v>6426</v>
      </c>
      <c r="C2223">
        <v>2220</v>
      </c>
      <c r="D2223">
        <v>2015</v>
      </c>
      <c r="E2223">
        <v>796</v>
      </c>
      <c r="F2223">
        <v>7.8487299999999998</v>
      </c>
      <c r="G2223">
        <v>6.1389399999999998</v>
      </c>
      <c r="H2223">
        <v>1.5835399999999999</v>
      </c>
      <c r="I2223">
        <v>3.2917000000000001</v>
      </c>
      <c r="J2223">
        <v>24</v>
      </c>
      <c r="K2223">
        <v>1152</v>
      </c>
      <c r="L2223">
        <v>0</v>
      </c>
      <c r="M2223">
        <v>2</v>
      </c>
      <c r="N2223">
        <v>2</v>
      </c>
      <c r="O2223" t="b">
        <f>IF($N$1&gt;=Table1[[#This Row],[PCountRecomm_min]],IF($N$1&lt;=Table1[[#This Row],[PCountRecomm_max]],TRUE,FALSE),FALSE)</f>
        <v>0</v>
      </c>
      <c r="P2223">
        <v>2</v>
      </c>
      <c r="Q2223">
        <v>2</v>
      </c>
      <c r="R2223" t="b">
        <f>IF($P$1&gt;=Table1[[#This Row],[PCountBest_min]],IF($P$1&lt;=Table1[[#This Row],[PCountBest_max]],TRUE,FALSE),FALSE)</f>
        <v>0</v>
      </c>
      <c r="S2223">
        <v>9</v>
      </c>
      <c r="T2223">
        <v>30</v>
      </c>
      <c r="U2223">
        <v>60</v>
      </c>
      <c r="V2223" s="1" t="s">
        <v>6427</v>
      </c>
      <c r="W2223" t="s">
        <v>10</v>
      </c>
      <c r="X2223">
        <v>1046</v>
      </c>
      <c r="Y2223">
        <v>6.2829899999999999</v>
      </c>
      <c r="AC2223" s="2">
        <v>54.99</v>
      </c>
    </row>
    <row r="2224" spans="1:29" ht="19" hidden="1" customHeight="1" x14ac:dyDescent="0.2">
      <c r="A2224" t="s">
        <v>6428</v>
      </c>
      <c r="B2224" t="s">
        <v>6429</v>
      </c>
      <c r="C2224">
        <v>2221</v>
      </c>
      <c r="D2224">
        <v>2019</v>
      </c>
      <c r="E2224">
        <v>852</v>
      </c>
      <c r="F2224">
        <v>8.7615800000000004</v>
      </c>
      <c r="G2224">
        <v>6.1414</v>
      </c>
      <c r="H2224">
        <v>1.8649199999999999</v>
      </c>
      <c r="I2224">
        <v>4.2958999999999996</v>
      </c>
      <c r="J2224">
        <v>98</v>
      </c>
      <c r="K2224">
        <v>2063</v>
      </c>
      <c r="L2224">
        <v>0</v>
      </c>
      <c r="M2224">
        <v>1</v>
      </c>
      <c r="N2224">
        <v>5</v>
      </c>
      <c r="O2224" t="b">
        <f>IF($N$1&gt;=Table1[[#This Row],[PCountRecomm_min]],IF($N$1&lt;=Table1[[#This Row],[PCountRecomm_max]],TRUE,FALSE),FALSE)</f>
        <v>1</v>
      </c>
      <c r="P2224">
        <v>4</v>
      </c>
      <c r="Q2224">
        <v>4</v>
      </c>
      <c r="R2224" t="b">
        <f>IF($P$1&gt;=Table1[[#This Row],[PCountBest_min]],IF($P$1&lt;=Table1[[#This Row],[PCountBest_max]],TRUE,FALSE),FALSE)</f>
        <v>0</v>
      </c>
      <c r="S2224">
        <v>31</v>
      </c>
      <c r="T2224">
        <v>60</v>
      </c>
      <c r="U2224">
        <v>180</v>
      </c>
      <c r="V2224" s="1" t="s">
        <v>6430</v>
      </c>
      <c r="W2224" t="s">
        <v>14</v>
      </c>
      <c r="X2224">
        <v>375</v>
      </c>
      <c r="Y2224">
        <v>6.4917699999999998</v>
      </c>
      <c r="AC2224" t="s">
        <v>19</v>
      </c>
    </row>
    <row r="2225" spans="1:29" ht="19" hidden="1" customHeight="1" x14ac:dyDescent="0.2">
      <c r="A2225" t="s">
        <v>6431</v>
      </c>
      <c r="B2225" t="s">
        <v>6432</v>
      </c>
      <c r="C2225">
        <v>2222</v>
      </c>
      <c r="D2225">
        <v>2019</v>
      </c>
      <c r="E2225">
        <v>823</v>
      </c>
      <c r="F2225">
        <v>8.0650600000000008</v>
      </c>
      <c r="G2225">
        <v>6.1385800000000001</v>
      </c>
      <c r="H2225">
        <v>1.7435099999999999</v>
      </c>
      <c r="I2225">
        <v>3.5185</v>
      </c>
      <c r="J2225">
        <v>27</v>
      </c>
      <c r="K2225">
        <v>17320</v>
      </c>
      <c r="L2225">
        <v>0</v>
      </c>
      <c r="M2225">
        <v>2</v>
      </c>
      <c r="N2225">
        <v>2</v>
      </c>
      <c r="O2225" t="b">
        <f>IF($N$1&gt;=Table1[[#This Row],[PCountRecomm_min]],IF($N$1&lt;=Table1[[#This Row],[PCountRecomm_max]],TRUE,FALSE),FALSE)</f>
        <v>0</v>
      </c>
      <c r="P2225">
        <v>2</v>
      </c>
      <c r="Q2225">
        <v>2</v>
      </c>
      <c r="R2225" t="b">
        <f>IF($P$1&gt;=Table1[[#This Row],[PCountBest_min]],IF($P$1&lt;=Table1[[#This Row],[PCountBest_max]],TRUE,FALSE),FALSE)</f>
        <v>0</v>
      </c>
      <c r="S2225">
        <v>16</v>
      </c>
      <c r="T2225">
        <v>10</v>
      </c>
      <c r="U2225">
        <v>50</v>
      </c>
      <c r="V2225" s="1" t="s">
        <v>6433</v>
      </c>
      <c r="W2225" t="s">
        <v>93</v>
      </c>
      <c r="X2225">
        <v>31</v>
      </c>
      <c r="Y2225">
        <v>7.1325599999999998</v>
      </c>
      <c r="AC2225" s="2">
        <v>94.95</v>
      </c>
    </row>
    <row r="2226" spans="1:29" ht="19" hidden="1" customHeight="1" x14ac:dyDescent="0.2">
      <c r="A2226" t="s">
        <v>6434</v>
      </c>
      <c r="B2226" t="s">
        <v>6435</v>
      </c>
      <c r="C2226">
        <v>2223</v>
      </c>
      <c r="D2226">
        <v>2019</v>
      </c>
      <c r="E2226">
        <v>636</v>
      </c>
      <c r="F2226">
        <v>8.1128900000000002</v>
      </c>
      <c r="G2226">
        <v>6.1394700000000002</v>
      </c>
      <c r="H2226">
        <v>1.2217199999999999</v>
      </c>
      <c r="I2226">
        <v>3.9565000000000001</v>
      </c>
      <c r="J2226">
        <v>23</v>
      </c>
      <c r="K2226">
        <v>3939</v>
      </c>
      <c r="L2226">
        <v>0</v>
      </c>
      <c r="M2226">
        <v>3</v>
      </c>
      <c r="N2226">
        <v>4</v>
      </c>
      <c r="O2226" t="b">
        <f>IF($N$1&gt;=Table1[[#This Row],[PCountRecomm_min]],IF($N$1&lt;=Table1[[#This Row],[PCountRecomm_max]],TRUE,FALSE),FALSE)</f>
        <v>1</v>
      </c>
      <c r="P2226">
        <v>4</v>
      </c>
      <c r="Q2226">
        <v>4</v>
      </c>
      <c r="R2226" t="b">
        <f>IF($P$1&gt;=Table1[[#This Row],[PCountBest_min]],IF($P$1&lt;=Table1[[#This Row],[PCountBest_max]],TRUE,FALSE),FALSE)</f>
        <v>0</v>
      </c>
      <c r="S2226">
        <v>37</v>
      </c>
      <c r="T2226">
        <v>120</v>
      </c>
      <c r="U2226">
        <v>180</v>
      </c>
      <c r="V2226" s="1" t="s">
        <v>4902</v>
      </c>
      <c r="AC2226" t="s">
        <v>19</v>
      </c>
    </row>
    <row r="2227" spans="1:29" ht="19" hidden="1" customHeight="1" x14ac:dyDescent="0.2">
      <c r="A2227" t="s">
        <v>6436</v>
      </c>
      <c r="B2227" t="s">
        <v>6437</v>
      </c>
      <c r="C2227">
        <v>2224</v>
      </c>
      <c r="D2227">
        <v>2011</v>
      </c>
      <c r="E2227">
        <v>2092</v>
      </c>
      <c r="F2227">
        <v>6.7981600000000002</v>
      </c>
      <c r="G2227">
        <v>6.1382599999999998</v>
      </c>
      <c r="H2227">
        <v>1.1986399999999999</v>
      </c>
      <c r="I2227">
        <v>1.7478</v>
      </c>
      <c r="J2227">
        <v>115</v>
      </c>
      <c r="K2227">
        <v>4892</v>
      </c>
      <c r="L2227">
        <v>1</v>
      </c>
      <c r="M2227">
        <v>2</v>
      </c>
      <c r="N2227">
        <v>6</v>
      </c>
      <c r="O2227" t="b">
        <f>IF($N$1&gt;=Table1[[#This Row],[PCountRecomm_min]],IF($N$1&lt;=Table1[[#This Row],[PCountRecomm_max]],TRUE,FALSE),FALSE)</f>
        <v>1</v>
      </c>
      <c r="P2227">
        <v>4</v>
      </c>
      <c r="Q2227">
        <v>5</v>
      </c>
      <c r="R2227" t="b">
        <f>IF($P$1&gt;=Table1[[#This Row],[PCountBest_min]],IF($P$1&lt;=Table1[[#This Row],[PCountBest_max]],TRUE,FALSE),FALSE)</f>
        <v>1</v>
      </c>
      <c r="S2227">
        <v>26</v>
      </c>
      <c r="T2227">
        <v>45</v>
      </c>
      <c r="U2227">
        <v>45</v>
      </c>
      <c r="V2227" s="1" t="s">
        <v>6438</v>
      </c>
      <c r="W2227" t="s">
        <v>14</v>
      </c>
      <c r="X2227">
        <v>463</v>
      </c>
      <c r="Y2227">
        <v>6.3392600000000003</v>
      </c>
      <c r="Z2227" t="s">
        <v>87</v>
      </c>
      <c r="AA2227">
        <v>678</v>
      </c>
      <c r="AB2227">
        <v>6.2391500000000004</v>
      </c>
      <c r="AC2227" t="s">
        <v>19</v>
      </c>
    </row>
    <row r="2228" spans="1:29" ht="19" hidden="1" customHeight="1" x14ac:dyDescent="0.2">
      <c r="A2228" t="s">
        <v>6439</v>
      </c>
      <c r="B2228" t="s">
        <v>6440</v>
      </c>
      <c r="C2228">
        <v>2225</v>
      </c>
      <c r="D2228">
        <v>2019</v>
      </c>
      <c r="E2228">
        <v>2212</v>
      </c>
      <c r="F2228">
        <v>6.7380300000000002</v>
      </c>
      <c r="G2228">
        <v>6.1378899999999996</v>
      </c>
      <c r="H2228">
        <v>1.1710199999999999</v>
      </c>
      <c r="I2228">
        <v>1.5143</v>
      </c>
      <c r="J2228">
        <v>35</v>
      </c>
      <c r="K2228">
        <v>8216</v>
      </c>
      <c r="L2228">
        <v>4</v>
      </c>
      <c r="M2228">
        <v>2</v>
      </c>
      <c r="N2228">
        <v>2</v>
      </c>
      <c r="O2228" t="b">
        <f>IF($N$1&gt;=Table1[[#This Row],[PCountRecomm_min]],IF($N$1&lt;=Table1[[#This Row],[PCountRecomm_max]],TRUE,FALSE),FALSE)</f>
        <v>0</v>
      </c>
      <c r="P2228">
        <v>2</v>
      </c>
      <c r="Q2228">
        <v>2</v>
      </c>
      <c r="R2228" t="b">
        <f>IF($P$1&gt;=Table1[[#This Row],[PCountBest_min]],IF($P$1&lt;=Table1[[#This Row],[PCountBest_max]],TRUE,FALSE),FALSE)</f>
        <v>0</v>
      </c>
      <c r="S2228">
        <v>14</v>
      </c>
      <c r="T2228">
        <v>20</v>
      </c>
      <c r="U2228">
        <v>20</v>
      </c>
      <c r="V2228" s="1" t="s">
        <v>6441</v>
      </c>
      <c r="W2228" t="s">
        <v>87</v>
      </c>
      <c r="X2228">
        <v>657</v>
      </c>
      <c r="Y2228">
        <v>6.2555800000000001</v>
      </c>
      <c r="AC2228" s="2">
        <v>22.88</v>
      </c>
    </row>
    <row r="2229" spans="1:29" ht="19" hidden="1" customHeight="1" x14ac:dyDescent="0.2">
      <c r="A2229" t="s">
        <v>6442</v>
      </c>
      <c r="B2229" t="s">
        <v>6443</v>
      </c>
      <c r="C2229">
        <v>2226</v>
      </c>
      <c r="D2229">
        <v>2020</v>
      </c>
      <c r="E2229">
        <v>1026</v>
      </c>
      <c r="F2229">
        <v>7.5972900000000001</v>
      </c>
      <c r="G2229">
        <v>6.1391799999999996</v>
      </c>
      <c r="H2229">
        <v>1.3075600000000001</v>
      </c>
      <c r="I2229">
        <v>2</v>
      </c>
      <c r="J2229">
        <v>10</v>
      </c>
      <c r="K2229">
        <v>1567</v>
      </c>
      <c r="L2229">
        <v>0</v>
      </c>
      <c r="M2229">
        <v>2</v>
      </c>
      <c r="N2229">
        <v>4</v>
      </c>
      <c r="O2229" t="b">
        <f>IF($N$1&gt;=Table1[[#This Row],[PCountRecomm_min]],IF($N$1&lt;=Table1[[#This Row],[PCountRecomm_max]],TRUE,FALSE),FALSE)</f>
        <v>1</v>
      </c>
      <c r="P2229">
        <v>2</v>
      </c>
      <c r="Q2229">
        <v>2</v>
      </c>
      <c r="R2229" t="b">
        <f>IF($P$1&gt;=Table1[[#This Row],[PCountBest_min]],IF($P$1&lt;=Table1[[#This Row],[PCountBest_max]],TRUE,FALSE),FALSE)</f>
        <v>0</v>
      </c>
      <c r="S2229">
        <v>9</v>
      </c>
      <c r="T2229">
        <v>20</v>
      </c>
      <c r="U2229">
        <v>40</v>
      </c>
      <c r="V2229" s="1" t="s">
        <v>2164</v>
      </c>
      <c r="W2229" t="s">
        <v>10</v>
      </c>
      <c r="X2229">
        <v>1078</v>
      </c>
      <c r="Y2229">
        <v>6.2629099999999998</v>
      </c>
      <c r="Z2229" t="s">
        <v>87</v>
      </c>
      <c r="AA2229">
        <v>595</v>
      </c>
      <c r="AB2229">
        <v>6.3080100000000003</v>
      </c>
      <c r="AC2229" s="2">
        <v>44.95</v>
      </c>
    </row>
    <row r="2230" spans="1:29" ht="19" hidden="1" customHeight="1" x14ac:dyDescent="0.2">
      <c r="A2230" t="s">
        <v>6444</v>
      </c>
      <c r="B2230" t="s">
        <v>6445</v>
      </c>
      <c r="C2230">
        <v>2227</v>
      </c>
      <c r="D2230">
        <v>2014</v>
      </c>
      <c r="E2230">
        <v>902</v>
      </c>
      <c r="F2230">
        <v>7.5981800000000002</v>
      </c>
      <c r="G2230">
        <v>6.13863</v>
      </c>
      <c r="H2230">
        <v>1.3672299999999999</v>
      </c>
      <c r="I2230">
        <v>3.2319</v>
      </c>
      <c r="J2230">
        <v>69</v>
      </c>
      <c r="K2230">
        <v>1973</v>
      </c>
      <c r="L2230">
        <v>0</v>
      </c>
      <c r="M2230">
        <v>1</v>
      </c>
      <c r="N2230">
        <v>4</v>
      </c>
      <c r="O2230" t="b">
        <f>IF($N$1&gt;=Table1[[#This Row],[PCountRecomm_min]],IF($N$1&lt;=Table1[[#This Row],[PCountRecomm_max]],TRUE,FALSE),FALSE)</f>
        <v>1</v>
      </c>
      <c r="P2230">
        <v>3</v>
      </c>
      <c r="Q2230">
        <v>3</v>
      </c>
      <c r="R2230" t="b">
        <f>IF($P$1&gt;=Table1[[#This Row],[PCountBest_min]],IF($P$1&lt;=Table1[[#This Row],[PCountBest_max]],TRUE,FALSE),FALSE)</f>
        <v>0</v>
      </c>
      <c r="S2230">
        <v>42</v>
      </c>
      <c r="T2230">
        <v>120</v>
      </c>
      <c r="U2230">
        <v>120</v>
      </c>
      <c r="V2230" s="1" t="s">
        <v>6446</v>
      </c>
      <c r="W2230" t="s">
        <v>10</v>
      </c>
      <c r="X2230">
        <v>1036</v>
      </c>
      <c r="Y2230">
        <v>6.2914099999999999</v>
      </c>
      <c r="AC2230" t="s">
        <v>19</v>
      </c>
    </row>
    <row r="2231" spans="1:29" ht="19" hidden="1" customHeight="1" x14ac:dyDescent="0.2">
      <c r="A2231" t="s">
        <v>6447</v>
      </c>
      <c r="B2231" t="s">
        <v>6448</v>
      </c>
      <c r="C2231">
        <v>2228</v>
      </c>
      <c r="D2231">
        <v>2016</v>
      </c>
      <c r="E2231">
        <v>1252</v>
      </c>
      <c r="F2231">
        <v>7.1730099999999997</v>
      </c>
      <c r="G2231">
        <v>6.1374399999999998</v>
      </c>
      <c r="H2231">
        <v>1.27047</v>
      </c>
      <c r="I2231">
        <v>1.8332999999999999</v>
      </c>
      <c r="J2231">
        <v>18</v>
      </c>
      <c r="K2231">
        <v>4929</v>
      </c>
      <c r="L2231">
        <v>1</v>
      </c>
      <c r="M2231">
        <v>2</v>
      </c>
      <c r="N2231">
        <v>2</v>
      </c>
      <c r="O2231" t="b">
        <f>IF($N$1&gt;=Table1[[#This Row],[PCountRecomm_min]],IF($N$1&lt;=Table1[[#This Row],[PCountRecomm_max]],TRUE,FALSE),FALSE)</f>
        <v>0</v>
      </c>
      <c r="P2231">
        <v>2</v>
      </c>
      <c r="Q2231">
        <v>2</v>
      </c>
      <c r="R2231" t="b">
        <f>IF($P$1&gt;=Table1[[#This Row],[PCountBest_min]],IF($P$1&lt;=Table1[[#This Row],[PCountBest_max]],TRUE,FALSE),FALSE)</f>
        <v>0</v>
      </c>
      <c r="S2231">
        <v>13</v>
      </c>
      <c r="T2231">
        <v>40</v>
      </c>
      <c r="U2231">
        <v>40</v>
      </c>
      <c r="V2231" s="1" t="s">
        <v>6449</v>
      </c>
      <c r="W2231" t="s">
        <v>10</v>
      </c>
      <c r="X2231">
        <v>1060</v>
      </c>
      <c r="Y2231">
        <v>6.2714999999999996</v>
      </c>
      <c r="AC2231" t="s">
        <v>19</v>
      </c>
    </row>
    <row r="2232" spans="1:29" ht="19" hidden="1" customHeight="1" x14ac:dyDescent="0.2">
      <c r="A2232" t="s">
        <v>6450</v>
      </c>
      <c r="B2232" t="s">
        <v>6451</v>
      </c>
      <c r="C2232">
        <v>2229</v>
      </c>
      <c r="D2232">
        <v>2007</v>
      </c>
      <c r="E2232">
        <v>1190</v>
      </c>
      <c r="F2232">
        <v>7.2824400000000002</v>
      </c>
      <c r="G2232">
        <v>6.1374700000000004</v>
      </c>
      <c r="H2232">
        <v>1.34423</v>
      </c>
      <c r="I2232">
        <v>2.0118</v>
      </c>
      <c r="J2232">
        <v>85</v>
      </c>
      <c r="K2232">
        <v>2116</v>
      </c>
      <c r="L2232">
        <v>0</v>
      </c>
      <c r="M2232">
        <v>2</v>
      </c>
      <c r="N2232">
        <v>4</v>
      </c>
      <c r="O2232" t="b">
        <f>IF($N$1&gt;=Table1[[#This Row],[PCountRecomm_min]],IF($N$1&lt;=Table1[[#This Row],[PCountRecomm_max]],TRUE,FALSE),FALSE)</f>
        <v>1</v>
      </c>
      <c r="P2232">
        <v>2</v>
      </c>
      <c r="Q2232">
        <v>2</v>
      </c>
      <c r="R2232" t="b">
        <f>IF($P$1&gt;=Table1[[#This Row],[PCountBest_min]],IF($P$1&lt;=Table1[[#This Row],[PCountBest_max]],TRUE,FALSE),FALSE)</f>
        <v>0</v>
      </c>
      <c r="S2232">
        <v>11</v>
      </c>
      <c r="T2232">
        <v>45</v>
      </c>
      <c r="U2232">
        <v>45</v>
      </c>
      <c r="V2232" s="1" t="s">
        <v>6081</v>
      </c>
      <c r="W2232" t="s">
        <v>37</v>
      </c>
      <c r="X2232">
        <v>237</v>
      </c>
      <c r="Y2232">
        <v>6.8351199999999999</v>
      </c>
      <c r="Z2232" t="s">
        <v>14</v>
      </c>
      <c r="AA2232">
        <v>428</v>
      </c>
      <c r="AB2232">
        <v>6.3930300000000004</v>
      </c>
      <c r="AC2232" t="s">
        <v>19</v>
      </c>
    </row>
    <row r="2233" spans="1:29" ht="19" hidden="1" customHeight="1" x14ac:dyDescent="0.2">
      <c r="A2233" t="s">
        <v>6452</v>
      </c>
      <c r="B2233" t="s">
        <v>6453</v>
      </c>
      <c r="C2233">
        <v>2230</v>
      </c>
      <c r="D2233">
        <v>2018</v>
      </c>
      <c r="E2233">
        <v>1625</v>
      </c>
      <c r="F2233">
        <v>6.9687799999999998</v>
      </c>
      <c r="G2233">
        <v>6.1360599999999996</v>
      </c>
      <c r="H2233">
        <v>1.21078</v>
      </c>
      <c r="I2233">
        <v>1.6829000000000001</v>
      </c>
      <c r="J2233">
        <v>41</v>
      </c>
      <c r="K2233">
        <v>6196</v>
      </c>
      <c r="L2233">
        <v>0</v>
      </c>
      <c r="M2233">
        <v>1</v>
      </c>
      <c r="N2233">
        <v>4</v>
      </c>
      <c r="O2233" t="b">
        <f>IF($N$1&gt;=Table1[[#This Row],[PCountRecomm_min]],IF($N$1&lt;=Table1[[#This Row],[PCountRecomm_max]],TRUE,FALSE),FALSE)</f>
        <v>1</v>
      </c>
      <c r="P2233">
        <v>4</v>
      </c>
      <c r="Q2233">
        <v>4</v>
      </c>
      <c r="R2233" t="b">
        <f>IF($P$1&gt;=Table1[[#This Row],[PCountBest_min]],IF($P$1&lt;=Table1[[#This Row],[PCountBest_max]],TRUE,FALSE),FALSE)</f>
        <v>0</v>
      </c>
      <c r="S2233">
        <v>31</v>
      </c>
      <c r="T2233">
        <v>20</v>
      </c>
      <c r="U2233">
        <v>20</v>
      </c>
      <c r="V2233" s="1" t="s">
        <v>6454</v>
      </c>
      <c r="W2233" t="s">
        <v>87</v>
      </c>
      <c r="X2233">
        <v>644</v>
      </c>
      <c r="Y2233">
        <v>6.2670300000000001</v>
      </c>
      <c r="AC2233" s="2">
        <v>24.99</v>
      </c>
    </row>
    <row r="2234" spans="1:29" ht="19" hidden="1" customHeight="1" x14ac:dyDescent="0.2">
      <c r="A2234" t="s">
        <v>6455</v>
      </c>
      <c r="B2234" t="s">
        <v>6456</v>
      </c>
      <c r="C2234">
        <v>2231</v>
      </c>
      <c r="D2234">
        <v>1974</v>
      </c>
      <c r="E2234">
        <v>2023</v>
      </c>
      <c r="F2234">
        <v>6.9499300000000002</v>
      </c>
      <c r="G2234">
        <v>6.1369600000000002</v>
      </c>
      <c r="H2234">
        <v>1.6687799999999999</v>
      </c>
      <c r="I2234">
        <v>4.3333000000000004</v>
      </c>
      <c r="J2234">
        <v>312</v>
      </c>
      <c r="K2234">
        <v>1307</v>
      </c>
      <c r="L2234">
        <v>2</v>
      </c>
      <c r="M2234">
        <v>1</v>
      </c>
      <c r="N2234">
        <v>5</v>
      </c>
      <c r="O2234" t="b">
        <f>IF($N$1&gt;=Table1[[#This Row],[PCountRecomm_min]],IF($N$1&lt;=Table1[[#This Row],[PCountRecomm_max]],TRUE,FALSE),FALSE)</f>
        <v>1</v>
      </c>
      <c r="P2234">
        <v>2</v>
      </c>
      <c r="Q2234">
        <v>2</v>
      </c>
      <c r="R2234" t="b">
        <f>IF($P$1&gt;=Table1[[#This Row],[PCountBest_min]],IF($P$1&lt;=Table1[[#This Row],[PCountBest_max]],TRUE,FALSE),FALSE)</f>
        <v>0</v>
      </c>
      <c r="S2234">
        <v>45</v>
      </c>
      <c r="T2234">
        <v>240</v>
      </c>
      <c r="U2234">
        <v>720</v>
      </c>
      <c r="V2234" s="1" t="s">
        <v>6457</v>
      </c>
      <c r="W2234" t="s">
        <v>37</v>
      </c>
      <c r="X2234">
        <v>353</v>
      </c>
      <c r="Y2234">
        <v>6.6620799999999996</v>
      </c>
      <c r="AC2234" t="s">
        <v>19</v>
      </c>
    </row>
    <row r="2235" spans="1:29" ht="19" hidden="1" customHeight="1" x14ac:dyDescent="0.2">
      <c r="A2235" t="s">
        <v>6458</v>
      </c>
      <c r="B2235" t="s">
        <v>6459</v>
      </c>
      <c r="C2235">
        <v>2232</v>
      </c>
      <c r="D2235">
        <v>2021</v>
      </c>
      <c r="E2235">
        <v>671</v>
      </c>
      <c r="F2235">
        <v>8.11937</v>
      </c>
      <c r="G2235">
        <v>6.1367900000000004</v>
      </c>
      <c r="H2235">
        <v>1.6246799999999999</v>
      </c>
      <c r="I2235">
        <v>3.55</v>
      </c>
      <c r="J2235">
        <v>20</v>
      </c>
      <c r="K2235">
        <v>5431</v>
      </c>
      <c r="L2235">
        <v>0</v>
      </c>
      <c r="M2235">
        <v>1</v>
      </c>
      <c r="N2235">
        <v>4</v>
      </c>
      <c r="O2235" t="b">
        <f>IF($N$1&gt;=Table1[[#This Row],[PCountRecomm_min]],IF($N$1&lt;=Table1[[#This Row],[PCountRecomm_max]],TRUE,FALSE),FALSE)</f>
        <v>1</v>
      </c>
      <c r="P2235">
        <v>2</v>
      </c>
      <c r="Q2235">
        <v>2</v>
      </c>
      <c r="R2235" t="b">
        <f>IF($P$1&gt;=Table1[[#This Row],[PCountBest_min]],IF($P$1&lt;=Table1[[#This Row],[PCountBest_max]],TRUE,FALSE),FALSE)</f>
        <v>0</v>
      </c>
      <c r="S2235">
        <v>16</v>
      </c>
      <c r="T2235">
        <v>60</v>
      </c>
      <c r="U2235">
        <v>60</v>
      </c>
      <c r="V2235" s="1" t="s">
        <v>6460</v>
      </c>
      <c r="W2235" t="s">
        <v>93</v>
      </c>
      <c r="X2235">
        <v>23</v>
      </c>
      <c r="Y2235">
        <v>7.2098300000000002</v>
      </c>
      <c r="Z2235" t="s">
        <v>10</v>
      </c>
      <c r="AA2235">
        <v>1008</v>
      </c>
      <c r="AB2235">
        <v>6.3105200000000004</v>
      </c>
      <c r="AC2235" s="2">
        <v>65.599999999999994</v>
      </c>
    </row>
    <row r="2236" spans="1:29" ht="19" hidden="1" customHeight="1" x14ac:dyDescent="0.2">
      <c r="A2236" t="s">
        <v>6461</v>
      </c>
      <c r="B2236" t="s">
        <v>6462</v>
      </c>
      <c r="C2236">
        <v>2233</v>
      </c>
      <c r="D2236">
        <v>2012</v>
      </c>
      <c r="E2236">
        <v>3719</v>
      </c>
      <c r="F2236">
        <v>6.5167099999999998</v>
      </c>
      <c r="G2236">
        <v>6.1371200000000004</v>
      </c>
      <c r="H2236">
        <v>1.3364100000000001</v>
      </c>
      <c r="I2236">
        <v>2.0975000000000001</v>
      </c>
      <c r="J2236">
        <v>236</v>
      </c>
      <c r="K2236">
        <v>8024</v>
      </c>
      <c r="L2236">
        <v>0</v>
      </c>
      <c r="M2236">
        <v>3</v>
      </c>
      <c r="N2236">
        <v>6</v>
      </c>
      <c r="O2236" t="b">
        <f>IF($N$1&gt;=Table1[[#This Row],[PCountRecomm_min]],IF($N$1&lt;=Table1[[#This Row],[PCountRecomm_max]],TRUE,FALSE),FALSE)</f>
        <v>1</v>
      </c>
      <c r="P2236">
        <v>4</v>
      </c>
      <c r="Q2236">
        <v>4</v>
      </c>
      <c r="R2236" t="b">
        <f>IF($P$1&gt;=Table1[[#This Row],[PCountBest_min]],IF($P$1&lt;=Table1[[#This Row],[PCountBest_max]],TRUE,FALSE),FALSE)</f>
        <v>0</v>
      </c>
      <c r="S2236">
        <v>64</v>
      </c>
      <c r="T2236">
        <v>30</v>
      </c>
      <c r="U2236">
        <v>45</v>
      </c>
      <c r="V2236" s="1" t="s">
        <v>6463</v>
      </c>
      <c r="W2236" t="s">
        <v>14</v>
      </c>
      <c r="X2236">
        <v>517</v>
      </c>
      <c r="Y2236">
        <v>6.2635699999999996</v>
      </c>
      <c r="AC2236" s="2">
        <v>84.99</v>
      </c>
    </row>
    <row r="2237" spans="1:29" ht="19" hidden="1" customHeight="1" x14ac:dyDescent="0.2">
      <c r="A2237" t="s">
        <v>6464</v>
      </c>
      <c r="B2237" t="s">
        <v>6465</v>
      </c>
      <c r="C2237">
        <v>2234</v>
      </c>
      <c r="D2237">
        <v>2018</v>
      </c>
      <c r="E2237">
        <v>3101</v>
      </c>
      <c r="F2237">
        <v>6.6118399999999999</v>
      </c>
      <c r="G2237">
        <v>6.1371399999999996</v>
      </c>
      <c r="H2237">
        <v>1.7314499999999999</v>
      </c>
      <c r="I2237">
        <v>4.1121999999999996</v>
      </c>
      <c r="J2237">
        <v>205</v>
      </c>
      <c r="K2237">
        <v>5478</v>
      </c>
      <c r="L2237">
        <v>0</v>
      </c>
      <c r="M2237">
        <v>1</v>
      </c>
      <c r="N2237">
        <v>4</v>
      </c>
      <c r="O2237" t="b">
        <f>IF($N$1&gt;=Table1[[#This Row],[PCountRecomm_min]],IF($N$1&lt;=Table1[[#This Row],[PCountRecomm_max]],TRUE,FALSE),FALSE)</f>
        <v>1</v>
      </c>
      <c r="P2237">
        <v>4</v>
      </c>
      <c r="Q2237">
        <v>4</v>
      </c>
      <c r="R2237" t="b">
        <f>IF($P$1&gt;=Table1[[#This Row],[PCountBest_min]],IF($P$1&lt;=Table1[[#This Row],[PCountBest_max]],TRUE,FALSE),FALSE)</f>
        <v>0</v>
      </c>
      <c r="S2237">
        <v>83</v>
      </c>
      <c r="T2237">
        <v>90</v>
      </c>
      <c r="U2237">
        <v>120</v>
      </c>
      <c r="V2237" s="1" t="s">
        <v>6466</v>
      </c>
      <c r="W2237" t="s">
        <v>10</v>
      </c>
      <c r="X2237">
        <v>1137</v>
      </c>
      <c r="Y2237">
        <v>6.2142400000000002</v>
      </c>
      <c r="AC2237" s="2">
        <v>49.95</v>
      </c>
    </row>
    <row r="2238" spans="1:29" ht="19" hidden="1" customHeight="1" x14ac:dyDescent="0.2">
      <c r="A2238" t="s">
        <v>6467</v>
      </c>
      <c r="B2238" t="s">
        <v>6468</v>
      </c>
      <c r="C2238">
        <v>2235</v>
      </c>
      <c r="D2238">
        <v>2018</v>
      </c>
      <c r="E2238">
        <v>818</v>
      </c>
      <c r="F2238">
        <v>8.2240199999999994</v>
      </c>
      <c r="G2238">
        <v>6.13659</v>
      </c>
      <c r="H2238">
        <v>1.5903499999999999</v>
      </c>
      <c r="I2238">
        <v>3.0606</v>
      </c>
      <c r="J2238">
        <v>33</v>
      </c>
      <c r="K2238">
        <v>2095</v>
      </c>
      <c r="L2238">
        <v>0</v>
      </c>
      <c r="M2238">
        <v>1</v>
      </c>
      <c r="N2238">
        <v>4</v>
      </c>
      <c r="O2238" t="b">
        <f>IF($N$1&gt;=Table1[[#This Row],[PCountRecomm_min]],IF($N$1&lt;=Table1[[#This Row],[PCountRecomm_max]],TRUE,FALSE),FALSE)</f>
        <v>1</v>
      </c>
      <c r="P2238">
        <v>2</v>
      </c>
      <c r="Q2238">
        <v>2</v>
      </c>
      <c r="R2238" t="b">
        <f>IF($P$1&gt;=Table1[[#This Row],[PCountBest_min]],IF($P$1&lt;=Table1[[#This Row],[PCountBest_max]],TRUE,FALSE),FALSE)</f>
        <v>0</v>
      </c>
      <c r="S2238">
        <v>26</v>
      </c>
      <c r="T2238">
        <v>60</v>
      </c>
      <c r="U2238">
        <v>90</v>
      </c>
      <c r="V2238" s="1" t="s">
        <v>6469</v>
      </c>
      <c r="W2238" t="s">
        <v>37</v>
      </c>
      <c r="X2238">
        <v>396</v>
      </c>
      <c r="Y2238">
        <v>6.6047799999999999</v>
      </c>
      <c r="Z2238" t="s">
        <v>14</v>
      </c>
      <c r="AA2238">
        <v>350</v>
      </c>
      <c r="AB2238">
        <v>6.5204700000000004</v>
      </c>
      <c r="AC2238" s="2">
        <v>319.95</v>
      </c>
    </row>
    <row r="2239" spans="1:29" ht="19" hidden="1" customHeight="1" x14ac:dyDescent="0.2">
      <c r="A2239" t="s">
        <v>6470</v>
      </c>
      <c r="B2239" t="s">
        <v>6471</v>
      </c>
      <c r="C2239">
        <v>2236</v>
      </c>
      <c r="D2239">
        <v>2021</v>
      </c>
      <c r="E2239">
        <v>1280</v>
      </c>
      <c r="F2239">
        <v>7.21678</v>
      </c>
      <c r="G2239">
        <v>6.1373600000000001</v>
      </c>
      <c r="H2239">
        <v>1.42354</v>
      </c>
      <c r="I2239">
        <v>3.7841</v>
      </c>
      <c r="J2239">
        <v>88</v>
      </c>
      <c r="K2239">
        <v>2756</v>
      </c>
      <c r="L2239">
        <v>3</v>
      </c>
      <c r="M2239">
        <v>1</v>
      </c>
      <c r="N2239">
        <v>4</v>
      </c>
      <c r="O2239" t="b">
        <f>IF($N$1&gt;=Table1[[#This Row],[PCountRecomm_min]],IF($N$1&lt;=Table1[[#This Row],[PCountRecomm_max]],TRUE,FALSE),FALSE)</f>
        <v>1</v>
      </c>
      <c r="P2239">
        <v>3</v>
      </c>
      <c r="Q2239">
        <v>4</v>
      </c>
      <c r="R2239" t="b">
        <f>IF($P$1&gt;=Table1[[#This Row],[PCountBest_min]],IF($P$1&lt;=Table1[[#This Row],[PCountBest_max]],TRUE,FALSE),FALSE)</f>
        <v>0</v>
      </c>
      <c r="S2239">
        <v>39</v>
      </c>
      <c r="T2239">
        <v>30</v>
      </c>
      <c r="U2239">
        <v>120</v>
      </c>
      <c r="V2239" s="1" t="s">
        <v>6472</v>
      </c>
      <c r="W2239" t="s">
        <v>10</v>
      </c>
      <c r="X2239">
        <v>1056</v>
      </c>
      <c r="Y2239">
        <v>6.2732000000000001</v>
      </c>
      <c r="AC2239" s="2">
        <v>55</v>
      </c>
    </row>
    <row r="2240" spans="1:29" ht="19" hidden="1" customHeight="1" x14ac:dyDescent="0.2">
      <c r="A2240" t="s">
        <v>6473</v>
      </c>
      <c r="B2240" t="s">
        <v>6474</v>
      </c>
      <c r="C2240">
        <v>2237</v>
      </c>
      <c r="D2240">
        <v>2012</v>
      </c>
      <c r="E2240">
        <v>975</v>
      </c>
      <c r="F2240">
        <v>7.6016700000000004</v>
      </c>
      <c r="G2240">
        <v>6.1364400000000003</v>
      </c>
      <c r="H2240">
        <v>1.34615</v>
      </c>
      <c r="I2240">
        <v>2.6303999999999998</v>
      </c>
      <c r="J2240">
        <v>46</v>
      </c>
      <c r="K2240">
        <v>1229</v>
      </c>
      <c r="L2240">
        <v>0</v>
      </c>
      <c r="M2240">
        <v>2</v>
      </c>
      <c r="N2240">
        <v>6</v>
      </c>
      <c r="O2240" t="b">
        <f>IF($N$1&gt;=Table1[[#This Row],[PCountRecomm_min]],IF($N$1&lt;=Table1[[#This Row],[PCountRecomm_max]],TRUE,FALSE),FALSE)</f>
        <v>1</v>
      </c>
      <c r="P2240">
        <v>3</v>
      </c>
      <c r="Q2240">
        <v>3</v>
      </c>
      <c r="R2240" t="b">
        <f>IF($P$1&gt;=Table1[[#This Row],[PCountBest_min]],IF($P$1&lt;=Table1[[#This Row],[PCountBest_max]],TRUE,FALSE),FALSE)</f>
        <v>0</v>
      </c>
      <c r="S2240">
        <v>21</v>
      </c>
      <c r="T2240">
        <v>90</v>
      </c>
      <c r="U2240">
        <v>90</v>
      </c>
      <c r="V2240" s="1" t="s">
        <v>2796</v>
      </c>
      <c r="W2240" t="s">
        <v>14</v>
      </c>
      <c r="X2240">
        <v>372</v>
      </c>
      <c r="Y2240">
        <v>6.4993299999999996</v>
      </c>
      <c r="AC2240" s="2">
        <v>53.31</v>
      </c>
    </row>
    <row r="2241" spans="1:29" ht="19" hidden="1" customHeight="1" x14ac:dyDescent="0.2">
      <c r="A2241" t="s">
        <v>6475</v>
      </c>
      <c r="B2241" t="s">
        <v>6476</v>
      </c>
      <c r="C2241">
        <v>2238</v>
      </c>
      <c r="D2241">
        <v>1997</v>
      </c>
      <c r="E2241">
        <v>6195</v>
      </c>
      <c r="F2241">
        <v>6.3733300000000002</v>
      </c>
      <c r="G2241">
        <v>6.1361999999999997</v>
      </c>
      <c r="H2241">
        <v>1.25027</v>
      </c>
      <c r="I2241">
        <v>1.6858</v>
      </c>
      <c r="J2241">
        <v>576</v>
      </c>
      <c r="K2241">
        <v>16911</v>
      </c>
      <c r="L2241">
        <v>4</v>
      </c>
      <c r="M2241">
        <v>2</v>
      </c>
      <c r="N2241">
        <v>6</v>
      </c>
      <c r="O2241" t="b">
        <f>IF($N$1&gt;=Table1[[#This Row],[PCountRecomm_min]],IF($N$1&lt;=Table1[[#This Row],[PCountRecomm_max]],TRUE,FALSE),FALSE)</f>
        <v>1</v>
      </c>
      <c r="P2241">
        <v>2</v>
      </c>
      <c r="Q2241">
        <v>2</v>
      </c>
      <c r="R2241" t="b">
        <f>IF($P$1&gt;=Table1[[#This Row],[PCountBest_min]],IF($P$1&lt;=Table1[[#This Row],[PCountBest_max]],TRUE,FALSE),FALSE)</f>
        <v>0</v>
      </c>
      <c r="S2241">
        <v>81</v>
      </c>
      <c r="T2241">
        <v>30</v>
      </c>
      <c r="U2241">
        <v>30</v>
      </c>
      <c r="V2241" s="1" t="s">
        <v>6477</v>
      </c>
      <c r="W2241" t="s">
        <v>10</v>
      </c>
      <c r="X2241">
        <v>1195</v>
      </c>
      <c r="Y2241">
        <v>6.1715999999999998</v>
      </c>
      <c r="Z2241" t="s">
        <v>87</v>
      </c>
      <c r="AA2241">
        <v>744</v>
      </c>
      <c r="AB2241">
        <v>6.1915899999999997</v>
      </c>
      <c r="AC2241" s="2">
        <v>59.99</v>
      </c>
    </row>
    <row r="2242" spans="1:29" ht="19" customHeight="1" x14ac:dyDescent="0.2">
      <c r="A2242" t="s">
        <v>6478</v>
      </c>
      <c r="B2242" t="s">
        <v>6479</v>
      </c>
      <c r="C2242">
        <v>2239</v>
      </c>
      <c r="D2242">
        <v>2007</v>
      </c>
      <c r="E2242">
        <v>1944</v>
      </c>
      <c r="F2242">
        <v>6.7863300000000004</v>
      </c>
      <c r="G2242">
        <v>6.13598</v>
      </c>
      <c r="H2242">
        <v>1.28112</v>
      </c>
      <c r="I2242">
        <v>2.8849999999999998</v>
      </c>
      <c r="J2242">
        <v>200</v>
      </c>
      <c r="K2242">
        <v>3129</v>
      </c>
      <c r="L2242">
        <v>1</v>
      </c>
      <c r="M2242">
        <v>4</v>
      </c>
      <c r="N2242">
        <v>5</v>
      </c>
      <c r="O2242" t="b">
        <f>IF($N$1&gt;=Table1[[#This Row],[PCountRecomm_min]],IF($N$1&lt;=Table1[[#This Row],[PCountRecomm_max]],TRUE,FALSE),FALSE)</f>
        <v>1</v>
      </c>
      <c r="P2242">
        <v>5</v>
      </c>
      <c r="Q2242">
        <v>5</v>
      </c>
      <c r="R2242" t="b">
        <f>IF($P$1&gt;=Table1[[#This Row],[PCountBest_min]],IF($P$1&lt;=Table1[[#This Row],[PCountBest_max]],TRUE,FALSE),FALSE)</f>
        <v>1</v>
      </c>
      <c r="S2242">
        <v>40</v>
      </c>
      <c r="T2242">
        <v>75</v>
      </c>
      <c r="U2242">
        <v>120</v>
      </c>
      <c r="V2242" s="1" t="s">
        <v>6480</v>
      </c>
      <c r="W2242" t="s">
        <v>10</v>
      </c>
      <c r="X2242">
        <v>1086</v>
      </c>
      <c r="Y2242">
        <v>6.2537200000000004</v>
      </c>
      <c r="AC2242" s="2">
        <v>55</v>
      </c>
    </row>
    <row r="2243" spans="1:29" ht="19" hidden="1" customHeight="1" x14ac:dyDescent="0.2">
      <c r="A2243" t="s">
        <v>6481</v>
      </c>
      <c r="B2243" t="s">
        <v>6482</v>
      </c>
      <c r="C2243">
        <v>2240</v>
      </c>
      <c r="D2243">
        <v>2022</v>
      </c>
      <c r="E2243">
        <v>912</v>
      </c>
      <c r="F2243">
        <v>7.6285299999999996</v>
      </c>
      <c r="G2243">
        <v>6.1380999999999997</v>
      </c>
      <c r="H2243">
        <v>1.1553100000000001</v>
      </c>
      <c r="I2243">
        <v>1.4705999999999999</v>
      </c>
      <c r="J2243">
        <v>17</v>
      </c>
      <c r="K2243">
        <v>3342</v>
      </c>
      <c r="L2243">
        <v>0</v>
      </c>
      <c r="M2243">
        <v>3</v>
      </c>
      <c r="N2243">
        <v>6</v>
      </c>
      <c r="O2243" t="b">
        <f>IF($N$1&gt;=Table1[[#This Row],[PCountRecomm_min]],IF($N$1&lt;=Table1[[#This Row],[PCountRecomm_max]],TRUE,FALSE),FALSE)</f>
        <v>1</v>
      </c>
      <c r="P2243">
        <v>4</v>
      </c>
      <c r="Q2243">
        <v>5</v>
      </c>
      <c r="R2243" t="b">
        <f>IF($P$1&gt;=Table1[[#This Row],[PCountBest_min]],IF($P$1&lt;=Table1[[#This Row],[PCountBest_max]],TRUE,FALSE),FALSE)</f>
        <v>1</v>
      </c>
      <c r="S2243">
        <v>20</v>
      </c>
      <c r="T2243">
        <v>45</v>
      </c>
      <c r="U2243">
        <v>45</v>
      </c>
      <c r="V2243" s="1" t="s">
        <v>6483</v>
      </c>
      <c r="AC2243" t="s">
        <v>19</v>
      </c>
    </row>
    <row r="2244" spans="1:29" ht="19" hidden="1" customHeight="1" x14ac:dyDescent="0.2">
      <c r="A2244" t="s">
        <v>6484</v>
      </c>
      <c r="B2244" t="s">
        <v>6485</v>
      </c>
      <c r="C2244">
        <v>2241</v>
      </c>
      <c r="D2244">
        <v>2010</v>
      </c>
      <c r="E2244">
        <v>3614</v>
      </c>
      <c r="F2244">
        <v>6.5044700000000004</v>
      </c>
      <c r="G2244">
        <v>6.1354499999999996</v>
      </c>
      <c r="H2244">
        <v>1.2908999999999999</v>
      </c>
      <c r="I2244">
        <v>1.3552999999999999</v>
      </c>
      <c r="J2244">
        <v>228</v>
      </c>
      <c r="K2244">
        <v>30009</v>
      </c>
      <c r="L2244">
        <v>2</v>
      </c>
      <c r="M2244">
        <v>2</v>
      </c>
      <c r="N2244">
        <v>2</v>
      </c>
      <c r="O2244" t="b">
        <f>IF($N$1&gt;=Table1[[#This Row],[PCountRecomm_min]],IF($N$1&lt;=Table1[[#This Row],[PCountRecomm_max]],TRUE,FALSE),FALSE)</f>
        <v>0</v>
      </c>
      <c r="P2244">
        <v>2</v>
      </c>
      <c r="Q2244">
        <v>2</v>
      </c>
      <c r="R2244" t="b">
        <f>IF($P$1&gt;=Table1[[#This Row],[PCountBest_min]],IF($P$1&lt;=Table1[[#This Row],[PCountBest_max]],TRUE,FALSE),FALSE)</f>
        <v>0</v>
      </c>
      <c r="S2244">
        <v>42</v>
      </c>
      <c r="T2244">
        <v>30</v>
      </c>
      <c r="U2244">
        <v>30</v>
      </c>
      <c r="V2244" s="1" t="s">
        <v>2095</v>
      </c>
      <c r="W2244" t="s">
        <v>87</v>
      </c>
      <c r="X2244">
        <v>712</v>
      </c>
      <c r="Y2244">
        <v>6.2147600000000001</v>
      </c>
      <c r="AC2244" t="s">
        <v>19</v>
      </c>
    </row>
    <row r="2245" spans="1:29" ht="19" hidden="1" customHeight="1" x14ac:dyDescent="0.2">
      <c r="A2245" t="s">
        <v>6486</v>
      </c>
      <c r="B2245" t="s">
        <v>6487</v>
      </c>
      <c r="C2245">
        <v>2242</v>
      </c>
      <c r="D2245">
        <v>1977</v>
      </c>
      <c r="E2245">
        <v>3054</v>
      </c>
      <c r="F2245">
        <v>6.6424399999999997</v>
      </c>
      <c r="G2245">
        <v>6.1347199999999997</v>
      </c>
      <c r="H2245">
        <v>1.50353</v>
      </c>
      <c r="I2245">
        <v>2.1025</v>
      </c>
      <c r="J2245">
        <v>244</v>
      </c>
      <c r="K2245">
        <v>14364</v>
      </c>
      <c r="L2245">
        <v>0</v>
      </c>
      <c r="M2245">
        <v>2</v>
      </c>
      <c r="N2245">
        <v>2</v>
      </c>
      <c r="O2245" t="b">
        <f>IF($N$1&gt;=Table1[[#This Row],[PCountRecomm_min]],IF($N$1&lt;=Table1[[#This Row],[PCountRecomm_max]],TRUE,FALSE),FALSE)</f>
        <v>0</v>
      </c>
      <c r="P2245">
        <v>2</v>
      </c>
      <c r="Q2245">
        <v>2</v>
      </c>
      <c r="R2245" t="b">
        <f>IF($P$1&gt;=Table1[[#This Row],[PCountBest_min]],IF($P$1&lt;=Table1[[#This Row],[PCountBest_max]],TRUE,FALSE),FALSE)</f>
        <v>0</v>
      </c>
      <c r="S2245">
        <v>34</v>
      </c>
      <c r="T2245">
        <v>30</v>
      </c>
      <c r="U2245">
        <v>30</v>
      </c>
      <c r="V2245" s="1" t="s">
        <v>6314</v>
      </c>
      <c r="W2245" t="s">
        <v>148</v>
      </c>
      <c r="X2245">
        <v>137</v>
      </c>
      <c r="Y2245">
        <v>6.3454600000000001</v>
      </c>
      <c r="AC2245" s="2">
        <v>37.19</v>
      </c>
    </row>
    <row r="2246" spans="1:29" ht="19" hidden="1" customHeight="1" x14ac:dyDescent="0.2">
      <c r="A2246" t="s">
        <v>6488</v>
      </c>
      <c r="B2246" t="s">
        <v>6489</v>
      </c>
      <c r="C2246">
        <v>2243</v>
      </c>
      <c r="D2246">
        <v>1810</v>
      </c>
      <c r="E2246">
        <v>1232</v>
      </c>
      <c r="F2246">
        <v>7.2605899999999997</v>
      </c>
      <c r="G2246">
        <v>6.1352000000000002</v>
      </c>
      <c r="H2246">
        <v>1.7443200000000001</v>
      </c>
      <c r="I2246">
        <v>3.0901999999999998</v>
      </c>
      <c r="J2246">
        <v>122</v>
      </c>
      <c r="K2246">
        <v>10913</v>
      </c>
      <c r="L2246">
        <v>0</v>
      </c>
      <c r="M2246">
        <v>3</v>
      </c>
      <c r="N2246">
        <v>3</v>
      </c>
      <c r="O2246" t="b">
        <f>IF($N$1&gt;=Table1[[#This Row],[PCountRecomm_min]],IF($N$1&lt;=Table1[[#This Row],[PCountRecomm_max]],TRUE,FALSE),FALSE)</f>
        <v>0</v>
      </c>
      <c r="P2246">
        <v>3</v>
      </c>
      <c r="Q2246">
        <v>3</v>
      </c>
      <c r="R2246" t="b">
        <f>IF($P$1&gt;=Table1[[#This Row],[PCountBest_min]],IF($P$1&lt;=Table1[[#This Row],[PCountBest_max]],TRUE,FALSE),FALSE)</f>
        <v>0</v>
      </c>
      <c r="S2246">
        <v>40</v>
      </c>
      <c r="T2246">
        <v>30</v>
      </c>
      <c r="U2246">
        <v>30</v>
      </c>
      <c r="V2246" s="1" t="s">
        <v>6490</v>
      </c>
      <c r="W2246" t="s">
        <v>10</v>
      </c>
      <c r="X2246">
        <v>1106</v>
      </c>
      <c r="Y2246">
        <v>6.2441399999999998</v>
      </c>
      <c r="AC2246" t="s">
        <v>19</v>
      </c>
    </row>
    <row r="2247" spans="1:29" ht="19" hidden="1" customHeight="1" x14ac:dyDescent="0.2">
      <c r="A2247" t="s">
        <v>6491</v>
      </c>
      <c r="B2247" t="s">
        <v>6492</v>
      </c>
      <c r="C2247">
        <v>2244</v>
      </c>
      <c r="D2247">
        <v>2011</v>
      </c>
      <c r="E2247">
        <v>1526</v>
      </c>
      <c r="F2247">
        <v>6.9952899999999998</v>
      </c>
      <c r="G2247">
        <v>6.1349299999999998</v>
      </c>
      <c r="H2247">
        <v>1.4887699999999999</v>
      </c>
      <c r="I2247">
        <v>1.6633</v>
      </c>
      <c r="J2247">
        <v>98</v>
      </c>
      <c r="K2247">
        <v>2612</v>
      </c>
      <c r="L2247">
        <v>0</v>
      </c>
      <c r="M2247">
        <v>5</v>
      </c>
      <c r="N2247">
        <v>11</v>
      </c>
      <c r="O2247" t="b">
        <f>IF($N$1&gt;=Table1[[#This Row],[PCountRecomm_min]],IF($N$1&lt;=Table1[[#This Row],[PCountRecomm_max]],TRUE,FALSE),FALSE)</f>
        <v>0</v>
      </c>
      <c r="P2247">
        <v>7</v>
      </c>
      <c r="Q2247">
        <v>11</v>
      </c>
      <c r="R2247" t="b">
        <f>IF($P$1&gt;=Table1[[#This Row],[PCountBest_min]],IF($P$1&lt;=Table1[[#This Row],[PCountBest_max]],TRUE,FALSE),FALSE)</f>
        <v>0</v>
      </c>
      <c r="S2247">
        <v>26</v>
      </c>
      <c r="T2247">
        <v>30</v>
      </c>
      <c r="U2247">
        <v>30</v>
      </c>
      <c r="V2247" s="1" t="s">
        <v>6493</v>
      </c>
      <c r="W2247" t="s">
        <v>300</v>
      </c>
      <c r="X2247">
        <v>103</v>
      </c>
      <c r="Y2247">
        <v>6.5236999999999998</v>
      </c>
      <c r="AC2247" t="s">
        <v>19</v>
      </c>
    </row>
    <row r="2248" spans="1:29" ht="19" hidden="1" customHeight="1" x14ac:dyDescent="0.2">
      <c r="A2248" t="s">
        <v>6494</v>
      </c>
      <c r="B2248" t="s">
        <v>6495</v>
      </c>
      <c r="C2248">
        <v>2245</v>
      </c>
      <c r="D2248">
        <v>2009</v>
      </c>
      <c r="E2248">
        <v>1921</v>
      </c>
      <c r="F2248">
        <v>6.8191300000000004</v>
      </c>
      <c r="G2248">
        <v>6.1346999999999996</v>
      </c>
      <c r="H2248">
        <v>1.26444</v>
      </c>
      <c r="I2248">
        <v>1.9596</v>
      </c>
      <c r="J2248">
        <v>99</v>
      </c>
      <c r="K2248">
        <v>6060</v>
      </c>
      <c r="L2248">
        <v>0</v>
      </c>
      <c r="M2248">
        <v>3</v>
      </c>
      <c r="N2248">
        <v>5</v>
      </c>
      <c r="O2248" t="b">
        <f>IF($N$1&gt;=Table1[[#This Row],[PCountRecomm_min]],IF($N$1&lt;=Table1[[#This Row],[PCountRecomm_max]],TRUE,FALSE),FALSE)</f>
        <v>1</v>
      </c>
      <c r="P2248">
        <v>4</v>
      </c>
      <c r="Q2248">
        <v>4</v>
      </c>
      <c r="R2248" t="b">
        <f>IF($P$1&gt;=Table1[[#This Row],[PCountBest_min]],IF($P$1&lt;=Table1[[#This Row],[PCountBest_max]],TRUE,FALSE),FALSE)</f>
        <v>0</v>
      </c>
      <c r="S2248">
        <v>37</v>
      </c>
      <c r="T2248">
        <v>30</v>
      </c>
      <c r="U2248">
        <v>30</v>
      </c>
      <c r="V2248" s="1" t="s">
        <v>6496</v>
      </c>
      <c r="W2248" t="s">
        <v>10</v>
      </c>
      <c r="X2248">
        <v>1109</v>
      </c>
      <c r="Y2248">
        <v>6.2416900000000002</v>
      </c>
      <c r="Z2248" t="s">
        <v>87</v>
      </c>
      <c r="AA2248">
        <v>661</v>
      </c>
      <c r="AB2248">
        <v>6.2544700000000004</v>
      </c>
      <c r="AC2248" t="s">
        <v>19</v>
      </c>
    </row>
    <row r="2249" spans="1:29" ht="19" hidden="1" customHeight="1" x14ac:dyDescent="0.2">
      <c r="A2249" t="s">
        <v>6497</v>
      </c>
      <c r="B2249" t="s">
        <v>6498</v>
      </c>
      <c r="C2249">
        <v>2246</v>
      </c>
      <c r="D2249">
        <v>2017</v>
      </c>
      <c r="E2249">
        <v>829</v>
      </c>
      <c r="F2249">
        <v>7.8613299999999997</v>
      </c>
      <c r="G2249">
        <v>6.1352000000000002</v>
      </c>
      <c r="H2249">
        <v>1.5944</v>
      </c>
      <c r="I2249">
        <v>4.3048999999999999</v>
      </c>
      <c r="J2249">
        <v>82</v>
      </c>
      <c r="K2249">
        <v>1446</v>
      </c>
      <c r="L2249">
        <v>1</v>
      </c>
      <c r="M2249">
        <v>1</v>
      </c>
      <c r="N2249">
        <v>2</v>
      </c>
      <c r="O2249" t="b">
        <f>IF($N$1&gt;=Table1[[#This Row],[PCountRecomm_min]],IF($N$1&lt;=Table1[[#This Row],[PCountRecomm_max]],TRUE,FALSE),FALSE)</f>
        <v>0</v>
      </c>
      <c r="P2249">
        <v>4</v>
      </c>
      <c r="Q2249">
        <v>4</v>
      </c>
      <c r="R2249" t="b">
        <f>IF($P$1&gt;=Table1[[#This Row],[PCountBest_min]],IF($P$1&lt;=Table1[[#This Row],[PCountBest_max]],TRUE,FALSE),FALSE)</f>
        <v>0</v>
      </c>
      <c r="S2249">
        <v>40</v>
      </c>
      <c r="T2249">
        <v>45</v>
      </c>
      <c r="U2249">
        <v>360</v>
      </c>
      <c r="V2249" s="1" t="s">
        <v>6499</v>
      </c>
      <c r="W2249" t="s">
        <v>37</v>
      </c>
      <c r="X2249">
        <v>104</v>
      </c>
      <c r="Y2249">
        <v>7.1490600000000004</v>
      </c>
      <c r="AC2249" s="2">
        <v>81.94</v>
      </c>
    </row>
    <row r="2250" spans="1:29" ht="19" hidden="1" customHeight="1" x14ac:dyDescent="0.2">
      <c r="A2250" t="s">
        <v>6500</v>
      </c>
      <c r="B2250" t="s">
        <v>6501</v>
      </c>
      <c r="C2250">
        <v>2247</v>
      </c>
      <c r="D2250">
        <v>2016</v>
      </c>
      <c r="E2250">
        <v>1153</v>
      </c>
      <c r="F2250">
        <v>7.2927600000000004</v>
      </c>
      <c r="G2250">
        <v>6.1340599999999998</v>
      </c>
      <c r="H2250">
        <v>1.24247</v>
      </c>
      <c r="I2250">
        <v>2.7917000000000001</v>
      </c>
      <c r="J2250">
        <v>48</v>
      </c>
      <c r="K2250">
        <v>2839</v>
      </c>
      <c r="L2250">
        <v>0</v>
      </c>
      <c r="M2250">
        <v>1</v>
      </c>
      <c r="N2250">
        <v>4</v>
      </c>
      <c r="O2250" t="b">
        <f>IF($N$1&gt;=Table1[[#This Row],[PCountRecomm_min]],IF($N$1&lt;=Table1[[#This Row],[PCountRecomm_max]],TRUE,FALSE),FALSE)</f>
        <v>1</v>
      </c>
      <c r="P2250">
        <v>2</v>
      </c>
      <c r="Q2250">
        <v>3</v>
      </c>
      <c r="R2250" t="b">
        <f>IF($P$1&gt;=Table1[[#This Row],[PCountBest_min]],IF($P$1&lt;=Table1[[#This Row],[PCountBest_max]],TRUE,FALSE),FALSE)</f>
        <v>0</v>
      </c>
      <c r="S2250">
        <v>32</v>
      </c>
      <c r="T2250">
        <v>60</v>
      </c>
      <c r="U2250">
        <v>90</v>
      </c>
      <c r="V2250" s="1" t="s">
        <v>6502</v>
      </c>
      <c r="W2250" t="s">
        <v>37</v>
      </c>
      <c r="X2250">
        <v>249</v>
      </c>
      <c r="Y2250">
        <v>6.8188000000000004</v>
      </c>
      <c r="Z2250" t="s">
        <v>10</v>
      </c>
      <c r="AA2250">
        <v>1070</v>
      </c>
      <c r="AB2250">
        <v>6.2674899999999996</v>
      </c>
      <c r="AC2250" s="2">
        <v>44.99</v>
      </c>
    </row>
    <row r="2251" spans="1:29" ht="19" hidden="1" customHeight="1" x14ac:dyDescent="0.2">
      <c r="A2251" t="s">
        <v>6503</v>
      </c>
      <c r="B2251" t="s">
        <v>6504</v>
      </c>
      <c r="C2251">
        <v>2248</v>
      </c>
      <c r="D2251">
        <v>2018</v>
      </c>
      <c r="E2251">
        <v>833</v>
      </c>
      <c r="F2251">
        <v>7.72248</v>
      </c>
      <c r="G2251">
        <v>6.13375</v>
      </c>
      <c r="H2251">
        <v>1.23034</v>
      </c>
      <c r="I2251">
        <v>2.3809999999999998</v>
      </c>
      <c r="J2251">
        <v>21</v>
      </c>
      <c r="K2251">
        <v>3654</v>
      </c>
      <c r="L2251">
        <v>0</v>
      </c>
      <c r="M2251">
        <v>2</v>
      </c>
      <c r="N2251">
        <v>4</v>
      </c>
      <c r="O2251" t="b">
        <f>IF($N$1&gt;=Table1[[#This Row],[PCountRecomm_min]],IF($N$1&lt;=Table1[[#This Row],[PCountRecomm_max]],TRUE,FALSE),FALSE)</f>
        <v>1</v>
      </c>
      <c r="P2251">
        <v>4</v>
      </c>
      <c r="Q2251">
        <v>4</v>
      </c>
      <c r="R2251" t="b">
        <f>IF($P$1&gt;=Table1[[#This Row],[PCountBest_min]],IF($P$1&lt;=Table1[[#This Row],[PCountBest_max]],TRUE,FALSE),FALSE)</f>
        <v>0</v>
      </c>
      <c r="S2251">
        <v>15</v>
      </c>
      <c r="T2251">
        <v>45</v>
      </c>
      <c r="U2251">
        <v>45</v>
      </c>
      <c r="V2251" s="1" t="s">
        <v>6505</v>
      </c>
      <c r="W2251" t="s">
        <v>14</v>
      </c>
      <c r="X2251">
        <v>388</v>
      </c>
      <c r="Y2251">
        <v>6.4680400000000002</v>
      </c>
      <c r="AC2251" s="2">
        <v>50</v>
      </c>
    </row>
    <row r="2252" spans="1:29" ht="19" hidden="1" customHeight="1" x14ac:dyDescent="0.2">
      <c r="A2252" t="s">
        <v>6506</v>
      </c>
      <c r="B2252" t="s">
        <v>6507</v>
      </c>
      <c r="C2252">
        <v>2249</v>
      </c>
      <c r="D2252">
        <v>2012</v>
      </c>
      <c r="E2252">
        <v>1664</v>
      </c>
      <c r="F2252">
        <v>6.9039299999999999</v>
      </c>
      <c r="G2252">
        <v>6.13415</v>
      </c>
      <c r="H2252">
        <v>1.1423700000000001</v>
      </c>
      <c r="I2252">
        <v>2.6227999999999998</v>
      </c>
      <c r="J2252">
        <v>114</v>
      </c>
      <c r="K2252">
        <v>3083</v>
      </c>
      <c r="L2252">
        <v>0</v>
      </c>
      <c r="M2252">
        <v>2</v>
      </c>
      <c r="N2252">
        <v>4</v>
      </c>
      <c r="O2252" t="b">
        <f>IF($N$1&gt;=Table1[[#This Row],[PCountRecomm_min]],IF($N$1&lt;=Table1[[#This Row],[PCountRecomm_max]],TRUE,FALSE),FALSE)</f>
        <v>1</v>
      </c>
      <c r="P2252">
        <v>3</v>
      </c>
      <c r="Q2252">
        <v>3</v>
      </c>
      <c r="R2252" t="b">
        <f>IF($P$1&gt;=Table1[[#This Row],[PCountBest_min]],IF($P$1&lt;=Table1[[#This Row],[PCountBest_max]],TRUE,FALSE),FALSE)</f>
        <v>0</v>
      </c>
      <c r="S2252">
        <v>35</v>
      </c>
      <c r="T2252">
        <v>60</v>
      </c>
      <c r="U2252">
        <v>60</v>
      </c>
      <c r="V2252" s="1" t="s">
        <v>6508</v>
      </c>
      <c r="W2252" t="s">
        <v>10</v>
      </c>
      <c r="X2252">
        <v>1081</v>
      </c>
      <c r="Y2252">
        <v>6.2613799999999999</v>
      </c>
      <c r="AC2252" s="2">
        <v>64.95</v>
      </c>
    </row>
    <row r="2253" spans="1:29" ht="19" hidden="1" customHeight="1" x14ac:dyDescent="0.2">
      <c r="A2253" t="s">
        <v>6509</v>
      </c>
      <c r="B2253" t="s">
        <v>6510</v>
      </c>
      <c r="C2253">
        <v>2250</v>
      </c>
      <c r="D2253">
        <v>2004</v>
      </c>
      <c r="E2253">
        <v>3277</v>
      </c>
      <c r="F2253">
        <v>6.5510599999999997</v>
      </c>
      <c r="G2253">
        <v>6.1340700000000004</v>
      </c>
      <c r="H2253">
        <v>1.26153</v>
      </c>
      <c r="I2253">
        <v>1.8085</v>
      </c>
      <c r="J2253">
        <v>355</v>
      </c>
      <c r="K2253">
        <v>8141</v>
      </c>
      <c r="L2253">
        <v>5</v>
      </c>
      <c r="M2253">
        <v>3</v>
      </c>
      <c r="N2253">
        <v>6</v>
      </c>
      <c r="O2253" t="b">
        <f>IF($N$1&gt;=Table1[[#This Row],[PCountRecomm_min]],IF($N$1&lt;=Table1[[#This Row],[PCountRecomm_max]],TRUE,FALSE),FALSE)</f>
        <v>1</v>
      </c>
      <c r="P2253">
        <v>5</v>
      </c>
      <c r="Q2253">
        <v>5</v>
      </c>
      <c r="R2253" t="b">
        <f>IF($P$1&gt;=Table1[[#This Row],[PCountBest_min]],IF($P$1&lt;=Table1[[#This Row],[PCountBest_max]],TRUE,FALSE),FALSE)</f>
        <v>1</v>
      </c>
      <c r="S2253">
        <v>64</v>
      </c>
      <c r="T2253">
        <v>50</v>
      </c>
      <c r="U2253">
        <v>70</v>
      </c>
      <c r="V2253" s="1" t="s">
        <v>6511</v>
      </c>
      <c r="W2253" t="s">
        <v>87</v>
      </c>
      <c r="X2253">
        <v>700</v>
      </c>
      <c r="Y2253">
        <v>6.2250399999999999</v>
      </c>
      <c r="AC2253" t="s">
        <v>19</v>
      </c>
    </row>
    <row r="2254" spans="1:29" ht="19" hidden="1" customHeight="1" x14ac:dyDescent="0.2">
      <c r="A2254" t="s">
        <v>6512</v>
      </c>
      <c r="B2254" t="s">
        <v>6513</v>
      </c>
      <c r="C2254">
        <v>2251</v>
      </c>
      <c r="D2254">
        <v>2015</v>
      </c>
      <c r="E2254">
        <v>599</v>
      </c>
      <c r="F2254">
        <v>8.5542700000000007</v>
      </c>
      <c r="G2254">
        <v>6.1340199999999996</v>
      </c>
      <c r="H2254">
        <v>1.4111800000000001</v>
      </c>
      <c r="I2254">
        <v>4.2446999999999999</v>
      </c>
      <c r="J2254">
        <v>94</v>
      </c>
      <c r="K2254">
        <v>1249</v>
      </c>
      <c r="L2254">
        <v>2</v>
      </c>
      <c r="M2254">
        <v>1</v>
      </c>
      <c r="N2254">
        <v>2</v>
      </c>
      <c r="O2254" t="b">
        <f>IF($N$1&gt;=Table1[[#This Row],[PCountRecomm_min]],IF($N$1&lt;=Table1[[#This Row],[PCountRecomm_max]],TRUE,FALSE),FALSE)</f>
        <v>0</v>
      </c>
      <c r="P2254">
        <v>1</v>
      </c>
      <c r="Q2254">
        <v>2</v>
      </c>
      <c r="R2254" t="b">
        <f>IF($P$1&gt;=Table1[[#This Row],[PCountBest_min]],IF($P$1&lt;=Table1[[#This Row],[PCountBest_max]],TRUE,FALSE),FALSE)</f>
        <v>0</v>
      </c>
      <c r="S2254">
        <v>32</v>
      </c>
      <c r="T2254">
        <v>60</v>
      </c>
      <c r="U2254">
        <v>900</v>
      </c>
      <c r="V2254" s="1" t="s">
        <v>6514</v>
      </c>
      <c r="W2254" t="s">
        <v>37</v>
      </c>
      <c r="X2254">
        <v>28</v>
      </c>
      <c r="Y2254">
        <v>7.5108699999999997</v>
      </c>
      <c r="AC2254" s="2">
        <v>160.88</v>
      </c>
    </row>
    <row r="2255" spans="1:29" ht="19" hidden="1" customHeight="1" x14ac:dyDescent="0.2">
      <c r="A2255" t="s">
        <v>6515</v>
      </c>
      <c r="B2255" t="s">
        <v>6516</v>
      </c>
      <c r="C2255">
        <v>2252</v>
      </c>
      <c r="D2255">
        <v>2012</v>
      </c>
      <c r="E2255">
        <v>2240</v>
      </c>
      <c r="F2255">
        <v>6.7034500000000001</v>
      </c>
      <c r="G2255">
        <v>6.1340399999999997</v>
      </c>
      <c r="H2255">
        <v>1.3432500000000001</v>
      </c>
      <c r="I2255">
        <v>2.7042000000000002</v>
      </c>
      <c r="J2255">
        <v>142</v>
      </c>
      <c r="K2255">
        <v>4354</v>
      </c>
      <c r="L2255">
        <v>1</v>
      </c>
      <c r="M2255">
        <v>2</v>
      </c>
      <c r="N2255">
        <v>4</v>
      </c>
      <c r="O2255" t="b">
        <f>IF($N$1&gt;=Table1[[#This Row],[PCountRecomm_min]],IF($N$1&lt;=Table1[[#This Row],[PCountRecomm_max]],TRUE,FALSE),FALSE)</f>
        <v>1</v>
      </c>
      <c r="P2255">
        <v>4</v>
      </c>
      <c r="Q2255">
        <v>4</v>
      </c>
      <c r="R2255" t="b">
        <f>IF($P$1&gt;=Table1[[#This Row],[PCountBest_min]],IF($P$1&lt;=Table1[[#This Row],[PCountBest_max]],TRUE,FALSE),FALSE)</f>
        <v>0</v>
      </c>
      <c r="S2255">
        <v>25</v>
      </c>
      <c r="T2255">
        <v>95</v>
      </c>
      <c r="U2255">
        <v>95</v>
      </c>
      <c r="V2255" s="1" t="s">
        <v>6517</v>
      </c>
      <c r="W2255" t="s">
        <v>10</v>
      </c>
      <c r="X2255">
        <v>1110</v>
      </c>
      <c r="Y2255">
        <v>6.2416099999999997</v>
      </c>
      <c r="AC2255" t="s">
        <v>19</v>
      </c>
    </row>
    <row r="2256" spans="1:29" ht="19" hidden="1" customHeight="1" x14ac:dyDescent="0.2">
      <c r="A2256" t="s">
        <v>6518</v>
      </c>
      <c r="B2256" t="s">
        <v>6519</v>
      </c>
      <c r="C2256">
        <v>2253</v>
      </c>
      <c r="D2256">
        <v>2019</v>
      </c>
      <c r="E2256">
        <v>1185</v>
      </c>
      <c r="F2256">
        <v>7.2133500000000002</v>
      </c>
      <c r="G2256">
        <v>6.1335899999999999</v>
      </c>
      <c r="H2256">
        <v>1.3181499999999999</v>
      </c>
      <c r="I2256">
        <v>2.3332999999999999</v>
      </c>
      <c r="J2256">
        <v>27</v>
      </c>
      <c r="K2256">
        <v>4174</v>
      </c>
      <c r="L2256">
        <v>0</v>
      </c>
      <c r="M2256">
        <v>1</v>
      </c>
      <c r="N2256">
        <v>4</v>
      </c>
      <c r="O2256" t="b">
        <f>IF($N$1&gt;=Table1[[#This Row],[PCountRecomm_min]],IF($N$1&lt;=Table1[[#This Row],[PCountRecomm_max]],TRUE,FALSE),FALSE)</f>
        <v>1</v>
      </c>
      <c r="P2256">
        <v>3</v>
      </c>
      <c r="Q2256">
        <v>3</v>
      </c>
      <c r="R2256" t="b">
        <f>IF($P$1&gt;=Table1[[#This Row],[PCountBest_min]],IF($P$1&lt;=Table1[[#This Row],[PCountBest_max]],TRUE,FALSE),FALSE)</f>
        <v>0</v>
      </c>
      <c r="S2256">
        <v>30</v>
      </c>
      <c r="T2256">
        <v>45</v>
      </c>
      <c r="U2256">
        <v>60</v>
      </c>
      <c r="V2256" s="1" t="s">
        <v>6520</v>
      </c>
      <c r="W2256" t="s">
        <v>10</v>
      </c>
      <c r="X2256">
        <v>1054</v>
      </c>
      <c r="Y2256">
        <v>6.2764899999999999</v>
      </c>
      <c r="AC2256" t="s">
        <v>19</v>
      </c>
    </row>
    <row r="2257" spans="1:29" ht="19" hidden="1" customHeight="1" x14ac:dyDescent="0.2">
      <c r="A2257" t="s">
        <v>6521</v>
      </c>
      <c r="B2257" t="s">
        <v>6522</v>
      </c>
      <c r="C2257">
        <v>2254</v>
      </c>
      <c r="D2257">
        <v>2012</v>
      </c>
      <c r="E2257">
        <v>6504</v>
      </c>
      <c r="F2257">
        <v>6.4537199999999997</v>
      </c>
      <c r="G2257">
        <v>6.1326099999999997</v>
      </c>
      <c r="H2257">
        <v>1.61083</v>
      </c>
      <c r="I2257">
        <v>1.5747</v>
      </c>
      <c r="J2257">
        <v>221</v>
      </c>
      <c r="K2257">
        <v>10649</v>
      </c>
      <c r="L2257">
        <v>1</v>
      </c>
      <c r="M2257">
        <v>3</v>
      </c>
      <c r="N2257">
        <v>5</v>
      </c>
      <c r="O2257" t="b">
        <f>IF($N$1&gt;=Table1[[#This Row],[PCountRecomm_min]],IF($N$1&lt;=Table1[[#This Row],[PCountRecomm_max]],TRUE,FALSE),FALSE)</f>
        <v>1</v>
      </c>
      <c r="P2257">
        <v>4</v>
      </c>
      <c r="Q2257">
        <v>4</v>
      </c>
      <c r="R2257" t="b">
        <f>IF($P$1&gt;=Table1[[#This Row],[PCountBest_min]],IF($P$1&lt;=Table1[[#This Row],[PCountBest_max]],TRUE,FALSE),FALSE)</f>
        <v>0</v>
      </c>
      <c r="S2257">
        <v>77</v>
      </c>
      <c r="T2257">
        <v>30</v>
      </c>
      <c r="U2257">
        <v>30</v>
      </c>
      <c r="V2257" s="1" t="s">
        <v>6523</v>
      </c>
      <c r="W2257" t="s">
        <v>14</v>
      </c>
      <c r="X2257">
        <v>639</v>
      </c>
      <c r="Y2257">
        <v>6.1034300000000004</v>
      </c>
      <c r="Z2257" t="s">
        <v>300</v>
      </c>
      <c r="AA2257">
        <v>266</v>
      </c>
      <c r="AB2257">
        <v>6.0666700000000002</v>
      </c>
      <c r="AC2257" s="2">
        <v>27.43</v>
      </c>
    </row>
    <row r="2258" spans="1:29" ht="19" hidden="1" customHeight="1" x14ac:dyDescent="0.2">
      <c r="A2258" t="s">
        <v>6524</v>
      </c>
      <c r="B2258" t="s">
        <v>6525</v>
      </c>
      <c r="C2258">
        <v>2255</v>
      </c>
      <c r="D2258">
        <v>1986</v>
      </c>
      <c r="E2258">
        <v>4663</v>
      </c>
      <c r="F2258">
        <v>6.4760099999999996</v>
      </c>
      <c r="G2258">
        <v>6.1337900000000003</v>
      </c>
      <c r="H2258">
        <v>1.9893099999999999</v>
      </c>
      <c r="I2258">
        <v>1.3935</v>
      </c>
      <c r="J2258">
        <v>465</v>
      </c>
      <c r="K2258">
        <v>27877</v>
      </c>
      <c r="L2258">
        <v>1</v>
      </c>
      <c r="M2258">
        <v>8</v>
      </c>
      <c r="N2258">
        <v>24</v>
      </c>
      <c r="O2258" t="b">
        <f>IF($N$1&gt;=Table1[[#This Row],[PCountRecomm_min]],IF($N$1&lt;=Table1[[#This Row],[PCountRecomm_max]],TRUE,FALSE),FALSE)</f>
        <v>0</v>
      </c>
      <c r="P2258">
        <v>13</v>
      </c>
      <c r="Q2258">
        <v>13</v>
      </c>
      <c r="R2258" t="b">
        <f>IF($P$1&gt;=Table1[[#This Row],[PCountBest_min]],IF($P$1&lt;=Table1[[#This Row],[PCountBest_max]],TRUE,FALSE),FALSE)</f>
        <v>0</v>
      </c>
      <c r="S2258">
        <v>72</v>
      </c>
      <c r="T2258">
        <v>60</v>
      </c>
      <c r="U2258">
        <v>60</v>
      </c>
      <c r="V2258" s="1" t="s">
        <v>6526</v>
      </c>
      <c r="W2258" t="s">
        <v>300</v>
      </c>
      <c r="X2258">
        <v>197</v>
      </c>
      <c r="Y2258">
        <v>6.2125000000000004</v>
      </c>
      <c r="AC2258" t="s">
        <v>19</v>
      </c>
    </row>
    <row r="2259" spans="1:29" ht="19" hidden="1" customHeight="1" x14ac:dyDescent="0.2">
      <c r="A2259" t="s">
        <v>6527</v>
      </c>
      <c r="B2259" t="s">
        <v>6528</v>
      </c>
      <c r="C2259">
        <v>2256</v>
      </c>
      <c r="D2259">
        <v>2003</v>
      </c>
      <c r="E2259">
        <v>1583</v>
      </c>
      <c r="F2259">
        <v>6.9555600000000002</v>
      </c>
      <c r="G2259">
        <v>6.1330799999999996</v>
      </c>
      <c r="H2259">
        <v>1.2180500000000001</v>
      </c>
      <c r="I2259">
        <v>1.9246000000000001</v>
      </c>
      <c r="J2259">
        <v>199</v>
      </c>
      <c r="K2259">
        <v>3490</v>
      </c>
      <c r="L2259">
        <v>0</v>
      </c>
      <c r="M2259">
        <v>2</v>
      </c>
      <c r="N2259">
        <v>5</v>
      </c>
      <c r="O2259" t="b">
        <f>IF($N$1&gt;=Table1[[#This Row],[PCountRecomm_min]],IF($N$1&lt;=Table1[[#This Row],[PCountRecomm_max]],TRUE,FALSE),FALSE)</f>
        <v>1</v>
      </c>
      <c r="P2259">
        <v>3</v>
      </c>
      <c r="Q2259">
        <v>4</v>
      </c>
      <c r="R2259" t="b">
        <f>IF($P$1&gt;=Table1[[#This Row],[PCountBest_min]],IF($P$1&lt;=Table1[[#This Row],[PCountBest_max]],TRUE,FALSE),FALSE)</f>
        <v>0</v>
      </c>
      <c r="S2259">
        <v>29</v>
      </c>
      <c r="T2259">
        <v>30</v>
      </c>
      <c r="U2259">
        <v>30</v>
      </c>
      <c r="V2259" s="1" t="s">
        <v>2732</v>
      </c>
      <c r="W2259" t="s">
        <v>87</v>
      </c>
      <c r="X2259">
        <v>652</v>
      </c>
      <c r="Y2259">
        <v>6.2586700000000004</v>
      </c>
      <c r="AC2259" t="s">
        <v>19</v>
      </c>
    </row>
    <row r="2260" spans="1:29" ht="19" hidden="1" customHeight="1" x14ac:dyDescent="0.2">
      <c r="A2260" t="s">
        <v>6529</v>
      </c>
      <c r="B2260" t="s">
        <v>6530</v>
      </c>
      <c r="C2260">
        <v>2257</v>
      </c>
      <c r="D2260">
        <v>2021</v>
      </c>
      <c r="E2260">
        <v>1282</v>
      </c>
      <c r="F2260">
        <v>7.24899</v>
      </c>
      <c r="G2260">
        <v>6.1314599999999997</v>
      </c>
      <c r="H2260">
        <v>1.5094000000000001</v>
      </c>
      <c r="I2260">
        <v>2.6667000000000001</v>
      </c>
      <c r="J2260">
        <v>39</v>
      </c>
      <c r="K2260">
        <v>3052</v>
      </c>
      <c r="L2260">
        <v>0</v>
      </c>
      <c r="M2260">
        <v>2</v>
      </c>
      <c r="N2260">
        <v>3</v>
      </c>
      <c r="O2260" t="b">
        <f>IF($N$1&gt;=Table1[[#This Row],[PCountRecomm_min]],IF($N$1&lt;=Table1[[#This Row],[PCountRecomm_max]],TRUE,FALSE),FALSE)</f>
        <v>0</v>
      </c>
      <c r="P2260">
        <v>2</v>
      </c>
      <c r="Q2260">
        <v>2</v>
      </c>
      <c r="R2260" t="b">
        <f>IF($P$1&gt;=Table1[[#This Row],[PCountBest_min]],IF($P$1&lt;=Table1[[#This Row],[PCountBest_max]],TRUE,FALSE),FALSE)</f>
        <v>0</v>
      </c>
      <c r="S2260">
        <v>39</v>
      </c>
      <c r="T2260">
        <v>60</v>
      </c>
      <c r="U2260">
        <v>90</v>
      </c>
      <c r="V2260" s="1" t="s">
        <v>6531</v>
      </c>
      <c r="W2260" t="s">
        <v>14</v>
      </c>
      <c r="X2260">
        <v>447</v>
      </c>
      <c r="Y2260">
        <v>6.3605</v>
      </c>
      <c r="AC2260" s="2">
        <v>34.99</v>
      </c>
    </row>
    <row r="2261" spans="1:29" ht="19" hidden="1" customHeight="1" x14ac:dyDescent="0.2">
      <c r="A2261" t="s">
        <v>6532</v>
      </c>
      <c r="B2261" t="s">
        <v>6533</v>
      </c>
      <c r="C2261">
        <v>2258</v>
      </c>
      <c r="D2261">
        <v>1994</v>
      </c>
      <c r="E2261">
        <v>1656</v>
      </c>
      <c r="F2261">
        <v>7.0201200000000004</v>
      </c>
      <c r="G2261">
        <v>6.1327600000000002</v>
      </c>
      <c r="H2261">
        <v>1.5840000000000001</v>
      </c>
      <c r="I2261">
        <v>2.9329000000000001</v>
      </c>
      <c r="J2261">
        <v>149</v>
      </c>
      <c r="K2261">
        <v>3900</v>
      </c>
      <c r="L2261">
        <v>0</v>
      </c>
      <c r="M2261">
        <v>2</v>
      </c>
      <c r="N2261">
        <v>4</v>
      </c>
      <c r="O2261" t="b">
        <f>IF($N$1&gt;=Table1[[#This Row],[PCountRecomm_min]],IF($N$1&lt;=Table1[[#This Row],[PCountRecomm_max]],TRUE,FALSE),FALSE)</f>
        <v>1</v>
      </c>
      <c r="P2261">
        <v>3</v>
      </c>
      <c r="Q2261">
        <v>3</v>
      </c>
      <c r="R2261" t="b">
        <f>IF($P$1&gt;=Table1[[#This Row],[PCountBest_min]],IF($P$1&lt;=Table1[[#This Row],[PCountBest_max]],TRUE,FALSE),FALSE)</f>
        <v>0</v>
      </c>
      <c r="S2261">
        <v>27</v>
      </c>
      <c r="T2261">
        <v>240</v>
      </c>
      <c r="U2261">
        <v>240</v>
      </c>
      <c r="V2261" s="1" t="s">
        <v>6534</v>
      </c>
      <c r="W2261" t="s">
        <v>10</v>
      </c>
      <c r="X2261">
        <v>1103</v>
      </c>
      <c r="Y2261">
        <v>6.2450599999999996</v>
      </c>
      <c r="AC2261" t="s">
        <v>19</v>
      </c>
    </row>
    <row r="2262" spans="1:29" ht="19" hidden="1" customHeight="1" x14ac:dyDescent="0.2">
      <c r="A2262" t="s">
        <v>6535</v>
      </c>
      <c r="B2262" t="s">
        <v>6536</v>
      </c>
      <c r="C2262">
        <v>2259</v>
      </c>
      <c r="D2262">
        <v>2009</v>
      </c>
      <c r="E2262">
        <v>2276</v>
      </c>
      <c r="F2262">
        <v>6.7158699999999998</v>
      </c>
      <c r="G2262">
        <v>6.13178</v>
      </c>
      <c r="H2262">
        <v>1.3944799999999999</v>
      </c>
      <c r="I2262">
        <v>1.7474000000000001</v>
      </c>
      <c r="J2262">
        <v>194</v>
      </c>
      <c r="K2262">
        <v>7426</v>
      </c>
      <c r="L2262">
        <v>1</v>
      </c>
      <c r="M2262">
        <v>3</v>
      </c>
      <c r="N2262">
        <v>8</v>
      </c>
      <c r="O2262" t="b">
        <f>IF($N$1&gt;=Table1[[#This Row],[PCountRecomm_min]],IF($N$1&lt;=Table1[[#This Row],[PCountRecomm_max]],TRUE,FALSE),FALSE)</f>
        <v>1</v>
      </c>
      <c r="P2262">
        <v>5</v>
      </c>
      <c r="Q2262">
        <v>5</v>
      </c>
      <c r="R2262" t="b">
        <f>IF($P$1&gt;=Table1[[#This Row],[PCountBest_min]],IF($P$1&lt;=Table1[[#This Row],[PCountBest_max]],TRUE,FALSE),FALSE)</f>
        <v>1</v>
      </c>
      <c r="S2262">
        <v>48</v>
      </c>
      <c r="T2262">
        <v>60</v>
      </c>
      <c r="U2262">
        <v>60</v>
      </c>
      <c r="V2262" s="1" t="s">
        <v>6537</v>
      </c>
      <c r="W2262" t="s">
        <v>87</v>
      </c>
      <c r="X2262">
        <v>684</v>
      </c>
      <c r="Y2262">
        <v>6.2362399999999996</v>
      </c>
      <c r="AC2262" t="s">
        <v>19</v>
      </c>
    </row>
    <row r="2263" spans="1:29" ht="19" hidden="1" customHeight="1" x14ac:dyDescent="0.2">
      <c r="A2263" t="s">
        <v>6538</v>
      </c>
      <c r="B2263" t="s">
        <v>6539</v>
      </c>
      <c r="C2263">
        <v>2260</v>
      </c>
      <c r="D2263">
        <v>2021</v>
      </c>
      <c r="E2263">
        <v>1708</v>
      </c>
      <c r="F2263">
        <v>6.9233399999999996</v>
      </c>
      <c r="G2263">
        <v>6.1318000000000001</v>
      </c>
      <c r="H2263">
        <v>1.1926099999999999</v>
      </c>
      <c r="I2263">
        <v>1.8077000000000001</v>
      </c>
      <c r="J2263">
        <v>52</v>
      </c>
      <c r="K2263">
        <v>6627</v>
      </c>
      <c r="L2263">
        <v>0</v>
      </c>
      <c r="M2263">
        <v>2</v>
      </c>
      <c r="N2263">
        <v>4</v>
      </c>
      <c r="O2263" t="b">
        <f>IF($N$1&gt;=Table1[[#This Row],[PCountRecomm_min]],IF($N$1&lt;=Table1[[#This Row],[PCountRecomm_max]],TRUE,FALSE),FALSE)</f>
        <v>1</v>
      </c>
      <c r="P2263">
        <v>2</v>
      </c>
      <c r="Q2263">
        <v>2</v>
      </c>
      <c r="R2263" t="b">
        <f>IF($P$1&gt;=Table1[[#This Row],[PCountBest_min]],IF($P$1&lt;=Table1[[#This Row],[PCountBest_max]],TRUE,FALSE),FALSE)</f>
        <v>0</v>
      </c>
      <c r="S2263">
        <v>32</v>
      </c>
      <c r="T2263">
        <v>30</v>
      </c>
      <c r="U2263">
        <v>30</v>
      </c>
      <c r="V2263" s="1" t="s">
        <v>6540</v>
      </c>
      <c r="W2263" t="s">
        <v>148</v>
      </c>
      <c r="X2263">
        <v>84</v>
      </c>
      <c r="Y2263">
        <v>6.5776399999999997</v>
      </c>
      <c r="AC2263" s="2">
        <v>19.600000000000001</v>
      </c>
    </row>
    <row r="2264" spans="1:29" ht="19" hidden="1" customHeight="1" x14ac:dyDescent="0.2">
      <c r="A2264" t="s">
        <v>6541</v>
      </c>
      <c r="B2264" t="s">
        <v>6542</v>
      </c>
      <c r="C2264">
        <v>2261</v>
      </c>
      <c r="D2264">
        <v>2002</v>
      </c>
      <c r="E2264">
        <v>932</v>
      </c>
      <c r="F2264">
        <v>7.6443199999999996</v>
      </c>
      <c r="G2264">
        <v>6.1317199999999996</v>
      </c>
      <c r="H2264">
        <v>1.4315800000000001</v>
      </c>
      <c r="I2264">
        <v>3.5512999999999999</v>
      </c>
      <c r="J2264">
        <v>78</v>
      </c>
      <c r="K2264">
        <v>1055</v>
      </c>
      <c r="L2264">
        <v>1</v>
      </c>
      <c r="M2264">
        <v>2</v>
      </c>
      <c r="N2264">
        <v>4</v>
      </c>
      <c r="O2264" t="b">
        <f>IF($N$1&gt;=Table1[[#This Row],[PCountRecomm_min]],IF($N$1&lt;=Table1[[#This Row],[PCountRecomm_max]],TRUE,FALSE),FALSE)</f>
        <v>1</v>
      </c>
      <c r="P2264">
        <v>2</v>
      </c>
      <c r="Q2264">
        <v>2</v>
      </c>
      <c r="R2264" t="b">
        <f>IF($P$1&gt;=Table1[[#This Row],[PCountBest_min]],IF($P$1&lt;=Table1[[#This Row],[PCountBest_max]],TRUE,FALSE),FALSE)</f>
        <v>0</v>
      </c>
      <c r="S2264">
        <v>16</v>
      </c>
      <c r="T2264">
        <v>120</v>
      </c>
      <c r="U2264">
        <v>120</v>
      </c>
      <c r="V2264" s="1" t="s">
        <v>6543</v>
      </c>
      <c r="W2264" t="s">
        <v>37</v>
      </c>
      <c r="X2264">
        <v>210</v>
      </c>
      <c r="Y2264">
        <v>6.9012200000000004</v>
      </c>
      <c r="Z2264" t="s">
        <v>14</v>
      </c>
      <c r="AA2264">
        <v>400</v>
      </c>
      <c r="AB2264">
        <v>6.4368699999999999</v>
      </c>
      <c r="AC2264" t="s">
        <v>19</v>
      </c>
    </row>
    <row r="2265" spans="1:29" ht="19" hidden="1" customHeight="1" x14ac:dyDescent="0.2">
      <c r="A2265" t="s">
        <v>6544</v>
      </c>
      <c r="B2265" t="s">
        <v>6545</v>
      </c>
      <c r="C2265">
        <v>2262</v>
      </c>
      <c r="D2265">
        <v>2022</v>
      </c>
      <c r="E2265">
        <v>978</v>
      </c>
      <c r="F2265">
        <v>7.6125400000000001</v>
      </c>
      <c r="G2265">
        <v>6.1328800000000001</v>
      </c>
      <c r="H2265">
        <v>1.46001</v>
      </c>
      <c r="I2265">
        <v>2.5143</v>
      </c>
      <c r="J2265">
        <v>35</v>
      </c>
      <c r="K2265">
        <v>4035</v>
      </c>
      <c r="L2265">
        <v>0</v>
      </c>
      <c r="M2265">
        <v>1</v>
      </c>
      <c r="N2265">
        <v>2</v>
      </c>
      <c r="O2265" t="b">
        <f>IF($N$1&gt;=Table1[[#This Row],[PCountRecomm_min]],IF($N$1&lt;=Table1[[#This Row],[PCountRecomm_max]],TRUE,FALSE),FALSE)</f>
        <v>0</v>
      </c>
      <c r="P2265">
        <v>2</v>
      </c>
      <c r="Q2265">
        <v>2</v>
      </c>
      <c r="R2265" t="b">
        <f>IF($P$1&gt;=Table1[[#This Row],[PCountBest_min]],IF($P$1&lt;=Table1[[#This Row],[PCountBest_max]],TRUE,FALSE),FALSE)</f>
        <v>0</v>
      </c>
      <c r="S2265">
        <v>33</v>
      </c>
      <c r="T2265">
        <v>45</v>
      </c>
      <c r="U2265">
        <v>90</v>
      </c>
      <c r="V2265" s="1" t="s">
        <v>6546</v>
      </c>
      <c r="W2265" t="s">
        <v>148</v>
      </c>
      <c r="X2265">
        <v>98</v>
      </c>
      <c r="Y2265">
        <v>6.4964500000000003</v>
      </c>
      <c r="AC2265" s="2">
        <v>144.97999999999999</v>
      </c>
    </row>
    <row r="2266" spans="1:29" ht="19" hidden="1" customHeight="1" x14ac:dyDescent="0.2">
      <c r="A2266" t="s">
        <v>6547</v>
      </c>
      <c r="B2266" t="s">
        <v>6548</v>
      </c>
      <c r="C2266">
        <v>2263</v>
      </c>
      <c r="D2266">
        <v>2020</v>
      </c>
      <c r="E2266">
        <v>822</v>
      </c>
      <c r="F2266">
        <v>7.6804899999999998</v>
      </c>
      <c r="G2266">
        <v>6.1322299999999998</v>
      </c>
      <c r="H2266">
        <v>1.1543399999999999</v>
      </c>
      <c r="I2266">
        <v>2.2608999999999999</v>
      </c>
      <c r="J2266">
        <v>23</v>
      </c>
      <c r="K2266">
        <v>3265</v>
      </c>
      <c r="L2266">
        <v>0</v>
      </c>
      <c r="M2266">
        <v>1</v>
      </c>
      <c r="N2266">
        <v>4</v>
      </c>
      <c r="O2266" t="b">
        <f>IF($N$1&gt;=Table1[[#This Row],[PCountRecomm_min]],IF($N$1&lt;=Table1[[#This Row],[PCountRecomm_max]],TRUE,FALSE),FALSE)</f>
        <v>1</v>
      </c>
      <c r="P2266">
        <v>3</v>
      </c>
      <c r="Q2266">
        <v>3</v>
      </c>
      <c r="R2266" t="b">
        <f>IF($P$1&gt;=Table1[[#This Row],[PCountBest_min]],IF($P$1&lt;=Table1[[#This Row],[PCountBest_max]],TRUE,FALSE),FALSE)</f>
        <v>0</v>
      </c>
      <c r="S2266">
        <v>32</v>
      </c>
      <c r="T2266">
        <v>15</v>
      </c>
      <c r="U2266">
        <v>40</v>
      </c>
      <c r="V2266" s="1" t="s">
        <v>6549</v>
      </c>
      <c r="W2266" t="s">
        <v>10</v>
      </c>
      <c r="X2266">
        <v>1007</v>
      </c>
      <c r="Y2266">
        <v>6.3110299999999997</v>
      </c>
      <c r="AC2266" t="s">
        <v>19</v>
      </c>
    </row>
    <row r="2267" spans="1:29" ht="19" hidden="1" customHeight="1" x14ac:dyDescent="0.2">
      <c r="A2267" t="s">
        <v>6550</v>
      </c>
      <c r="B2267" t="s">
        <v>6551</v>
      </c>
      <c r="C2267">
        <v>2264</v>
      </c>
      <c r="D2267">
        <v>2016</v>
      </c>
      <c r="E2267">
        <v>5303</v>
      </c>
      <c r="F2267">
        <v>6.43668</v>
      </c>
      <c r="G2267">
        <v>6.1297199999999998</v>
      </c>
      <c r="H2267">
        <v>1.36697</v>
      </c>
      <c r="I2267">
        <v>1.1081000000000001</v>
      </c>
      <c r="J2267">
        <v>148</v>
      </c>
      <c r="K2267">
        <v>68304</v>
      </c>
      <c r="L2267">
        <v>0</v>
      </c>
      <c r="M2267">
        <v>1</v>
      </c>
      <c r="N2267">
        <v>4</v>
      </c>
      <c r="O2267" t="b">
        <f>IF($N$1&gt;=Table1[[#This Row],[PCountRecomm_min]],IF($N$1&lt;=Table1[[#This Row],[PCountRecomm_max]],TRUE,FALSE),FALSE)</f>
        <v>1</v>
      </c>
      <c r="P2267">
        <v>2</v>
      </c>
      <c r="Q2267">
        <v>2</v>
      </c>
      <c r="R2267" t="b">
        <f>IF($P$1&gt;=Table1[[#This Row],[PCountBest_min]],IF($P$1&lt;=Table1[[#This Row],[PCountBest_max]],TRUE,FALSE),FALSE)</f>
        <v>0</v>
      </c>
      <c r="S2267">
        <v>114</v>
      </c>
      <c r="T2267">
        <v>10</v>
      </c>
      <c r="U2267">
        <v>15</v>
      </c>
      <c r="V2267" s="1" t="s">
        <v>6552</v>
      </c>
      <c r="W2267" t="s">
        <v>87</v>
      </c>
      <c r="X2267">
        <v>768</v>
      </c>
      <c r="Y2267">
        <v>6.1763000000000003</v>
      </c>
      <c r="AC2267" s="2">
        <v>12.99</v>
      </c>
    </row>
    <row r="2268" spans="1:29" ht="19" hidden="1" customHeight="1" x14ac:dyDescent="0.2">
      <c r="A2268" t="s">
        <v>6553</v>
      </c>
      <c r="B2268" t="s">
        <v>6554</v>
      </c>
      <c r="C2268">
        <v>2265</v>
      </c>
      <c r="D2268">
        <v>2022</v>
      </c>
      <c r="E2268">
        <v>772</v>
      </c>
      <c r="F2268">
        <v>7.8315999999999999</v>
      </c>
      <c r="G2268">
        <v>6.1327400000000001</v>
      </c>
      <c r="H2268">
        <v>1.3105599999999999</v>
      </c>
      <c r="I2268">
        <v>3.4594999999999998</v>
      </c>
      <c r="J2268">
        <v>37</v>
      </c>
      <c r="K2268">
        <v>2128</v>
      </c>
      <c r="L2268">
        <v>0</v>
      </c>
      <c r="M2268">
        <v>2</v>
      </c>
      <c r="N2268">
        <v>4</v>
      </c>
      <c r="O2268" t="b">
        <f>IF($N$1&gt;=Table1[[#This Row],[PCountRecomm_min]],IF($N$1&lt;=Table1[[#This Row],[PCountRecomm_max]],TRUE,FALSE),FALSE)</f>
        <v>1</v>
      </c>
      <c r="P2268">
        <v>3</v>
      </c>
      <c r="Q2268">
        <v>3</v>
      </c>
      <c r="R2268" t="b">
        <f>IF($P$1&gt;=Table1[[#This Row],[PCountBest_min]],IF($P$1&lt;=Table1[[#This Row],[PCountBest_max]],TRUE,FALSE),FALSE)</f>
        <v>0</v>
      </c>
      <c r="S2268">
        <v>28</v>
      </c>
      <c r="T2268">
        <v>60</v>
      </c>
      <c r="U2268">
        <v>120</v>
      </c>
      <c r="V2268" s="1" t="s">
        <v>1343</v>
      </c>
      <c r="W2268" t="s">
        <v>10</v>
      </c>
      <c r="X2268">
        <v>1006</v>
      </c>
      <c r="Y2268">
        <v>6.3123699999999996</v>
      </c>
      <c r="AC2268" t="s">
        <v>19</v>
      </c>
    </row>
    <row r="2269" spans="1:29" ht="19" hidden="1" customHeight="1" x14ac:dyDescent="0.2">
      <c r="A2269" t="s">
        <v>6555</v>
      </c>
      <c r="B2269" t="s">
        <v>6556</v>
      </c>
      <c r="C2269">
        <v>2266</v>
      </c>
      <c r="D2269">
        <v>2018</v>
      </c>
      <c r="E2269">
        <v>1465</v>
      </c>
      <c r="F2269">
        <v>7.0299699999999996</v>
      </c>
      <c r="G2269">
        <v>6.1301899999999998</v>
      </c>
      <c r="H2269">
        <v>1.2943199999999999</v>
      </c>
      <c r="I2269">
        <v>1.4688000000000001</v>
      </c>
      <c r="J2269">
        <v>32</v>
      </c>
      <c r="K2269">
        <v>2916</v>
      </c>
      <c r="L2269">
        <v>0</v>
      </c>
      <c r="M2269">
        <v>4</v>
      </c>
      <c r="N2269">
        <v>8</v>
      </c>
      <c r="O2269" t="b">
        <f>IF($N$1&gt;=Table1[[#This Row],[PCountRecomm_min]],IF($N$1&lt;=Table1[[#This Row],[PCountRecomm_max]],TRUE,FALSE),FALSE)</f>
        <v>1</v>
      </c>
      <c r="P2269">
        <v>6</v>
      </c>
      <c r="Q2269">
        <v>8</v>
      </c>
      <c r="R2269" t="b">
        <f>IF($P$1&gt;=Table1[[#This Row],[PCountBest_min]],IF($P$1&lt;=Table1[[#This Row],[PCountBest_max]],TRUE,FALSE),FALSE)</f>
        <v>0</v>
      </c>
      <c r="S2269">
        <v>21</v>
      </c>
      <c r="T2269">
        <v>30</v>
      </c>
      <c r="U2269">
        <v>45</v>
      </c>
      <c r="V2269" s="1" t="s">
        <v>6557</v>
      </c>
      <c r="W2269" t="s">
        <v>300</v>
      </c>
      <c r="X2269">
        <v>100</v>
      </c>
      <c r="Y2269">
        <v>6.5332100000000004</v>
      </c>
      <c r="AC2269" s="2">
        <v>20.079999999999998</v>
      </c>
    </row>
    <row r="2270" spans="1:29" ht="19" hidden="1" customHeight="1" x14ac:dyDescent="0.2">
      <c r="A2270" t="s">
        <v>6558</v>
      </c>
      <c r="B2270" t="s">
        <v>6559</v>
      </c>
      <c r="C2270">
        <v>2267</v>
      </c>
      <c r="D2270">
        <v>1989</v>
      </c>
      <c r="E2270">
        <v>12622</v>
      </c>
      <c r="F2270">
        <v>6.30145</v>
      </c>
      <c r="G2270">
        <v>6.1295200000000003</v>
      </c>
      <c r="H2270">
        <v>1.5018400000000001</v>
      </c>
      <c r="I2270">
        <v>1.2041999999999999</v>
      </c>
      <c r="J2270">
        <v>622</v>
      </c>
      <c r="K2270">
        <v>19722</v>
      </c>
      <c r="L2270">
        <v>3</v>
      </c>
      <c r="M2270">
        <v>4</v>
      </c>
      <c r="N2270">
        <v>10</v>
      </c>
      <c r="O2270" t="b">
        <f>IF($N$1&gt;=Table1[[#This Row],[PCountRecomm_min]],IF($N$1&lt;=Table1[[#This Row],[PCountRecomm_max]],TRUE,FALSE),FALSE)</f>
        <v>1</v>
      </c>
      <c r="P2270">
        <v>6</v>
      </c>
      <c r="Q2270">
        <v>6</v>
      </c>
      <c r="R2270" t="b">
        <f>IF($P$1&gt;=Table1[[#This Row],[PCountBest_min]],IF($P$1&lt;=Table1[[#This Row],[PCountBest_max]],TRUE,FALSE),FALSE)</f>
        <v>0</v>
      </c>
      <c r="S2270">
        <v>99</v>
      </c>
      <c r="T2270">
        <v>20</v>
      </c>
      <c r="U2270">
        <v>20</v>
      </c>
      <c r="V2270" s="1" t="s">
        <v>2953</v>
      </c>
      <c r="W2270" t="s">
        <v>300</v>
      </c>
      <c r="X2270">
        <v>232</v>
      </c>
      <c r="Y2270">
        <v>6.1329000000000002</v>
      </c>
      <c r="AC2270" s="2">
        <v>29.99</v>
      </c>
    </row>
    <row r="2271" spans="1:29" ht="19" hidden="1" customHeight="1" x14ac:dyDescent="0.2">
      <c r="A2271" t="s">
        <v>6560</v>
      </c>
      <c r="B2271" t="s">
        <v>6561</v>
      </c>
      <c r="C2271">
        <v>2268</v>
      </c>
      <c r="D2271">
        <v>2011</v>
      </c>
      <c r="E2271">
        <v>2611</v>
      </c>
      <c r="F2271">
        <v>6.6700499999999998</v>
      </c>
      <c r="G2271">
        <v>6.1298000000000004</v>
      </c>
      <c r="H2271">
        <v>1.26268</v>
      </c>
      <c r="I2271">
        <v>1.7668999999999999</v>
      </c>
      <c r="J2271">
        <v>133</v>
      </c>
      <c r="K2271">
        <v>7961</v>
      </c>
      <c r="L2271">
        <v>2</v>
      </c>
      <c r="M2271">
        <v>2</v>
      </c>
      <c r="N2271">
        <v>2</v>
      </c>
      <c r="O2271" t="b">
        <f>IF($N$1&gt;=Table1[[#This Row],[PCountRecomm_min]],IF($N$1&lt;=Table1[[#This Row],[PCountRecomm_max]],TRUE,FALSE),FALSE)</f>
        <v>0</v>
      </c>
      <c r="P2271">
        <v>2</v>
      </c>
      <c r="Q2271">
        <v>2</v>
      </c>
      <c r="R2271" t="b">
        <f>IF($P$1&gt;=Table1[[#This Row],[PCountBest_min]],IF($P$1&lt;=Table1[[#This Row],[PCountBest_max]],TRUE,FALSE),FALSE)</f>
        <v>0</v>
      </c>
      <c r="S2271">
        <v>44</v>
      </c>
      <c r="T2271">
        <v>30</v>
      </c>
      <c r="U2271">
        <v>30</v>
      </c>
      <c r="V2271" s="1" t="s">
        <v>6562</v>
      </c>
      <c r="W2271" t="s">
        <v>14</v>
      </c>
      <c r="X2271">
        <v>506</v>
      </c>
      <c r="Y2271">
        <v>6.27841</v>
      </c>
      <c r="Z2271" t="s">
        <v>10</v>
      </c>
      <c r="AA2271">
        <v>1144</v>
      </c>
      <c r="AB2271">
        <v>6.2061500000000001</v>
      </c>
      <c r="AC2271" t="s">
        <v>19</v>
      </c>
    </row>
    <row r="2272" spans="1:29" ht="19" hidden="1" customHeight="1" x14ac:dyDescent="0.2">
      <c r="A2272" t="s">
        <v>6563</v>
      </c>
      <c r="B2272" t="s">
        <v>6564</v>
      </c>
      <c r="C2272">
        <v>2269</v>
      </c>
      <c r="D2272">
        <v>2014</v>
      </c>
      <c r="E2272">
        <v>1940</v>
      </c>
      <c r="F2272">
        <v>6.8345799999999999</v>
      </c>
      <c r="G2272">
        <v>6.1290500000000003</v>
      </c>
      <c r="H2272">
        <v>1.39568</v>
      </c>
      <c r="I2272">
        <v>1.9484999999999999</v>
      </c>
      <c r="J2272">
        <v>97</v>
      </c>
      <c r="K2272">
        <v>6574</v>
      </c>
      <c r="L2272">
        <v>0</v>
      </c>
      <c r="M2272">
        <v>1</v>
      </c>
      <c r="N2272">
        <v>4</v>
      </c>
      <c r="O2272" t="b">
        <f>IF($N$1&gt;=Table1[[#This Row],[PCountRecomm_min]],IF($N$1&lt;=Table1[[#This Row],[PCountRecomm_max]],TRUE,FALSE),FALSE)</f>
        <v>1</v>
      </c>
      <c r="P2272">
        <v>3</v>
      </c>
      <c r="Q2272">
        <v>3</v>
      </c>
      <c r="R2272" t="b">
        <f>IF($P$1&gt;=Table1[[#This Row],[PCountBest_min]],IF($P$1&lt;=Table1[[#This Row],[PCountBest_max]],TRUE,FALSE),FALSE)</f>
        <v>0</v>
      </c>
      <c r="S2272">
        <v>28</v>
      </c>
      <c r="T2272">
        <v>40</v>
      </c>
      <c r="U2272">
        <v>40</v>
      </c>
      <c r="V2272" s="1" t="s">
        <v>6565</v>
      </c>
      <c r="W2272" t="s">
        <v>14</v>
      </c>
      <c r="X2272">
        <v>454</v>
      </c>
      <c r="Y2272">
        <v>6.3518100000000004</v>
      </c>
      <c r="AC2272" t="s">
        <v>19</v>
      </c>
    </row>
    <row r="2273" spans="1:29" ht="19" hidden="1" customHeight="1" x14ac:dyDescent="0.2">
      <c r="A2273" t="s">
        <v>6566</v>
      </c>
      <c r="B2273" t="s">
        <v>6567</v>
      </c>
      <c r="C2273">
        <v>2270</v>
      </c>
      <c r="D2273">
        <v>2018</v>
      </c>
      <c r="E2273">
        <v>1431</v>
      </c>
      <c r="F2273">
        <v>7.0851300000000004</v>
      </c>
      <c r="G2273">
        <v>6.12852</v>
      </c>
      <c r="H2273">
        <v>1.2539</v>
      </c>
      <c r="I2273">
        <v>1.9750000000000001</v>
      </c>
      <c r="J2273">
        <v>40</v>
      </c>
      <c r="K2273">
        <v>3412</v>
      </c>
      <c r="L2273">
        <v>2</v>
      </c>
      <c r="M2273">
        <v>2</v>
      </c>
      <c r="N2273">
        <v>2</v>
      </c>
      <c r="O2273" t="b">
        <f>IF($N$1&gt;=Table1[[#This Row],[PCountRecomm_min]],IF($N$1&lt;=Table1[[#This Row],[PCountRecomm_max]],TRUE,FALSE),FALSE)</f>
        <v>0</v>
      </c>
      <c r="P2273">
        <v>2</v>
      </c>
      <c r="Q2273">
        <v>2</v>
      </c>
      <c r="R2273" t="b">
        <f>IF($P$1&gt;=Table1[[#This Row],[PCountBest_min]],IF($P$1&lt;=Table1[[#This Row],[PCountBest_max]],TRUE,FALSE),FALSE)</f>
        <v>0</v>
      </c>
      <c r="S2273">
        <v>23</v>
      </c>
      <c r="T2273">
        <v>30</v>
      </c>
      <c r="U2273">
        <v>30</v>
      </c>
      <c r="V2273" s="1" t="s">
        <v>6568</v>
      </c>
      <c r="W2273" t="s">
        <v>87</v>
      </c>
      <c r="X2273">
        <v>638</v>
      </c>
      <c r="Y2273">
        <v>6.2735300000000001</v>
      </c>
      <c r="AC2273" s="2">
        <v>19.72</v>
      </c>
    </row>
    <row r="2274" spans="1:29" ht="19" customHeight="1" x14ac:dyDescent="0.2">
      <c r="A2274" t="s">
        <v>6569</v>
      </c>
      <c r="B2274" t="s">
        <v>6570</v>
      </c>
      <c r="C2274">
        <v>2271</v>
      </c>
      <c r="D2274">
        <v>2019</v>
      </c>
      <c r="E2274">
        <v>1522</v>
      </c>
      <c r="F2274">
        <v>6.9624499999999996</v>
      </c>
      <c r="G2274">
        <v>6.1271899999999997</v>
      </c>
      <c r="H2274">
        <v>1.2106399999999999</v>
      </c>
      <c r="I2274">
        <v>1.2381</v>
      </c>
      <c r="J2274">
        <v>21</v>
      </c>
      <c r="K2274">
        <v>6430</v>
      </c>
      <c r="L2274">
        <v>0</v>
      </c>
      <c r="M2274">
        <v>3</v>
      </c>
      <c r="N2274">
        <v>5</v>
      </c>
      <c r="O2274" t="b">
        <f>IF($N$1&gt;=Table1[[#This Row],[PCountRecomm_min]],IF($N$1&lt;=Table1[[#This Row],[PCountRecomm_max]],TRUE,FALSE),FALSE)</f>
        <v>1</v>
      </c>
      <c r="P2274">
        <v>4</v>
      </c>
      <c r="Q2274">
        <v>5</v>
      </c>
      <c r="R2274" t="b">
        <f>IF($P$1&gt;=Table1[[#This Row],[PCountBest_min]],IF($P$1&lt;=Table1[[#This Row],[PCountBest_max]],TRUE,FALSE),FALSE)</f>
        <v>1</v>
      </c>
      <c r="S2274">
        <v>18</v>
      </c>
      <c r="T2274">
        <v>20</v>
      </c>
      <c r="U2274">
        <v>20</v>
      </c>
      <c r="V2274" s="1" t="s">
        <v>6571</v>
      </c>
      <c r="W2274" t="s">
        <v>87</v>
      </c>
      <c r="X2274">
        <v>649</v>
      </c>
      <c r="Y2274">
        <v>6.2607699999999999</v>
      </c>
      <c r="AC2274" t="s">
        <v>19</v>
      </c>
    </row>
    <row r="2275" spans="1:29" ht="19" hidden="1" customHeight="1" x14ac:dyDescent="0.2">
      <c r="A2275" t="s">
        <v>6572</v>
      </c>
      <c r="B2275" t="s">
        <v>6573</v>
      </c>
      <c r="C2275">
        <v>2272</v>
      </c>
      <c r="D2275">
        <v>2017</v>
      </c>
      <c r="E2275">
        <v>2643</v>
      </c>
      <c r="F2275">
        <v>6.5966500000000003</v>
      </c>
      <c r="G2275">
        <v>6.1274199999999999</v>
      </c>
      <c r="H2275">
        <v>1.2584299999999999</v>
      </c>
      <c r="I2275">
        <v>1.5926</v>
      </c>
      <c r="J2275">
        <v>54</v>
      </c>
      <c r="K2275">
        <v>3098</v>
      </c>
      <c r="L2275">
        <v>0</v>
      </c>
      <c r="M2275">
        <v>1</v>
      </c>
      <c r="N2275">
        <v>4</v>
      </c>
      <c r="O2275" t="b">
        <f>IF($N$1&gt;=Table1[[#This Row],[PCountRecomm_min]],IF($N$1&lt;=Table1[[#This Row],[PCountRecomm_max]],TRUE,FALSE),FALSE)</f>
        <v>1</v>
      </c>
      <c r="P2275">
        <v>2</v>
      </c>
      <c r="Q2275">
        <v>2</v>
      </c>
      <c r="R2275" t="b">
        <f>IF($P$1&gt;=Table1[[#This Row],[PCountBest_min]],IF($P$1&lt;=Table1[[#This Row],[PCountBest_max]],TRUE,FALSE),FALSE)</f>
        <v>0</v>
      </c>
      <c r="S2275">
        <v>44</v>
      </c>
      <c r="T2275">
        <v>30</v>
      </c>
      <c r="U2275">
        <v>90</v>
      </c>
      <c r="V2275" s="1" t="s">
        <v>6574</v>
      </c>
      <c r="W2275" t="s">
        <v>14</v>
      </c>
      <c r="X2275">
        <v>485</v>
      </c>
      <c r="Y2275">
        <v>6.3094999999999999</v>
      </c>
      <c r="Z2275" t="s">
        <v>300</v>
      </c>
      <c r="AA2275">
        <v>134</v>
      </c>
      <c r="AB2275">
        <v>6.3841900000000003</v>
      </c>
      <c r="AC2275" s="2">
        <v>14.34</v>
      </c>
    </row>
    <row r="2276" spans="1:29" ht="19" hidden="1" customHeight="1" x14ac:dyDescent="0.2">
      <c r="A2276" t="s">
        <v>6575</v>
      </c>
      <c r="B2276" t="s">
        <v>6576</v>
      </c>
      <c r="C2276">
        <v>2273</v>
      </c>
      <c r="D2276">
        <v>2018</v>
      </c>
      <c r="E2276">
        <v>1476</v>
      </c>
      <c r="F2276">
        <v>7.0059800000000001</v>
      </c>
      <c r="G2276">
        <v>6.1276000000000002</v>
      </c>
      <c r="H2276">
        <v>1.5180499999999999</v>
      </c>
      <c r="I2276">
        <v>1.069</v>
      </c>
      <c r="J2276">
        <v>29</v>
      </c>
      <c r="K2276">
        <v>2149</v>
      </c>
      <c r="L2276">
        <v>0</v>
      </c>
      <c r="M2276">
        <v>4</v>
      </c>
      <c r="N2276">
        <v>10</v>
      </c>
      <c r="O2276" t="b">
        <f>IF($N$1&gt;=Table1[[#This Row],[PCountRecomm_min]],IF($N$1&lt;=Table1[[#This Row],[PCountRecomm_max]],TRUE,FALSE),FALSE)</f>
        <v>1</v>
      </c>
      <c r="P2276">
        <v>6</v>
      </c>
      <c r="Q2276">
        <v>8</v>
      </c>
      <c r="R2276" t="b">
        <f>IF($P$1&gt;=Table1[[#This Row],[PCountBest_min]],IF($P$1&lt;=Table1[[#This Row],[PCountBest_max]],TRUE,FALSE),FALSE)</f>
        <v>0</v>
      </c>
      <c r="S2276">
        <v>15</v>
      </c>
      <c r="T2276">
        <v>30</v>
      </c>
      <c r="U2276">
        <v>1440</v>
      </c>
      <c r="V2276" s="1" t="s">
        <v>6577</v>
      </c>
      <c r="W2276" t="s">
        <v>300</v>
      </c>
      <c r="X2276">
        <v>104</v>
      </c>
      <c r="Y2276">
        <v>6.5153100000000004</v>
      </c>
      <c r="AC2276" t="s">
        <v>19</v>
      </c>
    </row>
    <row r="2277" spans="1:29" ht="19" hidden="1" customHeight="1" x14ac:dyDescent="0.2">
      <c r="A2277" t="s">
        <v>6578</v>
      </c>
      <c r="B2277" t="s">
        <v>6579</v>
      </c>
      <c r="C2277">
        <v>2274</v>
      </c>
      <c r="D2277">
        <v>2018</v>
      </c>
      <c r="E2277">
        <v>934</v>
      </c>
      <c r="F2277">
        <v>7.8589200000000003</v>
      </c>
      <c r="G2277">
        <v>6.1273099999999996</v>
      </c>
      <c r="H2277">
        <v>1.70303</v>
      </c>
      <c r="I2277">
        <v>3.8214000000000001</v>
      </c>
      <c r="J2277">
        <v>56</v>
      </c>
      <c r="K2277">
        <v>1232</v>
      </c>
      <c r="L2277">
        <v>1</v>
      </c>
      <c r="M2277">
        <v>2</v>
      </c>
      <c r="N2277">
        <v>5</v>
      </c>
      <c r="O2277" t="b">
        <f>IF($N$1&gt;=Table1[[#This Row],[PCountRecomm_min]],IF($N$1&lt;=Table1[[#This Row],[PCountRecomm_max]],TRUE,FALSE),FALSE)</f>
        <v>1</v>
      </c>
      <c r="P2277">
        <v>4</v>
      </c>
      <c r="Q2277">
        <v>4</v>
      </c>
      <c r="R2277" t="b">
        <f>IF($P$1&gt;=Table1[[#This Row],[PCountBest_min]],IF($P$1&lt;=Table1[[#This Row],[PCountBest_max]],TRUE,FALSE),FALSE)</f>
        <v>0</v>
      </c>
      <c r="S2277">
        <v>29</v>
      </c>
      <c r="T2277">
        <v>90</v>
      </c>
      <c r="U2277">
        <v>180</v>
      </c>
      <c r="V2277" s="1" t="s">
        <v>6580</v>
      </c>
      <c r="W2277" t="s">
        <v>10</v>
      </c>
      <c r="X2277">
        <v>1082</v>
      </c>
      <c r="Y2277">
        <v>6.2568400000000004</v>
      </c>
      <c r="AC2277" s="2">
        <v>79.95</v>
      </c>
    </row>
    <row r="2278" spans="1:29" ht="19" hidden="1" customHeight="1" x14ac:dyDescent="0.2">
      <c r="A2278" t="s">
        <v>6581</v>
      </c>
      <c r="B2278" t="s">
        <v>6582</v>
      </c>
      <c r="C2278">
        <v>2275</v>
      </c>
      <c r="D2278">
        <v>2023</v>
      </c>
      <c r="E2278">
        <v>1085</v>
      </c>
      <c r="F2278">
        <v>7.4015199999999997</v>
      </c>
      <c r="G2278">
        <v>6.1333000000000002</v>
      </c>
      <c r="H2278">
        <v>1.2232000000000001</v>
      </c>
      <c r="I2278">
        <v>2.6122000000000001</v>
      </c>
      <c r="J2278">
        <v>49</v>
      </c>
      <c r="K2278">
        <v>3304</v>
      </c>
      <c r="L2278">
        <v>0</v>
      </c>
      <c r="M2278">
        <v>1</v>
      </c>
      <c r="N2278">
        <v>4</v>
      </c>
      <c r="O2278" t="b">
        <f>IF($N$1&gt;=Table1[[#This Row],[PCountRecomm_min]],IF($N$1&lt;=Table1[[#This Row],[PCountRecomm_max]],TRUE,FALSE),FALSE)</f>
        <v>1</v>
      </c>
      <c r="P2278">
        <v>4</v>
      </c>
      <c r="Q2278">
        <v>4</v>
      </c>
      <c r="R2278" t="b">
        <f>IF($P$1&gt;=Table1[[#This Row],[PCountBest_min]],IF($P$1&lt;=Table1[[#This Row],[PCountBest_max]],TRUE,FALSE),FALSE)</f>
        <v>0</v>
      </c>
      <c r="S2278">
        <v>26</v>
      </c>
      <c r="T2278">
        <v>45</v>
      </c>
      <c r="U2278">
        <v>75</v>
      </c>
      <c r="V2278" s="1" t="s">
        <v>6583</v>
      </c>
      <c r="W2278" t="s">
        <v>10</v>
      </c>
      <c r="X2278">
        <v>1083</v>
      </c>
      <c r="Y2278">
        <v>6.2564299999999999</v>
      </c>
      <c r="AC2278" t="s">
        <v>19</v>
      </c>
    </row>
    <row r="2279" spans="1:29" ht="19" hidden="1" customHeight="1" x14ac:dyDescent="0.2">
      <c r="A2279" t="s">
        <v>6584</v>
      </c>
      <c r="B2279" t="s">
        <v>6585</v>
      </c>
      <c r="C2279">
        <v>2276</v>
      </c>
      <c r="D2279">
        <v>2012</v>
      </c>
      <c r="E2279">
        <v>1288</v>
      </c>
      <c r="F2279">
        <v>7.2058200000000001</v>
      </c>
      <c r="G2279">
        <v>6.1267399999999999</v>
      </c>
      <c r="H2279">
        <v>1.46102</v>
      </c>
      <c r="I2279">
        <v>2.7059000000000002</v>
      </c>
      <c r="J2279">
        <v>68</v>
      </c>
      <c r="K2279">
        <v>4765</v>
      </c>
      <c r="L2279">
        <v>0</v>
      </c>
      <c r="M2279">
        <v>1</v>
      </c>
      <c r="N2279">
        <v>6</v>
      </c>
      <c r="O2279" t="b">
        <f>IF($N$1&gt;=Table1[[#This Row],[PCountRecomm_min]],IF($N$1&lt;=Table1[[#This Row],[PCountRecomm_max]],TRUE,FALSE),FALSE)</f>
        <v>1</v>
      </c>
      <c r="P2279">
        <v>3</v>
      </c>
      <c r="Q2279">
        <v>4</v>
      </c>
      <c r="R2279" t="b">
        <f>IF($P$1&gt;=Table1[[#This Row],[PCountBest_min]],IF($P$1&lt;=Table1[[#This Row],[PCountBest_max]],TRUE,FALSE),FALSE)</f>
        <v>0</v>
      </c>
      <c r="S2279">
        <v>25</v>
      </c>
      <c r="T2279">
        <v>45</v>
      </c>
      <c r="U2279">
        <v>120</v>
      </c>
      <c r="V2279" s="1" t="s">
        <v>6586</v>
      </c>
      <c r="W2279" t="s">
        <v>14</v>
      </c>
      <c r="X2279">
        <v>422</v>
      </c>
      <c r="Y2279">
        <v>6.4071999999999996</v>
      </c>
      <c r="AC2279" t="s">
        <v>19</v>
      </c>
    </row>
    <row r="2280" spans="1:29" ht="19" customHeight="1" x14ac:dyDescent="0.2">
      <c r="A2280" t="s">
        <v>6587</v>
      </c>
      <c r="B2280" t="s">
        <v>6588</v>
      </c>
      <c r="C2280">
        <v>2277</v>
      </c>
      <c r="D2280">
        <v>2010</v>
      </c>
      <c r="E2280">
        <v>1789</v>
      </c>
      <c r="F2280">
        <v>6.8287300000000002</v>
      </c>
      <c r="G2280">
        <v>6.1269</v>
      </c>
      <c r="H2280">
        <v>1.19309</v>
      </c>
      <c r="I2280">
        <v>2.9857</v>
      </c>
      <c r="J2280">
        <v>140</v>
      </c>
      <c r="K2280">
        <v>3109</v>
      </c>
      <c r="L2280">
        <v>0</v>
      </c>
      <c r="M2280">
        <v>3</v>
      </c>
      <c r="N2280">
        <v>5</v>
      </c>
      <c r="O2280" t="b">
        <f>IF($N$1&gt;=Table1[[#This Row],[PCountRecomm_min]],IF($N$1&lt;=Table1[[#This Row],[PCountRecomm_max]],TRUE,FALSE),FALSE)</f>
        <v>1</v>
      </c>
      <c r="P2280">
        <v>5</v>
      </c>
      <c r="Q2280">
        <v>5</v>
      </c>
      <c r="R2280" t="b">
        <f>IF($P$1&gt;=Table1[[#This Row],[PCountBest_min]],IF($P$1&lt;=Table1[[#This Row],[PCountBest_max]],TRUE,FALSE),FALSE)</f>
        <v>1</v>
      </c>
      <c r="S2280">
        <v>26</v>
      </c>
      <c r="T2280">
        <v>120</v>
      </c>
      <c r="U2280">
        <v>120</v>
      </c>
      <c r="V2280" s="1" t="s">
        <v>6589</v>
      </c>
      <c r="W2280" t="s">
        <v>10</v>
      </c>
      <c r="X2280">
        <v>1094</v>
      </c>
      <c r="Y2280">
        <v>6.24777</v>
      </c>
      <c r="AC2280" s="2">
        <v>40.69</v>
      </c>
    </row>
    <row r="2281" spans="1:29" ht="19" hidden="1" customHeight="1" x14ac:dyDescent="0.2">
      <c r="A2281" t="s">
        <v>6590</v>
      </c>
      <c r="B2281" t="s">
        <v>6591</v>
      </c>
      <c r="C2281">
        <v>2278</v>
      </c>
      <c r="D2281">
        <v>2011</v>
      </c>
      <c r="E2281">
        <v>3951</v>
      </c>
      <c r="F2281">
        <v>6.4810999999999996</v>
      </c>
      <c r="G2281">
        <v>6.1260899999999996</v>
      </c>
      <c r="H2281">
        <v>1.61277</v>
      </c>
      <c r="I2281">
        <v>2.6345999999999998</v>
      </c>
      <c r="J2281">
        <v>260</v>
      </c>
      <c r="K2281">
        <v>13073</v>
      </c>
      <c r="L2281">
        <v>1</v>
      </c>
      <c r="M2281">
        <v>2</v>
      </c>
      <c r="N2281">
        <v>5</v>
      </c>
      <c r="O2281" t="b">
        <f>IF($N$1&gt;=Table1[[#This Row],[PCountRecomm_min]],IF($N$1&lt;=Table1[[#This Row],[PCountRecomm_max]],TRUE,FALSE),FALSE)</f>
        <v>1</v>
      </c>
      <c r="P2281">
        <v>3</v>
      </c>
      <c r="Q2281">
        <v>3</v>
      </c>
      <c r="R2281" t="b">
        <f>IF($P$1&gt;=Table1[[#This Row],[PCountBest_min]],IF($P$1&lt;=Table1[[#This Row],[PCountBest_max]],TRUE,FALSE),FALSE)</f>
        <v>0</v>
      </c>
      <c r="S2281">
        <v>131</v>
      </c>
      <c r="T2281">
        <v>45</v>
      </c>
      <c r="U2281">
        <v>45</v>
      </c>
      <c r="V2281" s="1" t="s">
        <v>6592</v>
      </c>
      <c r="W2281" t="s">
        <v>10</v>
      </c>
      <c r="X2281">
        <v>1186</v>
      </c>
      <c r="Y2281">
        <v>6.1787700000000001</v>
      </c>
      <c r="AC2281" s="2">
        <v>23.28</v>
      </c>
    </row>
    <row r="2282" spans="1:29" ht="19" hidden="1" customHeight="1" x14ac:dyDescent="0.2">
      <c r="A2282" t="s">
        <v>6593</v>
      </c>
      <c r="B2282" t="s">
        <v>6594</v>
      </c>
      <c r="C2282">
        <v>2279</v>
      </c>
      <c r="D2282">
        <v>2010</v>
      </c>
      <c r="E2282">
        <v>1722</v>
      </c>
      <c r="F2282">
        <v>6.8676899999999996</v>
      </c>
      <c r="G2282">
        <v>6.1262800000000004</v>
      </c>
      <c r="H2282">
        <v>1.17395</v>
      </c>
      <c r="I2282">
        <v>2.2603</v>
      </c>
      <c r="J2282">
        <v>146</v>
      </c>
      <c r="K2282">
        <v>4574</v>
      </c>
      <c r="L2282">
        <v>2</v>
      </c>
      <c r="M2282">
        <v>2</v>
      </c>
      <c r="N2282">
        <v>5</v>
      </c>
      <c r="O2282" t="b">
        <f>IF($N$1&gt;=Table1[[#This Row],[PCountRecomm_min]],IF($N$1&lt;=Table1[[#This Row],[PCountRecomm_max]],TRUE,FALSE),FALSE)</f>
        <v>1</v>
      </c>
      <c r="P2282">
        <v>4</v>
      </c>
      <c r="Q2282">
        <v>4</v>
      </c>
      <c r="R2282" t="b">
        <f>IF($P$1&gt;=Table1[[#This Row],[PCountBest_min]],IF($P$1&lt;=Table1[[#This Row],[PCountBest_max]],TRUE,FALSE),FALSE)</f>
        <v>0</v>
      </c>
      <c r="S2282">
        <v>37</v>
      </c>
      <c r="T2282">
        <v>45</v>
      </c>
      <c r="U2282">
        <v>45</v>
      </c>
      <c r="V2282" s="1" t="s">
        <v>6595</v>
      </c>
      <c r="W2282" t="s">
        <v>10</v>
      </c>
      <c r="X2282">
        <v>1096</v>
      </c>
      <c r="Y2282">
        <v>6.2476599999999998</v>
      </c>
      <c r="Z2282" t="s">
        <v>87</v>
      </c>
      <c r="AA2282">
        <v>654</v>
      </c>
      <c r="AB2282">
        <v>6.25603</v>
      </c>
      <c r="AC2282" t="s">
        <v>19</v>
      </c>
    </row>
    <row r="2283" spans="1:29" ht="19" hidden="1" customHeight="1" x14ac:dyDescent="0.2">
      <c r="A2283" t="s">
        <v>6596</v>
      </c>
      <c r="B2283" t="s">
        <v>6597</v>
      </c>
      <c r="C2283">
        <v>2280</v>
      </c>
      <c r="D2283">
        <v>2011</v>
      </c>
      <c r="E2283">
        <v>2660</v>
      </c>
      <c r="F2283">
        <v>6.7294</v>
      </c>
      <c r="G2283">
        <v>6.1262499999999998</v>
      </c>
      <c r="H2283">
        <v>1.6635800000000001</v>
      </c>
      <c r="I2283">
        <v>2.7349000000000001</v>
      </c>
      <c r="J2283">
        <v>166</v>
      </c>
      <c r="K2283">
        <v>3154</v>
      </c>
      <c r="L2283">
        <v>0</v>
      </c>
      <c r="M2283">
        <v>2</v>
      </c>
      <c r="N2283">
        <v>4</v>
      </c>
      <c r="O2283" t="b">
        <f>IF($N$1&gt;=Table1[[#This Row],[PCountRecomm_min]],IF($N$1&lt;=Table1[[#This Row],[PCountRecomm_max]],TRUE,FALSE),FALSE)</f>
        <v>1</v>
      </c>
      <c r="P2283">
        <v>4</v>
      </c>
      <c r="Q2283">
        <v>4</v>
      </c>
      <c r="R2283" t="b">
        <f>IF($P$1&gt;=Table1[[#This Row],[PCountBest_min]],IF($P$1&lt;=Table1[[#This Row],[PCountBest_max]],TRUE,FALSE),FALSE)</f>
        <v>0</v>
      </c>
      <c r="S2283">
        <v>77</v>
      </c>
      <c r="T2283">
        <v>120</v>
      </c>
      <c r="U2283">
        <v>120</v>
      </c>
      <c r="V2283" s="1" t="s">
        <v>6598</v>
      </c>
      <c r="W2283" t="s">
        <v>10</v>
      </c>
      <c r="X2283">
        <v>1233</v>
      </c>
      <c r="Y2283">
        <v>6.1477500000000003</v>
      </c>
      <c r="AC2283" t="s">
        <v>19</v>
      </c>
    </row>
    <row r="2284" spans="1:29" ht="19" hidden="1" customHeight="1" x14ac:dyDescent="0.2">
      <c r="A2284" t="s">
        <v>6599</v>
      </c>
      <c r="B2284" t="s">
        <v>6600</v>
      </c>
      <c r="C2284">
        <v>2281</v>
      </c>
      <c r="D2284">
        <v>2013</v>
      </c>
      <c r="E2284">
        <v>1316</v>
      </c>
      <c r="F2284">
        <v>7.1061300000000003</v>
      </c>
      <c r="G2284">
        <v>6.1259199999999998</v>
      </c>
      <c r="H2284">
        <v>1.4677</v>
      </c>
      <c r="I2284">
        <v>3.4129999999999998</v>
      </c>
      <c r="J2284">
        <v>46</v>
      </c>
      <c r="K2284">
        <v>4444</v>
      </c>
      <c r="L2284">
        <v>0</v>
      </c>
      <c r="M2284">
        <v>2</v>
      </c>
      <c r="N2284">
        <v>2</v>
      </c>
      <c r="O2284" t="b">
        <f>IF($N$1&gt;=Table1[[#This Row],[PCountRecomm_min]],IF($N$1&lt;=Table1[[#This Row],[PCountRecomm_max]],TRUE,FALSE),FALSE)</f>
        <v>0</v>
      </c>
      <c r="P2284">
        <v>2</v>
      </c>
      <c r="Q2284">
        <v>2</v>
      </c>
      <c r="R2284" t="b">
        <f>IF($P$1&gt;=Table1[[#This Row],[PCountBest_min]],IF($P$1&lt;=Table1[[#This Row],[PCountBest_max]],TRUE,FALSE),FALSE)</f>
        <v>0</v>
      </c>
      <c r="S2284">
        <v>25</v>
      </c>
      <c r="T2284">
        <v>45</v>
      </c>
      <c r="U2284">
        <v>45</v>
      </c>
      <c r="V2284" s="1" t="s">
        <v>6601</v>
      </c>
      <c r="W2284" t="s">
        <v>14</v>
      </c>
      <c r="X2284">
        <v>434</v>
      </c>
      <c r="Y2284">
        <v>6.3835499999999996</v>
      </c>
      <c r="AC2284" t="s">
        <v>19</v>
      </c>
    </row>
    <row r="2285" spans="1:29" ht="19" hidden="1" customHeight="1" x14ac:dyDescent="0.2">
      <c r="A2285" t="s">
        <v>6602</v>
      </c>
      <c r="B2285" t="s">
        <v>6603</v>
      </c>
      <c r="C2285">
        <v>2282</v>
      </c>
      <c r="D2285">
        <v>2008</v>
      </c>
      <c r="E2285">
        <v>2132</v>
      </c>
      <c r="F2285">
        <v>6.7163300000000001</v>
      </c>
      <c r="G2285">
        <v>6.1244899999999998</v>
      </c>
      <c r="H2285">
        <v>1.26326</v>
      </c>
      <c r="I2285">
        <v>3.1111</v>
      </c>
      <c r="J2285">
        <v>189</v>
      </c>
      <c r="K2285">
        <v>3092</v>
      </c>
      <c r="L2285">
        <v>0</v>
      </c>
      <c r="M2285">
        <v>2</v>
      </c>
      <c r="N2285">
        <v>4</v>
      </c>
      <c r="O2285" t="b">
        <f>IF($N$1&gt;=Table1[[#This Row],[PCountRecomm_min]],IF($N$1&lt;=Table1[[#This Row],[PCountRecomm_max]],TRUE,FALSE),FALSE)</f>
        <v>1</v>
      </c>
      <c r="P2285">
        <v>4</v>
      </c>
      <c r="Q2285">
        <v>4</v>
      </c>
      <c r="R2285" t="b">
        <f>IF($P$1&gt;=Table1[[#This Row],[PCountBest_min]],IF($P$1&lt;=Table1[[#This Row],[PCountBest_max]],TRUE,FALSE),FALSE)</f>
        <v>0</v>
      </c>
      <c r="S2285">
        <v>38</v>
      </c>
      <c r="T2285">
        <v>60</v>
      </c>
      <c r="U2285">
        <v>90</v>
      </c>
      <c r="V2285" s="1" t="s">
        <v>6604</v>
      </c>
      <c r="W2285" t="s">
        <v>10</v>
      </c>
      <c r="X2285">
        <v>1121</v>
      </c>
      <c r="Y2285">
        <v>6.2297599999999997</v>
      </c>
      <c r="AC2285" t="s">
        <v>19</v>
      </c>
    </row>
    <row r="2286" spans="1:29" ht="19" hidden="1" customHeight="1" x14ac:dyDescent="0.2">
      <c r="A2286" t="s">
        <v>6605</v>
      </c>
      <c r="B2286" t="s">
        <v>6606</v>
      </c>
      <c r="C2286">
        <v>2283</v>
      </c>
      <c r="D2286">
        <v>2020</v>
      </c>
      <c r="E2286">
        <v>3157</v>
      </c>
      <c r="F2286">
        <v>6.6128200000000001</v>
      </c>
      <c r="G2286">
        <v>6.1266600000000002</v>
      </c>
      <c r="H2286">
        <v>1.4063600000000001</v>
      </c>
      <c r="I2286">
        <v>1.1042000000000001</v>
      </c>
      <c r="J2286">
        <v>48</v>
      </c>
      <c r="K2286">
        <v>9217</v>
      </c>
      <c r="L2286">
        <v>3</v>
      </c>
      <c r="M2286">
        <v>3</v>
      </c>
      <c r="N2286">
        <v>10</v>
      </c>
      <c r="O2286" t="b">
        <f>IF($N$1&gt;=Table1[[#This Row],[PCountRecomm_min]],IF($N$1&lt;=Table1[[#This Row],[PCountRecomm_max]],TRUE,FALSE),FALSE)</f>
        <v>1</v>
      </c>
      <c r="P2286">
        <v>6</v>
      </c>
      <c r="Q2286">
        <v>8</v>
      </c>
      <c r="R2286" t="b">
        <f>IF($P$1&gt;=Table1[[#This Row],[PCountBest_min]],IF($P$1&lt;=Table1[[#This Row],[PCountBest_max]],TRUE,FALSE),FALSE)</f>
        <v>0</v>
      </c>
      <c r="S2286">
        <v>22</v>
      </c>
      <c r="T2286">
        <v>30</v>
      </c>
      <c r="U2286">
        <v>30</v>
      </c>
      <c r="V2286" s="1" t="s">
        <v>6607</v>
      </c>
      <c r="W2286" t="s">
        <v>300</v>
      </c>
      <c r="X2286">
        <v>159</v>
      </c>
      <c r="Y2286">
        <v>6.3186200000000001</v>
      </c>
      <c r="Z2286" t="s">
        <v>87</v>
      </c>
      <c r="AA2286">
        <v>780</v>
      </c>
      <c r="AB2286">
        <v>6.1680000000000001</v>
      </c>
      <c r="AC2286" s="2">
        <v>20.99</v>
      </c>
    </row>
    <row r="2287" spans="1:29" ht="19" hidden="1" customHeight="1" x14ac:dyDescent="0.2">
      <c r="A2287" t="s">
        <v>6608</v>
      </c>
      <c r="B2287" t="s">
        <v>6609</v>
      </c>
      <c r="C2287">
        <v>2284</v>
      </c>
      <c r="D2287">
        <v>2020</v>
      </c>
      <c r="E2287">
        <v>1516</v>
      </c>
      <c r="F2287">
        <v>7.0311000000000003</v>
      </c>
      <c r="G2287">
        <v>6.12514</v>
      </c>
      <c r="H2287">
        <v>1.40394</v>
      </c>
      <c r="I2287">
        <v>2.2820999999999998</v>
      </c>
      <c r="J2287">
        <v>39</v>
      </c>
      <c r="K2287">
        <v>3582</v>
      </c>
      <c r="L2287">
        <v>1</v>
      </c>
      <c r="M2287">
        <v>2</v>
      </c>
      <c r="N2287">
        <v>6</v>
      </c>
      <c r="O2287" t="b">
        <f>IF($N$1&gt;=Table1[[#This Row],[PCountRecomm_min]],IF($N$1&lt;=Table1[[#This Row],[PCountRecomm_max]],TRUE,FALSE),FALSE)</f>
        <v>1</v>
      </c>
      <c r="P2287">
        <v>4</v>
      </c>
      <c r="Q2287">
        <v>4</v>
      </c>
      <c r="R2287" t="b">
        <f>IF($P$1&gt;=Table1[[#This Row],[PCountBest_min]],IF($P$1&lt;=Table1[[#This Row],[PCountBest_max]],TRUE,FALSE),FALSE)</f>
        <v>0</v>
      </c>
      <c r="S2287">
        <v>35</v>
      </c>
      <c r="T2287">
        <v>40</v>
      </c>
      <c r="U2287">
        <v>40</v>
      </c>
      <c r="V2287" s="1" t="s">
        <v>6610</v>
      </c>
      <c r="W2287" t="s">
        <v>87</v>
      </c>
      <c r="X2287">
        <v>674</v>
      </c>
      <c r="Y2287">
        <v>6.2436699999999998</v>
      </c>
      <c r="AC2287" t="s">
        <v>19</v>
      </c>
    </row>
    <row r="2288" spans="1:29" ht="19" customHeight="1" x14ac:dyDescent="0.2">
      <c r="A2288" t="s">
        <v>6611</v>
      </c>
      <c r="B2288" t="s">
        <v>6612</v>
      </c>
      <c r="C2288">
        <v>2285</v>
      </c>
      <c r="D2288">
        <v>2004</v>
      </c>
      <c r="E2288">
        <v>2216</v>
      </c>
      <c r="F2288">
        <v>6.7040699999999998</v>
      </c>
      <c r="G2288">
        <v>6.1244899999999998</v>
      </c>
      <c r="H2288">
        <v>1.2050799999999999</v>
      </c>
      <c r="I2288">
        <v>2.3193999999999999</v>
      </c>
      <c r="J2288">
        <v>263</v>
      </c>
      <c r="K2288">
        <v>4511</v>
      </c>
      <c r="L2288">
        <v>1</v>
      </c>
      <c r="M2288">
        <v>4</v>
      </c>
      <c r="N2288">
        <v>5</v>
      </c>
      <c r="O2288" t="b">
        <f>IF($N$1&gt;=Table1[[#This Row],[PCountRecomm_min]],IF($N$1&lt;=Table1[[#This Row],[PCountRecomm_max]],TRUE,FALSE),FALSE)</f>
        <v>1</v>
      </c>
      <c r="P2288">
        <v>5</v>
      </c>
      <c r="Q2288">
        <v>5</v>
      </c>
      <c r="R2288" t="b">
        <f>IF($P$1&gt;=Table1[[#This Row],[PCountBest_min]],IF($P$1&lt;=Table1[[#This Row],[PCountBest_max]],TRUE,FALSE),FALSE)</f>
        <v>1</v>
      </c>
      <c r="S2288">
        <v>64</v>
      </c>
      <c r="T2288">
        <v>60</v>
      </c>
      <c r="U2288">
        <v>60</v>
      </c>
      <c r="V2288" s="1" t="s">
        <v>6613</v>
      </c>
      <c r="W2288" t="s">
        <v>10</v>
      </c>
      <c r="X2288">
        <v>1122</v>
      </c>
      <c r="Y2288">
        <v>6.2291299999999996</v>
      </c>
      <c r="AC2288" t="s">
        <v>19</v>
      </c>
    </row>
    <row r="2289" spans="1:29" ht="19" hidden="1" customHeight="1" x14ac:dyDescent="0.2">
      <c r="A2289" t="s">
        <v>6614</v>
      </c>
      <c r="B2289" t="s">
        <v>6615</v>
      </c>
      <c r="C2289">
        <v>2286</v>
      </c>
      <c r="D2289">
        <v>2014</v>
      </c>
      <c r="E2289">
        <v>1207</v>
      </c>
      <c r="F2289">
        <v>7.2067899999999998</v>
      </c>
      <c r="G2289">
        <v>6.1238700000000001</v>
      </c>
      <c r="H2289">
        <v>1.3338099999999999</v>
      </c>
      <c r="I2289">
        <v>2.9363999999999999</v>
      </c>
      <c r="J2289">
        <v>110</v>
      </c>
      <c r="K2289">
        <v>2386</v>
      </c>
      <c r="L2289">
        <v>1</v>
      </c>
      <c r="M2289">
        <v>1</v>
      </c>
      <c r="N2289">
        <v>3</v>
      </c>
      <c r="O2289" t="b">
        <f>IF($N$1&gt;=Table1[[#This Row],[PCountRecomm_min]],IF($N$1&lt;=Table1[[#This Row],[PCountRecomm_max]],TRUE,FALSE),FALSE)</f>
        <v>0</v>
      </c>
      <c r="P2289">
        <v>3</v>
      </c>
      <c r="Q2289">
        <v>3</v>
      </c>
      <c r="R2289" t="b">
        <f>IF($P$1&gt;=Table1[[#This Row],[PCountBest_min]],IF($P$1&lt;=Table1[[#This Row],[PCountBest_max]],TRUE,FALSE),FALSE)</f>
        <v>0</v>
      </c>
      <c r="S2289">
        <v>42</v>
      </c>
      <c r="T2289">
        <v>90</v>
      </c>
      <c r="U2289">
        <v>90</v>
      </c>
      <c r="V2289" s="1" t="s">
        <v>6616</v>
      </c>
      <c r="W2289" t="s">
        <v>37</v>
      </c>
      <c r="X2289">
        <v>260</v>
      </c>
      <c r="Y2289">
        <v>6.8022099999999996</v>
      </c>
      <c r="Z2289" t="s">
        <v>10</v>
      </c>
      <c r="AA2289">
        <v>1091</v>
      </c>
      <c r="AB2289">
        <v>6.2510500000000002</v>
      </c>
      <c r="AC2289" t="s">
        <v>19</v>
      </c>
    </row>
    <row r="2290" spans="1:29" ht="19" hidden="1" customHeight="1" x14ac:dyDescent="0.2">
      <c r="A2290" t="s">
        <v>6617</v>
      </c>
      <c r="B2290" t="s">
        <v>6618</v>
      </c>
      <c r="C2290">
        <v>2287</v>
      </c>
      <c r="D2290">
        <v>1978</v>
      </c>
      <c r="E2290">
        <v>3579</v>
      </c>
      <c r="F2290">
        <v>6.5373599999999996</v>
      </c>
      <c r="G2290">
        <v>6.1237899999999996</v>
      </c>
      <c r="H2290">
        <v>1.34474</v>
      </c>
      <c r="I2290">
        <v>1.7871999999999999</v>
      </c>
      <c r="J2290">
        <v>282</v>
      </c>
      <c r="K2290">
        <v>9279</v>
      </c>
      <c r="L2290">
        <v>0</v>
      </c>
      <c r="M2290">
        <v>2</v>
      </c>
      <c r="N2290">
        <v>2</v>
      </c>
      <c r="O2290" t="b">
        <f>IF($N$1&gt;=Table1[[#This Row],[PCountRecomm_min]],IF($N$1&lt;=Table1[[#This Row],[PCountRecomm_max]],TRUE,FALSE),FALSE)</f>
        <v>0</v>
      </c>
      <c r="P2290">
        <v>2</v>
      </c>
      <c r="Q2290">
        <v>2</v>
      </c>
      <c r="R2290" t="b">
        <f>IF($P$1&gt;=Table1[[#This Row],[PCountBest_min]],IF($P$1&lt;=Table1[[#This Row],[PCountBest_max]],TRUE,FALSE),FALSE)</f>
        <v>0</v>
      </c>
      <c r="S2290">
        <v>24</v>
      </c>
      <c r="T2290">
        <v>20</v>
      </c>
      <c r="U2290">
        <v>20</v>
      </c>
      <c r="V2290" s="1" t="s">
        <v>6619</v>
      </c>
      <c r="W2290" t="s">
        <v>148</v>
      </c>
      <c r="X2290">
        <v>149</v>
      </c>
      <c r="Y2290">
        <v>6.3076999999999996</v>
      </c>
      <c r="AC2290" s="2">
        <v>49.99</v>
      </c>
    </row>
    <row r="2291" spans="1:29" ht="19" hidden="1" customHeight="1" x14ac:dyDescent="0.2">
      <c r="A2291" t="s">
        <v>6620</v>
      </c>
      <c r="B2291" t="s">
        <v>6621</v>
      </c>
      <c r="C2291">
        <v>2288</v>
      </c>
      <c r="D2291">
        <v>1986</v>
      </c>
      <c r="E2291">
        <v>2513</v>
      </c>
      <c r="F2291">
        <v>6.7190899999999996</v>
      </c>
      <c r="G2291">
        <v>6.1237399999999997</v>
      </c>
      <c r="H2291">
        <v>1.53043</v>
      </c>
      <c r="I2291">
        <v>2.6381999999999999</v>
      </c>
      <c r="J2291">
        <v>246</v>
      </c>
      <c r="K2291">
        <v>1905</v>
      </c>
      <c r="L2291">
        <v>1</v>
      </c>
      <c r="M2291">
        <v>2</v>
      </c>
      <c r="N2291">
        <v>4</v>
      </c>
      <c r="O2291" t="b">
        <f>IF($N$1&gt;=Table1[[#This Row],[PCountRecomm_min]],IF($N$1&lt;=Table1[[#This Row],[PCountRecomm_max]],TRUE,FALSE),FALSE)</f>
        <v>1</v>
      </c>
      <c r="P2291">
        <v>2</v>
      </c>
      <c r="Q2291">
        <v>2</v>
      </c>
      <c r="R2291" t="b">
        <f>IF($P$1&gt;=Table1[[#This Row],[PCountBest_min]],IF($P$1&lt;=Table1[[#This Row],[PCountBest_max]],TRUE,FALSE),FALSE)</f>
        <v>0</v>
      </c>
      <c r="S2291">
        <v>45</v>
      </c>
      <c r="T2291">
        <v>180</v>
      </c>
      <c r="U2291">
        <v>180</v>
      </c>
      <c r="V2291" s="1" t="s">
        <v>6071</v>
      </c>
      <c r="W2291" t="s">
        <v>37</v>
      </c>
      <c r="X2291">
        <v>459</v>
      </c>
      <c r="Y2291">
        <v>6.5237299999999996</v>
      </c>
      <c r="Z2291" t="s">
        <v>14</v>
      </c>
      <c r="AA2291">
        <v>503</v>
      </c>
      <c r="AB2291">
        <v>6.27935</v>
      </c>
      <c r="AC2291" s="2">
        <v>249.99</v>
      </c>
    </row>
    <row r="2292" spans="1:29" ht="19" hidden="1" customHeight="1" x14ac:dyDescent="0.2">
      <c r="A2292" t="s">
        <v>6622</v>
      </c>
      <c r="B2292" t="s">
        <v>6623</v>
      </c>
      <c r="C2292">
        <v>2289</v>
      </c>
      <c r="D2292">
        <v>1997</v>
      </c>
      <c r="E2292">
        <v>3245</v>
      </c>
      <c r="F2292">
        <v>6.5701400000000003</v>
      </c>
      <c r="G2292">
        <v>6.1238599999999996</v>
      </c>
      <c r="H2292">
        <v>1.34257</v>
      </c>
      <c r="I2292">
        <v>1.1194999999999999</v>
      </c>
      <c r="J2292">
        <v>226</v>
      </c>
      <c r="K2292">
        <v>15909</v>
      </c>
      <c r="L2292">
        <v>4</v>
      </c>
      <c r="M2292">
        <v>2</v>
      </c>
      <c r="N2292">
        <v>4</v>
      </c>
      <c r="O2292" t="b">
        <f>IF($N$1&gt;=Table1[[#This Row],[PCountRecomm_min]],IF($N$1&lt;=Table1[[#This Row],[PCountRecomm_max]],TRUE,FALSE),FALSE)</f>
        <v>1</v>
      </c>
      <c r="P2292">
        <v>4</v>
      </c>
      <c r="Q2292">
        <v>4</v>
      </c>
      <c r="R2292" t="b">
        <f>IF($P$1&gt;=Table1[[#This Row],[PCountBest_min]],IF($P$1&lt;=Table1[[#This Row],[PCountBest_max]],TRUE,FALSE),FALSE)</f>
        <v>0</v>
      </c>
      <c r="S2292">
        <v>52</v>
      </c>
      <c r="T2292">
        <v>15</v>
      </c>
      <c r="U2292">
        <v>20</v>
      </c>
      <c r="V2292" s="1" t="s">
        <v>6170</v>
      </c>
      <c r="W2292" t="s">
        <v>1498</v>
      </c>
      <c r="X2292">
        <v>44</v>
      </c>
      <c r="Y2292">
        <v>6.4830300000000003</v>
      </c>
      <c r="AC2292" t="s">
        <v>19</v>
      </c>
    </row>
    <row r="2293" spans="1:29" ht="19" hidden="1" customHeight="1" x14ac:dyDescent="0.2">
      <c r="A2293" t="s">
        <v>6624</v>
      </c>
      <c r="B2293" t="s">
        <v>6625</v>
      </c>
      <c r="C2293">
        <v>2290</v>
      </c>
      <c r="D2293">
        <v>2001</v>
      </c>
      <c r="E2293">
        <v>1783</v>
      </c>
      <c r="F2293">
        <v>6.8535500000000003</v>
      </c>
      <c r="G2293">
        <v>6.1234500000000001</v>
      </c>
      <c r="H2293">
        <v>1.2096800000000001</v>
      </c>
      <c r="I2293">
        <v>2.1421999999999999</v>
      </c>
      <c r="J2293">
        <v>218</v>
      </c>
      <c r="K2293">
        <v>3752</v>
      </c>
      <c r="L2293">
        <v>1</v>
      </c>
      <c r="M2293">
        <v>2</v>
      </c>
      <c r="N2293">
        <v>6</v>
      </c>
      <c r="O2293" t="b">
        <f>IF($N$1&gt;=Table1[[#This Row],[PCountRecomm_min]],IF($N$1&lt;=Table1[[#This Row],[PCountRecomm_max]],TRUE,FALSE),FALSE)</f>
        <v>1</v>
      </c>
      <c r="P2293">
        <v>3</v>
      </c>
      <c r="Q2293">
        <v>3</v>
      </c>
      <c r="R2293" t="b">
        <f>IF($P$1&gt;=Table1[[#This Row],[PCountBest_min]],IF($P$1&lt;=Table1[[#This Row],[PCountBest_max]],TRUE,FALSE),FALSE)</f>
        <v>0</v>
      </c>
      <c r="S2293">
        <v>45</v>
      </c>
      <c r="T2293">
        <v>60</v>
      </c>
      <c r="U2293">
        <v>60</v>
      </c>
      <c r="V2293" s="1" t="s">
        <v>6626</v>
      </c>
      <c r="W2293" t="s">
        <v>10</v>
      </c>
      <c r="X2293">
        <v>1108</v>
      </c>
      <c r="Y2293">
        <v>6.2424999999999997</v>
      </c>
      <c r="Z2293" t="s">
        <v>87</v>
      </c>
      <c r="AA2293">
        <v>664</v>
      </c>
      <c r="AB2293">
        <v>6.2526000000000002</v>
      </c>
      <c r="AC2293" t="s">
        <v>19</v>
      </c>
    </row>
    <row r="2294" spans="1:29" ht="19" hidden="1" customHeight="1" x14ac:dyDescent="0.2">
      <c r="A2294" t="s">
        <v>6627</v>
      </c>
      <c r="B2294" t="s">
        <v>6628</v>
      </c>
      <c r="C2294">
        <v>2291</v>
      </c>
      <c r="D2294">
        <v>2020</v>
      </c>
      <c r="E2294">
        <v>879</v>
      </c>
      <c r="F2294">
        <v>7.5688500000000003</v>
      </c>
      <c r="G2294">
        <v>6.12486</v>
      </c>
      <c r="H2294">
        <v>1.1306400000000001</v>
      </c>
      <c r="I2294">
        <v>2.2400000000000002</v>
      </c>
      <c r="J2294">
        <v>25</v>
      </c>
      <c r="K2294">
        <v>2666</v>
      </c>
      <c r="L2294">
        <v>1</v>
      </c>
      <c r="M2294">
        <v>1</v>
      </c>
      <c r="N2294">
        <v>4</v>
      </c>
      <c r="O2294" t="b">
        <f>IF($N$1&gt;=Table1[[#This Row],[PCountRecomm_min]],IF($N$1&lt;=Table1[[#This Row],[PCountRecomm_max]],TRUE,FALSE),FALSE)</f>
        <v>1</v>
      </c>
      <c r="P2294">
        <v>2</v>
      </c>
      <c r="Q2294">
        <v>2</v>
      </c>
      <c r="R2294" t="b">
        <f>IF($P$1&gt;=Table1[[#This Row],[PCountBest_min]],IF($P$1&lt;=Table1[[#This Row],[PCountBest_max]],TRUE,FALSE),FALSE)</f>
        <v>0</v>
      </c>
      <c r="S2294">
        <v>19</v>
      </c>
      <c r="T2294">
        <v>45</v>
      </c>
      <c r="U2294">
        <v>60</v>
      </c>
      <c r="V2294" s="1" t="s">
        <v>6629</v>
      </c>
      <c r="W2294" t="s">
        <v>87</v>
      </c>
      <c r="X2294">
        <v>603</v>
      </c>
      <c r="Y2294">
        <v>6.3025000000000002</v>
      </c>
      <c r="AC2294" t="s">
        <v>19</v>
      </c>
    </row>
    <row r="2295" spans="1:29" ht="19" hidden="1" customHeight="1" x14ac:dyDescent="0.2">
      <c r="A2295" t="s">
        <v>6630</v>
      </c>
      <c r="B2295" t="s">
        <v>6631</v>
      </c>
      <c r="C2295">
        <v>2292</v>
      </c>
      <c r="D2295">
        <v>2018</v>
      </c>
      <c r="E2295">
        <v>1437</v>
      </c>
      <c r="F2295">
        <v>7.0633499999999998</v>
      </c>
      <c r="G2295">
        <v>6.1230099999999998</v>
      </c>
      <c r="H2295">
        <v>1.31379</v>
      </c>
      <c r="I2295">
        <v>2.35</v>
      </c>
      <c r="J2295">
        <v>40</v>
      </c>
      <c r="K2295">
        <v>5606</v>
      </c>
      <c r="L2295">
        <v>0</v>
      </c>
      <c r="M2295">
        <v>2</v>
      </c>
      <c r="N2295">
        <v>5</v>
      </c>
      <c r="O2295" t="b">
        <f>IF($N$1&gt;=Table1[[#This Row],[PCountRecomm_min]],IF($N$1&lt;=Table1[[#This Row],[PCountRecomm_max]],TRUE,FALSE),FALSE)</f>
        <v>1</v>
      </c>
      <c r="P2295">
        <v>3</v>
      </c>
      <c r="Q2295">
        <v>4</v>
      </c>
      <c r="R2295" t="b">
        <f>IF($P$1&gt;=Table1[[#This Row],[PCountBest_min]],IF($P$1&lt;=Table1[[#This Row],[PCountBest_max]],TRUE,FALSE),FALSE)</f>
        <v>0</v>
      </c>
      <c r="S2295">
        <v>33</v>
      </c>
      <c r="T2295">
        <v>60</v>
      </c>
      <c r="U2295">
        <v>120</v>
      </c>
      <c r="V2295" s="1" t="s">
        <v>6632</v>
      </c>
      <c r="W2295" t="s">
        <v>10</v>
      </c>
      <c r="X2295">
        <v>1095</v>
      </c>
      <c r="Y2295">
        <v>6.2477400000000003</v>
      </c>
      <c r="AC2295" t="s">
        <v>19</v>
      </c>
    </row>
    <row r="2296" spans="1:29" ht="19" hidden="1" customHeight="1" x14ac:dyDescent="0.2">
      <c r="A2296" t="s">
        <v>6633</v>
      </c>
      <c r="B2296" t="s">
        <v>6634</v>
      </c>
      <c r="C2296">
        <v>2293</v>
      </c>
      <c r="D2296">
        <v>2018</v>
      </c>
      <c r="E2296">
        <v>993</v>
      </c>
      <c r="F2296">
        <v>7.4411399999999999</v>
      </c>
      <c r="G2296">
        <v>6.1246200000000002</v>
      </c>
      <c r="H2296">
        <v>1.1588499999999999</v>
      </c>
      <c r="I2296">
        <v>2.5861999999999998</v>
      </c>
      <c r="J2296">
        <v>58</v>
      </c>
      <c r="K2296">
        <v>1792</v>
      </c>
      <c r="L2296">
        <v>0</v>
      </c>
      <c r="M2296">
        <v>2</v>
      </c>
      <c r="N2296">
        <v>4</v>
      </c>
      <c r="O2296" t="b">
        <f>IF($N$1&gt;=Table1[[#This Row],[PCountRecomm_min]],IF($N$1&lt;=Table1[[#This Row],[PCountRecomm_max]],TRUE,FALSE),FALSE)</f>
        <v>1</v>
      </c>
      <c r="P2296">
        <v>3</v>
      </c>
      <c r="Q2296">
        <v>3</v>
      </c>
      <c r="R2296" t="b">
        <f>IF($P$1&gt;=Table1[[#This Row],[PCountBest_min]],IF($P$1&lt;=Table1[[#This Row],[PCountBest_max]],TRUE,FALSE),FALSE)</f>
        <v>0</v>
      </c>
      <c r="S2296">
        <v>25</v>
      </c>
      <c r="T2296">
        <v>90</v>
      </c>
      <c r="U2296">
        <v>90</v>
      </c>
      <c r="V2296" s="1" t="s">
        <v>6635</v>
      </c>
      <c r="W2296" t="s">
        <v>10</v>
      </c>
      <c r="X2296">
        <v>1072</v>
      </c>
      <c r="Y2296">
        <v>6.2663799999999998</v>
      </c>
      <c r="AC2296" s="2">
        <v>48</v>
      </c>
    </row>
    <row r="2297" spans="1:29" ht="19" hidden="1" customHeight="1" x14ac:dyDescent="0.2">
      <c r="A2297" t="s">
        <v>6636</v>
      </c>
      <c r="B2297" t="s">
        <v>6637</v>
      </c>
      <c r="C2297">
        <v>2294</v>
      </c>
      <c r="D2297">
        <v>2016</v>
      </c>
      <c r="E2297">
        <v>2638</v>
      </c>
      <c r="F2297">
        <v>6.6443199999999996</v>
      </c>
      <c r="G2297">
        <v>6.1223299999999998</v>
      </c>
      <c r="H2297">
        <v>1.3057799999999999</v>
      </c>
      <c r="I2297">
        <v>1.1212</v>
      </c>
      <c r="J2297">
        <v>66</v>
      </c>
      <c r="K2297">
        <v>13298</v>
      </c>
      <c r="L2297">
        <v>11</v>
      </c>
      <c r="M2297">
        <v>2</v>
      </c>
      <c r="N2297">
        <v>4</v>
      </c>
      <c r="O2297" t="b">
        <f>IF($N$1&gt;=Table1[[#This Row],[PCountRecomm_min]],IF($N$1&lt;=Table1[[#This Row],[PCountRecomm_max]],TRUE,FALSE),FALSE)</f>
        <v>1</v>
      </c>
      <c r="P2297">
        <v>3</v>
      </c>
      <c r="Q2297">
        <v>4</v>
      </c>
      <c r="R2297" t="b">
        <f>IF($P$1&gt;=Table1[[#This Row],[PCountBest_min]],IF($P$1&lt;=Table1[[#This Row],[PCountBest_max]],TRUE,FALSE),FALSE)</f>
        <v>0</v>
      </c>
      <c r="S2297">
        <v>37</v>
      </c>
      <c r="T2297">
        <v>15</v>
      </c>
      <c r="U2297">
        <v>15</v>
      </c>
      <c r="V2297" s="1" t="s">
        <v>5587</v>
      </c>
      <c r="W2297" t="s">
        <v>1498</v>
      </c>
      <c r="X2297">
        <v>33</v>
      </c>
      <c r="Y2297">
        <v>6.5682600000000004</v>
      </c>
      <c r="AC2297" s="2">
        <v>35.950000000000003</v>
      </c>
    </row>
    <row r="2298" spans="1:29" ht="19" hidden="1" customHeight="1" x14ac:dyDescent="0.2">
      <c r="A2298" t="s">
        <v>6638</v>
      </c>
      <c r="B2298" t="s">
        <v>6639</v>
      </c>
      <c r="C2298">
        <v>2295</v>
      </c>
      <c r="D2298">
        <v>2013</v>
      </c>
      <c r="E2298">
        <v>568</v>
      </c>
      <c r="F2298">
        <v>8.5976800000000004</v>
      </c>
      <c r="G2298">
        <v>6.1228400000000001</v>
      </c>
      <c r="H2298">
        <v>1.16032</v>
      </c>
      <c r="I2298">
        <v>3.3029999999999999</v>
      </c>
      <c r="J2298">
        <v>66</v>
      </c>
      <c r="K2298">
        <v>1138</v>
      </c>
      <c r="L2298">
        <v>1</v>
      </c>
      <c r="M2298">
        <v>2</v>
      </c>
      <c r="N2298">
        <v>2</v>
      </c>
      <c r="O2298" t="b">
        <f>IF($N$1&gt;=Table1[[#This Row],[PCountRecomm_min]],IF($N$1&lt;=Table1[[#This Row],[PCountRecomm_max]],TRUE,FALSE),FALSE)</f>
        <v>0</v>
      </c>
      <c r="P2298">
        <v>2</v>
      </c>
      <c r="Q2298">
        <v>2</v>
      </c>
      <c r="R2298" t="b">
        <f>IF($P$1&gt;=Table1[[#This Row],[PCountBest_min]],IF($P$1&lt;=Table1[[#This Row],[PCountBest_max]],TRUE,FALSE),FALSE)</f>
        <v>0</v>
      </c>
      <c r="S2298">
        <v>23</v>
      </c>
      <c r="T2298">
        <v>180</v>
      </c>
      <c r="U2298">
        <v>480</v>
      </c>
      <c r="V2298" s="1" t="s">
        <v>6640</v>
      </c>
      <c r="W2298" t="s">
        <v>37</v>
      </c>
      <c r="X2298">
        <v>34</v>
      </c>
      <c r="Y2298">
        <v>7.4695799999999997</v>
      </c>
      <c r="AC2298" t="s">
        <v>19</v>
      </c>
    </row>
    <row r="2299" spans="1:29" ht="19" hidden="1" customHeight="1" x14ac:dyDescent="0.2">
      <c r="A2299" t="s">
        <v>6641</v>
      </c>
      <c r="B2299" t="s">
        <v>6642</v>
      </c>
      <c r="C2299">
        <v>2296</v>
      </c>
      <c r="D2299">
        <v>2021</v>
      </c>
      <c r="E2299">
        <v>1053</v>
      </c>
      <c r="F2299">
        <v>7.5854999999999997</v>
      </c>
      <c r="G2299">
        <v>6.1216799999999996</v>
      </c>
      <c r="H2299">
        <v>1.55541</v>
      </c>
      <c r="I2299">
        <v>3</v>
      </c>
      <c r="J2299">
        <v>67</v>
      </c>
      <c r="K2299">
        <v>2285</v>
      </c>
      <c r="L2299">
        <v>0</v>
      </c>
      <c r="M2299">
        <v>1</v>
      </c>
      <c r="N2299">
        <v>3</v>
      </c>
      <c r="O2299" t="b">
        <f>IF($N$1&gt;=Table1[[#This Row],[PCountRecomm_min]],IF($N$1&lt;=Table1[[#This Row],[PCountRecomm_max]],TRUE,FALSE),FALSE)</f>
        <v>0</v>
      </c>
      <c r="P2299">
        <v>2</v>
      </c>
      <c r="Q2299">
        <v>2</v>
      </c>
      <c r="R2299" t="b">
        <f>IF($P$1&gt;=Table1[[#This Row],[PCountBest_min]],IF($P$1&lt;=Table1[[#This Row],[PCountBest_max]],TRUE,FALSE),FALSE)</f>
        <v>0</v>
      </c>
      <c r="S2299">
        <v>51</v>
      </c>
      <c r="T2299">
        <v>90</v>
      </c>
      <c r="U2299">
        <v>180</v>
      </c>
      <c r="V2299" s="1" t="s">
        <v>6643</v>
      </c>
      <c r="W2299" t="s">
        <v>14</v>
      </c>
      <c r="X2299">
        <v>405</v>
      </c>
      <c r="Y2299">
        <v>6.4257</v>
      </c>
      <c r="AC2299" s="2">
        <v>78.17</v>
      </c>
    </row>
    <row r="2300" spans="1:29" ht="19" hidden="1" customHeight="1" x14ac:dyDescent="0.2">
      <c r="A2300" t="s">
        <v>6644</v>
      </c>
      <c r="B2300" t="s">
        <v>6645</v>
      </c>
      <c r="C2300">
        <v>2297</v>
      </c>
      <c r="D2300">
        <v>2021</v>
      </c>
      <c r="E2300">
        <v>862</v>
      </c>
      <c r="F2300">
        <v>7.5728099999999996</v>
      </c>
      <c r="G2300">
        <v>6.12141</v>
      </c>
      <c r="H2300">
        <v>1.3089900000000001</v>
      </c>
      <c r="I2300">
        <v>2.1818</v>
      </c>
      <c r="J2300">
        <v>11</v>
      </c>
      <c r="K2300">
        <v>3730</v>
      </c>
      <c r="L2300">
        <v>0</v>
      </c>
      <c r="M2300">
        <v>1</v>
      </c>
      <c r="N2300">
        <v>4</v>
      </c>
      <c r="O2300" t="b">
        <f>IF($N$1&gt;=Table1[[#This Row],[PCountRecomm_min]],IF($N$1&lt;=Table1[[#This Row],[PCountRecomm_max]],TRUE,FALSE),FALSE)</f>
        <v>1</v>
      </c>
      <c r="P2300">
        <v>2</v>
      </c>
      <c r="Q2300">
        <v>2</v>
      </c>
      <c r="R2300" t="b">
        <f>IF($P$1&gt;=Table1[[#This Row],[PCountBest_min]],IF($P$1&lt;=Table1[[#This Row],[PCountBest_max]],TRUE,FALSE),FALSE)</f>
        <v>0</v>
      </c>
      <c r="S2300">
        <v>10</v>
      </c>
      <c r="T2300">
        <v>60</v>
      </c>
      <c r="U2300">
        <v>60</v>
      </c>
      <c r="V2300" s="1" t="s">
        <v>1862</v>
      </c>
      <c r="AC2300" s="2">
        <v>31.81</v>
      </c>
    </row>
    <row r="2301" spans="1:29" ht="19" hidden="1" customHeight="1" x14ac:dyDescent="0.2">
      <c r="A2301" t="s">
        <v>6646</v>
      </c>
      <c r="B2301" t="s">
        <v>6647</v>
      </c>
      <c r="C2301">
        <v>2298</v>
      </c>
      <c r="D2301">
        <v>1987</v>
      </c>
      <c r="E2301">
        <v>5163</v>
      </c>
      <c r="F2301">
        <v>6.4741400000000002</v>
      </c>
      <c r="G2301">
        <v>6.1211900000000004</v>
      </c>
      <c r="H2301">
        <v>1.59975</v>
      </c>
      <c r="I2301">
        <v>2.6551999999999998</v>
      </c>
      <c r="J2301">
        <v>435</v>
      </c>
      <c r="K2301">
        <v>3974</v>
      </c>
      <c r="L2301">
        <v>0</v>
      </c>
      <c r="M2301">
        <v>3</v>
      </c>
      <c r="N2301">
        <v>6</v>
      </c>
      <c r="O2301" t="b">
        <f>IF($N$1&gt;=Table1[[#This Row],[PCountRecomm_min]],IF($N$1&lt;=Table1[[#This Row],[PCountRecomm_max]],TRUE,FALSE),FALSE)</f>
        <v>1</v>
      </c>
      <c r="P2301">
        <v>4</v>
      </c>
      <c r="Q2301">
        <v>4</v>
      </c>
      <c r="R2301" t="b">
        <f>IF($P$1&gt;=Table1[[#This Row],[PCountBest_min]],IF($P$1&lt;=Table1[[#This Row],[PCountBest_max]],TRUE,FALSE),FALSE)</f>
        <v>0</v>
      </c>
      <c r="S2301">
        <v>60</v>
      </c>
      <c r="T2301">
        <v>60</v>
      </c>
      <c r="U2301">
        <v>180</v>
      </c>
      <c r="V2301" s="1" t="s">
        <v>6648</v>
      </c>
      <c r="W2301" t="s">
        <v>14</v>
      </c>
      <c r="X2301">
        <v>599</v>
      </c>
      <c r="Y2301">
        <v>6.1622300000000001</v>
      </c>
      <c r="Z2301" t="s">
        <v>10</v>
      </c>
      <c r="AA2301">
        <v>1300</v>
      </c>
      <c r="AB2301">
        <v>6.09795</v>
      </c>
      <c r="AC2301" s="2">
        <v>39.950000000000003</v>
      </c>
    </row>
    <row r="2302" spans="1:29" ht="19" hidden="1" customHeight="1" x14ac:dyDescent="0.2">
      <c r="A2302" t="s">
        <v>6649</v>
      </c>
      <c r="B2302" t="s">
        <v>6650</v>
      </c>
      <c r="C2302">
        <v>2299</v>
      </c>
      <c r="D2302">
        <v>2022</v>
      </c>
      <c r="E2302">
        <v>1236</v>
      </c>
      <c r="F2302">
        <v>7.14405</v>
      </c>
      <c r="G2302">
        <v>6.1212900000000001</v>
      </c>
      <c r="H2302">
        <v>1.1720600000000001</v>
      </c>
      <c r="I2302">
        <v>1.9642999999999999</v>
      </c>
      <c r="J2302">
        <v>28</v>
      </c>
      <c r="K2302">
        <v>4901</v>
      </c>
      <c r="L2302">
        <v>0</v>
      </c>
      <c r="M2302">
        <v>3</v>
      </c>
      <c r="N2302">
        <v>7</v>
      </c>
      <c r="O2302" t="b">
        <f>IF($N$1&gt;=Table1[[#This Row],[PCountRecomm_min]],IF($N$1&lt;=Table1[[#This Row],[PCountRecomm_max]],TRUE,FALSE),FALSE)</f>
        <v>1</v>
      </c>
      <c r="P2302">
        <v>4</v>
      </c>
      <c r="Q2302">
        <v>6</v>
      </c>
      <c r="R2302" t="b">
        <f>IF($P$1&gt;=Table1[[#This Row],[PCountBest_min]],IF($P$1&lt;=Table1[[#This Row],[PCountBest_max]],TRUE,FALSE),FALSE)</f>
        <v>1</v>
      </c>
      <c r="S2302">
        <v>24</v>
      </c>
      <c r="T2302">
        <v>45</v>
      </c>
      <c r="U2302">
        <v>45</v>
      </c>
      <c r="V2302" s="1" t="s">
        <v>6651</v>
      </c>
      <c r="W2302" t="s">
        <v>87</v>
      </c>
      <c r="X2302">
        <v>639</v>
      </c>
      <c r="Y2302">
        <v>6.2730300000000003</v>
      </c>
      <c r="AC2302" s="2">
        <v>42.22</v>
      </c>
    </row>
    <row r="2303" spans="1:29" ht="19" hidden="1" customHeight="1" x14ac:dyDescent="0.2">
      <c r="A2303" t="s">
        <v>6652</v>
      </c>
      <c r="B2303" t="s">
        <v>6653</v>
      </c>
      <c r="C2303">
        <v>2300</v>
      </c>
      <c r="D2303">
        <v>2021</v>
      </c>
      <c r="E2303">
        <v>906</v>
      </c>
      <c r="F2303">
        <v>7.5819999999999999</v>
      </c>
      <c r="G2303">
        <v>6.1216699999999999</v>
      </c>
      <c r="H2303">
        <v>1.2726299999999999</v>
      </c>
      <c r="I2303">
        <v>1.9167000000000001</v>
      </c>
      <c r="J2303">
        <v>12</v>
      </c>
      <c r="K2303">
        <v>2732</v>
      </c>
      <c r="L2303">
        <v>2</v>
      </c>
      <c r="M2303">
        <v>2</v>
      </c>
      <c r="N2303">
        <v>2</v>
      </c>
      <c r="O2303" t="b">
        <f>IF($N$1&gt;=Table1[[#This Row],[PCountRecomm_min]],IF($N$1&lt;=Table1[[#This Row],[PCountRecomm_max]],TRUE,FALSE),FALSE)</f>
        <v>0</v>
      </c>
      <c r="P2303">
        <v>2</v>
      </c>
      <c r="Q2303">
        <v>2</v>
      </c>
      <c r="R2303" t="b">
        <f>IF($P$1&gt;=Table1[[#This Row],[PCountBest_min]],IF($P$1&lt;=Table1[[#This Row],[PCountBest_max]],TRUE,FALSE),FALSE)</f>
        <v>0</v>
      </c>
      <c r="S2303">
        <v>3</v>
      </c>
      <c r="T2303">
        <v>20</v>
      </c>
      <c r="U2303">
        <v>40</v>
      </c>
      <c r="V2303" s="1" t="s">
        <v>900</v>
      </c>
      <c r="AC2303" s="2">
        <v>29.99</v>
      </c>
    </row>
    <row r="2304" spans="1:29" ht="19" hidden="1" customHeight="1" x14ac:dyDescent="0.2">
      <c r="A2304" t="s">
        <v>6654</v>
      </c>
      <c r="B2304" t="s">
        <v>6655</v>
      </c>
      <c r="C2304">
        <v>2301</v>
      </c>
      <c r="D2304">
        <v>2022</v>
      </c>
      <c r="E2304">
        <v>1039</v>
      </c>
      <c r="F2304">
        <v>7.3231099999999998</v>
      </c>
      <c r="G2304">
        <v>6.1228300000000004</v>
      </c>
      <c r="H2304">
        <v>1.02349</v>
      </c>
      <c r="I2304">
        <v>2.1364000000000001</v>
      </c>
      <c r="J2304">
        <v>22</v>
      </c>
      <c r="K2304">
        <v>3493</v>
      </c>
      <c r="L2304">
        <v>1</v>
      </c>
      <c r="M2304">
        <v>2</v>
      </c>
      <c r="N2304">
        <v>4</v>
      </c>
      <c r="O2304" t="b">
        <f>IF($N$1&gt;=Table1[[#This Row],[PCountRecomm_min]],IF($N$1&lt;=Table1[[#This Row],[PCountRecomm_max]],TRUE,FALSE),FALSE)</f>
        <v>1</v>
      </c>
      <c r="P2304">
        <v>3</v>
      </c>
      <c r="Q2304">
        <v>3</v>
      </c>
      <c r="R2304" t="b">
        <f>IF($P$1&gt;=Table1[[#This Row],[PCountBest_min]],IF($P$1&lt;=Table1[[#This Row],[PCountBest_max]],TRUE,FALSE),FALSE)</f>
        <v>0</v>
      </c>
      <c r="S2304">
        <v>28</v>
      </c>
      <c r="T2304">
        <v>45</v>
      </c>
      <c r="U2304">
        <v>45</v>
      </c>
      <c r="V2304" s="1" t="s">
        <v>6656</v>
      </c>
      <c r="W2304" t="s">
        <v>10</v>
      </c>
      <c r="X2304">
        <v>1052</v>
      </c>
      <c r="Y2304">
        <v>6.2778299999999998</v>
      </c>
      <c r="Z2304" t="s">
        <v>87</v>
      </c>
      <c r="AA2304">
        <v>615</v>
      </c>
      <c r="AB2304">
        <v>6.2926799999999998</v>
      </c>
      <c r="AC2304" t="s">
        <v>19</v>
      </c>
    </row>
    <row r="2305" spans="1:29" ht="19" hidden="1" customHeight="1" x14ac:dyDescent="0.2">
      <c r="A2305" t="s">
        <v>6657</v>
      </c>
      <c r="B2305" t="s">
        <v>6658</v>
      </c>
      <c r="C2305">
        <v>2302</v>
      </c>
      <c r="D2305">
        <v>1985</v>
      </c>
      <c r="E2305">
        <v>2089</v>
      </c>
      <c r="F2305">
        <v>6.73041</v>
      </c>
      <c r="G2305">
        <v>6.1197100000000004</v>
      </c>
      <c r="H2305">
        <v>1.39646</v>
      </c>
      <c r="I2305">
        <v>2.3220000000000001</v>
      </c>
      <c r="J2305">
        <v>118</v>
      </c>
      <c r="K2305">
        <v>6350</v>
      </c>
      <c r="L2305">
        <v>1</v>
      </c>
      <c r="M2305">
        <v>3</v>
      </c>
      <c r="N2305">
        <v>5</v>
      </c>
      <c r="O2305" t="b">
        <f>IF($N$1&gt;=Table1[[#This Row],[PCountRecomm_min]],IF($N$1&lt;=Table1[[#This Row],[PCountRecomm_max]],TRUE,FALSE),FALSE)</f>
        <v>1</v>
      </c>
      <c r="P2305">
        <v>4</v>
      </c>
      <c r="Q2305">
        <v>4</v>
      </c>
      <c r="R2305" t="b">
        <f>IF($P$1&gt;=Table1[[#This Row],[PCountBest_min]],IF($P$1&lt;=Table1[[#This Row],[PCountBest_max]],TRUE,FALSE),FALSE)</f>
        <v>0</v>
      </c>
      <c r="S2305">
        <v>34</v>
      </c>
      <c r="T2305">
        <v>60</v>
      </c>
      <c r="U2305">
        <v>60</v>
      </c>
      <c r="V2305" s="1" t="s">
        <v>6659</v>
      </c>
      <c r="W2305" t="s">
        <v>148</v>
      </c>
      <c r="X2305">
        <v>96</v>
      </c>
      <c r="Y2305">
        <v>6.5078300000000002</v>
      </c>
      <c r="Z2305" t="s">
        <v>87</v>
      </c>
      <c r="AA2305">
        <v>683</v>
      </c>
      <c r="AB2305">
        <v>6.2369399999999997</v>
      </c>
      <c r="AC2305" t="s">
        <v>19</v>
      </c>
    </row>
    <row r="2306" spans="1:29" ht="19" hidden="1" customHeight="1" x14ac:dyDescent="0.2">
      <c r="A2306" t="s">
        <v>6660</v>
      </c>
      <c r="B2306" t="s">
        <v>6661</v>
      </c>
      <c r="C2306">
        <v>2303</v>
      </c>
      <c r="D2306">
        <v>2019</v>
      </c>
      <c r="E2306">
        <v>2357</v>
      </c>
      <c r="F2306">
        <v>6.7417400000000001</v>
      </c>
      <c r="G2306">
        <v>6.12019</v>
      </c>
      <c r="H2306">
        <v>1.3814599999999999</v>
      </c>
      <c r="I2306">
        <v>2.5110999999999999</v>
      </c>
      <c r="J2306">
        <v>45</v>
      </c>
      <c r="K2306">
        <v>3912</v>
      </c>
      <c r="L2306">
        <v>0</v>
      </c>
      <c r="M2306">
        <v>1</v>
      </c>
      <c r="N2306">
        <v>4</v>
      </c>
      <c r="O2306" t="b">
        <f>IF($N$1&gt;=Table1[[#This Row],[PCountRecomm_min]],IF($N$1&lt;=Table1[[#This Row],[PCountRecomm_max]],TRUE,FALSE),FALSE)</f>
        <v>1</v>
      </c>
      <c r="P2306">
        <v>3</v>
      </c>
      <c r="Q2306">
        <v>4</v>
      </c>
      <c r="R2306" t="b">
        <f>IF($P$1&gt;=Table1[[#This Row],[PCountBest_min]],IF($P$1&lt;=Table1[[#This Row],[PCountBest_max]],TRUE,FALSE),FALSE)</f>
        <v>0</v>
      </c>
      <c r="S2306">
        <v>36</v>
      </c>
      <c r="T2306">
        <v>30</v>
      </c>
      <c r="U2306">
        <v>60</v>
      </c>
      <c r="V2306" s="1" t="s">
        <v>6662</v>
      </c>
      <c r="W2306" t="s">
        <v>10</v>
      </c>
      <c r="X2306">
        <v>1173</v>
      </c>
      <c r="Y2306">
        <v>6.1858399999999998</v>
      </c>
      <c r="AC2306" s="2">
        <v>21.98</v>
      </c>
    </row>
    <row r="2307" spans="1:29" ht="19" hidden="1" customHeight="1" x14ac:dyDescent="0.2">
      <c r="A2307" t="s">
        <v>6663</v>
      </c>
      <c r="B2307" t="s">
        <v>6664</v>
      </c>
      <c r="C2307">
        <v>2304</v>
      </c>
      <c r="D2307">
        <v>2023</v>
      </c>
      <c r="E2307">
        <v>672</v>
      </c>
      <c r="F2307">
        <v>8.2085299999999997</v>
      </c>
      <c r="G2307">
        <v>6.12155</v>
      </c>
      <c r="H2307">
        <v>1.2503</v>
      </c>
      <c r="I2307">
        <v>2.9615</v>
      </c>
      <c r="J2307">
        <v>26</v>
      </c>
      <c r="K2307">
        <v>2060</v>
      </c>
      <c r="L2307">
        <v>0</v>
      </c>
      <c r="M2307">
        <v>1</v>
      </c>
      <c r="N2307">
        <v>3</v>
      </c>
      <c r="O2307" t="b">
        <f>IF($N$1&gt;=Table1[[#This Row],[PCountRecomm_min]],IF($N$1&lt;=Table1[[#This Row],[PCountRecomm_max]],TRUE,FALSE),FALSE)</f>
        <v>0</v>
      </c>
      <c r="P2307">
        <v>2</v>
      </c>
      <c r="Q2307">
        <v>2</v>
      </c>
      <c r="R2307" t="b">
        <f>IF($P$1&gt;=Table1[[#This Row],[PCountBest_min]],IF($P$1&lt;=Table1[[#This Row],[PCountBest_max]],TRUE,FALSE),FALSE)</f>
        <v>0</v>
      </c>
      <c r="S2307">
        <v>23</v>
      </c>
      <c r="T2307">
        <v>60</v>
      </c>
      <c r="U2307">
        <v>150</v>
      </c>
      <c r="V2307" s="1" t="s">
        <v>6665</v>
      </c>
      <c r="W2307" t="s">
        <v>10</v>
      </c>
      <c r="X2307">
        <v>1026</v>
      </c>
      <c r="Y2307">
        <v>6.2960599999999998</v>
      </c>
      <c r="AC2307" t="s">
        <v>19</v>
      </c>
    </row>
    <row r="2308" spans="1:29" ht="19" hidden="1" customHeight="1" x14ac:dyDescent="0.2">
      <c r="A2308" t="s">
        <v>6666</v>
      </c>
      <c r="B2308" t="s">
        <v>6667</v>
      </c>
      <c r="C2308">
        <v>2305</v>
      </c>
      <c r="D2308">
        <v>2019</v>
      </c>
      <c r="E2308">
        <v>1159</v>
      </c>
      <c r="F2308">
        <v>7.3552900000000001</v>
      </c>
      <c r="G2308">
        <v>6.1188099999999999</v>
      </c>
      <c r="H2308">
        <v>1.51451</v>
      </c>
      <c r="I2308">
        <v>3.1791</v>
      </c>
      <c r="J2308">
        <v>67</v>
      </c>
      <c r="K2308">
        <v>3081</v>
      </c>
      <c r="L2308">
        <v>0</v>
      </c>
      <c r="M2308">
        <v>1</v>
      </c>
      <c r="N2308">
        <v>3</v>
      </c>
      <c r="O2308" t="b">
        <f>IF($N$1&gt;=Table1[[#This Row],[PCountRecomm_min]],IF($N$1&lt;=Table1[[#This Row],[PCountRecomm_max]],TRUE,FALSE),FALSE)</f>
        <v>0</v>
      </c>
      <c r="P2308">
        <v>2</v>
      </c>
      <c r="Q2308">
        <v>2</v>
      </c>
      <c r="R2308" t="b">
        <f>IF($P$1&gt;=Table1[[#This Row],[PCountBest_min]],IF($P$1&lt;=Table1[[#This Row],[PCountBest_max]],TRUE,FALSE),FALSE)</f>
        <v>0</v>
      </c>
      <c r="S2308">
        <v>45</v>
      </c>
      <c r="T2308">
        <v>60</v>
      </c>
      <c r="U2308">
        <v>90</v>
      </c>
      <c r="V2308" s="1" t="s">
        <v>6668</v>
      </c>
      <c r="W2308" t="s">
        <v>10</v>
      </c>
      <c r="X2308">
        <v>1090</v>
      </c>
      <c r="Y2308">
        <v>6.25169</v>
      </c>
      <c r="AC2308" t="s">
        <v>19</v>
      </c>
    </row>
    <row r="2309" spans="1:29" ht="19" hidden="1" customHeight="1" x14ac:dyDescent="0.2">
      <c r="A2309" t="s">
        <v>6669</v>
      </c>
      <c r="B2309" t="s">
        <v>6670</v>
      </c>
      <c r="C2309">
        <v>2306</v>
      </c>
      <c r="D2309">
        <v>2014</v>
      </c>
      <c r="E2309">
        <v>812</v>
      </c>
      <c r="F2309">
        <v>7.7263299999999999</v>
      </c>
      <c r="G2309">
        <v>6.11815</v>
      </c>
      <c r="H2309">
        <v>1.32558</v>
      </c>
      <c r="I2309">
        <v>2.8</v>
      </c>
      <c r="J2309">
        <v>30</v>
      </c>
      <c r="K2309">
        <v>1725</v>
      </c>
      <c r="L2309">
        <v>0</v>
      </c>
      <c r="M2309">
        <v>1</v>
      </c>
      <c r="N2309">
        <v>4</v>
      </c>
      <c r="O2309" t="b">
        <f>IF($N$1&gt;=Table1[[#This Row],[PCountRecomm_min]],IF($N$1&lt;=Table1[[#This Row],[PCountRecomm_max]],TRUE,FALSE),FALSE)</f>
        <v>1</v>
      </c>
      <c r="P2309">
        <v>2</v>
      </c>
      <c r="Q2309">
        <v>2</v>
      </c>
      <c r="R2309" t="b">
        <f>IF($P$1&gt;=Table1[[#This Row],[PCountBest_min]],IF($P$1&lt;=Table1[[#This Row],[PCountBest_max]],TRUE,FALSE),FALSE)</f>
        <v>0</v>
      </c>
      <c r="S2309">
        <v>18</v>
      </c>
      <c r="T2309">
        <v>60</v>
      </c>
      <c r="U2309">
        <v>60</v>
      </c>
      <c r="V2309" s="1" t="s">
        <v>2161</v>
      </c>
      <c r="W2309" t="s">
        <v>14</v>
      </c>
      <c r="X2309">
        <v>380</v>
      </c>
      <c r="Y2309">
        <v>6.4812200000000004</v>
      </c>
      <c r="Z2309" t="s">
        <v>10</v>
      </c>
      <c r="AA2309">
        <v>1061</v>
      </c>
      <c r="AB2309">
        <v>6.2712599999999998</v>
      </c>
      <c r="AC2309" s="2">
        <v>99.99</v>
      </c>
    </row>
    <row r="2310" spans="1:29" ht="19" hidden="1" customHeight="1" x14ac:dyDescent="0.2">
      <c r="A2310" t="s">
        <v>6671</v>
      </c>
      <c r="B2310" t="s">
        <v>6672</v>
      </c>
      <c r="C2310">
        <v>2307</v>
      </c>
      <c r="D2310">
        <v>2009</v>
      </c>
      <c r="E2310">
        <v>2611</v>
      </c>
      <c r="F2310">
        <v>6.6168500000000003</v>
      </c>
      <c r="G2310">
        <v>6.1181599999999996</v>
      </c>
      <c r="H2310">
        <v>1.27268</v>
      </c>
      <c r="I2310">
        <v>1.3545</v>
      </c>
      <c r="J2310">
        <v>110</v>
      </c>
      <c r="K2310">
        <v>8702</v>
      </c>
      <c r="L2310">
        <v>5</v>
      </c>
      <c r="M2310">
        <v>2</v>
      </c>
      <c r="N2310">
        <v>2</v>
      </c>
      <c r="O2310" t="b">
        <f>IF($N$1&gt;=Table1[[#This Row],[PCountRecomm_min]],IF($N$1&lt;=Table1[[#This Row],[PCountRecomm_max]],TRUE,FALSE),FALSE)</f>
        <v>0</v>
      </c>
      <c r="P2310">
        <v>4</v>
      </c>
      <c r="Q2310">
        <v>4</v>
      </c>
      <c r="R2310" t="b">
        <f>IF($P$1&gt;=Table1[[#This Row],[PCountBest_min]],IF($P$1&lt;=Table1[[#This Row],[PCountBest_max]],TRUE,FALSE),FALSE)</f>
        <v>0</v>
      </c>
      <c r="S2310">
        <v>35</v>
      </c>
      <c r="T2310">
        <v>20</v>
      </c>
      <c r="U2310">
        <v>20</v>
      </c>
      <c r="V2310" s="1" t="s">
        <v>6673</v>
      </c>
      <c r="W2310" t="s">
        <v>300</v>
      </c>
      <c r="X2310">
        <v>143</v>
      </c>
      <c r="Y2310">
        <v>6.3519199999999998</v>
      </c>
      <c r="AC2310" s="2">
        <v>53.7</v>
      </c>
    </row>
    <row r="2311" spans="1:29" ht="19" hidden="1" customHeight="1" x14ac:dyDescent="0.2">
      <c r="A2311" t="s">
        <v>6674</v>
      </c>
      <c r="B2311" t="s">
        <v>6675</v>
      </c>
      <c r="C2311">
        <v>2308</v>
      </c>
      <c r="D2311">
        <v>2018</v>
      </c>
      <c r="E2311">
        <v>987</v>
      </c>
      <c r="F2311">
        <v>7.4444100000000004</v>
      </c>
      <c r="G2311">
        <v>6.1185900000000002</v>
      </c>
      <c r="H2311">
        <v>1.22095</v>
      </c>
      <c r="I2311">
        <v>2.2387999999999999</v>
      </c>
      <c r="J2311">
        <v>67</v>
      </c>
      <c r="K2311">
        <v>2668</v>
      </c>
      <c r="L2311">
        <v>1</v>
      </c>
      <c r="M2311">
        <v>1</v>
      </c>
      <c r="N2311">
        <v>2</v>
      </c>
      <c r="O2311" t="b">
        <f>IF($N$1&gt;=Table1[[#This Row],[PCountRecomm_min]],IF($N$1&lt;=Table1[[#This Row],[PCountRecomm_max]],TRUE,FALSE),FALSE)</f>
        <v>0</v>
      </c>
      <c r="P2311">
        <v>2</v>
      </c>
      <c r="Q2311">
        <v>2</v>
      </c>
      <c r="R2311" t="b">
        <f>IF($P$1&gt;=Table1[[#This Row],[PCountBest_min]],IF($P$1&lt;=Table1[[#This Row],[PCountBest_max]],TRUE,FALSE),FALSE)</f>
        <v>0</v>
      </c>
      <c r="S2311">
        <v>66</v>
      </c>
      <c r="T2311">
        <v>30</v>
      </c>
      <c r="U2311">
        <v>60</v>
      </c>
      <c r="V2311" s="1" t="s">
        <v>6676</v>
      </c>
      <c r="W2311" t="s">
        <v>10</v>
      </c>
      <c r="X2311">
        <v>1097</v>
      </c>
      <c r="Y2311">
        <v>6.2475500000000004</v>
      </c>
      <c r="AC2311" s="2">
        <v>99.95</v>
      </c>
    </row>
    <row r="2312" spans="1:29" ht="19" hidden="1" customHeight="1" x14ac:dyDescent="0.2">
      <c r="A2312" t="s">
        <v>6677</v>
      </c>
      <c r="B2312" t="s">
        <v>6678</v>
      </c>
      <c r="C2312">
        <v>2309</v>
      </c>
      <c r="D2312">
        <v>2016</v>
      </c>
      <c r="E2312">
        <v>1251</v>
      </c>
      <c r="F2312">
        <v>7.43032</v>
      </c>
      <c r="G2312">
        <v>6.1173999999999999</v>
      </c>
      <c r="H2312">
        <v>1.6235599999999999</v>
      </c>
      <c r="I2312">
        <v>2.3448000000000002</v>
      </c>
      <c r="J2312">
        <v>29</v>
      </c>
      <c r="K2312">
        <v>2089</v>
      </c>
      <c r="L2312">
        <v>0</v>
      </c>
      <c r="M2312">
        <v>1</v>
      </c>
      <c r="N2312">
        <v>4</v>
      </c>
      <c r="O2312" t="b">
        <f>IF($N$1&gt;=Table1[[#This Row],[PCountRecomm_min]],IF($N$1&lt;=Table1[[#This Row],[PCountRecomm_max]],TRUE,FALSE),FALSE)</f>
        <v>1</v>
      </c>
      <c r="P2312">
        <v>4</v>
      </c>
      <c r="Q2312">
        <v>4</v>
      </c>
      <c r="R2312" t="b">
        <f>IF($P$1&gt;=Table1[[#This Row],[PCountBest_min]],IF($P$1&lt;=Table1[[#This Row],[PCountBest_max]],TRUE,FALSE),FALSE)</f>
        <v>0</v>
      </c>
      <c r="S2312">
        <v>16</v>
      </c>
      <c r="T2312">
        <v>60</v>
      </c>
      <c r="U2312">
        <v>120</v>
      </c>
      <c r="V2312" s="1" t="s">
        <v>6679</v>
      </c>
      <c r="W2312" t="s">
        <v>14</v>
      </c>
      <c r="X2312">
        <v>412</v>
      </c>
      <c r="Y2312">
        <v>6.41934</v>
      </c>
      <c r="AC2312" s="2">
        <v>249.95</v>
      </c>
    </row>
    <row r="2313" spans="1:29" ht="19" hidden="1" customHeight="1" x14ac:dyDescent="0.2">
      <c r="A2313" t="s">
        <v>6680</v>
      </c>
      <c r="B2313" t="s">
        <v>6681</v>
      </c>
      <c r="C2313">
        <v>2310</v>
      </c>
      <c r="D2313">
        <v>2023</v>
      </c>
      <c r="E2313">
        <v>1101</v>
      </c>
      <c r="F2313">
        <v>7.3342799999999997</v>
      </c>
      <c r="G2313">
        <v>6.1331499999999997</v>
      </c>
      <c r="H2313">
        <v>1.9465399999999999</v>
      </c>
      <c r="I2313">
        <v>2.3448000000000002</v>
      </c>
      <c r="J2313">
        <v>29</v>
      </c>
      <c r="K2313">
        <v>2924</v>
      </c>
      <c r="L2313">
        <v>0</v>
      </c>
      <c r="M2313">
        <v>1</v>
      </c>
      <c r="N2313">
        <v>4</v>
      </c>
      <c r="O2313" t="b">
        <f>IF($N$1&gt;=Table1[[#This Row],[PCountRecomm_min]],IF($N$1&lt;=Table1[[#This Row],[PCountRecomm_max]],TRUE,FALSE),FALSE)</f>
        <v>1</v>
      </c>
      <c r="P2313">
        <v>4</v>
      </c>
      <c r="Q2313">
        <v>4</v>
      </c>
      <c r="R2313" t="b">
        <f>IF($P$1&gt;=Table1[[#This Row],[PCountBest_min]],IF($P$1&lt;=Table1[[#This Row],[PCountBest_max]],TRUE,FALSE),FALSE)</f>
        <v>0</v>
      </c>
      <c r="S2313">
        <v>21</v>
      </c>
      <c r="T2313">
        <v>60</v>
      </c>
      <c r="U2313">
        <v>60</v>
      </c>
      <c r="V2313" s="1" t="s">
        <v>6682</v>
      </c>
      <c r="AC2313" t="s">
        <v>19</v>
      </c>
    </row>
    <row r="2314" spans="1:29" ht="19" hidden="1" customHeight="1" x14ac:dyDescent="0.2">
      <c r="A2314" t="s">
        <v>6683</v>
      </c>
      <c r="B2314" t="s">
        <v>6684</v>
      </c>
      <c r="C2314">
        <v>2311</v>
      </c>
      <c r="D2314">
        <v>2014</v>
      </c>
      <c r="E2314">
        <v>1861</v>
      </c>
      <c r="F2314">
        <v>6.7910899999999996</v>
      </c>
      <c r="G2314">
        <v>6.1172500000000003</v>
      </c>
      <c r="H2314">
        <v>1.4547600000000001</v>
      </c>
      <c r="I2314">
        <v>3.0857000000000001</v>
      </c>
      <c r="J2314">
        <v>105</v>
      </c>
      <c r="K2314">
        <v>3484</v>
      </c>
      <c r="L2314">
        <v>0</v>
      </c>
      <c r="M2314">
        <v>2</v>
      </c>
      <c r="N2314">
        <v>4</v>
      </c>
      <c r="O2314" t="b">
        <f>IF($N$1&gt;=Table1[[#This Row],[PCountRecomm_min]],IF($N$1&lt;=Table1[[#This Row],[PCountRecomm_max]],TRUE,FALSE),FALSE)</f>
        <v>1</v>
      </c>
      <c r="P2314">
        <v>4</v>
      </c>
      <c r="Q2314">
        <v>4</v>
      </c>
      <c r="R2314" t="b">
        <f>IF($P$1&gt;=Table1[[#This Row],[PCountBest_min]],IF($P$1&lt;=Table1[[#This Row],[PCountBest_max]],TRUE,FALSE),FALSE)</f>
        <v>0</v>
      </c>
      <c r="S2314">
        <v>56</v>
      </c>
      <c r="T2314">
        <v>60</v>
      </c>
      <c r="U2314">
        <v>60</v>
      </c>
      <c r="V2314" s="1" t="s">
        <v>6685</v>
      </c>
      <c r="W2314" t="s">
        <v>10</v>
      </c>
      <c r="X2314">
        <v>1118</v>
      </c>
      <c r="Y2314">
        <v>6.2320599999999997</v>
      </c>
      <c r="AC2314" s="2">
        <v>58.09</v>
      </c>
    </row>
    <row r="2315" spans="1:29" ht="19" hidden="1" customHeight="1" x14ac:dyDescent="0.2">
      <c r="A2315" t="s">
        <v>6686</v>
      </c>
      <c r="B2315" t="s">
        <v>6687</v>
      </c>
      <c r="C2315">
        <v>2312</v>
      </c>
      <c r="D2315">
        <v>2017</v>
      </c>
      <c r="E2315">
        <v>1318</v>
      </c>
      <c r="F2315">
        <v>7.0896299999999997</v>
      </c>
      <c r="G2315">
        <v>6.1173200000000003</v>
      </c>
      <c r="H2315">
        <v>1.19136</v>
      </c>
      <c r="I2315">
        <v>2.1219999999999999</v>
      </c>
      <c r="J2315">
        <v>41</v>
      </c>
      <c r="K2315">
        <v>4423</v>
      </c>
      <c r="L2315">
        <v>0</v>
      </c>
      <c r="M2315">
        <v>2</v>
      </c>
      <c r="N2315">
        <v>2</v>
      </c>
      <c r="O2315" t="b">
        <f>IF($N$1&gt;=Table1[[#This Row],[PCountRecomm_min]],IF($N$1&lt;=Table1[[#This Row],[PCountRecomm_max]],TRUE,FALSE),FALSE)</f>
        <v>0</v>
      </c>
      <c r="P2315">
        <v>2</v>
      </c>
      <c r="Q2315">
        <v>2</v>
      </c>
      <c r="R2315" t="b">
        <f>IF($P$1&gt;=Table1[[#This Row],[PCountBest_min]],IF($P$1&lt;=Table1[[#This Row],[PCountBest_max]],TRUE,FALSE),FALSE)</f>
        <v>0</v>
      </c>
      <c r="S2315">
        <v>23</v>
      </c>
      <c r="T2315">
        <v>20</v>
      </c>
      <c r="U2315">
        <v>30</v>
      </c>
      <c r="V2315" s="1" t="s">
        <v>6688</v>
      </c>
      <c r="W2315" t="s">
        <v>37</v>
      </c>
      <c r="X2315">
        <v>358</v>
      </c>
      <c r="Y2315">
        <v>6.6559100000000004</v>
      </c>
      <c r="Z2315" t="s">
        <v>10</v>
      </c>
      <c r="AA2315">
        <v>1120</v>
      </c>
      <c r="AB2315">
        <v>6.2317799999999997</v>
      </c>
      <c r="AC2315" s="2">
        <v>11.99</v>
      </c>
    </row>
    <row r="2316" spans="1:29" ht="19" hidden="1" customHeight="1" x14ac:dyDescent="0.2">
      <c r="A2316" t="s">
        <v>6689</v>
      </c>
      <c r="B2316" t="s">
        <v>6690</v>
      </c>
      <c r="C2316">
        <v>2313</v>
      </c>
      <c r="D2316">
        <v>2006</v>
      </c>
      <c r="E2316">
        <v>4012</v>
      </c>
      <c r="F2316">
        <v>6.4490999999999996</v>
      </c>
      <c r="G2316">
        <v>6.1166600000000004</v>
      </c>
      <c r="H2316">
        <v>1.30664</v>
      </c>
      <c r="I2316">
        <v>1.7313000000000001</v>
      </c>
      <c r="J2316">
        <v>454</v>
      </c>
      <c r="K2316">
        <v>22428</v>
      </c>
      <c r="L2316">
        <v>5</v>
      </c>
      <c r="M2316">
        <v>2</v>
      </c>
      <c r="N2316">
        <v>4</v>
      </c>
      <c r="O2316" t="b">
        <f>IF($N$1&gt;=Table1[[#This Row],[PCountRecomm_min]],IF($N$1&lt;=Table1[[#This Row],[PCountRecomm_max]],TRUE,FALSE),FALSE)</f>
        <v>1</v>
      </c>
      <c r="P2316">
        <v>3</v>
      </c>
      <c r="Q2316">
        <v>3</v>
      </c>
      <c r="R2316" t="b">
        <f>IF($P$1&gt;=Table1[[#This Row],[PCountBest_min]],IF($P$1&lt;=Table1[[#This Row],[PCountBest_max]],TRUE,FALSE),FALSE)</f>
        <v>0</v>
      </c>
      <c r="S2316">
        <v>57</v>
      </c>
      <c r="T2316">
        <v>45</v>
      </c>
      <c r="U2316">
        <v>45</v>
      </c>
      <c r="V2316" s="1" t="s">
        <v>6691</v>
      </c>
      <c r="W2316" t="s">
        <v>10</v>
      </c>
      <c r="X2316">
        <v>1189</v>
      </c>
      <c r="Y2316">
        <v>6.1776400000000002</v>
      </c>
      <c r="Z2316" t="s">
        <v>87</v>
      </c>
      <c r="AA2316">
        <v>749</v>
      </c>
      <c r="AB2316">
        <v>6.1886299999999999</v>
      </c>
      <c r="AC2316" t="s">
        <v>19</v>
      </c>
    </row>
    <row r="2317" spans="1:29" ht="19" hidden="1" customHeight="1" x14ac:dyDescent="0.2">
      <c r="A2317" t="s">
        <v>6692</v>
      </c>
      <c r="B2317" t="s">
        <v>6693</v>
      </c>
      <c r="C2317">
        <v>2314</v>
      </c>
      <c r="D2317">
        <v>2020</v>
      </c>
      <c r="E2317">
        <v>1462</v>
      </c>
      <c r="F2317">
        <v>7.0057499999999999</v>
      </c>
      <c r="G2317">
        <v>6.1165399999999996</v>
      </c>
      <c r="H2317">
        <v>1.18984</v>
      </c>
      <c r="I2317">
        <v>2.2143000000000002</v>
      </c>
      <c r="J2317">
        <v>56</v>
      </c>
      <c r="K2317">
        <v>3481</v>
      </c>
      <c r="L2317">
        <v>1</v>
      </c>
      <c r="M2317">
        <v>2</v>
      </c>
      <c r="N2317">
        <v>4</v>
      </c>
      <c r="O2317" t="b">
        <f>IF($N$1&gt;=Table1[[#This Row],[PCountRecomm_min]],IF($N$1&lt;=Table1[[#This Row],[PCountRecomm_max]],TRUE,FALSE),FALSE)</f>
        <v>1</v>
      </c>
      <c r="P2317">
        <v>3</v>
      </c>
      <c r="Q2317">
        <v>3</v>
      </c>
      <c r="R2317" t="b">
        <f>IF($P$1&gt;=Table1[[#This Row],[PCountBest_min]],IF($P$1&lt;=Table1[[#This Row],[PCountBest_max]],TRUE,FALSE),FALSE)</f>
        <v>0</v>
      </c>
      <c r="S2317">
        <v>30</v>
      </c>
      <c r="T2317">
        <v>30</v>
      </c>
      <c r="U2317">
        <v>45</v>
      </c>
      <c r="V2317" s="1" t="s">
        <v>6694</v>
      </c>
      <c r="W2317" t="s">
        <v>87</v>
      </c>
      <c r="X2317">
        <v>659</v>
      </c>
      <c r="Y2317">
        <v>6.2550699999999999</v>
      </c>
      <c r="AC2317" s="2">
        <v>51.88</v>
      </c>
    </row>
    <row r="2318" spans="1:29" ht="19" hidden="1" customHeight="1" x14ac:dyDescent="0.2">
      <c r="A2318" t="s">
        <v>6695</v>
      </c>
      <c r="B2318" t="s">
        <v>6696</v>
      </c>
      <c r="C2318">
        <v>2315</v>
      </c>
      <c r="D2318">
        <v>2016</v>
      </c>
      <c r="E2318">
        <v>1681</v>
      </c>
      <c r="F2318">
        <v>6.8895499999999998</v>
      </c>
      <c r="G2318">
        <v>6.11768</v>
      </c>
      <c r="H2318">
        <v>1.3291599999999999</v>
      </c>
      <c r="I2318">
        <v>2.0455000000000001</v>
      </c>
      <c r="J2318">
        <v>44</v>
      </c>
      <c r="K2318">
        <v>5776</v>
      </c>
      <c r="L2318">
        <v>1</v>
      </c>
      <c r="M2318">
        <v>2</v>
      </c>
      <c r="N2318">
        <v>2</v>
      </c>
      <c r="O2318" t="b">
        <f>IF($N$1&gt;=Table1[[#This Row],[PCountRecomm_min]],IF($N$1&lt;=Table1[[#This Row],[PCountRecomm_max]],TRUE,FALSE),FALSE)</f>
        <v>0</v>
      </c>
      <c r="P2318">
        <v>2</v>
      </c>
      <c r="Q2318">
        <v>2</v>
      </c>
      <c r="R2318" t="b">
        <f>IF($P$1&gt;=Table1[[#This Row],[PCountBest_min]],IF($P$1&lt;=Table1[[#This Row],[PCountBest_max]],TRUE,FALSE),FALSE)</f>
        <v>0</v>
      </c>
      <c r="S2318">
        <v>16</v>
      </c>
      <c r="T2318">
        <v>45</v>
      </c>
      <c r="U2318">
        <v>45</v>
      </c>
      <c r="V2318" s="1" t="s">
        <v>6697</v>
      </c>
      <c r="W2318" t="s">
        <v>87</v>
      </c>
      <c r="X2318">
        <v>671</v>
      </c>
      <c r="Y2318">
        <v>6.2476700000000003</v>
      </c>
      <c r="AC2318" t="s">
        <v>19</v>
      </c>
    </row>
    <row r="2319" spans="1:29" ht="19" hidden="1" customHeight="1" x14ac:dyDescent="0.2">
      <c r="A2319" t="s">
        <v>6698</v>
      </c>
      <c r="B2319" t="s">
        <v>6699</v>
      </c>
      <c r="C2319">
        <v>2316</v>
      </c>
      <c r="D2319">
        <v>2021</v>
      </c>
      <c r="E2319">
        <v>1339</v>
      </c>
      <c r="F2319">
        <v>7.1004500000000004</v>
      </c>
      <c r="G2319">
        <v>6.1164300000000003</v>
      </c>
      <c r="H2319">
        <v>1.29759</v>
      </c>
      <c r="I2319">
        <v>1.1000000000000001</v>
      </c>
      <c r="J2319">
        <v>30</v>
      </c>
      <c r="K2319">
        <v>7834</v>
      </c>
      <c r="L2319">
        <v>0</v>
      </c>
      <c r="M2319">
        <v>2</v>
      </c>
      <c r="N2319">
        <v>2</v>
      </c>
      <c r="O2319" t="b">
        <f>IF($N$1&gt;=Table1[[#This Row],[PCountRecomm_min]],IF($N$1&lt;=Table1[[#This Row],[PCountRecomm_max]],TRUE,FALSE),FALSE)</f>
        <v>0</v>
      </c>
      <c r="P2319">
        <v>2</v>
      </c>
      <c r="Q2319">
        <v>2</v>
      </c>
      <c r="R2319" t="b">
        <f>IF($P$1&gt;=Table1[[#This Row],[PCountBest_min]],IF($P$1&lt;=Table1[[#This Row],[PCountBest_max]],TRUE,FALSE),FALSE)</f>
        <v>0</v>
      </c>
      <c r="S2319">
        <v>11</v>
      </c>
      <c r="T2319">
        <v>20</v>
      </c>
      <c r="U2319">
        <v>30</v>
      </c>
      <c r="V2319" s="1" t="s">
        <v>6700</v>
      </c>
      <c r="W2319" t="s">
        <v>87</v>
      </c>
      <c r="X2319">
        <v>668</v>
      </c>
      <c r="Y2319">
        <v>6.2507799999999998</v>
      </c>
      <c r="AC2319" s="2">
        <v>35</v>
      </c>
    </row>
    <row r="2320" spans="1:29" ht="19" hidden="1" customHeight="1" x14ac:dyDescent="0.2">
      <c r="A2320" t="s">
        <v>6701</v>
      </c>
      <c r="B2320" t="s">
        <v>6702</v>
      </c>
      <c r="C2320">
        <v>2317</v>
      </c>
      <c r="D2320">
        <v>2005</v>
      </c>
      <c r="E2320">
        <v>4101</v>
      </c>
      <c r="F2320">
        <v>6.4507500000000002</v>
      </c>
      <c r="G2320">
        <v>6.1161799999999999</v>
      </c>
      <c r="H2320">
        <v>1.21366</v>
      </c>
      <c r="I2320">
        <v>1.194</v>
      </c>
      <c r="J2320">
        <v>397</v>
      </c>
      <c r="K2320">
        <v>16890</v>
      </c>
      <c r="L2320">
        <v>5</v>
      </c>
      <c r="M2320">
        <v>3</v>
      </c>
      <c r="N2320">
        <v>6</v>
      </c>
      <c r="O2320" t="b">
        <f>IF($N$1&gt;=Table1[[#This Row],[PCountRecomm_min]],IF($N$1&lt;=Table1[[#This Row],[PCountRecomm_max]],TRUE,FALSE),FALSE)</f>
        <v>1</v>
      </c>
      <c r="P2320">
        <v>4</v>
      </c>
      <c r="Q2320">
        <v>5</v>
      </c>
      <c r="R2320" t="b">
        <f>IF($P$1&gt;=Table1[[#This Row],[PCountBest_min]],IF($P$1&lt;=Table1[[#This Row],[PCountBest_max]],TRUE,FALSE),FALSE)</f>
        <v>1</v>
      </c>
      <c r="S2320">
        <v>68</v>
      </c>
      <c r="T2320">
        <v>30</v>
      </c>
      <c r="U2320">
        <v>30</v>
      </c>
      <c r="V2320" s="1" t="s">
        <v>2095</v>
      </c>
      <c r="W2320" t="s">
        <v>87</v>
      </c>
      <c r="X2320">
        <v>750</v>
      </c>
      <c r="Y2320">
        <v>6.1880800000000002</v>
      </c>
      <c r="AC2320" t="s">
        <v>19</v>
      </c>
    </row>
    <row r="2321" spans="1:29" ht="19" hidden="1" customHeight="1" x14ac:dyDescent="0.2">
      <c r="A2321" t="s">
        <v>6703</v>
      </c>
      <c r="B2321" t="s">
        <v>6704</v>
      </c>
      <c r="C2321">
        <v>2318</v>
      </c>
      <c r="D2321">
        <v>2001</v>
      </c>
      <c r="E2321">
        <v>4291</v>
      </c>
      <c r="F2321">
        <v>6.4201899999999998</v>
      </c>
      <c r="G2321">
        <v>6.1157399999999997</v>
      </c>
      <c r="H2321">
        <v>1.3060799999999999</v>
      </c>
      <c r="I2321">
        <v>1.1621999999999999</v>
      </c>
      <c r="J2321">
        <v>339</v>
      </c>
      <c r="K2321">
        <v>12510</v>
      </c>
      <c r="L2321">
        <v>6</v>
      </c>
      <c r="M2321">
        <v>2</v>
      </c>
      <c r="N2321">
        <v>4</v>
      </c>
      <c r="O2321" t="b">
        <f>IF($N$1&gt;=Table1[[#This Row],[PCountRecomm_min]],IF($N$1&lt;=Table1[[#This Row],[PCountRecomm_max]],TRUE,FALSE),FALSE)</f>
        <v>1</v>
      </c>
      <c r="P2321">
        <v>4</v>
      </c>
      <c r="Q2321">
        <v>4</v>
      </c>
      <c r="R2321" t="b">
        <f>IF($P$1&gt;=Table1[[#This Row],[PCountBest_min]],IF($P$1&lt;=Table1[[#This Row],[PCountBest_max]],TRUE,FALSE),FALSE)</f>
        <v>0</v>
      </c>
      <c r="S2321">
        <v>35</v>
      </c>
      <c r="T2321">
        <v>30</v>
      </c>
      <c r="U2321">
        <v>30</v>
      </c>
      <c r="V2321" s="1" t="s">
        <v>6705</v>
      </c>
      <c r="W2321" t="s">
        <v>87</v>
      </c>
      <c r="X2321">
        <v>758</v>
      </c>
      <c r="Y2321">
        <v>6.1836399999999996</v>
      </c>
      <c r="AC2321" t="s">
        <v>19</v>
      </c>
    </row>
    <row r="2322" spans="1:29" ht="19" hidden="1" customHeight="1" x14ac:dyDescent="0.2">
      <c r="A2322" t="s">
        <v>6706</v>
      </c>
      <c r="B2322" t="s">
        <v>6707</v>
      </c>
      <c r="C2322">
        <v>2319</v>
      </c>
      <c r="D2322">
        <v>2018</v>
      </c>
      <c r="E2322">
        <v>2542</v>
      </c>
      <c r="F2322">
        <v>6.6303099999999997</v>
      </c>
      <c r="G2322">
        <v>6.11477</v>
      </c>
      <c r="H2322">
        <v>1.16405</v>
      </c>
      <c r="I2322">
        <v>2.0369999999999999</v>
      </c>
      <c r="J2322">
        <v>54</v>
      </c>
      <c r="K2322">
        <v>7148</v>
      </c>
      <c r="L2322">
        <v>1</v>
      </c>
      <c r="M2322">
        <v>2</v>
      </c>
      <c r="N2322">
        <v>4</v>
      </c>
      <c r="O2322" t="b">
        <f>IF($N$1&gt;=Table1[[#This Row],[PCountRecomm_min]],IF($N$1&lt;=Table1[[#This Row],[PCountRecomm_max]],TRUE,FALSE),FALSE)</f>
        <v>1</v>
      </c>
      <c r="P2322">
        <v>3</v>
      </c>
      <c r="Q2322">
        <v>3</v>
      </c>
      <c r="R2322" t="b">
        <f>IF($P$1&gt;=Table1[[#This Row],[PCountBest_min]],IF($P$1&lt;=Table1[[#This Row],[PCountBest_max]],TRUE,FALSE),FALSE)</f>
        <v>0</v>
      </c>
      <c r="S2322">
        <v>23</v>
      </c>
      <c r="T2322">
        <v>45</v>
      </c>
      <c r="U2322">
        <v>45</v>
      </c>
      <c r="V2322" s="1" t="s">
        <v>6708</v>
      </c>
      <c r="W2322" t="s">
        <v>10</v>
      </c>
      <c r="X2322">
        <v>1168</v>
      </c>
      <c r="Y2322">
        <v>6.1906499999999998</v>
      </c>
      <c r="AC2322" s="2">
        <v>15.77</v>
      </c>
    </row>
    <row r="2323" spans="1:29" ht="19" hidden="1" customHeight="1" x14ac:dyDescent="0.2">
      <c r="A2323" t="s">
        <v>6709</v>
      </c>
      <c r="B2323" t="s">
        <v>6710</v>
      </c>
      <c r="C2323">
        <v>2320</v>
      </c>
      <c r="D2323">
        <v>2020</v>
      </c>
      <c r="E2323">
        <v>1535</v>
      </c>
      <c r="F2323">
        <v>6.9734299999999996</v>
      </c>
      <c r="G2323">
        <v>6.1160500000000004</v>
      </c>
      <c r="H2323">
        <v>1.1760699999999999</v>
      </c>
      <c r="I2323">
        <v>1.5682</v>
      </c>
      <c r="J2323">
        <v>44</v>
      </c>
      <c r="K2323">
        <v>7116</v>
      </c>
      <c r="L2323">
        <v>2</v>
      </c>
      <c r="M2323">
        <v>2</v>
      </c>
      <c r="N2323">
        <v>2</v>
      </c>
      <c r="O2323" t="b">
        <f>IF($N$1&gt;=Table1[[#This Row],[PCountRecomm_min]],IF($N$1&lt;=Table1[[#This Row],[PCountRecomm_max]],TRUE,FALSE),FALSE)</f>
        <v>0</v>
      </c>
      <c r="P2323">
        <v>2</v>
      </c>
      <c r="Q2323">
        <v>2</v>
      </c>
      <c r="R2323" t="b">
        <f>IF($P$1&gt;=Table1[[#This Row],[PCountBest_min]],IF($P$1&lt;=Table1[[#This Row],[PCountBest_max]],TRUE,FALSE),FALSE)</f>
        <v>0</v>
      </c>
      <c r="S2323">
        <v>15</v>
      </c>
      <c r="T2323">
        <v>20</v>
      </c>
      <c r="U2323">
        <v>20</v>
      </c>
      <c r="V2323" s="1" t="s">
        <v>6711</v>
      </c>
      <c r="W2323" t="s">
        <v>148</v>
      </c>
      <c r="X2323">
        <v>80</v>
      </c>
      <c r="Y2323">
        <v>6.6033299999999997</v>
      </c>
      <c r="AC2323" s="2">
        <v>24.93</v>
      </c>
    </row>
    <row r="2324" spans="1:29" ht="19" hidden="1" customHeight="1" x14ac:dyDescent="0.2">
      <c r="A2324" t="s">
        <v>6712</v>
      </c>
      <c r="B2324" t="s">
        <v>6713</v>
      </c>
      <c r="C2324">
        <v>2321</v>
      </c>
      <c r="D2324">
        <v>2013</v>
      </c>
      <c r="E2324">
        <v>2689</v>
      </c>
      <c r="F2324">
        <v>6.5940700000000003</v>
      </c>
      <c r="G2324">
        <v>6.1146099999999999</v>
      </c>
      <c r="H2324">
        <v>1.2754099999999999</v>
      </c>
      <c r="I2324">
        <v>1.2672000000000001</v>
      </c>
      <c r="J2324">
        <v>116</v>
      </c>
      <c r="K2324">
        <v>12574</v>
      </c>
      <c r="L2324">
        <v>0</v>
      </c>
      <c r="M2324">
        <v>2</v>
      </c>
      <c r="N2324">
        <v>4</v>
      </c>
      <c r="O2324" t="b">
        <f>IF($N$1&gt;=Table1[[#This Row],[PCountRecomm_min]],IF($N$1&lt;=Table1[[#This Row],[PCountRecomm_max]],TRUE,FALSE),FALSE)</f>
        <v>1</v>
      </c>
      <c r="P2324">
        <v>4</v>
      </c>
      <c r="Q2324">
        <v>4</v>
      </c>
      <c r="R2324" t="b">
        <f>IF($P$1&gt;=Table1[[#This Row],[PCountBest_min]],IF($P$1&lt;=Table1[[#This Row],[PCountBest_max]],TRUE,FALSE),FALSE)</f>
        <v>0</v>
      </c>
      <c r="S2324">
        <v>27</v>
      </c>
      <c r="T2324">
        <v>10</v>
      </c>
      <c r="U2324">
        <v>10</v>
      </c>
      <c r="V2324" s="1" t="s">
        <v>6714</v>
      </c>
      <c r="W2324" t="s">
        <v>87</v>
      </c>
      <c r="X2324">
        <v>726</v>
      </c>
      <c r="Y2324">
        <v>6.20465</v>
      </c>
      <c r="AC2324" t="s">
        <v>19</v>
      </c>
    </row>
    <row r="2325" spans="1:29" ht="19" hidden="1" customHeight="1" x14ac:dyDescent="0.2">
      <c r="A2325" t="s">
        <v>6715</v>
      </c>
      <c r="B2325" t="s">
        <v>6716</v>
      </c>
      <c r="C2325">
        <v>2322</v>
      </c>
      <c r="D2325">
        <v>1995</v>
      </c>
      <c r="E2325">
        <v>2417</v>
      </c>
      <c r="F2325">
        <v>6.74268</v>
      </c>
      <c r="G2325">
        <v>6.1142899999999996</v>
      </c>
      <c r="H2325">
        <v>1.92733</v>
      </c>
      <c r="I2325">
        <v>3.1751</v>
      </c>
      <c r="J2325">
        <v>217</v>
      </c>
      <c r="K2325">
        <v>4892</v>
      </c>
      <c r="L2325">
        <v>0</v>
      </c>
      <c r="M2325">
        <v>2</v>
      </c>
      <c r="N2325">
        <v>2</v>
      </c>
      <c r="O2325" t="b">
        <f>IF($N$1&gt;=Table1[[#This Row],[PCountRecomm_min]],IF($N$1&lt;=Table1[[#This Row],[PCountRecomm_max]],TRUE,FALSE),FALSE)</f>
        <v>0</v>
      </c>
      <c r="P2325">
        <v>2</v>
      </c>
      <c r="Q2325">
        <v>2</v>
      </c>
      <c r="R2325" t="b">
        <f>IF($P$1&gt;=Table1[[#This Row],[PCountBest_min]],IF($P$1&lt;=Table1[[#This Row],[PCountBest_max]],TRUE,FALSE),FALSE)</f>
        <v>0</v>
      </c>
      <c r="S2325">
        <v>39</v>
      </c>
      <c r="T2325">
        <v>60</v>
      </c>
      <c r="U2325">
        <v>60</v>
      </c>
      <c r="V2325" s="1" t="s">
        <v>6717</v>
      </c>
      <c r="W2325" t="s">
        <v>93</v>
      </c>
      <c r="X2325">
        <v>94</v>
      </c>
      <c r="Y2325">
        <v>6.3567299999999998</v>
      </c>
      <c r="AC2325" t="s">
        <v>19</v>
      </c>
    </row>
    <row r="2326" spans="1:29" ht="19" hidden="1" customHeight="1" x14ac:dyDescent="0.2">
      <c r="A2326" t="s">
        <v>6718</v>
      </c>
      <c r="B2326" t="s">
        <v>6719</v>
      </c>
      <c r="C2326">
        <v>2323</v>
      </c>
      <c r="D2326">
        <v>1999</v>
      </c>
      <c r="E2326">
        <v>1538</v>
      </c>
      <c r="F2326">
        <v>6.9486800000000004</v>
      </c>
      <c r="G2326">
        <v>6.1143599999999996</v>
      </c>
      <c r="H2326">
        <v>1.3045</v>
      </c>
      <c r="I2326">
        <v>2.0670999999999999</v>
      </c>
      <c r="J2326">
        <v>149</v>
      </c>
      <c r="K2326">
        <v>4213</v>
      </c>
      <c r="L2326">
        <v>1</v>
      </c>
      <c r="M2326">
        <v>2</v>
      </c>
      <c r="N2326">
        <v>2</v>
      </c>
      <c r="O2326" t="b">
        <f>IF($N$1&gt;=Table1[[#This Row],[PCountRecomm_min]],IF($N$1&lt;=Table1[[#This Row],[PCountRecomm_max]],TRUE,FALSE),FALSE)</f>
        <v>0</v>
      </c>
      <c r="P2326">
        <v>2</v>
      </c>
      <c r="Q2326">
        <v>2</v>
      </c>
      <c r="R2326" t="b">
        <f>IF($P$1&gt;=Table1[[#This Row],[PCountBest_min]],IF($P$1&lt;=Table1[[#This Row],[PCountBest_max]],TRUE,FALSE),FALSE)</f>
        <v>0</v>
      </c>
      <c r="S2326">
        <v>35</v>
      </c>
      <c r="T2326">
        <v>30</v>
      </c>
      <c r="U2326">
        <v>45</v>
      </c>
      <c r="V2326" s="1" t="s">
        <v>6720</v>
      </c>
      <c r="W2326" t="s">
        <v>148</v>
      </c>
      <c r="X2326">
        <v>73</v>
      </c>
      <c r="Y2326">
        <v>6.6385800000000001</v>
      </c>
      <c r="AC2326" s="2">
        <v>123</v>
      </c>
    </row>
    <row r="2327" spans="1:29" ht="19" hidden="1" customHeight="1" x14ac:dyDescent="0.2">
      <c r="A2327" t="s">
        <v>6721</v>
      </c>
      <c r="B2327" t="s">
        <v>6722</v>
      </c>
      <c r="C2327">
        <v>2324</v>
      </c>
      <c r="D2327">
        <v>2017</v>
      </c>
      <c r="E2327">
        <v>1686</v>
      </c>
      <c r="F2327">
        <v>7.10616</v>
      </c>
      <c r="G2327">
        <v>6.1168899999999997</v>
      </c>
      <c r="H2327">
        <v>1.52027</v>
      </c>
      <c r="I2327">
        <v>1.0526</v>
      </c>
      <c r="J2327">
        <v>38</v>
      </c>
      <c r="K2327">
        <v>6542</v>
      </c>
      <c r="L2327">
        <v>0</v>
      </c>
      <c r="M2327">
        <v>2</v>
      </c>
      <c r="N2327">
        <v>10</v>
      </c>
      <c r="O2327" t="b">
        <f>IF($N$1&gt;=Table1[[#This Row],[PCountRecomm_min]],IF($N$1&lt;=Table1[[#This Row],[PCountRecomm_max]],TRUE,FALSE),FALSE)</f>
        <v>1</v>
      </c>
      <c r="P2327">
        <v>5</v>
      </c>
      <c r="Q2327">
        <v>6</v>
      </c>
      <c r="R2327" t="b">
        <f>IF($P$1&gt;=Table1[[#This Row],[PCountBest_min]],IF($P$1&lt;=Table1[[#This Row],[PCountBest_max]],TRUE,FALSE),FALSE)</f>
        <v>1</v>
      </c>
      <c r="S2327">
        <v>19</v>
      </c>
      <c r="T2327">
        <v>15</v>
      </c>
      <c r="U2327">
        <v>15</v>
      </c>
      <c r="V2327" s="1" t="s">
        <v>6723</v>
      </c>
      <c r="W2327" t="s">
        <v>300</v>
      </c>
      <c r="X2327">
        <v>173</v>
      </c>
      <c r="Y2327">
        <v>6.2845599999999999</v>
      </c>
      <c r="AC2327" t="s">
        <v>19</v>
      </c>
    </row>
    <row r="2328" spans="1:29" ht="19" hidden="1" customHeight="1" x14ac:dyDescent="0.2">
      <c r="A2328" t="s">
        <v>6724</v>
      </c>
      <c r="B2328" t="s">
        <v>6725</v>
      </c>
      <c r="C2328">
        <v>2325</v>
      </c>
      <c r="D2328">
        <v>2000</v>
      </c>
      <c r="E2328">
        <v>3608</v>
      </c>
      <c r="F2328">
        <v>6.50122</v>
      </c>
      <c r="G2328">
        <v>6.1142500000000002</v>
      </c>
      <c r="H2328">
        <v>1.31212</v>
      </c>
      <c r="I2328">
        <v>1.7235</v>
      </c>
      <c r="J2328">
        <v>217</v>
      </c>
      <c r="K2328">
        <v>8804</v>
      </c>
      <c r="L2328">
        <v>3</v>
      </c>
      <c r="M2328">
        <v>3</v>
      </c>
      <c r="N2328">
        <v>6</v>
      </c>
      <c r="O2328" t="b">
        <f>IF($N$1&gt;=Table1[[#This Row],[PCountRecomm_min]],IF($N$1&lt;=Table1[[#This Row],[PCountRecomm_max]],TRUE,FALSE),FALSE)</f>
        <v>1</v>
      </c>
      <c r="P2328">
        <v>4</v>
      </c>
      <c r="Q2328">
        <v>4</v>
      </c>
      <c r="R2328" t="b">
        <f>IF($P$1&gt;=Table1[[#This Row],[PCountBest_min]],IF($P$1&lt;=Table1[[#This Row],[PCountBest_max]],TRUE,FALSE),FALSE)</f>
        <v>0</v>
      </c>
      <c r="S2328">
        <v>49</v>
      </c>
      <c r="T2328">
        <v>30</v>
      </c>
      <c r="U2328">
        <v>30</v>
      </c>
      <c r="V2328" s="1" t="s">
        <v>6726</v>
      </c>
      <c r="W2328" t="s">
        <v>87</v>
      </c>
      <c r="X2328">
        <v>745</v>
      </c>
      <c r="Y2328">
        <v>6.1913200000000002</v>
      </c>
      <c r="AC2328" t="s">
        <v>19</v>
      </c>
    </row>
    <row r="2329" spans="1:29" ht="19" hidden="1" customHeight="1" x14ac:dyDescent="0.2">
      <c r="A2329" t="s">
        <v>6727</v>
      </c>
      <c r="B2329" t="s">
        <v>6728</v>
      </c>
      <c r="C2329">
        <v>2326</v>
      </c>
      <c r="D2329">
        <v>2020</v>
      </c>
      <c r="E2329">
        <v>1362</v>
      </c>
      <c r="F2329">
        <v>7.2557099999999997</v>
      </c>
      <c r="G2329">
        <v>6.1147999999999998</v>
      </c>
      <c r="H2329">
        <v>1.35002</v>
      </c>
      <c r="I2329">
        <v>2.2940999999999998</v>
      </c>
      <c r="J2329">
        <v>34</v>
      </c>
      <c r="K2329">
        <v>1986</v>
      </c>
      <c r="L2329">
        <v>0</v>
      </c>
      <c r="M2329">
        <v>2</v>
      </c>
      <c r="N2329">
        <v>4</v>
      </c>
      <c r="O2329" t="b">
        <f>IF($N$1&gt;=Table1[[#This Row],[PCountRecomm_min]],IF($N$1&lt;=Table1[[#This Row],[PCountRecomm_max]],TRUE,FALSE),FALSE)</f>
        <v>1</v>
      </c>
      <c r="P2329">
        <v>4</v>
      </c>
      <c r="Q2329">
        <v>4</v>
      </c>
      <c r="R2329" t="b">
        <f>IF($P$1&gt;=Table1[[#This Row],[PCountBest_min]],IF($P$1&lt;=Table1[[#This Row],[PCountBest_max]],TRUE,FALSE),FALSE)</f>
        <v>0</v>
      </c>
      <c r="S2329">
        <v>37</v>
      </c>
      <c r="T2329">
        <v>45</v>
      </c>
      <c r="U2329">
        <v>45</v>
      </c>
      <c r="V2329" s="1" t="s">
        <v>6729</v>
      </c>
      <c r="W2329" t="s">
        <v>37</v>
      </c>
      <c r="X2329">
        <v>577</v>
      </c>
      <c r="Y2329">
        <v>6.4004099999999999</v>
      </c>
      <c r="Z2329" t="s">
        <v>14</v>
      </c>
      <c r="AA2329">
        <v>464</v>
      </c>
      <c r="AB2329">
        <v>6.3385199999999999</v>
      </c>
      <c r="AC2329" s="2">
        <v>24.96</v>
      </c>
    </row>
    <row r="2330" spans="1:29" ht="19" customHeight="1" x14ac:dyDescent="0.2">
      <c r="A2330" t="s">
        <v>6730</v>
      </c>
      <c r="B2330" t="s">
        <v>6731</v>
      </c>
      <c r="C2330">
        <v>2327</v>
      </c>
      <c r="D2330">
        <v>2018</v>
      </c>
      <c r="E2330">
        <v>1378</v>
      </c>
      <c r="F2330">
        <v>7.0303300000000002</v>
      </c>
      <c r="G2330">
        <v>6.1174099999999996</v>
      </c>
      <c r="H2330">
        <v>1.2139599999999999</v>
      </c>
      <c r="I2330">
        <v>2.1739000000000002</v>
      </c>
      <c r="J2330">
        <v>23</v>
      </c>
      <c r="K2330">
        <v>4155</v>
      </c>
      <c r="L2330">
        <v>1</v>
      </c>
      <c r="M2330">
        <v>2</v>
      </c>
      <c r="N2330">
        <v>5</v>
      </c>
      <c r="O2330" t="b">
        <f>IF($N$1&gt;=Table1[[#This Row],[PCountRecomm_min]],IF($N$1&lt;=Table1[[#This Row],[PCountRecomm_max]],TRUE,FALSE),FALSE)</f>
        <v>1</v>
      </c>
      <c r="P2330">
        <v>5</v>
      </c>
      <c r="Q2330">
        <v>5</v>
      </c>
      <c r="R2330" t="b">
        <f>IF($P$1&gt;=Table1[[#This Row],[PCountBest_min]],IF($P$1&lt;=Table1[[#This Row],[PCountBest_max]],TRUE,FALSE),FALSE)</f>
        <v>1</v>
      </c>
      <c r="S2330">
        <v>29</v>
      </c>
      <c r="T2330">
        <v>30</v>
      </c>
      <c r="U2330">
        <v>60</v>
      </c>
      <c r="V2330" s="1" t="s">
        <v>6732</v>
      </c>
      <c r="W2330" t="s">
        <v>87</v>
      </c>
      <c r="X2330">
        <v>650</v>
      </c>
      <c r="Y2330">
        <v>6.2599200000000002</v>
      </c>
      <c r="AC2330" t="s">
        <v>19</v>
      </c>
    </row>
    <row r="2331" spans="1:29" ht="19" hidden="1" customHeight="1" x14ac:dyDescent="0.2">
      <c r="A2331" t="s">
        <v>6733</v>
      </c>
      <c r="B2331" t="s">
        <v>6734</v>
      </c>
      <c r="C2331">
        <v>2328</v>
      </c>
      <c r="D2331">
        <v>2018</v>
      </c>
      <c r="E2331">
        <v>1207</v>
      </c>
      <c r="F2331">
        <v>7.3952799999999996</v>
      </c>
      <c r="G2331">
        <v>6.1134399999999998</v>
      </c>
      <c r="H2331">
        <v>1.55521</v>
      </c>
      <c r="I2331">
        <v>2.6</v>
      </c>
      <c r="J2331">
        <v>30</v>
      </c>
      <c r="K2331">
        <v>3398</v>
      </c>
      <c r="L2331">
        <v>0</v>
      </c>
      <c r="M2331">
        <v>1</v>
      </c>
      <c r="N2331">
        <v>5</v>
      </c>
      <c r="O2331" t="b">
        <f>IF($N$1&gt;=Table1[[#This Row],[PCountRecomm_min]],IF($N$1&lt;=Table1[[#This Row],[PCountRecomm_max]],TRUE,FALSE),FALSE)</f>
        <v>1</v>
      </c>
      <c r="P2331">
        <v>1</v>
      </c>
      <c r="Q2331">
        <v>1</v>
      </c>
      <c r="R2331" t="b">
        <f>IF($P$1&gt;=Table1[[#This Row],[PCountBest_min]],IF($P$1&lt;=Table1[[#This Row],[PCountBest_max]],TRUE,FALSE),FALSE)</f>
        <v>0</v>
      </c>
      <c r="S2331">
        <v>25</v>
      </c>
      <c r="T2331">
        <v>30</v>
      </c>
      <c r="U2331">
        <v>180</v>
      </c>
      <c r="V2331" s="1" t="s">
        <v>3988</v>
      </c>
      <c r="W2331" t="s">
        <v>14</v>
      </c>
      <c r="X2331">
        <v>419</v>
      </c>
      <c r="Y2331">
        <v>6.4101299999999997</v>
      </c>
      <c r="AC2331" t="s">
        <v>19</v>
      </c>
    </row>
    <row r="2332" spans="1:29" ht="19" hidden="1" customHeight="1" x14ac:dyDescent="0.2">
      <c r="A2332" t="s">
        <v>6735</v>
      </c>
      <c r="B2332" t="s">
        <v>6736</v>
      </c>
      <c r="C2332">
        <v>2329</v>
      </c>
      <c r="D2332">
        <v>2019</v>
      </c>
      <c r="E2332">
        <v>733</v>
      </c>
      <c r="F2332">
        <v>8.2556399999999996</v>
      </c>
      <c r="G2332">
        <v>6.11381</v>
      </c>
      <c r="H2332">
        <v>1.6443700000000001</v>
      </c>
      <c r="I2332">
        <v>3.4746000000000001</v>
      </c>
      <c r="J2332">
        <v>59</v>
      </c>
      <c r="K2332">
        <v>1084</v>
      </c>
      <c r="L2332">
        <v>1</v>
      </c>
      <c r="M2332">
        <v>2</v>
      </c>
      <c r="N2332">
        <v>6</v>
      </c>
      <c r="O2332" t="b">
        <f>IF($N$1&gt;=Table1[[#This Row],[PCountRecomm_min]],IF($N$1&lt;=Table1[[#This Row],[PCountRecomm_max]],TRUE,FALSE),FALSE)</f>
        <v>1</v>
      </c>
      <c r="P2332">
        <v>5</v>
      </c>
      <c r="Q2332">
        <v>5</v>
      </c>
      <c r="R2332" t="b">
        <f>IF($P$1&gt;=Table1[[#This Row],[PCountBest_min]],IF($P$1&lt;=Table1[[#This Row],[PCountBest_max]],TRUE,FALSE),FALSE)</f>
        <v>1</v>
      </c>
      <c r="S2332">
        <v>31</v>
      </c>
      <c r="T2332">
        <v>120</v>
      </c>
      <c r="U2332">
        <v>360</v>
      </c>
      <c r="V2332" s="1" t="s">
        <v>6737</v>
      </c>
      <c r="W2332" t="s">
        <v>37</v>
      </c>
      <c r="X2332">
        <v>141</v>
      </c>
      <c r="Y2332">
        <v>7.0370799999999996</v>
      </c>
      <c r="AC2332" t="s">
        <v>19</v>
      </c>
    </row>
    <row r="2333" spans="1:29" ht="19" hidden="1" customHeight="1" x14ac:dyDescent="0.2">
      <c r="A2333" t="s">
        <v>6738</v>
      </c>
      <c r="B2333" t="s">
        <v>6739</v>
      </c>
      <c r="C2333">
        <v>2330</v>
      </c>
      <c r="D2333">
        <v>2005</v>
      </c>
      <c r="E2333">
        <v>1352</v>
      </c>
      <c r="F2333">
        <v>7.12059</v>
      </c>
      <c r="G2333">
        <v>6.1137899999999998</v>
      </c>
      <c r="H2333">
        <v>1.3472900000000001</v>
      </c>
      <c r="I2333">
        <v>1.9595</v>
      </c>
      <c r="J2333">
        <v>173</v>
      </c>
      <c r="K2333">
        <v>1196</v>
      </c>
      <c r="L2333">
        <v>0</v>
      </c>
      <c r="M2333">
        <v>2</v>
      </c>
      <c r="N2333">
        <v>2</v>
      </c>
      <c r="O2333" t="b">
        <f>IF($N$1&gt;=Table1[[#This Row],[PCountRecomm_min]],IF($N$1&lt;=Table1[[#This Row],[PCountRecomm_max]],TRUE,FALSE),FALSE)</f>
        <v>0</v>
      </c>
      <c r="P2333">
        <v>2</v>
      </c>
      <c r="Q2333">
        <v>2</v>
      </c>
      <c r="R2333" t="b">
        <f>IF($P$1&gt;=Table1[[#This Row],[PCountBest_min]],IF($P$1&lt;=Table1[[#This Row],[PCountBest_max]],TRUE,FALSE),FALSE)</f>
        <v>0</v>
      </c>
      <c r="S2333">
        <v>7</v>
      </c>
      <c r="T2333">
        <v>20</v>
      </c>
      <c r="U2333">
        <v>20</v>
      </c>
      <c r="V2333" s="1" t="s">
        <v>6740</v>
      </c>
      <c r="W2333" t="s">
        <v>37</v>
      </c>
      <c r="X2333">
        <v>286</v>
      </c>
      <c r="Y2333">
        <v>6.7669800000000002</v>
      </c>
      <c r="Z2333" t="s">
        <v>14</v>
      </c>
      <c r="AA2333">
        <v>439</v>
      </c>
      <c r="AB2333">
        <v>6.3723299999999998</v>
      </c>
      <c r="AC2333" t="s">
        <v>19</v>
      </c>
    </row>
    <row r="2334" spans="1:29" ht="19" hidden="1" customHeight="1" x14ac:dyDescent="0.2">
      <c r="A2334" t="s">
        <v>6741</v>
      </c>
      <c r="B2334" t="s">
        <v>6742</v>
      </c>
      <c r="C2334">
        <v>2331</v>
      </c>
      <c r="D2334">
        <v>2009</v>
      </c>
      <c r="E2334">
        <v>1628</v>
      </c>
      <c r="F2334">
        <v>6.9422800000000002</v>
      </c>
      <c r="G2334">
        <v>6.1136699999999999</v>
      </c>
      <c r="H2334">
        <v>1.3388</v>
      </c>
      <c r="I2334">
        <v>2.3654000000000002</v>
      </c>
      <c r="J2334">
        <v>104</v>
      </c>
      <c r="K2334">
        <v>2608</v>
      </c>
      <c r="L2334">
        <v>1</v>
      </c>
      <c r="M2334">
        <v>2</v>
      </c>
      <c r="N2334">
        <v>6</v>
      </c>
      <c r="O2334" t="b">
        <f>IF($N$1&gt;=Table1[[#This Row],[PCountRecomm_min]],IF($N$1&lt;=Table1[[#This Row],[PCountRecomm_max]],TRUE,FALSE),FALSE)</f>
        <v>1</v>
      </c>
      <c r="P2334">
        <v>4</v>
      </c>
      <c r="Q2334">
        <v>4</v>
      </c>
      <c r="R2334" t="b">
        <f>IF($P$1&gt;=Table1[[#This Row],[PCountBest_min]],IF($P$1&lt;=Table1[[#This Row],[PCountBest_max]],TRUE,FALSE),FALSE)</f>
        <v>0</v>
      </c>
      <c r="S2334">
        <v>53</v>
      </c>
      <c r="T2334">
        <v>90</v>
      </c>
      <c r="U2334">
        <v>90</v>
      </c>
      <c r="V2334" s="1" t="s">
        <v>6743</v>
      </c>
      <c r="W2334" t="s">
        <v>10</v>
      </c>
      <c r="X2334">
        <v>1132</v>
      </c>
      <c r="Y2334">
        <v>6.2176999999999998</v>
      </c>
      <c r="AC2334" t="s">
        <v>19</v>
      </c>
    </row>
    <row r="2335" spans="1:29" ht="19" hidden="1" customHeight="1" x14ac:dyDescent="0.2">
      <c r="A2335" t="s">
        <v>6744</v>
      </c>
      <c r="B2335" t="s">
        <v>6745</v>
      </c>
      <c r="C2335">
        <v>2332</v>
      </c>
      <c r="D2335">
        <v>2010</v>
      </c>
      <c r="E2335">
        <v>1488</v>
      </c>
      <c r="F2335">
        <v>6.9862200000000003</v>
      </c>
      <c r="G2335">
        <v>6.1136499999999998</v>
      </c>
      <c r="H2335">
        <v>1.19665</v>
      </c>
      <c r="I2335">
        <v>2.9327000000000001</v>
      </c>
      <c r="J2335">
        <v>104</v>
      </c>
      <c r="K2335">
        <v>2596</v>
      </c>
      <c r="L2335">
        <v>0</v>
      </c>
      <c r="M2335">
        <v>2</v>
      </c>
      <c r="N2335">
        <v>4</v>
      </c>
      <c r="O2335" t="b">
        <f>IF($N$1&gt;=Table1[[#This Row],[PCountRecomm_min]],IF($N$1&lt;=Table1[[#This Row],[PCountRecomm_max]],TRUE,FALSE),FALSE)</f>
        <v>1</v>
      </c>
      <c r="P2335">
        <v>3</v>
      </c>
      <c r="Q2335">
        <v>3</v>
      </c>
      <c r="R2335" t="b">
        <f>IF($P$1&gt;=Table1[[#This Row],[PCountBest_min]],IF($P$1&lt;=Table1[[#This Row],[PCountBest_max]],TRUE,FALSE),FALSE)</f>
        <v>0</v>
      </c>
      <c r="S2335">
        <v>64</v>
      </c>
      <c r="T2335">
        <v>60</v>
      </c>
      <c r="U2335">
        <v>120</v>
      </c>
      <c r="V2335" s="1" t="s">
        <v>6746</v>
      </c>
      <c r="W2335" t="s">
        <v>10</v>
      </c>
      <c r="X2335">
        <v>1107</v>
      </c>
      <c r="Y2335">
        <v>6.2426899999999996</v>
      </c>
      <c r="AC2335" t="s">
        <v>19</v>
      </c>
    </row>
    <row r="2336" spans="1:29" ht="19" hidden="1" customHeight="1" x14ac:dyDescent="0.2">
      <c r="A2336" t="s">
        <v>6747</v>
      </c>
      <c r="B2336" t="s">
        <v>6748</v>
      </c>
      <c r="C2336">
        <v>2333</v>
      </c>
      <c r="D2336">
        <v>2020</v>
      </c>
      <c r="E2336">
        <v>1025</v>
      </c>
      <c r="F2336">
        <v>7.38368</v>
      </c>
      <c r="G2336">
        <v>6.1132499999999999</v>
      </c>
      <c r="H2336">
        <v>1.2548699999999999</v>
      </c>
      <c r="I2336">
        <v>3.2321</v>
      </c>
      <c r="J2336">
        <v>56</v>
      </c>
      <c r="K2336">
        <v>2940</v>
      </c>
      <c r="L2336">
        <v>0</v>
      </c>
      <c r="M2336">
        <v>2</v>
      </c>
      <c r="N2336">
        <v>3</v>
      </c>
      <c r="O2336" t="b">
        <f>IF($N$1&gt;=Table1[[#This Row],[PCountRecomm_min]],IF($N$1&lt;=Table1[[#This Row],[PCountRecomm_max]],TRUE,FALSE),FALSE)</f>
        <v>0</v>
      </c>
      <c r="P2336">
        <v>3</v>
      </c>
      <c r="Q2336">
        <v>3</v>
      </c>
      <c r="R2336" t="b">
        <f>IF($P$1&gt;=Table1[[#This Row],[PCountBest_min]],IF($P$1&lt;=Table1[[#This Row],[PCountBest_max]],TRUE,FALSE),FALSE)</f>
        <v>0</v>
      </c>
      <c r="S2336">
        <v>41</v>
      </c>
      <c r="T2336">
        <v>60</v>
      </c>
      <c r="U2336">
        <v>120</v>
      </c>
      <c r="V2336" s="1" t="s">
        <v>6749</v>
      </c>
      <c r="W2336" t="s">
        <v>10</v>
      </c>
      <c r="X2336">
        <v>1077</v>
      </c>
      <c r="Y2336">
        <v>6.2629099999999998</v>
      </c>
      <c r="AC2336" t="s">
        <v>19</v>
      </c>
    </row>
    <row r="2337" spans="1:29" ht="19" hidden="1" customHeight="1" x14ac:dyDescent="0.2">
      <c r="A2337" t="s">
        <v>6750</v>
      </c>
      <c r="B2337" t="s">
        <v>6751</v>
      </c>
      <c r="C2337">
        <v>2334</v>
      </c>
      <c r="D2337">
        <v>2005</v>
      </c>
      <c r="E2337">
        <v>2400</v>
      </c>
      <c r="F2337">
        <v>6.6353099999999996</v>
      </c>
      <c r="G2337">
        <v>6.1129100000000003</v>
      </c>
      <c r="H2337">
        <v>1.2346600000000001</v>
      </c>
      <c r="I2337">
        <v>2.3332999999999999</v>
      </c>
      <c r="J2337">
        <v>303</v>
      </c>
      <c r="K2337">
        <v>4789</v>
      </c>
      <c r="L2337">
        <v>2</v>
      </c>
      <c r="M2337">
        <v>3</v>
      </c>
      <c r="N2337">
        <v>5</v>
      </c>
      <c r="O2337" t="b">
        <f>IF($N$1&gt;=Table1[[#This Row],[PCountRecomm_min]],IF($N$1&lt;=Table1[[#This Row],[PCountRecomm_max]],TRUE,FALSE),FALSE)</f>
        <v>1</v>
      </c>
      <c r="P2337">
        <v>4</v>
      </c>
      <c r="Q2337">
        <v>4</v>
      </c>
      <c r="R2337" t="b">
        <f>IF($P$1&gt;=Table1[[#This Row],[PCountBest_min]],IF($P$1&lt;=Table1[[#This Row],[PCountBest_max]],TRUE,FALSE),FALSE)</f>
        <v>0</v>
      </c>
      <c r="S2337">
        <v>62</v>
      </c>
      <c r="T2337">
        <v>45</v>
      </c>
      <c r="U2337">
        <v>45</v>
      </c>
      <c r="V2337" s="1" t="s">
        <v>6752</v>
      </c>
      <c r="W2337" t="s">
        <v>10</v>
      </c>
      <c r="X2337">
        <v>1141</v>
      </c>
      <c r="Y2337">
        <v>6.2107700000000001</v>
      </c>
      <c r="AC2337" t="s">
        <v>19</v>
      </c>
    </row>
    <row r="2338" spans="1:29" ht="19" hidden="1" customHeight="1" x14ac:dyDescent="0.2">
      <c r="A2338" t="s">
        <v>6753</v>
      </c>
      <c r="B2338" t="s">
        <v>6754</v>
      </c>
      <c r="C2338">
        <v>2335</v>
      </c>
      <c r="D2338">
        <v>2016</v>
      </c>
      <c r="E2338">
        <v>597</v>
      </c>
      <c r="F2338">
        <v>8.1693599999999993</v>
      </c>
      <c r="G2338">
        <v>6.1135200000000003</v>
      </c>
      <c r="H2338">
        <v>1.5132300000000001</v>
      </c>
      <c r="I2338">
        <v>4.4286000000000003</v>
      </c>
      <c r="J2338">
        <v>28</v>
      </c>
      <c r="K2338">
        <v>2830</v>
      </c>
      <c r="L2338">
        <v>2</v>
      </c>
      <c r="M2338">
        <v>3</v>
      </c>
      <c r="N2338">
        <v>7</v>
      </c>
      <c r="O2338" t="b">
        <f>IF($N$1&gt;=Table1[[#This Row],[PCountRecomm_min]],IF($N$1&lt;=Table1[[#This Row],[PCountRecomm_max]],TRUE,FALSE),FALSE)</f>
        <v>1</v>
      </c>
      <c r="P2338">
        <v>4</v>
      </c>
      <c r="Q2338">
        <v>5</v>
      </c>
      <c r="R2338" t="b">
        <f>IF($P$1&gt;=Table1[[#This Row],[PCountBest_min]],IF($P$1&lt;=Table1[[#This Row],[PCountBest_max]],TRUE,FALSE),FALSE)</f>
        <v>1</v>
      </c>
      <c r="S2338">
        <v>21</v>
      </c>
      <c r="T2338">
        <v>300</v>
      </c>
      <c r="U2338">
        <v>420</v>
      </c>
      <c r="V2338" s="1" t="s">
        <v>3691</v>
      </c>
      <c r="W2338" t="s">
        <v>10</v>
      </c>
      <c r="X2338">
        <v>1009</v>
      </c>
      <c r="Y2338">
        <v>6.3065100000000003</v>
      </c>
      <c r="AC2338" t="s">
        <v>19</v>
      </c>
    </row>
    <row r="2339" spans="1:29" ht="19" hidden="1" customHeight="1" x14ac:dyDescent="0.2">
      <c r="A2339" t="s">
        <v>6755</v>
      </c>
      <c r="B2339" t="s">
        <v>6756</v>
      </c>
      <c r="C2339">
        <v>2336</v>
      </c>
      <c r="D2339">
        <v>2019</v>
      </c>
      <c r="E2339">
        <v>787</v>
      </c>
      <c r="F2339">
        <v>7.9544699999999997</v>
      </c>
      <c r="G2339">
        <v>6.1119399999999997</v>
      </c>
      <c r="H2339">
        <v>1.48909</v>
      </c>
      <c r="I2339">
        <v>4.2020999999999997</v>
      </c>
      <c r="J2339">
        <v>94</v>
      </c>
      <c r="K2339">
        <v>1359</v>
      </c>
      <c r="L2339">
        <v>0</v>
      </c>
      <c r="M2339">
        <v>2</v>
      </c>
      <c r="N2339">
        <v>4</v>
      </c>
      <c r="O2339" t="b">
        <f>IF($N$1&gt;=Table1[[#This Row],[PCountRecomm_min]],IF($N$1&lt;=Table1[[#This Row],[PCountRecomm_max]],TRUE,FALSE),FALSE)</f>
        <v>1</v>
      </c>
      <c r="P2339">
        <v>4</v>
      </c>
      <c r="Q2339">
        <v>4</v>
      </c>
      <c r="R2339" t="b">
        <f>IF($P$1&gt;=Table1[[#This Row],[PCountBest_min]],IF($P$1&lt;=Table1[[#This Row],[PCountBest_max]],TRUE,FALSE),FALSE)</f>
        <v>0</v>
      </c>
      <c r="S2339">
        <v>35</v>
      </c>
      <c r="T2339">
        <v>60</v>
      </c>
      <c r="U2339">
        <v>180</v>
      </c>
      <c r="V2339" s="1" t="s">
        <v>6757</v>
      </c>
      <c r="W2339" t="s">
        <v>10</v>
      </c>
      <c r="X2339">
        <v>1057</v>
      </c>
      <c r="Y2339">
        <v>6.2728799999999998</v>
      </c>
      <c r="AC2339" t="s">
        <v>19</v>
      </c>
    </row>
    <row r="2340" spans="1:29" ht="19" hidden="1" customHeight="1" x14ac:dyDescent="0.2">
      <c r="A2340" t="s">
        <v>6758</v>
      </c>
      <c r="B2340" t="s">
        <v>6759</v>
      </c>
      <c r="C2340">
        <v>2337</v>
      </c>
      <c r="D2340">
        <v>2013</v>
      </c>
      <c r="E2340">
        <v>1750</v>
      </c>
      <c r="F2340">
        <v>6.8518400000000002</v>
      </c>
      <c r="G2340">
        <v>6.1117800000000004</v>
      </c>
      <c r="H2340">
        <v>1.41794</v>
      </c>
      <c r="I2340">
        <v>2.5651999999999999</v>
      </c>
      <c r="J2340">
        <v>92</v>
      </c>
      <c r="K2340">
        <v>3753</v>
      </c>
      <c r="L2340">
        <v>0</v>
      </c>
      <c r="M2340">
        <v>1</v>
      </c>
      <c r="N2340">
        <v>6</v>
      </c>
      <c r="O2340" t="b">
        <f>IF($N$1&gt;=Table1[[#This Row],[PCountRecomm_min]],IF($N$1&lt;=Table1[[#This Row],[PCountRecomm_max]],TRUE,FALSE),FALSE)</f>
        <v>1</v>
      </c>
      <c r="P2340">
        <v>3</v>
      </c>
      <c r="Q2340">
        <v>4</v>
      </c>
      <c r="R2340" t="b">
        <f>IF($P$1&gt;=Table1[[#This Row],[PCountBest_min]],IF($P$1&lt;=Table1[[#This Row],[PCountBest_max]],TRUE,FALSE),FALSE)</f>
        <v>0</v>
      </c>
      <c r="S2340">
        <v>34</v>
      </c>
      <c r="T2340">
        <v>90</v>
      </c>
      <c r="U2340">
        <v>90</v>
      </c>
      <c r="V2340" s="1" t="s">
        <v>6760</v>
      </c>
      <c r="W2340" t="s">
        <v>14</v>
      </c>
      <c r="X2340">
        <v>450</v>
      </c>
      <c r="Y2340">
        <v>6.3559000000000001</v>
      </c>
      <c r="AC2340" t="s">
        <v>19</v>
      </c>
    </row>
    <row r="2341" spans="1:29" ht="19" hidden="1" customHeight="1" x14ac:dyDescent="0.2">
      <c r="A2341" t="s">
        <v>6761</v>
      </c>
      <c r="B2341" t="s">
        <v>6762</v>
      </c>
      <c r="C2341">
        <v>2338</v>
      </c>
      <c r="D2341">
        <v>1984</v>
      </c>
      <c r="E2341">
        <v>3801</v>
      </c>
      <c r="F2341">
        <v>6.4576399999999996</v>
      </c>
      <c r="G2341">
        <v>6.1120599999999996</v>
      </c>
      <c r="H2341">
        <v>1.3019000000000001</v>
      </c>
      <c r="I2341">
        <v>1.4821</v>
      </c>
      <c r="J2341">
        <v>307</v>
      </c>
      <c r="K2341">
        <v>8417</v>
      </c>
      <c r="L2341">
        <v>3</v>
      </c>
      <c r="M2341">
        <v>3</v>
      </c>
      <c r="N2341">
        <v>7</v>
      </c>
      <c r="O2341" t="b">
        <f>IF($N$1&gt;=Table1[[#This Row],[PCountRecomm_min]],IF($N$1&lt;=Table1[[#This Row],[PCountRecomm_max]],TRUE,FALSE),FALSE)</f>
        <v>1</v>
      </c>
      <c r="P2341">
        <v>4</v>
      </c>
      <c r="Q2341">
        <v>5</v>
      </c>
      <c r="R2341" t="b">
        <f>IF($P$1&gt;=Table1[[#This Row],[PCountBest_min]],IF($P$1&lt;=Table1[[#This Row],[PCountBest_max]],TRUE,FALSE),FALSE)</f>
        <v>1</v>
      </c>
      <c r="S2341">
        <v>68</v>
      </c>
      <c r="T2341">
        <v>30</v>
      </c>
      <c r="U2341">
        <v>30</v>
      </c>
      <c r="V2341" s="1" t="s">
        <v>6763</v>
      </c>
      <c r="W2341" t="s">
        <v>87</v>
      </c>
      <c r="X2341">
        <v>751</v>
      </c>
      <c r="Y2341">
        <v>6.1875499999999999</v>
      </c>
      <c r="AC2341" s="2">
        <v>15.95</v>
      </c>
    </row>
    <row r="2342" spans="1:29" ht="19" hidden="1" customHeight="1" x14ac:dyDescent="0.2">
      <c r="A2342" t="s">
        <v>6764</v>
      </c>
      <c r="B2342" t="s">
        <v>6765</v>
      </c>
      <c r="C2342">
        <v>2339</v>
      </c>
      <c r="D2342">
        <v>2010</v>
      </c>
      <c r="E2342">
        <v>2026</v>
      </c>
      <c r="F2342">
        <v>6.7578800000000001</v>
      </c>
      <c r="G2342">
        <v>6.1118399999999999</v>
      </c>
      <c r="H2342">
        <v>1.2677499999999999</v>
      </c>
      <c r="I2342">
        <v>1.9319999999999999</v>
      </c>
      <c r="J2342">
        <v>103</v>
      </c>
      <c r="K2342">
        <v>5869</v>
      </c>
      <c r="L2342">
        <v>0</v>
      </c>
      <c r="M2342">
        <v>2</v>
      </c>
      <c r="N2342">
        <v>5</v>
      </c>
      <c r="O2342" t="b">
        <f>IF($N$1&gt;=Table1[[#This Row],[PCountRecomm_min]],IF($N$1&lt;=Table1[[#This Row],[PCountRecomm_max]],TRUE,FALSE),FALSE)</f>
        <v>1</v>
      </c>
      <c r="P2342">
        <v>3</v>
      </c>
      <c r="Q2342">
        <v>3</v>
      </c>
      <c r="R2342" t="b">
        <f>IF($P$1&gt;=Table1[[#This Row],[PCountBest_min]],IF($P$1&lt;=Table1[[#This Row],[PCountBest_max]],TRUE,FALSE),FALSE)</f>
        <v>0</v>
      </c>
      <c r="S2342">
        <v>52</v>
      </c>
      <c r="T2342">
        <v>35</v>
      </c>
      <c r="U2342">
        <v>35</v>
      </c>
      <c r="V2342" s="1" t="s">
        <v>2095</v>
      </c>
      <c r="W2342" t="s">
        <v>10</v>
      </c>
      <c r="X2342">
        <v>1153</v>
      </c>
      <c r="Y2342">
        <v>6.1994300000000004</v>
      </c>
      <c r="Z2342" t="s">
        <v>87</v>
      </c>
      <c r="AA2342">
        <v>710</v>
      </c>
      <c r="AB2342">
        <v>6.2158899999999999</v>
      </c>
      <c r="AC2342" t="s">
        <v>19</v>
      </c>
    </row>
    <row r="2343" spans="1:29" ht="19" hidden="1" customHeight="1" x14ac:dyDescent="0.2">
      <c r="A2343" t="s">
        <v>6766</v>
      </c>
      <c r="B2343" t="s">
        <v>6767</v>
      </c>
      <c r="C2343">
        <v>2340</v>
      </c>
      <c r="D2343">
        <v>2017</v>
      </c>
      <c r="E2343">
        <v>2025</v>
      </c>
      <c r="F2343">
        <v>6.7319199999999997</v>
      </c>
      <c r="G2343">
        <v>6.1115500000000003</v>
      </c>
      <c r="H2343">
        <v>1.1920500000000001</v>
      </c>
      <c r="I2343">
        <v>1.5143</v>
      </c>
      <c r="J2343">
        <v>35</v>
      </c>
      <c r="K2343">
        <v>10663</v>
      </c>
      <c r="L2343">
        <v>0</v>
      </c>
      <c r="M2343">
        <v>1</v>
      </c>
      <c r="N2343">
        <v>8</v>
      </c>
      <c r="O2343" t="b">
        <f>IF($N$1&gt;=Table1[[#This Row],[PCountRecomm_min]],IF($N$1&lt;=Table1[[#This Row],[PCountRecomm_max]],TRUE,FALSE),FALSE)</f>
        <v>1</v>
      </c>
      <c r="P2343">
        <v>2</v>
      </c>
      <c r="Q2343">
        <v>2</v>
      </c>
      <c r="R2343" t="b">
        <f>IF($P$1&gt;=Table1[[#This Row],[PCountBest_min]],IF($P$1&lt;=Table1[[#This Row],[PCountBest_max]],TRUE,FALSE),FALSE)</f>
        <v>0</v>
      </c>
      <c r="S2343">
        <v>30</v>
      </c>
      <c r="T2343">
        <v>15</v>
      </c>
      <c r="U2343">
        <v>15</v>
      </c>
      <c r="V2343" s="1" t="s">
        <v>6768</v>
      </c>
      <c r="W2343" t="s">
        <v>87</v>
      </c>
      <c r="X2343">
        <v>687</v>
      </c>
      <c r="Y2343">
        <v>6.2337999999999996</v>
      </c>
      <c r="AC2343" s="2">
        <v>26.97</v>
      </c>
    </row>
    <row r="2344" spans="1:29" ht="19" hidden="1" customHeight="1" x14ac:dyDescent="0.2">
      <c r="A2344" t="s">
        <v>6769</v>
      </c>
      <c r="B2344" t="s">
        <v>6770</v>
      </c>
      <c r="C2344">
        <v>2341</v>
      </c>
      <c r="D2344">
        <v>2020</v>
      </c>
      <c r="E2344">
        <v>1033</v>
      </c>
      <c r="F2344">
        <v>7.3714000000000004</v>
      </c>
      <c r="G2344">
        <v>6.11456</v>
      </c>
      <c r="H2344">
        <v>1.3519699999999999</v>
      </c>
      <c r="I2344">
        <v>2.4</v>
      </c>
      <c r="J2344">
        <v>20</v>
      </c>
      <c r="K2344">
        <v>1975</v>
      </c>
      <c r="L2344">
        <v>0</v>
      </c>
      <c r="M2344">
        <v>3</v>
      </c>
      <c r="N2344">
        <v>6</v>
      </c>
      <c r="O2344" t="b">
        <f>IF($N$1&gt;=Table1[[#This Row],[PCountRecomm_min]],IF($N$1&lt;=Table1[[#This Row],[PCountRecomm_max]],TRUE,FALSE),FALSE)</f>
        <v>1</v>
      </c>
      <c r="P2344">
        <v>4</v>
      </c>
      <c r="Q2344">
        <v>4</v>
      </c>
      <c r="R2344" t="b">
        <f>IF($P$1&gt;=Table1[[#This Row],[PCountBest_min]],IF($P$1&lt;=Table1[[#This Row],[PCountBest_max]],TRUE,FALSE),FALSE)</f>
        <v>0</v>
      </c>
      <c r="S2344">
        <v>17</v>
      </c>
      <c r="T2344">
        <v>45</v>
      </c>
      <c r="U2344">
        <v>45</v>
      </c>
      <c r="V2344" s="1" t="s">
        <v>5579</v>
      </c>
      <c r="W2344" t="s">
        <v>10</v>
      </c>
      <c r="X2344">
        <v>1087</v>
      </c>
      <c r="Y2344">
        <v>6.2534299999999998</v>
      </c>
      <c r="AC2344" s="2">
        <v>24.99</v>
      </c>
    </row>
    <row r="2345" spans="1:29" ht="19" hidden="1" customHeight="1" x14ac:dyDescent="0.2">
      <c r="A2345" t="s">
        <v>6771</v>
      </c>
      <c r="B2345" t="s">
        <v>6772</v>
      </c>
      <c r="C2345">
        <v>2342</v>
      </c>
      <c r="D2345">
        <v>2022</v>
      </c>
      <c r="E2345">
        <v>1350</v>
      </c>
      <c r="F2345">
        <v>7.1076499999999996</v>
      </c>
      <c r="G2345">
        <v>6.1116200000000003</v>
      </c>
      <c r="H2345">
        <v>1.4561900000000001</v>
      </c>
      <c r="I2345">
        <v>3.8105000000000002</v>
      </c>
      <c r="J2345">
        <v>95</v>
      </c>
      <c r="K2345">
        <v>2816</v>
      </c>
      <c r="L2345">
        <v>0</v>
      </c>
      <c r="M2345">
        <v>1</v>
      </c>
      <c r="N2345">
        <v>4</v>
      </c>
      <c r="O2345" t="b">
        <f>IF($N$1&gt;=Table1[[#This Row],[PCountRecomm_min]],IF($N$1&lt;=Table1[[#This Row],[PCountRecomm_max]],TRUE,FALSE),FALSE)</f>
        <v>1</v>
      </c>
      <c r="P2345">
        <v>3</v>
      </c>
      <c r="Q2345">
        <v>3</v>
      </c>
      <c r="R2345" t="b">
        <f>IF($P$1&gt;=Table1[[#This Row],[PCountBest_min]],IF($P$1&lt;=Table1[[#This Row],[PCountBest_max]],TRUE,FALSE),FALSE)</f>
        <v>0</v>
      </c>
      <c r="S2345">
        <v>48</v>
      </c>
      <c r="T2345">
        <v>90</v>
      </c>
      <c r="U2345">
        <v>150</v>
      </c>
      <c r="V2345" s="1" t="s">
        <v>6773</v>
      </c>
      <c r="W2345" t="s">
        <v>10</v>
      </c>
      <c r="X2345">
        <v>1102</v>
      </c>
      <c r="Y2345">
        <v>6.24519</v>
      </c>
      <c r="AC2345" s="2">
        <v>47.44</v>
      </c>
    </row>
    <row r="2346" spans="1:29" ht="19" hidden="1" customHeight="1" x14ac:dyDescent="0.2">
      <c r="A2346" t="s">
        <v>6774</v>
      </c>
      <c r="B2346" t="s">
        <v>6775</v>
      </c>
      <c r="C2346">
        <v>2343</v>
      </c>
      <c r="D2346">
        <v>2021</v>
      </c>
      <c r="E2346">
        <v>1049</v>
      </c>
      <c r="F2346">
        <v>7.3277200000000002</v>
      </c>
      <c r="G2346">
        <v>6.1124499999999999</v>
      </c>
      <c r="H2346">
        <v>1.12917</v>
      </c>
      <c r="I2346">
        <v>2.3182</v>
      </c>
      <c r="J2346">
        <v>44</v>
      </c>
      <c r="K2346">
        <v>3827</v>
      </c>
      <c r="L2346">
        <v>0</v>
      </c>
      <c r="M2346">
        <v>1</v>
      </c>
      <c r="N2346">
        <v>4</v>
      </c>
      <c r="O2346" t="b">
        <f>IF($N$1&gt;=Table1[[#This Row],[PCountRecomm_min]],IF($N$1&lt;=Table1[[#This Row],[PCountRecomm_max]],TRUE,FALSE),FALSE)</f>
        <v>1</v>
      </c>
      <c r="P2346">
        <v>2</v>
      </c>
      <c r="Q2346">
        <v>4</v>
      </c>
      <c r="R2346" t="b">
        <f>IF($P$1&gt;=Table1[[#This Row],[PCountBest_min]],IF($P$1&lt;=Table1[[#This Row],[PCountBest_max]],TRUE,FALSE),FALSE)</f>
        <v>0</v>
      </c>
      <c r="S2346">
        <v>50</v>
      </c>
      <c r="T2346">
        <v>30</v>
      </c>
      <c r="U2346">
        <v>45</v>
      </c>
      <c r="V2346" s="1" t="s">
        <v>6776</v>
      </c>
      <c r="W2346" t="s">
        <v>10</v>
      </c>
      <c r="X2346">
        <v>1085</v>
      </c>
      <c r="Y2346">
        <v>6.2539100000000003</v>
      </c>
      <c r="AC2346" t="s">
        <v>19</v>
      </c>
    </row>
    <row r="2347" spans="1:29" ht="19" hidden="1" customHeight="1" x14ac:dyDescent="0.2">
      <c r="A2347" t="s">
        <v>6777</v>
      </c>
      <c r="B2347" t="s">
        <v>6778</v>
      </c>
      <c r="C2347">
        <v>2344</v>
      </c>
      <c r="D2347">
        <v>2012</v>
      </c>
      <c r="E2347">
        <v>1961</v>
      </c>
      <c r="F2347">
        <v>6.7564399999999996</v>
      </c>
      <c r="G2347">
        <v>6.11036</v>
      </c>
      <c r="H2347">
        <v>1.13846</v>
      </c>
      <c r="I2347">
        <v>2.3603999999999998</v>
      </c>
      <c r="J2347">
        <v>111</v>
      </c>
      <c r="K2347">
        <v>4509</v>
      </c>
      <c r="L2347">
        <v>0</v>
      </c>
      <c r="M2347">
        <v>2</v>
      </c>
      <c r="N2347">
        <v>4</v>
      </c>
      <c r="O2347" t="b">
        <f>IF($N$1&gt;=Table1[[#This Row],[PCountRecomm_min]],IF($N$1&lt;=Table1[[#This Row],[PCountRecomm_max]],TRUE,FALSE),FALSE)</f>
        <v>1</v>
      </c>
      <c r="P2347">
        <v>2</v>
      </c>
      <c r="Q2347">
        <v>2</v>
      </c>
      <c r="R2347" t="b">
        <f>IF($P$1&gt;=Table1[[#This Row],[PCountBest_min]],IF($P$1&lt;=Table1[[#This Row],[PCountBest_max]],TRUE,FALSE),FALSE)</f>
        <v>0</v>
      </c>
      <c r="S2347">
        <v>37</v>
      </c>
      <c r="T2347">
        <v>30</v>
      </c>
      <c r="U2347">
        <v>60</v>
      </c>
      <c r="V2347" s="1" t="s">
        <v>6779</v>
      </c>
      <c r="W2347" t="s">
        <v>10</v>
      </c>
      <c r="X2347">
        <v>1136</v>
      </c>
      <c r="Y2347">
        <v>6.2150999999999996</v>
      </c>
      <c r="AC2347" t="s">
        <v>19</v>
      </c>
    </row>
    <row r="2348" spans="1:29" ht="19" hidden="1" customHeight="1" x14ac:dyDescent="0.2">
      <c r="A2348" t="s">
        <v>6780</v>
      </c>
      <c r="B2348" t="s">
        <v>6781</v>
      </c>
      <c r="C2348">
        <v>2345</v>
      </c>
      <c r="D2348">
        <v>2014</v>
      </c>
      <c r="E2348">
        <v>2335</v>
      </c>
      <c r="F2348">
        <v>6.6414600000000004</v>
      </c>
      <c r="G2348">
        <v>6.1107699999999996</v>
      </c>
      <c r="H2348">
        <v>1.34358</v>
      </c>
      <c r="I2348">
        <v>2.0089999999999999</v>
      </c>
      <c r="J2348">
        <v>111</v>
      </c>
      <c r="K2348">
        <v>10075</v>
      </c>
      <c r="L2348">
        <v>1</v>
      </c>
      <c r="M2348">
        <v>2</v>
      </c>
      <c r="N2348">
        <v>5</v>
      </c>
      <c r="O2348" t="b">
        <f>IF($N$1&gt;=Table1[[#This Row],[PCountRecomm_min]],IF($N$1&lt;=Table1[[#This Row],[PCountRecomm_max]],TRUE,FALSE),FALSE)</f>
        <v>1</v>
      </c>
      <c r="P2348">
        <v>4</v>
      </c>
      <c r="Q2348">
        <v>4</v>
      </c>
      <c r="R2348" t="b">
        <f>IF($P$1&gt;=Table1[[#This Row],[PCountBest_min]],IF($P$1&lt;=Table1[[#This Row],[PCountBest_max]],TRUE,FALSE),FALSE)</f>
        <v>0</v>
      </c>
      <c r="S2348">
        <v>58</v>
      </c>
      <c r="T2348">
        <v>30</v>
      </c>
      <c r="U2348">
        <v>30</v>
      </c>
      <c r="V2348" s="1" t="s">
        <v>6782</v>
      </c>
      <c r="W2348" t="s">
        <v>10</v>
      </c>
      <c r="X2348">
        <v>1150</v>
      </c>
      <c r="Y2348">
        <v>6.2022199999999996</v>
      </c>
      <c r="AC2348" t="s">
        <v>19</v>
      </c>
    </row>
    <row r="2349" spans="1:29" ht="19" hidden="1" customHeight="1" x14ac:dyDescent="0.2">
      <c r="A2349" t="s">
        <v>6783</v>
      </c>
      <c r="B2349" t="s">
        <v>6784</v>
      </c>
      <c r="C2349">
        <v>2346</v>
      </c>
      <c r="D2349">
        <v>2020</v>
      </c>
      <c r="E2349">
        <v>1928</v>
      </c>
      <c r="F2349">
        <v>6.7698200000000002</v>
      </c>
      <c r="G2349">
        <v>6.1106699999999998</v>
      </c>
      <c r="H2349">
        <v>1.4318500000000001</v>
      </c>
      <c r="I2349">
        <v>2.8542000000000001</v>
      </c>
      <c r="J2349">
        <v>48</v>
      </c>
      <c r="K2349">
        <v>9158</v>
      </c>
      <c r="L2349">
        <v>1</v>
      </c>
      <c r="M2349">
        <v>1</v>
      </c>
      <c r="N2349">
        <v>9</v>
      </c>
      <c r="O2349" t="b">
        <f>IF($N$1&gt;=Table1[[#This Row],[PCountRecomm_min]],IF($N$1&lt;=Table1[[#This Row],[PCountRecomm_max]],TRUE,FALSE),FALSE)</f>
        <v>1</v>
      </c>
      <c r="P2349">
        <v>3</v>
      </c>
      <c r="Q2349">
        <v>4</v>
      </c>
      <c r="R2349" t="b">
        <f>IF($P$1&gt;=Table1[[#This Row],[PCountBest_min]],IF($P$1&lt;=Table1[[#This Row],[PCountBest_max]],TRUE,FALSE),FALSE)</f>
        <v>0</v>
      </c>
      <c r="S2349">
        <v>21</v>
      </c>
      <c r="T2349">
        <v>35</v>
      </c>
      <c r="U2349">
        <v>35</v>
      </c>
      <c r="V2349" s="1" t="s">
        <v>517</v>
      </c>
      <c r="W2349" t="s">
        <v>10</v>
      </c>
      <c r="X2349">
        <v>1142</v>
      </c>
      <c r="Y2349">
        <v>6.2080900000000003</v>
      </c>
      <c r="Z2349" t="s">
        <v>87</v>
      </c>
      <c r="AA2349">
        <v>689</v>
      </c>
      <c r="AB2349">
        <v>6.2321799999999996</v>
      </c>
      <c r="AC2349" s="2">
        <v>43.16</v>
      </c>
    </row>
    <row r="2350" spans="1:29" ht="19" hidden="1" customHeight="1" x14ac:dyDescent="0.2">
      <c r="A2350" t="s">
        <v>6785</v>
      </c>
      <c r="B2350" t="s">
        <v>6786</v>
      </c>
      <c r="C2350">
        <v>2347</v>
      </c>
      <c r="D2350">
        <v>2005</v>
      </c>
      <c r="E2350">
        <v>1231</v>
      </c>
      <c r="F2350">
        <v>7.1483400000000001</v>
      </c>
      <c r="G2350">
        <v>6.1108599999999997</v>
      </c>
      <c r="H2350">
        <v>1.3634299999999999</v>
      </c>
      <c r="I2350">
        <v>2.9133</v>
      </c>
      <c r="J2350">
        <v>196</v>
      </c>
      <c r="K2350">
        <v>1863</v>
      </c>
      <c r="L2350">
        <v>2</v>
      </c>
      <c r="M2350">
        <v>2</v>
      </c>
      <c r="N2350">
        <v>2</v>
      </c>
      <c r="O2350" t="b">
        <f>IF($N$1&gt;=Table1[[#This Row],[PCountRecomm_min]],IF($N$1&lt;=Table1[[#This Row],[PCountRecomm_max]],TRUE,FALSE),FALSE)</f>
        <v>0</v>
      </c>
      <c r="P2350">
        <v>2</v>
      </c>
      <c r="Q2350">
        <v>2</v>
      </c>
      <c r="R2350" t="b">
        <f>IF($P$1&gt;=Table1[[#This Row],[PCountBest_min]],IF($P$1&lt;=Table1[[#This Row],[PCountBest_max]],TRUE,FALSE),FALSE)</f>
        <v>0</v>
      </c>
      <c r="S2350">
        <v>28</v>
      </c>
      <c r="T2350">
        <v>180</v>
      </c>
      <c r="U2350">
        <v>180</v>
      </c>
      <c r="V2350" s="1" t="s">
        <v>6787</v>
      </c>
      <c r="W2350" t="s">
        <v>37</v>
      </c>
      <c r="X2350">
        <v>247</v>
      </c>
      <c r="Y2350">
        <v>6.8217299999999996</v>
      </c>
      <c r="AC2350" s="2">
        <v>68.489999999999995</v>
      </c>
    </row>
    <row r="2351" spans="1:29" ht="19" hidden="1" customHeight="1" x14ac:dyDescent="0.2">
      <c r="A2351" t="s">
        <v>6788</v>
      </c>
      <c r="B2351" t="s">
        <v>6789</v>
      </c>
      <c r="C2351">
        <v>2348</v>
      </c>
      <c r="D2351">
        <v>2021</v>
      </c>
      <c r="E2351">
        <v>889</v>
      </c>
      <c r="F2351">
        <v>7.5809699999999998</v>
      </c>
      <c r="G2351">
        <v>6.1103100000000001</v>
      </c>
      <c r="H2351">
        <v>1.43388</v>
      </c>
      <c r="I2351">
        <v>2.8048999999999999</v>
      </c>
      <c r="J2351">
        <v>41</v>
      </c>
      <c r="K2351">
        <v>3971</v>
      </c>
      <c r="L2351">
        <v>0</v>
      </c>
      <c r="M2351">
        <v>1</v>
      </c>
      <c r="N2351">
        <v>4</v>
      </c>
      <c r="O2351" t="b">
        <f>IF($N$1&gt;=Table1[[#This Row],[PCountRecomm_min]],IF($N$1&lt;=Table1[[#This Row],[PCountRecomm_max]],TRUE,FALSE),FALSE)</f>
        <v>1</v>
      </c>
      <c r="P2351">
        <v>3</v>
      </c>
      <c r="Q2351">
        <v>3</v>
      </c>
      <c r="R2351" t="b">
        <f>IF($P$1&gt;=Table1[[#This Row],[PCountBest_min]],IF($P$1&lt;=Table1[[#This Row],[PCountBest_max]],TRUE,FALSE),FALSE)</f>
        <v>0</v>
      </c>
      <c r="S2351">
        <v>29</v>
      </c>
      <c r="T2351">
        <v>45</v>
      </c>
      <c r="U2351">
        <v>90</v>
      </c>
      <c r="V2351" s="1" t="s">
        <v>6790</v>
      </c>
      <c r="AC2351" t="s">
        <v>19</v>
      </c>
    </row>
    <row r="2352" spans="1:29" ht="19" hidden="1" customHeight="1" x14ac:dyDescent="0.2">
      <c r="A2352" t="s">
        <v>6791</v>
      </c>
      <c r="B2352" t="s">
        <v>6792</v>
      </c>
      <c r="C2352">
        <v>2349</v>
      </c>
      <c r="D2352">
        <v>2009</v>
      </c>
      <c r="E2352">
        <v>982</v>
      </c>
      <c r="F2352">
        <v>7.4004700000000003</v>
      </c>
      <c r="G2352">
        <v>6.1104399999999996</v>
      </c>
      <c r="H2352">
        <v>1.30779</v>
      </c>
      <c r="I2352">
        <v>2.6331000000000002</v>
      </c>
      <c r="J2352">
        <v>139</v>
      </c>
      <c r="K2352">
        <v>1947</v>
      </c>
      <c r="L2352">
        <v>2</v>
      </c>
      <c r="M2352">
        <v>2</v>
      </c>
      <c r="N2352">
        <v>2</v>
      </c>
      <c r="O2352" t="b">
        <f>IF($N$1&gt;=Table1[[#This Row],[PCountRecomm_min]],IF($N$1&lt;=Table1[[#This Row],[PCountRecomm_max]],TRUE,FALSE),FALSE)</f>
        <v>0</v>
      </c>
      <c r="P2352">
        <v>2</v>
      </c>
      <c r="Q2352">
        <v>2</v>
      </c>
      <c r="R2352" t="b">
        <f>IF($P$1&gt;=Table1[[#This Row],[PCountBest_min]],IF($P$1&lt;=Table1[[#This Row],[PCountBest_max]],TRUE,FALSE),FALSE)</f>
        <v>0</v>
      </c>
      <c r="S2352">
        <v>27</v>
      </c>
      <c r="T2352">
        <v>120</v>
      </c>
      <c r="U2352">
        <v>120</v>
      </c>
      <c r="V2352" s="1" t="s">
        <v>1918</v>
      </c>
      <c r="W2352" t="s">
        <v>37</v>
      </c>
      <c r="X2352">
        <v>170</v>
      </c>
      <c r="Y2352">
        <v>6.9710400000000003</v>
      </c>
      <c r="AC2352" s="2">
        <v>69.98</v>
      </c>
    </row>
    <row r="2353" spans="1:29" ht="19" hidden="1" customHeight="1" x14ac:dyDescent="0.2">
      <c r="A2353" t="s">
        <v>6793</v>
      </c>
      <c r="B2353" t="s">
        <v>6794</v>
      </c>
      <c r="C2353">
        <v>2350</v>
      </c>
      <c r="D2353">
        <v>2016</v>
      </c>
      <c r="E2353">
        <v>2451</v>
      </c>
      <c r="F2353">
        <v>6.6597</v>
      </c>
      <c r="G2353">
        <v>6.1087999999999996</v>
      </c>
      <c r="H2353">
        <v>1.25071</v>
      </c>
      <c r="I2353">
        <v>1.7222</v>
      </c>
      <c r="J2353">
        <v>54</v>
      </c>
      <c r="K2353">
        <v>6678</v>
      </c>
      <c r="L2353">
        <v>0</v>
      </c>
      <c r="M2353">
        <v>2</v>
      </c>
      <c r="N2353">
        <v>4</v>
      </c>
      <c r="O2353" t="b">
        <f>IF($N$1&gt;=Table1[[#This Row],[PCountRecomm_min]],IF($N$1&lt;=Table1[[#This Row],[PCountRecomm_max]],TRUE,FALSE),FALSE)</f>
        <v>1</v>
      </c>
      <c r="P2353">
        <v>4</v>
      </c>
      <c r="Q2353">
        <v>4</v>
      </c>
      <c r="R2353" t="b">
        <f>IF($P$1&gt;=Table1[[#This Row],[PCountBest_min]],IF($P$1&lt;=Table1[[#This Row],[PCountBest_max]],TRUE,FALSE),FALSE)</f>
        <v>0</v>
      </c>
      <c r="S2353">
        <v>45</v>
      </c>
      <c r="T2353">
        <v>45</v>
      </c>
      <c r="U2353">
        <v>45</v>
      </c>
      <c r="V2353" s="1" t="s">
        <v>6795</v>
      </c>
      <c r="W2353" t="s">
        <v>87</v>
      </c>
      <c r="X2353">
        <v>724</v>
      </c>
      <c r="Y2353">
        <v>6.2060199999999996</v>
      </c>
      <c r="AC2353" t="s">
        <v>19</v>
      </c>
    </row>
    <row r="2354" spans="1:29" ht="19" hidden="1" customHeight="1" x14ac:dyDescent="0.2">
      <c r="A2354" t="s">
        <v>6796</v>
      </c>
      <c r="B2354" t="s">
        <v>6797</v>
      </c>
      <c r="C2354">
        <v>2351</v>
      </c>
      <c r="D2354">
        <v>2019</v>
      </c>
      <c r="E2354">
        <v>1246</v>
      </c>
      <c r="F2354">
        <v>7.1259499999999996</v>
      </c>
      <c r="G2354">
        <v>6.1102400000000001</v>
      </c>
      <c r="H2354">
        <v>1.2418499999999999</v>
      </c>
      <c r="I2354">
        <v>1.9474</v>
      </c>
      <c r="J2354">
        <v>38</v>
      </c>
      <c r="K2354">
        <v>4154</v>
      </c>
      <c r="L2354">
        <v>0</v>
      </c>
      <c r="M2354">
        <v>2</v>
      </c>
      <c r="N2354">
        <v>4</v>
      </c>
      <c r="O2354" t="b">
        <f>IF($N$1&gt;=Table1[[#This Row],[PCountRecomm_min]],IF($N$1&lt;=Table1[[#This Row],[PCountRecomm_max]],TRUE,FALSE),FALSE)</f>
        <v>1</v>
      </c>
      <c r="P2354">
        <v>3</v>
      </c>
      <c r="Q2354">
        <v>3</v>
      </c>
      <c r="R2354" t="b">
        <f>IF($P$1&gt;=Table1[[#This Row],[PCountBest_min]],IF($P$1&lt;=Table1[[#This Row],[PCountBest_max]],TRUE,FALSE),FALSE)</f>
        <v>0</v>
      </c>
      <c r="S2354">
        <v>34</v>
      </c>
      <c r="T2354">
        <v>30</v>
      </c>
      <c r="U2354">
        <v>30</v>
      </c>
      <c r="V2354" s="1" t="s">
        <v>6798</v>
      </c>
      <c r="W2354" t="s">
        <v>10</v>
      </c>
      <c r="X2354">
        <v>1125</v>
      </c>
      <c r="Y2354">
        <v>6.22492</v>
      </c>
      <c r="Z2354" t="s">
        <v>87</v>
      </c>
      <c r="AA2354">
        <v>662</v>
      </c>
      <c r="AB2354">
        <v>6.2538600000000004</v>
      </c>
      <c r="AC2354" t="s">
        <v>19</v>
      </c>
    </row>
    <row r="2355" spans="1:29" ht="19" hidden="1" customHeight="1" x14ac:dyDescent="0.2">
      <c r="A2355" t="s">
        <v>6799</v>
      </c>
      <c r="B2355" t="s">
        <v>6800</v>
      </c>
      <c r="C2355">
        <v>2352</v>
      </c>
      <c r="D2355">
        <v>2009</v>
      </c>
      <c r="E2355">
        <v>1987</v>
      </c>
      <c r="F2355">
        <v>6.79467</v>
      </c>
      <c r="G2355">
        <v>6.1092300000000002</v>
      </c>
      <c r="H2355">
        <v>1.24071</v>
      </c>
      <c r="I2355">
        <v>2.2778</v>
      </c>
      <c r="J2355">
        <v>144</v>
      </c>
      <c r="K2355">
        <v>4027</v>
      </c>
      <c r="L2355">
        <v>2</v>
      </c>
      <c r="M2355">
        <v>3</v>
      </c>
      <c r="N2355">
        <v>5</v>
      </c>
      <c r="O2355" t="b">
        <f>IF($N$1&gt;=Table1[[#This Row],[PCountRecomm_min]],IF($N$1&lt;=Table1[[#This Row],[PCountRecomm_max]],TRUE,FALSE),FALSE)</f>
        <v>1</v>
      </c>
      <c r="P2355">
        <v>4</v>
      </c>
      <c r="Q2355">
        <v>4</v>
      </c>
      <c r="R2355" t="b">
        <f>IF($P$1&gt;=Table1[[#This Row],[PCountBest_min]],IF($P$1&lt;=Table1[[#This Row],[PCountBest_max]],TRUE,FALSE),FALSE)</f>
        <v>0</v>
      </c>
      <c r="S2355">
        <v>20</v>
      </c>
      <c r="T2355">
        <v>60</v>
      </c>
      <c r="U2355">
        <v>60</v>
      </c>
      <c r="V2355" s="1" t="s">
        <v>6801</v>
      </c>
      <c r="W2355" t="s">
        <v>87</v>
      </c>
      <c r="X2355">
        <v>694</v>
      </c>
      <c r="Y2355">
        <v>6.2289599999999998</v>
      </c>
      <c r="AC2355" s="2">
        <v>44.99</v>
      </c>
    </row>
    <row r="2356" spans="1:29" ht="19" hidden="1" customHeight="1" x14ac:dyDescent="0.2">
      <c r="A2356" t="s">
        <v>6802</v>
      </c>
      <c r="B2356" t="s">
        <v>6803</v>
      </c>
      <c r="C2356">
        <v>2353</v>
      </c>
      <c r="D2356">
        <v>2023</v>
      </c>
      <c r="E2356">
        <v>750</v>
      </c>
      <c r="F2356">
        <v>7.84002</v>
      </c>
      <c r="G2356">
        <v>6.1140400000000001</v>
      </c>
      <c r="H2356">
        <v>1.1817899999999999</v>
      </c>
      <c r="I2356">
        <v>2.68</v>
      </c>
      <c r="J2356">
        <v>25</v>
      </c>
      <c r="K2356">
        <v>4343</v>
      </c>
      <c r="L2356">
        <v>0</v>
      </c>
      <c r="M2356">
        <v>1</v>
      </c>
      <c r="N2356">
        <v>4</v>
      </c>
      <c r="O2356" t="b">
        <f>IF($N$1&gt;=Table1[[#This Row],[PCountRecomm_min]],IF($N$1&lt;=Table1[[#This Row],[PCountRecomm_max]],TRUE,FALSE),FALSE)</f>
        <v>1</v>
      </c>
      <c r="P2356">
        <v>2</v>
      </c>
      <c r="Q2356">
        <v>2</v>
      </c>
      <c r="R2356" t="b">
        <f>IF($P$1&gt;=Table1[[#This Row],[PCountBest_min]],IF($P$1&lt;=Table1[[#This Row],[PCountBest_max]],TRUE,FALSE),FALSE)</f>
        <v>0</v>
      </c>
      <c r="S2356">
        <v>29</v>
      </c>
      <c r="T2356">
        <v>45</v>
      </c>
      <c r="U2356">
        <v>45</v>
      </c>
      <c r="V2356" s="1" t="s">
        <v>249</v>
      </c>
      <c r="AC2356" s="2">
        <v>45.71</v>
      </c>
    </row>
    <row r="2357" spans="1:29" ht="19" hidden="1" customHeight="1" x14ac:dyDescent="0.2">
      <c r="A2357" t="s">
        <v>6804</v>
      </c>
      <c r="B2357" t="s">
        <v>6805</v>
      </c>
      <c r="C2357">
        <v>2354</v>
      </c>
      <c r="D2357">
        <v>2001</v>
      </c>
      <c r="E2357">
        <v>897</v>
      </c>
      <c r="F2357">
        <v>7.5657399999999999</v>
      </c>
      <c r="G2357">
        <v>6.1083699999999999</v>
      </c>
      <c r="H2357">
        <v>1.51515</v>
      </c>
      <c r="I2357">
        <v>3.5556000000000001</v>
      </c>
      <c r="J2357">
        <v>63</v>
      </c>
      <c r="K2357">
        <v>978</v>
      </c>
      <c r="L2357">
        <v>2</v>
      </c>
      <c r="M2357">
        <v>3</v>
      </c>
      <c r="N2357">
        <v>6</v>
      </c>
      <c r="O2357" t="b">
        <f>IF($N$1&gt;=Table1[[#This Row],[PCountRecomm_min]],IF($N$1&lt;=Table1[[#This Row],[PCountRecomm_max]],TRUE,FALSE),FALSE)</f>
        <v>1</v>
      </c>
      <c r="P2357">
        <v>4</v>
      </c>
      <c r="Q2357">
        <v>5</v>
      </c>
      <c r="R2357" t="b">
        <f>IF($P$1&gt;=Table1[[#This Row],[PCountBest_min]],IF($P$1&lt;=Table1[[#This Row],[PCountBest_max]],TRUE,FALSE),FALSE)</f>
        <v>1</v>
      </c>
      <c r="S2357">
        <v>14</v>
      </c>
      <c r="T2357">
        <v>180</v>
      </c>
      <c r="U2357">
        <v>180</v>
      </c>
      <c r="V2357" s="1" t="s">
        <v>6806</v>
      </c>
      <c r="W2357" t="s">
        <v>10</v>
      </c>
      <c r="X2357">
        <v>1067</v>
      </c>
      <c r="Y2357">
        <v>6.2696300000000003</v>
      </c>
      <c r="AC2357" t="s">
        <v>19</v>
      </c>
    </row>
    <row r="2358" spans="1:29" ht="19" customHeight="1" x14ac:dyDescent="0.2">
      <c r="A2358" t="s">
        <v>6807</v>
      </c>
      <c r="B2358" t="s">
        <v>6808</v>
      </c>
      <c r="C2358">
        <v>2355</v>
      </c>
      <c r="D2358">
        <v>2008</v>
      </c>
      <c r="E2358">
        <v>2398</v>
      </c>
      <c r="F2358">
        <v>6.6316699999999997</v>
      </c>
      <c r="G2358">
        <v>6.1085099999999999</v>
      </c>
      <c r="H2358">
        <v>1.17021</v>
      </c>
      <c r="I2358">
        <v>1.3553999999999999</v>
      </c>
      <c r="J2358">
        <v>166</v>
      </c>
      <c r="K2358">
        <v>10463</v>
      </c>
      <c r="L2358">
        <v>2</v>
      </c>
      <c r="M2358">
        <v>2</v>
      </c>
      <c r="N2358">
        <v>5</v>
      </c>
      <c r="O2358" t="b">
        <f>IF($N$1&gt;=Table1[[#This Row],[PCountRecomm_min]],IF($N$1&lt;=Table1[[#This Row],[PCountRecomm_max]],TRUE,FALSE),FALSE)</f>
        <v>1</v>
      </c>
      <c r="P2358">
        <v>4</v>
      </c>
      <c r="Q2358">
        <v>5</v>
      </c>
      <c r="R2358" t="b">
        <f>IF($P$1&gt;=Table1[[#This Row],[PCountBest_min]],IF($P$1&lt;=Table1[[#This Row],[PCountBest_max]],TRUE,FALSE),FALSE)</f>
        <v>1</v>
      </c>
      <c r="S2358">
        <v>45</v>
      </c>
      <c r="T2358">
        <v>20</v>
      </c>
      <c r="U2358">
        <v>20</v>
      </c>
      <c r="V2358" s="1" t="s">
        <v>6809</v>
      </c>
      <c r="W2358" t="s">
        <v>87</v>
      </c>
      <c r="X2358">
        <v>716</v>
      </c>
      <c r="Y2358">
        <v>6.21265</v>
      </c>
      <c r="AC2358" t="s">
        <v>19</v>
      </c>
    </row>
    <row r="2359" spans="1:29" ht="19" hidden="1" customHeight="1" x14ac:dyDescent="0.2">
      <c r="A2359" t="s">
        <v>6810</v>
      </c>
      <c r="B2359" t="s">
        <v>6811</v>
      </c>
      <c r="C2359">
        <v>2356</v>
      </c>
      <c r="D2359">
        <v>2018</v>
      </c>
      <c r="E2359">
        <v>950</v>
      </c>
      <c r="F2359">
        <v>7.71814</v>
      </c>
      <c r="G2359">
        <v>6.1079699999999999</v>
      </c>
      <c r="H2359">
        <v>1.62384</v>
      </c>
      <c r="I2359">
        <v>2.9091</v>
      </c>
      <c r="J2359">
        <v>33</v>
      </c>
      <c r="K2359">
        <v>1704</v>
      </c>
      <c r="L2359">
        <v>0</v>
      </c>
      <c r="M2359">
        <v>2</v>
      </c>
      <c r="N2359">
        <v>5</v>
      </c>
      <c r="O2359" t="b">
        <f>IF($N$1&gt;=Table1[[#This Row],[PCountRecomm_min]],IF($N$1&lt;=Table1[[#This Row],[PCountRecomm_max]],TRUE,FALSE),FALSE)</f>
        <v>1</v>
      </c>
      <c r="P2359">
        <v>2</v>
      </c>
      <c r="Q2359">
        <v>2</v>
      </c>
      <c r="R2359" t="b">
        <f>IF($P$1&gt;=Table1[[#This Row],[PCountBest_min]],IF($P$1&lt;=Table1[[#This Row],[PCountBest_max]],TRUE,FALSE),FALSE)</f>
        <v>0</v>
      </c>
      <c r="S2359">
        <v>37</v>
      </c>
      <c r="T2359">
        <v>45</v>
      </c>
      <c r="U2359">
        <v>90</v>
      </c>
      <c r="V2359" s="1" t="s">
        <v>6812</v>
      </c>
      <c r="W2359" t="s">
        <v>14</v>
      </c>
      <c r="X2359">
        <v>394</v>
      </c>
      <c r="Y2359">
        <v>6.4506699999999997</v>
      </c>
      <c r="AC2359" s="2">
        <v>82.99</v>
      </c>
    </row>
    <row r="2360" spans="1:29" ht="19" hidden="1" customHeight="1" x14ac:dyDescent="0.2">
      <c r="A2360" t="s">
        <v>6813</v>
      </c>
      <c r="B2360" t="s">
        <v>6814</v>
      </c>
      <c r="C2360">
        <v>2357</v>
      </c>
      <c r="D2360">
        <v>2021</v>
      </c>
      <c r="E2360">
        <v>735</v>
      </c>
      <c r="F2360">
        <v>7.7667999999999999</v>
      </c>
      <c r="G2360">
        <v>6.1104399999999996</v>
      </c>
      <c r="H2360">
        <v>1.2638400000000001</v>
      </c>
      <c r="I2360">
        <v>1.6364000000000001</v>
      </c>
      <c r="J2360">
        <v>11</v>
      </c>
      <c r="K2360">
        <v>4793</v>
      </c>
      <c r="L2360">
        <v>3</v>
      </c>
      <c r="M2360">
        <v>1</v>
      </c>
      <c r="N2360">
        <v>2</v>
      </c>
      <c r="O2360" t="b">
        <f>IF($N$1&gt;=Table1[[#This Row],[PCountRecomm_min]],IF($N$1&lt;=Table1[[#This Row],[PCountRecomm_max]],TRUE,FALSE),FALSE)</f>
        <v>0</v>
      </c>
      <c r="P2360">
        <v>2</v>
      </c>
      <c r="Q2360">
        <v>2</v>
      </c>
      <c r="R2360" t="b">
        <f>IF($P$1&gt;=Table1[[#This Row],[PCountBest_min]],IF($P$1&lt;=Table1[[#This Row],[PCountBest_max]],TRUE,FALSE),FALSE)</f>
        <v>0</v>
      </c>
      <c r="S2360">
        <v>13</v>
      </c>
      <c r="T2360">
        <v>20</v>
      </c>
      <c r="U2360">
        <v>60</v>
      </c>
      <c r="V2360" s="1" t="s">
        <v>1862</v>
      </c>
      <c r="W2360" t="s">
        <v>1498</v>
      </c>
      <c r="X2360">
        <v>2</v>
      </c>
      <c r="Y2360">
        <v>7.3731900000000001</v>
      </c>
      <c r="AC2360" t="s">
        <v>19</v>
      </c>
    </row>
    <row r="2361" spans="1:29" ht="19" customHeight="1" x14ac:dyDescent="0.2">
      <c r="A2361" t="s">
        <v>6815</v>
      </c>
      <c r="B2361" t="s">
        <v>6816</v>
      </c>
      <c r="C2361">
        <v>2358</v>
      </c>
      <c r="D2361">
        <v>2012</v>
      </c>
      <c r="E2361">
        <v>1333</v>
      </c>
      <c r="F2361">
        <v>7.0401699999999998</v>
      </c>
      <c r="G2361">
        <v>6.1075600000000003</v>
      </c>
      <c r="H2361">
        <v>1.33935</v>
      </c>
      <c r="I2361">
        <v>3.2263999999999999</v>
      </c>
      <c r="J2361">
        <v>106</v>
      </c>
      <c r="K2361">
        <v>2586</v>
      </c>
      <c r="L2361">
        <v>2</v>
      </c>
      <c r="M2361">
        <v>2</v>
      </c>
      <c r="N2361">
        <v>5</v>
      </c>
      <c r="O2361" t="b">
        <f>IF($N$1&gt;=Table1[[#This Row],[PCountRecomm_min]],IF($N$1&lt;=Table1[[#This Row],[PCountRecomm_max]],TRUE,FALSE),FALSE)</f>
        <v>1</v>
      </c>
      <c r="P2361">
        <v>4</v>
      </c>
      <c r="Q2361">
        <v>5</v>
      </c>
      <c r="R2361" t="b">
        <f>IF($P$1&gt;=Table1[[#This Row],[PCountBest_min]],IF($P$1&lt;=Table1[[#This Row],[PCountBest_max]],TRUE,FALSE),FALSE)</f>
        <v>1</v>
      </c>
      <c r="S2361">
        <v>41</v>
      </c>
      <c r="T2361">
        <v>90</v>
      </c>
      <c r="U2361">
        <v>90</v>
      </c>
      <c r="V2361" s="1" t="s">
        <v>6817</v>
      </c>
      <c r="W2361" t="s">
        <v>10</v>
      </c>
      <c r="X2361">
        <v>1099</v>
      </c>
      <c r="Y2361">
        <v>6.2467800000000002</v>
      </c>
      <c r="AC2361" t="s">
        <v>19</v>
      </c>
    </row>
    <row r="2362" spans="1:29" ht="19" hidden="1" customHeight="1" x14ac:dyDescent="0.2">
      <c r="A2362" t="s">
        <v>6818</v>
      </c>
      <c r="B2362" t="s">
        <v>6819</v>
      </c>
      <c r="C2362">
        <v>2359</v>
      </c>
      <c r="D2362">
        <v>2014</v>
      </c>
      <c r="E2362">
        <v>1635</v>
      </c>
      <c r="F2362">
        <v>6.9355799999999999</v>
      </c>
      <c r="G2362">
        <v>6.1075600000000003</v>
      </c>
      <c r="H2362">
        <v>1.42737</v>
      </c>
      <c r="I2362">
        <v>2.2824</v>
      </c>
      <c r="J2362">
        <v>85</v>
      </c>
      <c r="K2362">
        <v>4711</v>
      </c>
      <c r="L2362">
        <v>0</v>
      </c>
      <c r="M2362">
        <v>2</v>
      </c>
      <c r="N2362">
        <v>4</v>
      </c>
      <c r="O2362" t="b">
        <f>IF($N$1&gt;=Table1[[#This Row],[PCountRecomm_min]],IF($N$1&lt;=Table1[[#This Row],[PCountRecomm_max]],TRUE,FALSE),FALSE)</f>
        <v>1</v>
      </c>
      <c r="P2362">
        <v>3</v>
      </c>
      <c r="Q2362">
        <v>4</v>
      </c>
      <c r="R2362" t="b">
        <f>IF($P$1&gt;=Table1[[#This Row],[PCountBest_min]],IF($P$1&lt;=Table1[[#This Row],[PCountBest_max]],TRUE,FALSE),FALSE)</f>
        <v>0</v>
      </c>
      <c r="S2362">
        <v>16</v>
      </c>
      <c r="T2362">
        <v>45</v>
      </c>
      <c r="U2362">
        <v>60</v>
      </c>
      <c r="V2362" s="1" t="s">
        <v>6820</v>
      </c>
      <c r="W2362" t="s">
        <v>87</v>
      </c>
      <c r="X2362">
        <v>703</v>
      </c>
      <c r="Y2362">
        <v>6.22159</v>
      </c>
      <c r="AC2362" t="s">
        <v>19</v>
      </c>
    </row>
    <row r="2363" spans="1:29" ht="19" hidden="1" customHeight="1" x14ac:dyDescent="0.2">
      <c r="A2363" t="s">
        <v>6821</v>
      </c>
      <c r="B2363" t="s">
        <v>6822</v>
      </c>
      <c r="C2363">
        <v>2360</v>
      </c>
      <c r="D2363">
        <v>2001</v>
      </c>
      <c r="E2363">
        <v>2728</v>
      </c>
      <c r="F2363">
        <v>6.5814199999999996</v>
      </c>
      <c r="G2363">
        <v>6.1075400000000002</v>
      </c>
      <c r="H2363">
        <v>1.16675</v>
      </c>
      <c r="I2363">
        <v>1.1941999999999999</v>
      </c>
      <c r="J2363">
        <v>309</v>
      </c>
      <c r="K2363">
        <v>12461</v>
      </c>
      <c r="L2363">
        <v>0</v>
      </c>
      <c r="M2363">
        <v>3</v>
      </c>
      <c r="N2363">
        <v>6</v>
      </c>
      <c r="O2363" t="b">
        <f>IF($N$1&gt;=Table1[[#This Row],[PCountRecomm_min]],IF($N$1&lt;=Table1[[#This Row],[PCountRecomm_max]],TRUE,FALSE),FALSE)</f>
        <v>1</v>
      </c>
      <c r="P2363">
        <v>5</v>
      </c>
      <c r="Q2363">
        <v>6</v>
      </c>
      <c r="R2363" t="b">
        <f>IF($P$1&gt;=Table1[[#This Row],[PCountBest_min]],IF($P$1&lt;=Table1[[#This Row],[PCountBest_max]],TRUE,FALSE),FALSE)</f>
        <v>1</v>
      </c>
      <c r="S2363">
        <v>67</v>
      </c>
      <c r="T2363">
        <v>20</v>
      </c>
      <c r="U2363">
        <v>20</v>
      </c>
      <c r="V2363" s="1" t="s">
        <v>6823</v>
      </c>
      <c r="W2363" t="s">
        <v>87</v>
      </c>
      <c r="X2363">
        <v>730</v>
      </c>
      <c r="Y2363">
        <v>6.2016499999999999</v>
      </c>
      <c r="AC2363" t="s">
        <v>19</v>
      </c>
    </row>
    <row r="2364" spans="1:29" ht="19" hidden="1" customHeight="1" x14ac:dyDescent="0.2">
      <c r="A2364" t="s">
        <v>6824</v>
      </c>
      <c r="B2364" t="s">
        <v>6825</v>
      </c>
      <c r="C2364">
        <v>2361</v>
      </c>
      <c r="D2364">
        <v>2016</v>
      </c>
      <c r="E2364">
        <v>2698</v>
      </c>
      <c r="F2364">
        <v>6.6381199999999998</v>
      </c>
      <c r="G2364">
        <v>6.1065399999999999</v>
      </c>
      <c r="H2364">
        <v>1.4538599999999999</v>
      </c>
      <c r="I2364">
        <v>1.8571</v>
      </c>
      <c r="J2364">
        <v>35</v>
      </c>
      <c r="K2364">
        <v>5692</v>
      </c>
      <c r="L2364">
        <v>0</v>
      </c>
      <c r="M2364">
        <v>2</v>
      </c>
      <c r="N2364">
        <v>4</v>
      </c>
      <c r="O2364" t="b">
        <f>IF($N$1&gt;=Table1[[#This Row],[PCountRecomm_min]],IF($N$1&lt;=Table1[[#This Row],[PCountRecomm_max]],TRUE,FALSE),FALSE)</f>
        <v>1</v>
      </c>
      <c r="P2364">
        <v>3</v>
      </c>
      <c r="Q2364">
        <v>4</v>
      </c>
      <c r="R2364" t="b">
        <f>IF($P$1&gt;=Table1[[#This Row],[PCountBest_min]],IF($P$1&lt;=Table1[[#This Row],[PCountBest_max]],TRUE,FALSE),FALSE)</f>
        <v>0</v>
      </c>
      <c r="S2364">
        <v>21</v>
      </c>
      <c r="T2364">
        <v>30</v>
      </c>
      <c r="U2364">
        <v>30</v>
      </c>
      <c r="V2364" s="1" t="s">
        <v>621</v>
      </c>
      <c r="W2364" t="s">
        <v>87</v>
      </c>
      <c r="X2364">
        <v>759</v>
      </c>
      <c r="Y2364">
        <v>6.1830699999999998</v>
      </c>
      <c r="AC2364" t="s">
        <v>19</v>
      </c>
    </row>
    <row r="2365" spans="1:29" ht="19" hidden="1" customHeight="1" x14ac:dyDescent="0.2">
      <c r="A2365" t="s">
        <v>6826</v>
      </c>
      <c r="B2365" t="s">
        <v>6827</v>
      </c>
      <c r="C2365">
        <v>2362</v>
      </c>
      <c r="D2365">
        <v>2010</v>
      </c>
      <c r="E2365">
        <v>1693</v>
      </c>
      <c r="F2365">
        <v>6.86205</v>
      </c>
      <c r="G2365">
        <v>6.1072199999999999</v>
      </c>
      <c r="H2365">
        <v>1.3415900000000001</v>
      </c>
      <c r="I2365">
        <v>2.2263999999999999</v>
      </c>
      <c r="J2365">
        <v>106</v>
      </c>
      <c r="K2365">
        <v>4141</v>
      </c>
      <c r="L2365">
        <v>0</v>
      </c>
      <c r="M2365">
        <v>1</v>
      </c>
      <c r="N2365">
        <v>4</v>
      </c>
      <c r="O2365" t="b">
        <f>IF($N$1&gt;=Table1[[#This Row],[PCountRecomm_min]],IF($N$1&lt;=Table1[[#This Row],[PCountRecomm_max]],TRUE,FALSE),FALSE)</f>
        <v>1</v>
      </c>
      <c r="P2365">
        <v>4</v>
      </c>
      <c r="Q2365">
        <v>4</v>
      </c>
      <c r="R2365" t="b">
        <f>IF($P$1&gt;=Table1[[#This Row],[PCountBest_min]],IF($P$1&lt;=Table1[[#This Row],[PCountBest_max]],TRUE,FALSE),FALSE)</f>
        <v>0</v>
      </c>
      <c r="S2365">
        <v>29</v>
      </c>
      <c r="T2365">
        <v>30</v>
      </c>
      <c r="U2365">
        <v>90</v>
      </c>
      <c r="V2365" s="1" t="s">
        <v>6828</v>
      </c>
      <c r="W2365" t="s">
        <v>14</v>
      </c>
      <c r="X2365">
        <v>456</v>
      </c>
      <c r="Y2365">
        <v>6.3505099999999999</v>
      </c>
      <c r="AC2365" s="2">
        <v>64.989999999999995</v>
      </c>
    </row>
    <row r="2366" spans="1:29" ht="19" hidden="1" customHeight="1" x14ac:dyDescent="0.2">
      <c r="A2366" t="s">
        <v>6829</v>
      </c>
      <c r="B2366" t="s">
        <v>6830</v>
      </c>
      <c r="C2366">
        <v>2363</v>
      </c>
      <c r="D2366">
        <v>2008</v>
      </c>
      <c r="E2366">
        <v>8051</v>
      </c>
      <c r="F2366">
        <v>6.2900999999999998</v>
      </c>
      <c r="G2366">
        <v>6.1067400000000003</v>
      </c>
      <c r="H2366">
        <v>1.3632599999999999</v>
      </c>
      <c r="I2366">
        <v>2.0727000000000002</v>
      </c>
      <c r="J2366">
        <v>619</v>
      </c>
      <c r="K2366">
        <v>13632</v>
      </c>
      <c r="L2366">
        <v>3</v>
      </c>
      <c r="M2366">
        <v>1</v>
      </c>
      <c r="N2366">
        <v>6</v>
      </c>
      <c r="O2366" t="b">
        <f>IF($N$1&gt;=Table1[[#This Row],[PCountRecomm_min]],IF($N$1&lt;=Table1[[#This Row],[PCountRecomm_max]],TRUE,FALSE),FALSE)</f>
        <v>1</v>
      </c>
      <c r="P2366">
        <v>4</v>
      </c>
      <c r="Q2366">
        <v>4</v>
      </c>
      <c r="R2366" t="b">
        <f>IF($P$1&gt;=Table1[[#This Row],[PCountBest_min]],IF($P$1&lt;=Table1[[#This Row],[PCountBest_max]],TRUE,FALSE),FALSE)</f>
        <v>0</v>
      </c>
      <c r="S2366">
        <v>136</v>
      </c>
      <c r="T2366">
        <v>60</v>
      </c>
      <c r="U2366">
        <v>120</v>
      </c>
      <c r="V2366" s="1" t="s">
        <v>6831</v>
      </c>
      <c r="W2366" t="s">
        <v>10</v>
      </c>
      <c r="X2366">
        <v>1288</v>
      </c>
      <c r="Y2366">
        <v>6.10656</v>
      </c>
      <c r="AC2366" t="s">
        <v>19</v>
      </c>
    </row>
    <row r="2367" spans="1:29" ht="19" hidden="1" customHeight="1" x14ac:dyDescent="0.2">
      <c r="A2367" t="s">
        <v>6832</v>
      </c>
      <c r="B2367" t="s">
        <v>6833</v>
      </c>
      <c r="C2367">
        <v>2364</v>
      </c>
      <c r="D2367">
        <v>2014</v>
      </c>
      <c r="E2367">
        <v>1793</v>
      </c>
      <c r="F2367">
        <v>6.7947499999999996</v>
      </c>
      <c r="G2367">
        <v>6.10623</v>
      </c>
      <c r="H2367">
        <v>1.09053</v>
      </c>
      <c r="I2367">
        <v>2.2307999999999999</v>
      </c>
      <c r="J2367">
        <v>91</v>
      </c>
      <c r="K2367">
        <v>4371</v>
      </c>
      <c r="L2367">
        <v>1</v>
      </c>
      <c r="M2367">
        <v>2</v>
      </c>
      <c r="N2367">
        <v>4</v>
      </c>
      <c r="O2367" t="b">
        <f>IF($N$1&gt;=Table1[[#This Row],[PCountRecomm_min]],IF($N$1&lt;=Table1[[#This Row],[PCountRecomm_max]],TRUE,FALSE),FALSE)</f>
        <v>1</v>
      </c>
      <c r="P2367">
        <v>4</v>
      </c>
      <c r="Q2367">
        <v>4</v>
      </c>
      <c r="R2367" t="b">
        <f>IF($P$1&gt;=Table1[[#This Row],[PCountBest_min]],IF($P$1&lt;=Table1[[#This Row],[PCountBest_max]],TRUE,FALSE),FALSE)</f>
        <v>0</v>
      </c>
      <c r="S2367">
        <v>32</v>
      </c>
      <c r="T2367">
        <v>60</v>
      </c>
      <c r="U2367">
        <v>60</v>
      </c>
      <c r="V2367" s="1" t="s">
        <v>6834</v>
      </c>
      <c r="W2367" t="s">
        <v>10</v>
      </c>
      <c r="X2367">
        <v>1134</v>
      </c>
      <c r="Y2367">
        <v>6.2154299999999996</v>
      </c>
      <c r="Z2367" t="s">
        <v>87</v>
      </c>
      <c r="AA2367">
        <v>688</v>
      </c>
      <c r="AB2367">
        <v>6.2324799999999998</v>
      </c>
      <c r="AC2367" t="s">
        <v>19</v>
      </c>
    </row>
    <row r="2368" spans="1:29" ht="19" hidden="1" customHeight="1" x14ac:dyDescent="0.2">
      <c r="A2368" t="s">
        <v>6835</v>
      </c>
      <c r="B2368" t="s">
        <v>6836</v>
      </c>
      <c r="C2368">
        <v>2365</v>
      </c>
      <c r="D2368">
        <v>2023</v>
      </c>
      <c r="E2368">
        <v>768</v>
      </c>
      <c r="F2368">
        <v>7.9028799999999997</v>
      </c>
      <c r="G2368">
        <v>6.1068100000000003</v>
      </c>
      <c r="H2368">
        <v>1.19147</v>
      </c>
      <c r="I2368">
        <v>3.6779999999999999</v>
      </c>
      <c r="J2368">
        <v>59</v>
      </c>
      <c r="K2368">
        <v>2080</v>
      </c>
      <c r="L2368">
        <v>0</v>
      </c>
      <c r="M2368">
        <v>2</v>
      </c>
      <c r="N2368">
        <v>4</v>
      </c>
      <c r="O2368" t="b">
        <f>IF($N$1&gt;=Table1[[#This Row],[PCountRecomm_min]],IF($N$1&lt;=Table1[[#This Row],[PCountRecomm_max]],TRUE,FALSE),FALSE)</f>
        <v>1</v>
      </c>
      <c r="P2368">
        <v>3</v>
      </c>
      <c r="Q2368">
        <v>3</v>
      </c>
      <c r="R2368" t="b">
        <f>IF($P$1&gt;=Table1[[#This Row],[PCountBest_min]],IF($P$1&lt;=Table1[[#This Row],[PCountBest_max]],TRUE,FALSE),FALSE)</f>
        <v>0</v>
      </c>
      <c r="S2368">
        <v>31</v>
      </c>
      <c r="T2368">
        <v>60</v>
      </c>
      <c r="U2368">
        <v>180</v>
      </c>
      <c r="V2368" s="1" t="s">
        <v>6837</v>
      </c>
      <c r="W2368" t="s">
        <v>10</v>
      </c>
      <c r="X2368">
        <v>1065</v>
      </c>
      <c r="Y2368">
        <v>6.2700899999999997</v>
      </c>
      <c r="AC2368" t="s">
        <v>19</v>
      </c>
    </row>
    <row r="2369" spans="1:29" ht="19" hidden="1" customHeight="1" x14ac:dyDescent="0.2">
      <c r="A2369" t="s">
        <v>6838</v>
      </c>
      <c r="B2369" t="s">
        <v>6839</v>
      </c>
      <c r="C2369">
        <v>2366</v>
      </c>
      <c r="D2369">
        <v>2017</v>
      </c>
      <c r="E2369">
        <v>2920</v>
      </c>
      <c r="F2369">
        <v>6.6140400000000001</v>
      </c>
      <c r="G2369">
        <v>6.1064499999999997</v>
      </c>
      <c r="H2369">
        <v>1.52474</v>
      </c>
      <c r="I2369">
        <v>1.3432999999999999</v>
      </c>
      <c r="J2369">
        <v>67</v>
      </c>
      <c r="K2369">
        <v>9079</v>
      </c>
      <c r="L2369">
        <v>1</v>
      </c>
      <c r="M2369">
        <v>5</v>
      </c>
      <c r="N2369">
        <v>12</v>
      </c>
      <c r="O2369" t="b">
        <f>IF($N$1&gt;=Table1[[#This Row],[PCountRecomm_min]],IF($N$1&lt;=Table1[[#This Row],[PCountRecomm_max]],TRUE,FALSE),FALSE)</f>
        <v>0</v>
      </c>
      <c r="P2369">
        <v>7</v>
      </c>
      <c r="Q2369">
        <v>9</v>
      </c>
      <c r="R2369" t="b">
        <f>IF($P$1&gt;=Table1[[#This Row],[PCountBest_min]],IF($P$1&lt;=Table1[[#This Row],[PCountBest_max]],TRUE,FALSE),FALSE)</f>
        <v>0</v>
      </c>
      <c r="S2369">
        <v>45</v>
      </c>
      <c r="T2369">
        <v>20</v>
      </c>
      <c r="U2369">
        <v>20</v>
      </c>
      <c r="V2369" s="1" t="s">
        <v>6840</v>
      </c>
      <c r="W2369" t="s">
        <v>300</v>
      </c>
      <c r="X2369">
        <v>180</v>
      </c>
      <c r="Y2369">
        <v>6.2683</v>
      </c>
      <c r="AC2369" s="2">
        <v>24.94</v>
      </c>
    </row>
    <row r="2370" spans="1:29" ht="19" customHeight="1" x14ac:dyDescent="0.2">
      <c r="A2370" t="s">
        <v>6841</v>
      </c>
      <c r="B2370" t="s">
        <v>6842</v>
      </c>
      <c r="C2370">
        <v>2367</v>
      </c>
      <c r="D2370">
        <v>2005</v>
      </c>
      <c r="E2370">
        <v>4467</v>
      </c>
      <c r="F2370">
        <v>6.4914699999999996</v>
      </c>
      <c r="G2370">
        <v>6.1067200000000001</v>
      </c>
      <c r="H2370">
        <v>1.4131499999999999</v>
      </c>
      <c r="I2370">
        <v>1.0556000000000001</v>
      </c>
      <c r="J2370">
        <v>180</v>
      </c>
      <c r="K2370">
        <v>43690</v>
      </c>
      <c r="L2370">
        <v>4</v>
      </c>
      <c r="M2370">
        <v>2</v>
      </c>
      <c r="N2370">
        <v>5</v>
      </c>
      <c r="O2370" t="b">
        <f>IF($N$1&gt;=Table1[[#This Row],[PCountRecomm_min]],IF($N$1&lt;=Table1[[#This Row],[PCountRecomm_max]],TRUE,FALSE),FALSE)</f>
        <v>1</v>
      </c>
      <c r="P2370">
        <v>4</v>
      </c>
      <c r="Q2370">
        <v>5</v>
      </c>
      <c r="R2370" t="b">
        <f>IF($P$1&gt;=Table1[[#This Row],[PCountBest_min]],IF($P$1&lt;=Table1[[#This Row],[PCountBest_max]],TRUE,FALSE),FALSE)</f>
        <v>1</v>
      </c>
      <c r="S2370">
        <v>51</v>
      </c>
      <c r="T2370">
        <v>20</v>
      </c>
      <c r="U2370">
        <v>20</v>
      </c>
      <c r="V2370" s="1" t="s">
        <v>6843</v>
      </c>
      <c r="W2370" t="s">
        <v>1498</v>
      </c>
      <c r="X2370">
        <v>61</v>
      </c>
      <c r="Y2370">
        <v>6.3245100000000001</v>
      </c>
      <c r="Z2370" t="s">
        <v>87</v>
      </c>
      <c r="AA2370">
        <v>795</v>
      </c>
      <c r="AB2370">
        <v>6.1604599999999996</v>
      </c>
      <c r="AC2370" s="2">
        <v>7.49</v>
      </c>
    </row>
    <row r="2371" spans="1:29" ht="19" hidden="1" customHeight="1" x14ac:dyDescent="0.2">
      <c r="A2371" t="s">
        <v>6844</v>
      </c>
      <c r="B2371" t="s">
        <v>6845</v>
      </c>
      <c r="C2371">
        <v>2368</v>
      </c>
      <c r="D2371">
        <v>2022</v>
      </c>
      <c r="E2371">
        <v>943</v>
      </c>
      <c r="F2371">
        <v>7.4378900000000003</v>
      </c>
      <c r="G2371">
        <v>6.1082099999999997</v>
      </c>
      <c r="H2371">
        <v>1.1868000000000001</v>
      </c>
      <c r="I2371">
        <v>1.1578999999999999</v>
      </c>
      <c r="J2371">
        <v>19</v>
      </c>
      <c r="K2371">
        <v>7781</v>
      </c>
      <c r="L2371">
        <v>1</v>
      </c>
      <c r="M2371">
        <v>4</v>
      </c>
      <c r="N2371">
        <v>8</v>
      </c>
      <c r="O2371" t="b">
        <f>IF($N$1&gt;=Table1[[#This Row],[PCountRecomm_min]],IF($N$1&lt;=Table1[[#This Row],[PCountRecomm_max]],TRUE,FALSE),FALSE)</f>
        <v>1</v>
      </c>
      <c r="P2371">
        <v>6</v>
      </c>
      <c r="Q2371">
        <v>6</v>
      </c>
      <c r="R2371" t="b">
        <f>IF($P$1&gt;=Table1[[#This Row],[PCountBest_min]],IF($P$1&lt;=Table1[[#This Row],[PCountBest_max]],TRUE,FALSE),FALSE)</f>
        <v>0</v>
      </c>
      <c r="S2371">
        <v>28</v>
      </c>
      <c r="T2371">
        <v>10</v>
      </c>
      <c r="U2371">
        <v>15</v>
      </c>
      <c r="V2371" s="1" t="s">
        <v>6846</v>
      </c>
      <c r="W2371" t="s">
        <v>300</v>
      </c>
      <c r="X2371">
        <v>74</v>
      </c>
      <c r="Y2371">
        <v>6.6371700000000002</v>
      </c>
      <c r="AC2371" s="2">
        <v>19.559999999999999</v>
      </c>
    </row>
    <row r="2372" spans="1:29" ht="19" hidden="1" customHeight="1" x14ac:dyDescent="0.2">
      <c r="A2372" t="s">
        <v>6847</v>
      </c>
      <c r="B2372" t="s">
        <v>6848</v>
      </c>
      <c r="C2372">
        <v>2369</v>
      </c>
      <c r="D2372">
        <v>2015</v>
      </c>
      <c r="E2372">
        <v>1317</v>
      </c>
      <c r="F2372">
        <v>7.10656</v>
      </c>
      <c r="G2372">
        <v>6.1050899999999997</v>
      </c>
      <c r="H2372">
        <v>1.4242699999999999</v>
      </c>
      <c r="I2372">
        <v>3.0644999999999998</v>
      </c>
      <c r="J2372">
        <v>31</v>
      </c>
      <c r="K2372">
        <v>2256</v>
      </c>
      <c r="L2372">
        <v>0</v>
      </c>
      <c r="M2372">
        <v>2</v>
      </c>
      <c r="N2372">
        <v>2</v>
      </c>
      <c r="O2372" t="b">
        <f>IF($N$1&gt;=Table1[[#This Row],[PCountRecomm_min]],IF($N$1&lt;=Table1[[#This Row],[PCountRecomm_max]],TRUE,FALSE),FALSE)</f>
        <v>0</v>
      </c>
      <c r="P2372">
        <v>2</v>
      </c>
      <c r="Q2372">
        <v>2</v>
      </c>
      <c r="R2372" t="b">
        <f>IF($P$1&gt;=Table1[[#This Row],[PCountBest_min]],IF($P$1&lt;=Table1[[#This Row],[PCountBest_max]],TRUE,FALSE),FALSE)</f>
        <v>0</v>
      </c>
      <c r="S2372">
        <v>12</v>
      </c>
      <c r="T2372">
        <v>30</v>
      </c>
      <c r="U2372">
        <v>30</v>
      </c>
      <c r="V2372" s="1" t="s">
        <v>3280</v>
      </c>
      <c r="W2372" t="s">
        <v>93</v>
      </c>
      <c r="X2372">
        <v>54</v>
      </c>
      <c r="Y2372">
        <v>6.8457600000000003</v>
      </c>
      <c r="AC2372" s="2">
        <v>15.95</v>
      </c>
    </row>
    <row r="2373" spans="1:29" ht="19" hidden="1" customHeight="1" x14ac:dyDescent="0.2">
      <c r="A2373" t="s">
        <v>6849</v>
      </c>
      <c r="B2373" t="s">
        <v>6850</v>
      </c>
      <c r="C2373">
        <v>2370</v>
      </c>
      <c r="D2373">
        <v>2014</v>
      </c>
      <c r="E2373">
        <v>2392</v>
      </c>
      <c r="F2373">
        <v>6.6555999999999997</v>
      </c>
      <c r="G2373">
        <v>6.1053899999999999</v>
      </c>
      <c r="H2373">
        <v>1.32656</v>
      </c>
      <c r="I2373">
        <v>2.6122000000000001</v>
      </c>
      <c r="J2373">
        <v>98</v>
      </c>
      <c r="K2373">
        <v>3625</v>
      </c>
      <c r="L2373">
        <v>0</v>
      </c>
      <c r="M2373">
        <v>2</v>
      </c>
      <c r="N2373">
        <v>5</v>
      </c>
      <c r="O2373" t="b">
        <f>IF($N$1&gt;=Table1[[#This Row],[PCountRecomm_min]],IF($N$1&lt;=Table1[[#This Row],[PCountRecomm_max]],TRUE,FALSE),FALSE)</f>
        <v>1</v>
      </c>
      <c r="P2373">
        <v>4</v>
      </c>
      <c r="Q2373">
        <v>4</v>
      </c>
      <c r="R2373" t="b">
        <f>IF($P$1&gt;=Table1[[#This Row],[PCountBest_min]],IF($P$1&lt;=Table1[[#This Row],[PCountBest_max]],TRUE,FALSE),FALSE)</f>
        <v>0</v>
      </c>
      <c r="S2373">
        <v>37</v>
      </c>
      <c r="T2373">
        <v>90</v>
      </c>
      <c r="U2373">
        <v>90</v>
      </c>
      <c r="V2373" s="1" t="s">
        <v>6851</v>
      </c>
      <c r="W2373" t="s">
        <v>14</v>
      </c>
      <c r="X2373">
        <v>498</v>
      </c>
      <c r="Y2373">
        <v>6.2864300000000002</v>
      </c>
      <c r="Z2373" t="s">
        <v>10</v>
      </c>
      <c r="AA2373">
        <v>1171</v>
      </c>
      <c r="AB2373">
        <v>6.1887999999999996</v>
      </c>
      <c r="AC2373" s="2">
        <v>35.15</v>
      </c>
    </row>
    <row r="2374" spans="1:29" ht="19" hidden="1" customHeight="1" x14ac:dyDescent="0.2">
      <c r="A2374" t="s">
        <v>6852</v>
      </c>
      <c r="B2374" t="s">
        <v>6853</v>
      </c>
      <c r="C2374">
        <v>2371</v>
      </c>
      <c r="D2374">
        <v>2022</v>
      </c>
      <c r="E2374">
        <v>1467</v>
      </c>
      <c r="F2374">
        <v>7.0425399999999998</v>
      </c>
      <c r="G2374">
        <v>6.1062700000000003</v>
      </c>
      <c r="H2374">
        <v>1.5287500000000001</v>
      </c>
      <c r="I2374">
        <v>2.5832999999999999</v>
      </c>
      <c r="J2374">
        <v>60</v>
      </c>
      <c r="K2374">
        <v>4469</v>
      </c>
      <c r="L2374">
        <v>0</v>
      </c>
      <c r="M2374">
        <v>1</v>
      </c>
      <c r="N2374">
        <v>3</v>
      </c>
      <c r="O2374" t="b">
        <f>IF($N$1&gt;=Table1[[#This Row],[PCountRecomm_min]],IF($N$1&lt;=Table1[[#This Row],[PCountRecomm_max]],TRUE,FALSE),FALSE)</f>
        <v>0</v>
      </c>
      <c r="P2374">
        <v>2</v>
      </c>
      <c r="Q2374">
        <v>2</v>
      </c>
      <c r="R2374" t="b">
        <f>IF($P$1&gt;=Table1[[#This Row],[PCountBest_min]],IF($P$1&lt;=Table1[[#This Row],[PCountBest_max]],TRUE,FALSE),FALSE)</f>
        <v>0</v>
      </c>
      <c r="S2374">
        <v>61</v>
      </c>
      <c r="T2374">
        <v>45</v>
      </c>
      <c r="U2374">
        <v>120</v>
      </c>
      <c r="V2374" s="1" t="s">
        <v>6854</v>
      </c>
      <c r="W2374" t="s">
        <v>10</v>
      </c>
      <c r="X2374">
        <v>1157</v>
      </c>
      <c r="Y2374">
        <v>6.1980399999999998</v>
      </c>
      <c r="Z2374" t="s">
        <v>87</v>
      </c>
      <c r="AA2374">
        <v>675</v>
      </c>
      <c r="AB2374">
        <v>6.2426199999999996</v>
      </c>
      <c r="AC2374" t="s">
        <v>19</v>
      </c>
    </row>
    <row r="2375" spans="1:29" ht="19" hidden="1" customHeight="1" x14ac:dyDescent="0.2">
      <c r="A2375" t="s">
        <v>6855</v>
      </c>
      <c r="B2375" t="s">
        <v>6856</v>
      </c>
      <c r="C2375">
        <v>2372</v>
      </c>
      <c r="D2375">
        <v>2021</v>
      </c>
      <c r="E2375">
        <v>795</v>
      </c>
      <c r="F2375">
        <v>7.69489</v>
      </c>
      <c r="G2375">
        <v>6.10412</v>
      </c>
      <c r="H2375">
        <v>1.1180399999999999</v>
      </c>
      <c r="I2375">
        <v>2.6122000000000001</v>
      </c>
      <c r="J2375">
        <v>49</v>
      </c>
      <c r="K2375">
        <v>2530</v>
      </c>
      <c r="L2375">
        <v>0</v>
      </c>
      <c r="M2375">
        <v>1</v>
      </c>
      <c r="N2375">
        <v>4</v>
      </c>
      <c r="O2375" t="b">
        <f>IF($N$1&gt;=Table1[[#This Row],[PCountRecomm_min]],IF($N$1&lt;=Table1[[#This Row],[PCountRecomm_max]],TRUE,FALSE),FALSE)</f>
        <v>1</v>
      </c>
      <c r="P2375">
        <v>2</v>
      </c>
      <c r="Q2375">
        <v>4</v>
      </c>
      <c r="R2375" t="b">
        <f>IF($P$1&gt;=Table1[[#This Row],[PCountBest_min]],IF($P$1&lt;=Table1[[#This Row],[PCountBest_max]],TRUE,FALSE),FALSE)</f>
        <v>0</v>
      </c>
      <c r="S2375">
        <v>41</v>
      </c>
      <c r="T2375">
        <v>30</v>
      </c>
      <c r="U2375">
        <v>75</v>
      </c>
      <c r="V2375" s="1" t="s">
        <v>6857</v>
      </c>
      <c r="W2375" t="s">
        <v>10</v>
      </c>
      <c r="X2375">
        <v>1058</v>
      </c>
      <c r="Y2375">
        <v>6.2723800000000001</v>
      </c>
      <c r="AC2375" s="2">
        <v>42.7</v>
      </c>
    </row>
    <row r="2376" spans="1:29" ht="19" hidden="1" customHeight="1" x14ac:dyDescent="0.2">
      <c r="A2376" t="s">
        <v>6858</v>
      </c>
      <c r="B2376" t="s">
        <v>6859</v>
      </c>
      <c r="C2376">
        <v>2373</v>
      </c>
      <c r="D2376">
        <v>2018</v>
      </c>
      <c r="E2376">
        <v>1290</v>
      </c>
      <c r="F2376">
        <v>7.0221499999999999</v>
      </c>
      <c r="G2376">
        <v>6.1032599999999997</v>
      </c>
      <c r="H2376">
        <v>1.2952900000000001</v>
      </c>
      <c r="I2376">
        <v>2.5263</v>
      </c>
      <c r="J2376">
        <v>19</v>
      </c>
      <c r="K2376">
        <v>1876</v>
      </c>
      <c r="L2376">
        <v>0</v>
      </c>
      <c r="M2376">
        <v>1</v>
      </c>
      <c r="N2376">
        <v>4</v>
      </c>
      <c r="O2376" t="b">
        <f>IF($N$1&gt;=Table1[[#This Row],[PCountRecomm_min]],IF($N$1&lt;=Table1[[#This Row],[PCountRecomm_max]],TRUE,FALSE),FALSE)</f>
        <v>1</v>
      </c>
      <c r="P2376">
        <v>2</v>
      </c>
      <c r="Q2376">
        <v>2</v>
      </c>
      <c r="R2376" t="b">
        <f>IF($P$1&gt;=Table1[[#This Row],[PCountBest_min]],IF($P$1&lt;=Table1[[#This Row],[PCountBest_max]],TRUE,FALSE),FALSE)</f>
        <v>0</v>
      </c>
      <c r="S2376">
        <v>16</v>
      </c>
      <c r="T2376">
        <v>60</v>
      </c>
      <c r="U2376">
        <v>60</v>
      </c>
      <c r="V2376" s="1" t="s">
        <v>1862</v>
      </c>
      <c r="W2376" t="s">
        <v>14</v>
      </c>
      <c r="X2376">
        <v>420</v>
      </c>
      <c r="Y2376">
        <v>6.4094100000000003</v>
      </c>
      <c r="Z2376" t="s">
        <v>87</v>
      </c>
      <c r="AA2376">
        <v>666</v>
      </c>
      <c r="AB2376">
        <v>6.2520899999999999</v>
      </c>
      <c r="AC2376" t="s">
        <v>19</v>
      </c>
    </row>
    <row r="2377" spans="1:29" ht="19" hidden="1" customHeight="1" x14ac:dyDescent="0.2">
      <c r="A2377" t="s">
        <v>6860</v>
      </c>
      <c r="B2377" t="s">
        <v>6861</v>
      </c>
      <c r="C2377">
        <v>2374</v>
      </c>
      <c r="D2377">
        <v>2005</v>
      </c>
      <c r="E2377">
        <v>1818</v>
      </c>
      <c r="F2377">
        <v>6.7952899999999996</v>
      </c>
      <c r="G2377">
        <v>6.1028000000000002</v>
      </c>
      <c r="H2377">
        <v>1.4256200000000001</v>
      </c>
      <c r="I2377">
        <v>2.7321</v>
      </c>
      <c r="J2377">
        <v>168</v>
      </c>
      <c r="K2377">
        <v>4929</v>
      </c>
      <c r="L2377">
        <v>4</v>
      </c>
      <c r="M2377">
        <v>2</v>
      </c>
      <c r="N2377">
        <v>2</v>
      </c>
      <c r="O2377" t="b">
        <f>IF($N$1&gt;=Table1[[#This Row],[PCountRecomm_min]],IF($N$1&lt;=Table1[[#This Row],[PCountRecomm_max]],TRUE,FALSE),FALSE)</f>
        <v>0</v>
      </c>
      <c r="P2377">
        <v>2</v>
      </c>
      <c r="Q2377">
        <v>2</v>
      </c>
      <c r="R2377" t="b">
        <f>IF($P$1&gt;=Table1[[#This Row],[PCountBest_min]],IF($P$1&lt;=Table1[[#This Row],[PCountBest_max]],TRUE,FALSE),FALSE)</f>
        <v>0</v>
      </c>
      <c r="S2377">
        <v>16</v>
      </c>
      <c r="T2377">
        <v>30</v>
      </c>
      <c r="U2377">
        <v>30</v>
      </c>
      <c r="V2377" s="1" t="s">
        <v>6862</v>
      </c>
      <c r="W2377" t="s">
        <v>148</v>
      </c>
      <c r="X2377">
        <v>86</v>
      </c>
      <c r="Y2377">
        <v>6.5588499999999996</v>
      </c>
      <c r="AC2377" t="s">
        <v>19</v>
      </c>
    </row>
    <row r="2378" spans="1:29" ht="19" hidden="1" customHeight="1" x14ac:dyDescent="0.2">
      <c r="A2378" t="s">
        <v>6863</v>
      </c>
      <c r="B2378" t="s">
        <v>6864</v>
      </c>
      <c r="C2378">
        <v>2375</v>
      </c>
      <c r="D2378">
        <v>2009</v>
      </c>
      <c r="E2378">
        <v>1750</v>
      </c>
      <c r="F2378">
        <v>6.8189000000000002</v>
      </c>
      <c r="G2378">
        <v>6.1025999999999998</v>
      </c>
      <c r="H2378">
        <v>1.2932699999999999</v>
      </c>
      <c r="I2378">
        <v>2.9929000000000001</v>
      </c>
      <c r="J2378">
        <v>140</v>
      </c>
      <c r="K2378">
        <v>3782</v>
      </c>
      <c r="L2378">
        <v>0</v>
      </c>
      <c r="M2378">
        <v>2</v>
      </c>
      <c r="N2378">
        <v>4</v>
      </c>
      <c r="O2378" t="b">
        <f>IF($N$1&gt;=Table1[[#This Row],[PCountRecomm_min]],IF($N$1&lt;=Table1[[#This Row],[PCountRecomm_max]],TRUE,FALSE),FALSE)</f>
        <v>1</v>
      </c>
      <c r="P2378">
        <v>4</v>
      </c>
      <c r="Q2378">
        <v>4</v>
      </c>
      <c r="R2378" t="b">
        <f>IF($P$1&gt;=Table1[[#This Row],[PCountBest_min]],IF($P$1&lt;=Table1[[#This Row],[PCountBest_max]],TRUE,FALSE),FALSE)</f>
        <v>0</v>
      </c>
      <c r="S2378">
        <v>46</v>
      </c>
      <c r="T2378">
        <v>45</v>
      </c>
      <c r="U2378">
        <v>90</v>
      </c>
      <c r="V2378" s="1" t="s">
        <v>6865</v>
      </c>
      <c r="W2378" t="s">
        <v>10</v>
      </c>
      <c r="X2378">
        <v>1128</v>
      </c>
      <c r="Y2378">
        <v>6.2214600000000004</v>
      </c>
      <c r="AC2378" s="2">
        <v>29.99</v>
      </c>
    </row>
    <row r="2379" spans="1:29" ht="19" hidden="1" customHeight="1" x14ac:dyDescent="0.2">
      <c r="A2379" t="s">
        <v>6866</v>
      </c>
      <c r="B2379" t="s">
        <v>6867</v>
      </c>
      <c r="C2379">
        <v>2376</v>
      </c>
      <c r="D2379">
        <v>2009</v>
      </c>
      <c r="E2379">
        <v>2662</v>
      </c>
      <c r="F2379">
        <v>6.6562599999999996</v>
      </c>
      <c r="G2379">
        <v>6.1026100000000003</v>
      </c>
      <c r="H2379">
        <v>1.5638099999999999</v>
      </c>
      <c r="I2379">
        <v>3.2744</v>
      </c>
      <c r="J2379">
        <v>277</v>
      </c>
      <c r="K2379">
        <v>3045</v>
      </c>
      <c r="L2379">
        <v>3</v>
      </c>
      <c r="M2379">
        <v>2</v>
      </c>
      <c r="N2379">
        <v>4</v>
      </c>
      <c r="O2379" t="b">
        <f>IF($N$1&gt;=Table1[[#This Row],[PCountRecomm_min]],IF($N$1&lt;=Table1[[#This Row],[PCountRecomm_max]],TRUE,FALSE),FALSE)</f>
        <v>1</v>
      </c>
      <c r="P2379">
        <v>4</v>
      </c>
      <c r="Q2379">
        <v>4</v>
      </c>
      <c r="R2379" t="b">
        <f>IF($P$1&gt;=Table1[[#This Row],[PCountBest_min]],IF($P$1&lt;=Table1[[#This Row],[PCountBest_max]],TRUE,FALSE),FALSE)</f>
        <v>0</v>
      </c>
      <c r="S2379">
        <v>81</v>
      </c>
      <c r="T2379">
        <v>90</v>
      </c>
      <c r="U2379">
        <v>90</v>
      </c>
      <c r="V2379" s="1" t="s">
        <v>6868</v>
      </c>
      <c r="W2379" t="s">
        <v>14</v>
      </c>
      <c r="X2379">
        <v>514</v>
      </c>
      <c r="Y2379">
        <v>6.2657699999999998</v>
      </c>
      <c r="Z2379" t="s">
        <v>10</v>
      </c>
      <c r="AA2379">
        <v>1213</v>
      </c>
      <c r="AB2379">
        <v>6.1632499999999997</v>
      </c>
      <c r="AC2379" t="s">
        <v>19</v>
      </c>
    </row>
    <row r="2380" spans="1:29" ht="19" hidden="1" customHeight="1" x14ac:dyDescent="0.2">
      <c r="A2380" t="s">
        <v>6869</v>
      </c>
      <c r="B2380" t="s">
        <v>6870</v>
      </c>
      <c r="C2380">
        <v>2377</v>
      </c>
      <c r="D2380">
        <v>2019</v>
      </c>
      <c r="E2380">
        <v>676</v>
      </c>
      <c r="F2380">
        <v>8.0098699999999994</v>
      </c>
      <c r="G2380">
        <v>6.1037100000000004</v>
      </c>
      <c r="H2380">
        <v>1.35755</v>
      </c>
      <c r="I2380">
        <v>4.1786000000000003</v>
      </c>
      <c r="J2380">
        <v>56</v>
      </c>
      <c r="K2380">
        <v>1357</v>
      </c>
      <c r="L2380">
        <v>1</v>
      </c>
      <c r="M2380">
        <v>1</v>
      </c>
      <c r="N2380">
        <v>4</v>
      </c>
      <c r="O2380" t="b">
        <f>IF($N$1&gt;=Table1[[#This Row],[PCountRecomm_min]],IF($N$1&lt;=Table1[[#This Row],[PCountRecomm_max]],TRUE,FALSE),FALSE)</f>
        <v>1</v>
      </c>
      <c r="P2380">
        <v>4</v>
      </c>
      <c r="Q2380">
        <v>4</v>
      </c>
      <c r="R2380" t="b">
        <f>IF($P$1&gt;=Table1[[#This Row],[PCountBest_min]],IF($P$1&lt;=Table1[[#This Row],[PCountBest_max]],TRUE,FALSE),FALSE)</f>
        <v>0</v>
      </c>
      <c r="S2380">
        <v>24</v>
      </c>
      <c r="T2380">
        <v>90</v>
      </c>
      <c r="U2380">
        <v>240</v>
      </c>
      <c r="V2380" s="1" t="s">
        <v>3243</v>
      </c>
      <c r="W2380" t="s">
        <v>37</v>
      </c>
      <c r="X2380">
        <v>93</v>
      </c>
      <c r="Y2380">
        <v>7.1773999999999996</v>
      </c>
      <c r="AC2380" s="2">
        <v>169.95</v>
      </c>
    </row>
    <row r="2381" spans="1:29" ht="19" hidden="1" customHeight="1" x14ac:dyDescent="0.2">
      <c r="A2381" t="s">
        <v>6871</v>
      </c>
      <c r="B2381" t="s">
        <v>6872</v>
      </c>
      <c r="C2381">
        <v>2378</v>
      </c>
      <c r="D2381">
        <v>2017</v>
      </c>
      <c r="E2381">
        <v>914</v>
      </c>
      <c r="F2381">
        <v>7.4187700000000003</v>
      </c>
      <c r="G2381">
        <v>6.1033299999999997</v>
      </c>
      <c r="H2381">
        <v>1.12751</v>
      </c>
      <c r="I2381">
        <v>1.8684000000000001</v>
      </c>
      <c r="J2381">
        <v>38</v>
      </c>
      <c r="K2381">
        <v>3735</v>
      </c>
      <c r="L2381">
        <v>2</v>
      </c>
      <c r="M2381">
        <v>2</v>
      </c>
      <c r="N2381">
        <v>4</v>
      </c>
      <c r="O2381" t="b">
        <f>IF($N$1&gt;=Table1[[#This Row],[PCountRecomm_min]],IF($N$1&lt;=Table1[[#This Row],[PCountRecomm_max]],TRUE,FALSE),FALSE)</f>
        <v>1</v>
      </c>
      <c r="P2381">
        <v>4</v>
      </c>
      <c r="Q2381">
        <v>4</v>
      </c>
      <c r="R2381" t="b">
        <f>IF($P$1&gt;=Table1[[#This Row],[PCountBest_min]],IF($P$1&lt;=Table1[[#This Row],[PCountBest_max]],TRUE,FALSE),FALSE)</f>
        <v>0</v>
      </c>
      <c r="S2381">
        <v>24</v>
      </c>
      <c r="T2381">
        <v>20</v>
      </c>
      <c r="U2381">
        <v>40</v>
      </c>
      <c r="V2381" s="1" t="s">
        <v>6873</v>
      </c>
      <c r="W2381" t="s">
        <v>10</v>
      </c>
      <c r="X2381">
        <v>1088</v>
      </c>
      <c r="Y2381">
        <v>6.2530999999999999</v>
      </c>
      <c r="AC2381" t="s">
        <v>19</v>
      </c>
    </row>
    <row r="2382" spans="1:29" ht="19" hidden="1" customHeight="1" x14ac:dyDescent="0.2">
      <c r="A2382" t="s">
        <v>6874</v>
      </c>
      <c r="B2382" t="s">
        <v>6875</v>
      </c>
      <c r="C2382">
        <v>2379</v>
      </c>
      <c r="D2382">
        <v>2013</v>
      </c>
      <c r="E2382">
        <v>1011</v>
      </c>
      <c r="F2382">
        <v>7.3850699999999998</v>
      </c>
      <c r="G2382">
        <v>6.1021099999999997</v>
      </c>
      <c r="H2382">
        <v>1.31315</v>
      </c>
      <c r="I2382">
        <v>2.3102999999999998</v>
      </c>
      <c r="J2382">
        <v>29</v>
      </c>
      <c r="K2382">
        <v>8383</v>
      </c>
      <c r="L2382">
        <v>0</v>
      </c>
      <c r="M2382">
        <v>2</v>
      </c>
      <c r="N2382">
        <v>2</v>
      </c>
      <c r="O2382" t="b">
        <f>IF($N$1&gt;=Table1[[#This Row],[PCountRecomm_min]],IF($N$1&lt;=Table1[[#This Row],[PCountRecomm_max]],TRUE,FALSE),FALSE)</f>
        <v>0</v>
      </c>
      <c r="P2382">
        <v>2</v>
      </c>
      <c r="Q2382">
        <v>2</v>
      </c>
      <c r="R2382" t="b">
        <f>IF($P$1&gt;=Table1[[#This Row],[PCountBest_min]],IF($P$1&lt;=Table1[[#This Row],[PCountBest_max]],TRUE,FALSE),FALSE)</f>
        <v>0</v>
      </c>
      <c r="S2382">
        <v>9</v>
      </c>
      <c r="T2382">
        <v>30</v>
      </c>
      <c r="U2382">
        <v>30</v>
      </c>
      <c r="V2382" s="1" t="s">
        <v>2161</v>
      </c>
      <c r="W2382" t="s">
        <v>10</v>
      </c>
      <c r="X2382">
        <v>1123</v>
      </c>
      <c r="Y2382">
        <v>6.2282700000000002</v>
      </c>
      <c r="AC2382" s="2">
        <v>24.99</v>
      </c>
    </row>
    <row r="2383" spans="1:29" ht="19" customHeight="1" x14ac:dyDescent="0.2">
      <c r="A2383" t="s">
        <v>6876</v>
      </c>
      <c r="B2383" t="s">
        <v>6877</v>
      </c>
      <c r="C2383">
        <v>2380</v>
      </c>
      <c r="D2383">
        <v>1999</v>
      </c>
      <c r="E2383">
        <v>2899</v>
      </c>
      <c r="F2383">
        <v>6.5360699999999996</v>
      </c>
      <c r="G2383">
        <v>6.1015600000000001</v>
      </c>
      <c r="H2383">
        <v>1.19197</v>
      </c>
      <c r="I2383">
        <v>1.5442</v>
      </c>
      <c r="J2383">
        <v>215</v>
      </c>
      <c r="K2383">
        <v>8373</v>
      </c>
      <c r="L2383">
        <v>2</v>
      </c>
      <c r="M2383">
        <v>3</v>
      </c>
      <c r="N2383">
        <v>5</v>
      </c>
      <c r="O2383" t="b">
        <f>IF($N$1&gt;=Table1[[#This Row],[PCountRecomm_min]],IF($N$1&lt;=Table1[[#This Row],[PCountRecomm_max]],TRUE,FALSE),FALSE)</f>
        <v>1</v>
      </c>
      <c r="P2383">
        <v>4</v>
      </c>
      <c r="Q2383">
        <v>5</v>
      </c>
      <c r="R2383" t="b">
        <f>IF($P$1&gt;=Table1[[#This Row],[PCountBest_min]],IF($P$1&lt;=Table1[[#This Row],[PCountBest_max]],TRUE,FALSE),FALSE)</f>
        <v>1</v>
      </c>
      <c r="S2383">
        <v>24</v>
      </c>
      <c r="T2383">
        <v>30</v>
      </c>
      <c r="U2383">
        <v>30</v>
      </c>
      <c r="V2383" s="1" t="s">
        <v>6878</v>
      </c>
      <c r="W2383" t="s">
        <v>87</v>
      </c>
      <c r="X2383">
        <v>740</v>
      </c>
      <c r="Y2383">
        <v>6.1941600000000001</v>
      </c>
      <c r="AC2383" s="2">
        <v>9.99</v>
      </c>
    </row>
    <row r="2384" spans="1:29" ht="19" customHeight="1" x14ac:dyDescent="0.2">
      <c r="A2384" t="s">
        <v>6879</v>
      </c>
      <c r="B2384" t="s">
        <v>6880</v>
      </c>
      <c r="C2384">
        <v>2381</v>
      </c>
      <c r="D2384">
        <v>2008</v>
      </c>
      <c r="E2384">
        <v>946</v>
      </c>
      <c r="F2384">
        <v>7.4632800000000001</v>
      </c>
      <c r="G2384">
        <v>6.1013099999999998</v>
      </c>
      <c r="H2384">
        <v>1.5302</v>
      </c>
      <c r="I2384">
        <v>3.3959999999999999</v>
      </c>
      <c r="J2384">
        <v>101</v>
      </c>
      <c r="K2384">
        <v>2009</v>
      </c>
      <c r="L2384">
        <v>1</v>
      </c>
      <c r="M2384">
        <v>2</v>
      </c>
      <c r="N2384">
        <v>5</v>
      </c>
      <c r="O2384" t="b">
        <f>IF($N$1&gt;=Table1[[#This Row],[PCountRecomm_min]],IF($N$1&lt;=Table1[[#This Row],[PCountRecomm_max]],TRUE,FALSE),FALSE)</f>
        <v>1</v>
      </c>
      <c r="P2384">
        <v>5</v>
      </c>
      <c r="Q2384">
        <v>5</v>
      </c>
      <c r="R2384" t="b">
        <f>IF($P$1&gt;=Table1[[#This Row],[PCountBest_min]],IF($P$1&lt;=Table1[[#This Row],[PCountBest_max]],TRUE,FALSE),FALSE)</f>
        <v>1</v>
      </c>
      <c r="S2384">
        <v>52</v>
      </c>
      <c r="T2384">
        <v>240</v>
      </c>
      <c r="U2384">
        <v>240</v>
      </c>
      <c r="V2384" s="1" t="s">
        <v>6881</v>
      </c>
      <c r="W2384" t="s">
        <v>37</v>
      </c>
      <c r="X2384">
        <v>159</v>
      </c>
      <c r="Y2384">
        <v>6.9981999999999998</v>
      </c>
      <c r="AC2384" t="s">
        <v>19</v>
      </c>
    </row>
    <row r="2385" spans="1:29" ht="19" hidden="1" customHeight="1" x14ac:dyDescent="0.2">
      <c r="A2385" t="s">
        <v>6882</v>
      </c>
      <c r="B2385" t="s">
        <v>6883</v>
      </c>
      <c r="C2385">
        <v>2382</v>
      </c>
      <c r="D2385">
        <v>2021</v>
      </c>
      <c r="E2385">
        <v>939</v>
      </c>
      <c r="F2385">
        <v>7.48705</v>
      </c>
      <c r="G2385">
        <v>6.10372</v>
      </c>
      <c r="H2385">
        <v>1.2732699999999999</v>
      </c>
      <c r="I2385">
        <v>1.75</v>
      </c>
      <c r="J2385">
        <v>24</v>
      </c>
      <c r="K2385">
        <v>3046</v>
      </c>
      <c r="L2385">
        <v>0</v>
      </c>
      <c r="M2385">
        <v>2</v>
      </c>
      <c r="N2385">
        <v>6</v>
      </c>
      <c r="O2385" t="b">
        <f>IF($N$1&gt;=Table1[[#This Row],[PCountRecomm_min]],IF($N$1&lt;=Table1[[#This Row],[PCountRecomm_max]],TRUE,FALSE),FALSE)</f>
        <v>1</v>
      </c>
      <c r="P2385">
        <v>3</v>
      </c>
      <c r="Q2385">
        <v>3</v>
      </c>
      <c r="R2385" t="b">
        <f>IF($P$1&gt;=Table1[[#This Row],[PCountBest_min]],IF($P$1&lt;=Table1[[#This Row],[PCountBest_max]],TRUE,FALSE),FALSE)</f>
        <v>0</v>
      </c>
      <c r="S2385">
        <v>21</v>
      </c>
      <c r="T2385">
        <v>45</v>
      </c>
      <c r="U2385">
        <v>60</v>
      </c>
      <c r="V2385" s="1" t="s">
        <v>6884</v>
      </c>
      <c r="W2385" t="s">
        <v>300</v>
      </c>
      <c r="X2385">
        <v>101</v>
      </c>
      <c r="Y2385">
        <v>6.5316799999999997</v>
      </c>
      <c r="Z2385" t="s">
        <v>87</v>
      </c>
      <c r="AA2385">
        <v>660</v>
      </c>
      <c r="AB2385">
        <v>6.25502</v>
      </c>
      <c r="AC2385" s="2">
        <v>29.5</v>
      </c>
    </row>
    <row r="2386" spans="1:29" ht="19" hidden="1" customHeight="1" x14ac:dyDescent="0.2">
      <c r="A2386" t="s">
        <v>6885</v>
      </c>
      <c r="B2386" t="s">
        <v>6886</v>
      </c>
      <c r="C2386">
        <v>2383</v>
      </c>
      <c r="D2386">
        <v>2019</v>
      </c>
      <c r="E2386">
        <v>1121</v>
      </c>
      <c r="F2386">
        <v>7.1840700000000002</v>
      </c>
      <c r="G2386">
        <v>6.1009200000000003</v>
      </c>
      <c r="H2386">
        <v>1.3185500000000001</v>
      </c>
      <c r="I2386">
        <v>1.7619</v>
      </c>
      <c r="J2386">
        <v>21</v>
      </c>
      <c r="K2386">
        <v>7194</v>
      </c>
      <c r="L2386">
        <v>1</v>
      </c>
      <c r="M2386">
        <v>2</v>
      </c>
      <c r="N2386">
        <v>4</v>
      </c>
      <c r="O2386" t="b">
        <f>IF($N$1&gt;=Table1[[#This Row],[PCountRecomm_min]],IF($N$1&lt;=Table1[[#This Row],[PCountRecomm_max]],TRUE,FALSE),FALSE)</f>
        <v>1</v>
      </c>
      <c r="P2386">
        <v>3</v>
      </c>
      <c r="Q2386">
        <v>4</v>
      </c>
      <c r="R2386" t="b">
        <f>IF($P$1&gt;=Table1[[#This Row],[PCountBest_min]],IF($P$1&lt;=Table1[[#This Row],[PCountBest_max]],TRUE,FALSE),FALSE)</f>
        <v>0</v>
      </c>
      <c r="S2386">
        <v>19</v>
      </c>
      <c r="T2386">
        <v>15</v>
      </c>
      <c r="U2386">
        <v>30</v>
      </c>
      <c r="V2386" s="1" t="s">
        <v>6887</v>
      </c>
      <c r="W2386" t="s">
        <v>87</v>
      </c>
      <c r="X2386">
        <v>665</v>
      </c>
      <c r="Y2386">
        <v>6.2523900000000001</v>
      </c>
      <c r="AC2386" t="s">
        <v>19</v>
      </c>
    </row>
    <row r="2387" spans="1:29" ht="19" hidden="1" customHeight="1" x14ac:dyDescent="0.2">
      <c r="A2387" t="s">
        <v>6888</v>
      </c>
      <c r="B2387" t="s">
        <v>6889</v>
      </c>
      <c r="C2387">
        <v>2384</v>
      </c>
      <c r="D2387">
        <v>2010</v>
      </c>
      <c r="E2387">
        <v>798</v>
      </c>
      <c r="F2387">
        <v>7.76335</v>
      </c>
      <c r="G2387">
        <v>6.10067</v>
      </c>
      <c r="H2387">
        <v>1.61297</v>
      </c>
      <c r="I2387">
        <v>3.7343999999999999</v>
      </c>
      <c r="J2387">
        <v>64</v>
      </c>
      <c r="K2387">
        <v>4824</v>
      </c>
      <c r="L2387">
        <v>0</v>
      </c>
      <c r="M2387">
        <v>2</v>
      </c>
      <c r="N2387">
        <v>2</v>
      </c>
      <c r="O2387" t="b">
        <f>IF($N$1&gt;=Table1[[#This Row],[PCountRecomm_min]],IF($N$1&lt;=Table1[[#This Row],[PCountRecomm_max]],TRUE,FALSE),FALSE)</f>
        <v>0</v>
      </c>
      <c r="P2387">
        <v>2</v>
      </c>
      <c r="Q2387">
        <v>2</v>
      </c>
      <c r="R2387" t="b">
        <f>IF($P$1&gt;=Table1[[#This Row],[PCountBest_min]],IF($P$1&lt;=Table1[[#This Row],[PCountBest_max]],TRUE,FALSE),FALSE)</f>
        <v>0</v>
      </c>
      <c r="S2387">
        <v>12</v>
      </c>
      <c r="T2387">
        <v>60</v>
      </c>
      <c r="U2387">
        <v>60</v>
      </c>
      <c r="V2387" s="1" t="s">
        <v>3280</v>
      </c>
      <c r="W2387" t="s">
        <v>37</v>
      </c>
      <c r="X2387">
        <v>251</v>
      </c>
      <c r="Y2387">
        <v>6.8185200000000004</v>
      </c>
      <c r="Z2387" t="s">
        <v>14</v>
      </c>
      <c r="AA2387">
        <v>410</v>
      </c>
      <c r="AB2387">
        <v>6.42197</v>
      </c>
      <c r="AC2387" t="s">
        <v>19</v>
      </c>
    </row>
    <row r="2388" spans="1:29" ht="19" hidden="1" customHeight="1" x14ac:dyDescent="0.2">
      <c r="A2388" t="s">
        <v>6890</v>
      </c>
      <c r="B2388" t="s">
        <v>6891</v>
      </c>
      <c r="C2388">
        <v>2385</v>
      </c>
      <c r="D2388">
        <v>2018</v>
      </c>
      <c r="E2388">
        <v>2283</v>
      </c>
      <c r="F2388">
        <v>6.6797899999999997</v>
      </c>
      <c r="G2388">
        <v>6.09924</v>
      </c>
      <c r="H2388">
        <v>1.34257</v>
      </c>
      <c r="I2388">
        <v>1.0166999999999999</v>
      </c>
      <c r="J2388">
        <v>60</v>
      </c>
      <c r="K2388">
        <v>22501</v>
      </c>
      <c r="L2388">
        <v>1</v>
      </c>
      <c r="M2388">
        <v>2</v>
      </c>
      <c r="N2388">
        <v>4</v>
      </c>
      <c r="O2388" t="b">
        <f>IF($N$1&gt;=Table1[[#This Row],[PCountRecomm_min]],IF($N$1&lt;=Table1[[#This Row],[PCountRecomm_max]],TRUE,FALSE),FALSE)</f>
        <v>1</v>
      </c>
      <c r="P2388">
        <v>3</v>
      </c>
      <c r="Q2388">
        <v>3</v>
      </c>
      <c r="R2388" t="b">
        <f>IF($P$1&gt;=Table1[[#This Row],[PCountBest_min]],IF($P$1&lt;=Table1[[#This Row],[PCountBest_max]],TRUE,FALSE),FALSE)</f>
        <v>0</v>
      </c>
      <c r="S2388">
        <v>42</v>
      </c>
      <c r="T2388">
        <v>10</v>
      </c>
      <c r="U2388">
        <v>20</v>
      </c>
      <c r="V2388" s="1" t="s">
        <v>6892</v>
      </c>
      <c r="W2388" t="s">
        <v>87</v>
      </c>
      <c r="X2388">
        <v>736</v>
      </c>
      <c r="Y2388">
        <v>6.1975699999999998</v>
      </c>
      <c r="AC2388" s="2">
        <v>25</v>
      </c>
    </row>
    <row r="2389" spans="1:29" ht="19" hidden="1" customHeight="1" x14ac:dyDescent="0.2">
      <c r="A2389" t="s">
        <v>6893</v>
      </c>
      <c r="B2389" t="s">
        <v>6894</v>
      </c>
      <c r="C2389">
        <v>2386</v>
      </c>
      <c r="D2389">
        <v>2022</v>
      </c>
      <c r="E2389">
        <v>697</v>
      </c>
      <c r="F2389">
        <v>7.8784200000000002</v>
      </c>
      <c r="G2389">
        <v>6.1013799999999998</v>
      </c>
      <c r="H2389">
        <v>1.11283</v>
      </c>
      <c r="I2389">
        <v>1.9</v>
      </c>
      <c r="J2389">
        <v>10</v>
      </c>
      <c r="K2389">
        <v>1402</v>
      </c>
      <c r="L2389">
        <v>0</v>
      </c>
      <c r="M2389">
        <v>2</v>
      </c>
      <c r="N2389">
        <v>2</v>
      </c>
      <c r="O2389" t="b">
        <f>IF($N$1&gt;=Table1[[#This Row],[PCountRecomm_min]],IF($N$1&lt;=Table1[[#This Row],[PCountRecomm_max]],TRUE,FALSE),FALSE)</f>
        <v>0</v>
      </c>
      <c r="P2389">
        <v>2</v>
      </c>
      <c r="Q2389">
        <v>2</v>
      </c>
      <c r="R2389" t="b">
        <f>IF($P$1&gt;=Table1[[#This Row],[PCountBest_min]],IF($P$1&lt;=Table1[[#This Row],[PCountBest_max]],TRUE,FALSE),FALSE)</f>
        <v>0</v>
      </c>
      <c r="S2389">
        <v>10</v>
      </c>
      <c r="T2389">
        <v>15</v>
      </c>
      <c r="U2389">
        <v>30</v>
      </c>
      <c r="V2389" s="1" t="s">
        <v>1462</v>
      </c>
      <c r="W2389" t="s">
        <v>37</v>
      </c>
      <c r="X2389">
        <v>416</v>
      </c>
      <c r="Y2389">
        <v>6.5820800000000004</v>
      </c>
      <c r="Z2389" t="s">
        <v>10</v>
      </c>
      <c r="AA2389">
        <v>1113</v>
      </c>
      <c r="AB2389">
        <v>6.2391399999999999</v>
      </c>
      <c r="AC2389" s="2">
        <v>17.989999999999998</v>
      </c>
    </row>
    <row r="2390" spans="1:29" ht="19" hidden="1" customHeight="1" x14ac:dyDescent="0.2">
      <c r="A2390" t="s">
        <v>6895</v>
      </c>
      <c r="B2390" t="s">
        <v>6896</v>
      </c>
      <c r="C2390">
        <v>2387</v>
      </c>
      <c r="D2390">
        <v>2019</v>
      </c>
      <c r="E2390">
        <v>2744</v>
      </c>
      <c r="F2390">
        <v>6.5841700000000003</v>
      </c>
      <c r="G2390">
        <v>6.0998000000000001</v>
      </c>
      <c r="H2390">
        <v>1.4349499999999999</v>
      </c>
      <c r="I2390">
        <v>2.125</v>
      </c>
      <c r="J2390">
        <v>48</v>
      </c>
      <c r="K2390">
        <v>9518</v>
      </c>
      <c r="L2390">
        <v>0</v>
      </c>
      <c r="M2390">
        <v>2</v>
      </c>
      <c r="N2390">
        <v>4</v>
      </c>
      <c r="O2390" t="b">
        <f>IF($N$1&gt;=Table1[[#This Row],[PCountRecomm_min]],IF($N$1&lt;=Table1[[#This Row],[PCountRecomm_max]],TRUE,FALSE),FALSE)</f>
        <v>1</v>
      </c>
      <c r="P2390">
        <v>2</v>
      </c>
      <c r="Q2390">
        <v>2</v>
      </c>
      <c r="R2390" t="b">
        <f>IF($P$1&gt;=Table1[[#This Row],[PCountBest_min]],IF($P$1&lt;=Table1[[#This Row],[PCountBest_max]],TRUE,FALSE),FALSE)</f>
        <v>0</v>
      </c>
      <c r="S2390">
        <v>36</v>
      </c>
      <c r="T2390">
        <v>20</v>
      </c>
      <c r="U2390">
        <v>20</v>
      </c>
      <c r="V2390" s="1" t="s">
        <v>6897</v>
      </c>
      <c r="W2390" t="s">
        <v>87</v>
      </c>
      <c r="X2390">
        <v>741</v>
      </c>
      <c r="Y2390">
        <v>6.1936299999999997</v>
      </c>
      <c r="AC2390" s="2">
        <v>13.95</v>
      </c>
    </row>
    <row r="2391" spans="1:29" ht="19" hidden="1" customHeight="1" x14ac:dyDescent="0.2">
      <c r="A2391" t="s">
        <v>6898</v>
      </c>
      <c r="B2391" t="s">
        <v>6899</v>
      </c>
      <c r="C2391">
        <v>2388</v>
      </c>
      <c r="D2391">
        <v>2020</v>
      </c>
      <c r="E2391">
        <v>1172</v>
      </c>
      <c r="F2391">
        <v>7.6054399999999998</v>
      </c>
      <c r="G2391">
        <v>6.0986799999999999</v>
      </c>
      <c r="H2391">
        <v>1.4883900000000001</v>
      </c>
      <c r="I2391">
        <v>2</v>
      </c>
      <c r="J2391">
        <v>32</v>
      </c>
      <c r="K2391">
        <v>2799</v>
      </c>
      <c r="L2391">
        <v>3</v>
      </c>
      <c r="M2391">
        <v>1</v>
      </c>
      <c r="N2391">
        <v>4</v>
      </c>
      <c r="O2391" t="b">
        <f>IF($N$1&gt;=Table1[[#This Row],[PCountRecomm_min]],IF($N$1&lt;=Table1[[#This Row],[PCountRecomm_max]],TRUE,FALSE),FALSE)</f>
        <v>1</v>
      </c>
      <c r="P2391">
        <v>1</v>
      </c>
      <c r="Q2391">
        <v>1</v>
      </c>
      <c r="R2391" t="b">
        <f>IF($P$1&gt;=Table1[[#This Row],[PCountBest_min]],IF($P$1&lt;=Table1[[#This Row],[PCountBest_max]],TRUE,FALSE),FALSE)</f>
        <v>0</v>
      </c>
      <c r="S2391">
        <v>28</v>
      </c>
      <c r="T2391">
        <v>20</v>
      </c>
      <c r="U2391">
        <v>60</v>
      </c>
      <c r="V2391" s="1" t="s">
        <v>4195</v>
      </c>
      <c r="W2391" t="s">
        <v>14</v>
      </c>
      <c r="X2391">
        <v>469</v>
      </c>
      <c r="Y2391">
        <v>6.3338900000000002</v>
      </c>
      <c r="AC2391" s="2">
        <v>44.79</v>
      </c>
    </row>
    <row r="2392" spans="1:29" ht="19" hidden="1" customHeight="1" x14ac:dyDescent="0.2">
      <c r="A2392" t="s">
        <v>6900</v>
      </c>
      <c r="B2392" t="s">
        <v>6901</v>
      </c>
      <c r="C2392">
        <v>2389</v>
      </c>
      <c r="D2392">
        <v>2017</v>
      </c>
      <c r="E2392">
        <v>2767</v>
      </c>
      <c r="F2392">
        <v>6.5640099999999997</v>
      </c>
      <c r="G2392">
        <v>6.0988199999999999</v>
      </c>
      <c r="H2392">
        <v>1.4789000000000001</v>
      </c>
      <c r="I2392">
        <v>2.9384999999999999</v>
      </c>
      <c r="J2392">
        <v>65</v>
      </c>
      <c r="K2392">
        <v>6005</v>
      </c>
      <c r="L2392">
        <v>2</v>
      </c>
      <c r="M2392">
        <v>2</v>
      </c>
      <c r="N2392">
        <v>4</v>
      </c>
      <c r="O2392" t="b">
        <f>IF($N$1&gt;=Table1[[#This Row],[PCountRecomm_min]],IF($N$1&lt;=Table1[[#This Row],[PCountRecomm_max]],TRUE,FALSE),FALSE)</f>
        <v>1</v>
      </c>
      <c r="P2392">
        <v>2</v>
      </c>
      <c r="Q2392">
        <v>3</v>
      </c>
      <c r="R2392" t="b">
        <f>IF($P$1&gt;=Table1[[#This Row],[PCountBest_min]],IF($P$1&lt;=Table1[[#This Row],[PCountBest_max]],TRUE,FALSE),FALSE)</f>
        <v>0</v>
      </c>
      <c r="S2392">
        <v>42</v>
      </c>
      <c r="T2392">
        <v>60</v>
      </c>
      <c r="U2392">
        <v>60</v>
      </c>
      <c r="V2392" s="1" t="s">
        <v>6902</v>
      </c>
      <c r="W2392" t="s">
        <v>10</v>
      </c>
      <c r="X2392">
        <v>1191</v>
      </c>
      <c r="Y2392">
        <v>6.1766300000000003</v>
      </c>
      <c r="AC2392" s="2">
        <v>19.45</v>
      </c>
    </row>
    <row r="2393" spans="1:29" ht="19" hidden="1" customHeight="1" x14ac:dyDescent="0.2">
      <c r="A2393" t="s">
        <v>6903</v>
      </c>
      <c r="B2393" t="s">
        <v>6904</v>
      </c>
      <c r="C2393">
        <v>2390</v>
      </c>
      <c r="D2393">
        <v>2000</v>
      </c>
      <c r="E2393">
        <v>3428</v>
      </c>
      <c r="F2393">
        <v>6.4866099999999998</v>
      </c>
      <c r="G2393">
        <v>6.0982500000000002</v>
      </c>
      <c r="H2393">
        <v>1.3734</v>
      </c>
      <c r="I2393">
        <v>2.0478999999999998</v>
      </c>
      <c r="J2393">
        <v>355</v>
      </c>
      <c r="K2393">
        <v>7953</v>
      </c>
      <c r="L2393">
        <v>1</v>
      </c>
      <c r="M2393">
        <v>2</v>
      </c>
      <c r="N2393">
        <v>2</v>
      </c>
      <c r="O2393" t="b">
        <f>IF($N$1&gt;=Table1[[#This Row],[PCountRecomm_min]],IF($N$1&lt;=Table1[[#This Row],[PCountRecomm_max]],TRUE,FALSE),FALSE)</f>
        <v>0</v>
      </c>
      <c r="P2393">
        <v>2</v>
      </c>
      <c r="Q2393">
        <v>2</v>
      </c>
      <c r="R2393" t="b">
        <f>IF($P$1&gt;=Table1[[#This Row],[PCountBest_min]],IF($P$1&lt;=Table1[[#This Row],[PCountBest_max]],TRUE,FALSE),FALSE)</f>
        <v>0</v>
      </c>
      <c r="S2393">
        <v>41</v>
      </c>
      <c r="T2393">
        <v>30</v>
      </c>
      <c r="U2393">
        <v>30</v>
      </c>
      <c r="V2393" s="1" t="s">
        <v>6449</v>
      </c>
      <c r="W2393" t="s">
        <v>10</v>
      </c>
      <c r="X2393">
        <v>1230</v>
      </c>
      <c r="Y2393">
        <v>6.1503300000000003</v>
      </c>
      <c r="AC2393" t="s">
        <v>19</v>
      </c>
    </row>
    <row r="2394" spans="1:29" ht="19" hidden="1" customHeight="1" x14ac:dyDescent="0.2">
      <c r="A2394" t="s">
        <v>6905</v>
      </c>
      <c r="B2394" t="s">
        <v>6906</v>
      </c>
      <c r="C2394">
        <v>2391</v>
      </c>
      <c r="D2394">
        <v>2018</v>
      </c>
      <c r="E2394">
        <v>2869</v>
      </c>
      <c r="F2394">
        <v>6.5822099999999999</v>
      </c>
      <c r="G2394">
        <v>6.09809</v>
      </c>
      <c r="H2394">
        <v>1.2448900000000001</v>
      </c>
      <c r="I2394">
        <v>1.5</v>
      </c>
      <c r="J2394">
        <v>102</v>
      </c>
      <c r="K2394">
        <v>8733</v>
      </c>
      <c r="L2394">
        <v>0</v>
      </c>
      <c r="M2394">
        <v>1</v>
      </c>
      <c r="N2394">
        <v>4</v>
      </c>
      <c r="O2394" t="b">
        <f>IF($N$1&gt;=Table1[[#This Row],[PCountRecomm_min]],IF($N$1&lt;=Table1[[#This Row],[PCountRecomm_max]],TRUE,FALSE),FALSE)</f>
        <v>1</v>
      </c>
      <c r="P2394">
        <v>4</v>
      </c>
      <c r="Q2394">
        <v>4</v>
      </c>
      <c r="R2394" t="b">
        <f>IF($P$1&gt;=Table1[[#This Row],[PCountBest_min]],IF($P$1&lt;=Table1[[#This Row],[PCountBest_max]],TRUE,FALSE),FALSE)</f>
        <v>0</v>
      </c>
      <c r="S2394">
        <v>72</v>
      </c>
      <c r="T2394">
        <v>20</v>
      </c>
      <c r="U2394">
        <v>35</v>
      </c>
      <c r="V2394" s="1" t="s">
        <v>6907</v>
      </c>
      <c r="W2394" t="s">
        <v>10</v>
      </c>
      <c r="X2394">
        <v>1235</v>
      </c>
      <c r="Y2394">
        <v>6.1470000000000002</v>
      </c>
      <c r="Z2394" t="s">
        <v>87</v>
      </c>
      <c r="AA2394">
        <v>776</v>
      </c>
      <c r="AB2394">
        <v>6.1727299999999996</v>
      </c>
      <c r="AC2394" t="s">
        <v>19</v>
      </c>
    </row>
    <row r="2395" spans="1:29" ht="19" hidden="1" customHeight="1" x14ac:dyDescent="0.2">
      <c r="A2395" t="s">
        <v>6908</v>
      </c>
      <c r="B2395" t="s">
        <v>6909</v>
      </c>
      <c r="C2395">
        <v>2392</v>
      </c>
      <c r="D2395">
        <v>2016</v>
      </c>
      <c r="E2395">
        <v>679</v>
      </c>
      <c r="F2395">
        <v>7.9890499999999998</v>
      </c>
      <c r="G2395">
        <v>6.0985899999999997</v>
      </c>
      <c r="H2395">
        <v>1.3396399999999999</v>
      </c>
      <c r="I2395">
        <v>4.1463000000000001</v>
      </c>
      <c r="J2395">
        <v>82</v>
      </c>
      <c r="K2395">
        <v>1782</v>
      </c>
      <c r="L2395">
        <v>2</v>
      </c>
      <c r="M2395">
        <v>1</v>
      </c>
      <c r="N2395">
        <v>1</v>
      </c>
      <c r="O2395" t="b">
        <f>IF($N$1&gt;=Table1[[#This Row],[PCountRecomm_min]],IF($N$1&lt;=Table1[[#This Row],[PCountRecomm_max]],TRUE,FALSE),FALSE)</f>
        <v>0</v>
      </c>
      <c r="P2395">
        <v>1</v>
      </c>
      <c r="Q2395">
        <v>1</v>
      </c>
      <c r="R2395" t="b">
        <f>IF($P$1&gt;=Table1[[#This Row],[PCountBest_min]],IF($P$1&lt;=Table1[[#This Row],[PCountBest_max]],TRUE,FALSE),FALSE)</f>
        <v>0</v>
      </c>
      <c r="S2395">
        <v>28</v>
      </c>
      <c r="T2395">
        <v>60</v>
      </c>
      <c r="U2395">
        <v>360</v>
      </c>
      <c r="V2395" s="1" t="s">
        <v>6910</v>
      </c>
      <c r="W2395" t="s">
        <v>37</v>
      </c>
      <c r="X2395">
        <v>128</v>
      </c>
      <c r="Y2395">
        <v>7.0828300000000004</v>
      </c>
      <c r="AC2395" t="s">
        <v>19</v>
      </c>
    </row>
    <row r="2396" spans="1:29" ht="19" hidden="1" customHeight="1" x14ac:dyDescent="0.2">
      <c r="A2396" t="s">
        <v>6911</v>
      </c>
      <c r="B2396" t="s">
        <v>6912</v>
      </c>
      <c r="C2396">
        <v>2393</v>
      </c>
      <c r="D2396">
        <v>2003</v>
      </c>
      <c r="E2396">
        <v>1521</v>
      </c>
      <c r="F2396">
        <v>6.8963799999999997</v>
      </c>
      <c r="G2396">
        <v>6.0975400000000004</v>
      </c>
      <c r="H2396">
        <v>1.1983699999999999</v>
      </c>
      <c r="I2396">
        <v>2.0739000000000001</v>
      </c>
      <c r="J2396">
        <v>176</v>
      </c>
      <c r="K2396">
        <v>2803</v>
      </c>
      <c r="L2396">
        <v>7</v>
      </c>
      <c r="M2396">
        <v>3</v>
      </c>
      <c r="N2396">
        <v>5</v>
      </c>
      <c r="O2396" t="b">
        <f>IF($N$1&gt;=Table1[[#This Row],[PCountRecomm_min]],IF($N$1&lt;=Table1[[#This Row],[PCountRecomm_max]],TRUE,FALSE),FALSE)</f>
        <v>1</v>
      </c>
      <c r="P2396">
        <v>4</v>
      </c>
      <c r="Q2396">
        <v>4</v>
      </c>
      <c r="R2396" t="b">
        <f>IF($P$1&gt;=Table1[[#This Row],[PCountBest_min]],IF($P$1&lt;=Table1[[#This Row],[PCountBest_max]],TRUE,FALSE),FALSE)</f>
        <v>0</v>
      </c>
      <c r="S2396">
        <v>41</v>
      </c>
      <c r="T2396">
        <v>60</v>
      </c>
      <c r="U2396">
        <v>60</v>
      </c>
      <c r="V2396" s="1" t="s">
        <v>6913</v>
      </c>
      <c r="W2396" t="s">
        <v>10</v>
      </c>
      <c r="X2396">
        <v>1124</v>
      </c>
      <c r="Y2396">
        <v>6.22532</v>
      </c>
      <c r="AC2396" t="s">
        <v>19</v>
      </c>
    </row>
    <row r="2397" spans="1:29" ht="19" hidden="1" customHeight="1" x14ac:dyDescent="0.2">
      <c r="A2397" t="s">
        <v>6914</v>
      </c>
      <c r="B2397" t="s">
        <v>6915</v>
      </c>
      <c r="C2397">
        <v>2394</v>
      </c>
      <c r="D2397">
        <v>2005</v>
      </c>
      <c r="E2397">
        <v>3351</v>
      </c>
      <c r="F2397">
        <v>6.48407</v>
      </c>
      <c r="G2397">
        <v>6.09781</v>
      </c>
      <c r="H2397">
        <v>1.2729699999999999</v>
      </c>
      <c r="I2397">
        <v>1.3153999999999999</v>
      </c>
      <c r="J2397">
        <v>298</v>
      </c>
      <c r="K2397">
        <v>13414</v>
      </c>
      <c r="L2397">
        <v>10</v>
      </c>
      <c r="M2397">
        <v>2</v>
      </c>
      <c r="N2397">
        <v>6</v>
      </c>
      <c r="O2397" t="b">
        <f>IF($N$1&gt;=Table1[[#This Row],[PCountRecomm_min]],IF($N$1&lt;=Table1[[#This Row],[PCountRecomm_max]],TRUE,FALSE),FALSE)</f>
        <v>1</v>
      </c>
      <c r="P2397">
        <v>4</v>
      </c>
      <c r="Q2397">
        <v>5</v>
      </c>
      <c r="R2397" t="b">
        <f>IF($P$1&gt;=Table1[[#This Row],[PCountBest_min]],IF($P$1&lt;=Table1[[#This Row],[PCountBest_max]],TRUE,FALSE),FALSE)</f>
        <v>1</v>
      </c>
      <c r="S2397">
        <v>45</v>
      </c>
      <c r="T2397">
        <v>30</v>
      </c>
      <c r="U2397">
        <v>30</v>
      </c>
      <c r="V2397" s="1" t="s">
        <v>6916</v>
      </c>
      <c r="W2397" t="s">
        <v>87</v>
      </c>
      <c r="X2397">
        <v>762</v>
      </c>
      <c r="Y2397">
        <v>6.1809399999999997</v>
      </c>
      <c r="AC2397" t="s">
        <v>19</v>
      </c>
    </row>
    <row r="2398" spans="1:29" ht="19" hidden="1" customHeight="1" x14ac:dyDescent="0.2">
      <c r="A2398" t="s">
        <v>6917</v>
      </c>
      <c r="B2398" t="s">
        <v>6918</v>
      </c>
      <c r="C2398">
        <v>2395</v>
      </c>
      <c r="D2398">
        <v>2018</v>
      </c>
      <c r="E2398">
        <v>951</v>
      </c>
      <c r="F2398">
        <v>7.4308699999999996</v>
      </c>
      <c r="G2398">
        <v>6.0980499999999997</v>
      </c>
      <c r="H2398">
        <v>1.20191</v>
      </c>
      <c r="I2398">
        <v>2.3142999999999998</v>
      </c>
      <c r="J2398">
        <v>35</v>
      </c>
      <c r="K2398">
        <v>3152</v>
      </c>
      <c r="L2398">
        <v>0</v>
      </c>
      <c r="M2398">
        <v>2</v>
      </c>
      <c r="N2398">
        <v>2</v>
      </c>
      <c r="O2398" t="b">
        <f>IF($N$1&gt;=Table1[[#This Row],[PCountRecomm_min]],IF($N$1&lt;=Table1[[#This Row],[PCountRecomm_max]],TRUE,FALSE),FALSE)</f>
        <v>0</v>
      </c>
      <c r="P2398">
        <v>2</v>
      </c>
      <c r="Q2398">
        <v>2</v>
      </c>
      <c r="R2398" t="b">
        <f>IF($P$1&gt;=Table1[[#This Row],[PCountBest_min]],IF($P$1&lt;=Table1[[#This Row],[PCountBest_max]],TRUE,FALSE),FALSE)</f>
        <v>0</v>
      </c>
      <c r="S2398">
        <v>18</v>
      </c>
      <c r="T2398">
        <v>40</v>
      </c>
      <c r="U2398">
        <v>40</v>
      </c>
      <c r="V2398" s="1" t="s">
        <v>6919</v>
      </c>
      <c r="W2398" t="s">
        <v>37</v>
      </c>
      <c r="X2398">
        <v>238</v>
      </c>
      <c r="Y2398">
        <v>6.8340300000000003</v>
      </c>
      <c r="AC2398" s="2">
        <v>53.48</v>
      </c>
    </row>
    <row r="2399" spans="1:29" ht="19" hidden="1" customHeight="1" x14ac:dyDescent="0.2">
      <c r="A2399" t="s">
        <v>6920</v>
      </c>
      <c r="B2399" t="s">
        <v>6921</v>
      </c>
      <c r="C2399">
        <v>2396</v>
      </c>
      <c r="D2399">
        <v>2016</v>
      </c>
      <c r="E2399">
        <v>1439</v>
      </c>
      <c r="F2399">
        <v>6.9978199999999999</v>
      </c>
      <c r="G2399">
        <v>6.1023899999999998</v>
      </c>
      <c r="H2399">
        <v>1.33433</v>
      </c>
      <c r="I2399">
        <v>1.2857000000000001</v>
      </c>
      <c r="J2399">
        <v>35</v>
      </c>
      <c r="K2399">
        <v>9804</v>
      </c>
      <c r="L2399">
        <v>4</v>
      </c>
      <c r="M2399">
        <v>2</v>
      </c>
      <c r="N2399">
        <v>2</v>
      </c>
      <c r="O2399" t="b">
        <f>IF($N$1&gt;=Table1[[#This Row],[PCountRecomm_min]],IF($N$1&lt;=Table1[[#This Row],[PCountRecomm_max]],TRUE,FALSE),FALSE)</f>
        <v>0</v>
      </c>
      <c r="P2399">
        <v>2</v>
      </c>
      <c r="Q2399">
        <v>2</v>
      </c>
      <c r="R2399" t="b">
        <f>IF($P$1&gt;=Table1[[#This Row],[PCountBest_min]],IF($P$1&lt;=Table1[[#This Row],[PCountBest_max]],TRUE,FALSE),FALSE)</f>
        <v>0</v>
      </c>
      <c r="S2399">
        <v>14</v>
      </c>
      <c r="T2399">
        <v>10</v>
      </c>
      <c r="U2399">
        <v>20</v>
      </c>
      <c r="V2399" s="1" t="s">
        <v>2638</v>
      </c>
      <c r="W2399" t="s">
        <v>148</v>
      </c>
      <c r="X2399">
        <v>90</v>
      </c>
      <c r="Y2399">
        <v>6.5490000000000004</v>
      </c>
      <c r="Z2399" t="s">
        <v>87</v>
      </c>
      <c r="AA2399">
        <v>676</v>
      </c>
      <c r="AB2399">
        <v>6.2401</v>
      </c>
      <c r="AC2399" s="2">
        <v>14.99</v>
      </c>
    </row>
    <row r="2400" spans="1:29" ht="19" hidden="1" customHeight="1" x14ac:dyDescent="0.2">
      <c r="A2400" t="s">
        <v>6922</v>
      </c>
      <c r="B2400" t="s">
        <v>6923</v>
      </c>
      <c r="C2400">
        <v>2397</v>
      </c>
      <c r="D2400">
        <v>1997</v>
      </c>
      <c r="E2400">
        <v>4586</v>
      </c>
      <c r="F2400">
        <v>6.3975200000000001</v>
      </c>
      <c r="G2400">
        <v>6.0965800000000003</v>
      </c>
      <c r="H2400">
        <v>1.1891499999999999</v>
      </c>
      <c r="I2400">
        <v>1.9106000000000001</v>
      </c>
      <c r="J2400">
        <v>414</v>
      </c>
      <c r="K2400">
        <v>5251</v>
      </c>
      <c r="L2400">
        <v>2</v>
      </c>
      <c r="M2400">
        <v>2</v>
      </c>
      <c r="N2400">
        <v>2</v>
      </c>
      <c r="O2400" t="b">
        <f>IF($N$1&gt;=Table1[[#This Row],[PCountRecomm_min]],IF($N$1&lt;=Table1[[#This Row],[PCountRecomm_max]],TRUE,FALSE),FALSE)</f>
        <v>0</v>
      </c>
      <c r="P2400">
        <v>2</v>
      </c>
      <c r="Q2400">
        <v>2</v>
      </c>
      <c r="R2400" t="b">
        <f>IF($P$1&gt;=Table1[[#This Row],[PCountBest_min]],IF($P$1&lt;=Table1[[#This Row],[PCountBest_max]],TRUE,FALSE),FALSE)</f>
        <v>0</v>
      </c>
      <c r="S2400">
        <v>45</v>
      </c>
      <c r="T2400">
        <v>60</v>
      </c>
      <c r="U2400">
        <v>60</v>
      </c>
      <c r="V2400" s="1" t="s">
        <v>6924</v>
      </c>
      <c r="W2400" t="s">
        <v>10</v>
      </c>
      <c r="X2400">
        <v>1239</v>
      </c>
      <c r="Y2400">
        <v>6.1438699999999997</v>
      </c>
      <c r="AC2400" t="s">
        <v>19</v>
      </c>
    </row>
    <row r="2401" spans="1:29" ht="19" hidden="1" customHeight="1" x14ac:dyDescent="0.2">
      <c r="A2401" t="s">
        <v>6925</v>
      </c>
      <c r="B2401" t="s">
        <v>6926</v>
      </c>
      <c r="C2401">
        <v>2398</v>
      </c>
      <c r="D2401">
        <v>2013</v>
      </c>
      <c r="E2401">
        <v>1667</v>
      </c>
      <c r="F2401">
        <v>6.8276500000000002</v>
      </c>
      <c r="G2401">
        <v>6.0964200000000002</v>
      </c>
      <c r="H2401">
        <v>1.28643</v>
      </c>
      <c r="I2401">
        <v>2</v>
      </c>
      <c r="J2401">
        <v>76</v>
      </c>
      <c r="K2401">
        <v>4101</v>
      </c>
      <c r="L2401">
        <v>2</v>
      </c>
      <c r="M2401">
        <v>2</v>
      </c>
      <c r="N2401">
        <v>2</v>
      </c>
      <c r="O2401" t="b">
        <f>IF($N$1&gt;=Table1[[#This Row],[PCountRecomm_min]],IF($N$1&lt;=Table1[[#This Row],[PCountRecomm_max]],TRUE,FALSE),FALSE)</f>
        <v>0</v>
      </c>
      <c r="P2401">
        <v>2</v>
      </c>
      <c r="Q2401">
        <v>2</v>
      </c>
      <c r="R2401" t="b">
        <f>IF($P$1&gt;=Table1[[#This Row],[PCountBest_min]],IF($P$1&lt;=Table1[[#This Row],[PCountBest_max]],TRUE,FALSE),FALSE)</f>
        <v>0</v>
      </c>
      <c r="S2401">
        <v>16</v>
      </c>
      <c r="T2401">
        <v>40</v>
      </c>
      <c r="U2401">
        <v>40</v>
      </c>
      <c r="V2401" s="1" t="s">
        <v>6927</v>
      </c>
      <c r="W2401" t="s">
        <v>10</v>
      </c>
      <c r="X2401">
        <v>1143</v>
      </c>
      <c r="Y2401">
        <v>6.2077299999999997</v>
      </c>
      <c r="Z2401" t="s">
        <v>87</v>
      </c>
      <c r="AA2401">
        <v>708</v>
      </c>
      <c r="AB2401">
        <v>6.2178300000000002</v>
      </c>
      <c r="AC2401" t="s">
        <v>19</v>
      </c>
    </row>
    <row r="2402" spans="1:29" ht="19" hidden="1" customHeight="1" x14ac:dyDescent="0.2">
      <c r="A2402" t="s">
        <v>6928</v>
      </c>
      <c r="B2402" t="s">
        <v>6929</v>
      </c>
      <c r="C2402">
        <v>2399</v>
      </c>
      <c r="D2402">
        <v>2016</v>
      </c>
      <c r="E2402">
        <v>1049</v>
      </c>
      <c r="F2402">
        <v>7.2723100000000001</v>
      </c>
      <c r="G2402">
        <v>6.0963799999999999</v>
      </c>
      <c r="H2402">
        <v>1.2905599999999999</v>
      </c>
      <c r="I2402">
        <v>1.0713999999999999</v>
      </c>
      <c r="J2402">
        <v>28</v>
      </c>
      <c r="K2402">
        <v>3972</v>
      </c>
      <c r="L2402">
        <v>2</v>
      </c>
      <c r="M2402">
        <v>4</v>
      </c>
      <c r="N2402">
        <v>7</v>
      </c>
      <c r="O2402" t="b">
        <f>IF($N$1&gt;=Table1[[#This Row],[PCountRecomm_min]],IF($N$1&lt;=Table1[[#This Row],[PCountRecomm_max]],TRUE,FALSE),FALSE)</f>
        <v>1</v>
      </c>
      <c r="P2402">
        <v>5</v>
      </c>
      <c r="Q2402">
        <v>7</v>
      </c>
      <c r="R2402" t="b">
        <f>IF($P$1&gt;=Table1[[#This Row],[PCountBest_min]],IF($P$1&lt;=Table1[[#This Row],[PCountBest_max]],TRUE,FALSE),FALSE)</f>
        <v>1</v>
      </c>
      <c r="S2402">
        <v>20</v>
      </c>
      <c r="T2402">
        <v>45</v>
      </c>
      <c r="U2402">
        <v>45</v>
      </c>
      <c r="V2402" s="1" t="s">
        <v>4484</v>
      </c>
      <c r="W2402" t="s">
        <v>300</v>
      </c>
      <c r="X2402">
        <v>90</v>
      </c>
      <c r="Y2402">
        <v>6.5701799999999997</v>
      </c>
      <c r="AC2402" t="s">
        <v>19</v>
      </c>
    </row>
    <row r="2403" spans="1:29" ht="19" hidden="1" customHeight="1" x14ac:dyDescent="0.2">
      <c r="A2403" t="s">
        <v>6930</v>
      </c>
      <c r="B2403" t="s">
        <v>6931</v>
      </c>
      <c r="C2403">
        <v>2400</v>
      </c>
      <c r="D2403">
        <v>2013</v>
      </c>
      <c r="E2403">
        <v>2018</v>
      </c>
      <c r="F2403">
        <v>6.7557499999999999</v>
      </c>
      <c r="G2403">
        <v>6.0960799999999997</v>
      </c>
      <c r="H2403">
        <v>1.3481399999999999</v>
      </c>
      <c r="I2403">
        <v>2.0832999999999999</v>
      </c>
      <c r="J2403">
        <v>84</v>
      </c>
      <c r="K2403">
        <v>4639</v>
      </c>
      <c r="L2403">
        <v>0</v>
      </c>
      <c r="M2403">
        <v>2</v>
      </c>
      <c r="N2403">
        <v>4</v>
      </c>
      <c r="O2403" t="b">
        <f>IF($N$1&gt;=Table1[[#This Row],[PCountRecomm_min]],IF($N$1&lt;=Table1[[#This Row],[PCountRecomm_max]],TRUE,FALSE),FALSE)</f>
        <v>1</v>
      </c>
      <c r="P2403">
        <v>3</v>
      </c>
      <c r="Q2403">
        <v>3</v>
      </c>
      <c r="R2403" t="b">
        <f>IF($P$1&gt;=Table1[[#This Row],[PCountBest_min]],IF($P$1&lt;=Table1[[#This Row],[PCountBest_max]],TRUE,FALSE),FALSE)</f>
        <v>0</v>
      </c>
      <c r="S2403">
        <v>34</v>
      </c>
      <c r="T2403">
        <v>60</v>
      </c>
      <c r="U2403">
        <v>60</v>
      </c>
      <c r="V2403" s="1" t="s">
        <v>6932</v>
      </c>
      <c r="W2403" t="s">
        <v>14</v>
      </c>
      <c r="X2403">
        <v>504</v>
      </c>
      <c r="Y2403">
        <v>6.2793000000000001</v>
      </c>
      <c r="AC2403" t="s">
        <v>19</v>
      </c>
    </row>
    <row r="2404" spans="1:29" ht="19" hidden="1" customHeight="1" x14ac:dyDescent="0.2">
      <c r="A2404" t="s">
        <v>6933</v>
      </c>
      <c r="B2404" t="s">
        <v>6934</v>
      </c>
      <c r="C2404">
        <v>2401</v>
      </c>
      <c r="D2404">
        <v>2019</v>
      </c>
      <c r="E2404">
        <v>929</v>
      </c>
      <c r="F2404">
        <v>8.5460999999999991</v>
      </c>
      <c r="G2404">
        <v>6.0954499999999996</v>
      </c>
      <c r="H2404">
        <v>1.7517799999999999</v>
      </c>
      <c r="I2404">
        <v>2.8039000000000001</v>
      </c>
      <c r="J2404">
        <v>51</v>
      </c>
      <c r="K2404">
        <v>1780</v>
      </c>
      <c r="L2404">
        <v>0</v>
      </c>
      <c r="M2404">
        <v>1</v>
      </c>
      <c r="N2404">
        <v>6</v>
      </c>
      <c r="O2404" t="b">
        <f>IF($N$1&gt;=Table1[[#This Row],[PCountRecomm_min]],IF($N$1&lt;=Table1[[#This Row],[PCountRecomm_max]],TRUE,FALSE),FALSE)</f>
        <v>1</v>
      </c>
      <c r="P2404">
        <v>2</v>
      </c>
      <c r="Q2404">
        <v>2</v>
      </c>
      <c r="R2404" t="b">
        <f>IF($P$1&gt;=Table1[[#This Row],[PCountBest_min]],IF($P$1&lt;=Table1[[#This Row],[PCountBest_max]],TRUE,FALSE),FALSE)</f>
        <v>0</v>
      </c>
      <c r="S2404">
        <v>35</v>
      </c>
      <c r="T2404">
        <v>45</v>
      </c>
      <c r="U2404">
        <v>90</v>
      </c>
      <c r="V2404" s="1" t="s">
        <v>6935</v>
      </c>
      <c r="W2404" t="s">
        <v>14</v>
      </c>
      <c r="X2404">
        <v>415</v>
      </c>
      <c r="Y2404">
        <v>6.4172000000000002</v>
      </c>
      <c r="AC2404" t="s">
        <v>19</v>
      </c>
    </row>
    <row r="2405" spans="1:29" ht="19" hidden="1" customHeight="1" x14ac:dyDescent="0.2">
      <c r="A2405" t="s">
        <v>6936</v>
      </c>
      <c r="B2405" t="s">
        <v>6937</v>
      </c>
      <c r="C2405">
        <v>2402</v>
      </c>
      <c r="D2405">
        <v>2021</v>
      </c>
      <c r="E2405">
        <v>1687</v>
      </c>
      <c r="F2405">
        <v>6.9097400000000002</v>
      </c>
      <c r="G2405">
        <v>6.0958800000000002</v>
      </c>
      <c r="H2405">
        <v>1.4914700000000001</v>
      </c>
      <c r="I2405">
        <v>1.5713999999999999</v>
      </c>
      <c r="J2405">
        <v>35</v>
      </c>
      <c r="K2405">
        <v>4203</v>
      </c>
      <c r="L2405">
        <v>1</v>
      </c>
      <c r="M2405">
        <v>4</v>
      </c>
      <c r="N2405">
        <v>9</v>
      </c>
      <c r="O2405" t="b">
        <f>IF($N$1&gt;=Table1[[#This Row],[PCountRecomm_min]],IF($N$1&lt;=Table1[[#This Row],[PCountRecomm_max]],TRUE,FALSE),FALSE)</f>
        <v>1</v>
      </c>
      <c r="P2405">
        <v>6</v>
      </c>
      <c r="Q2405">
        <v>7</v>
      </c>
      <c r="R2405" t="b">
        <f>IF($P$1&gt;=Table1[[#This Row],[PCountBest_min]],IF($P$1&lt;=Table1[[#This Row],[PCountBest_max]],TRUE,FALSE),FALSE)</f>
        <v>0</v>
      </c>
      <c r="S2405">
        <v>32</v>
      </c>
      <c r="T2405">
        <v>20</v>
      </c>
      <c r="U2405">
        <v>40</v>
      </c>
      <c r="V2405" s="1" t="s">
        <v>6938</v>
      </c>
      <c r="W2405" t="s">
        <v>300</v>
      </c>
      <c r="X2405">
        <v>140</v>
      </c>
      <c r="Y2405">
        <v>6.36958</v>
      </c>
      <c r="AC2405" s="2">
        <v>34.979999999999997</v>
      </c>
    </row>
    <row r="2406" spans="1:29" ht="19" hidden="1" customHeight="1" x14ac:dyDescent="0.2">
      <c r="A2406" t="s">
        <v>6939</v>
      </c>
      <c r="B2406" t="s">
        <v>6940</v>
      </c>
      <c r="C2406">
        <v>2403</v>
      </c>
      <c r="D2406">
        <v>2016</v>
      </c>
      <c r="E2406">
        <v>1323</v>
      </c>
      <c r="F2406">
        <v>7.0802199999999997</v>
      </c>
      <c r="G2406">
        <v>6.0955199999999996</v>
      </c>
      <c r="H2406">
        <v>1.2878700000000001</v>
      </c>
      <c r="I2406">
        <v>1.9024000000000001</v>
      </c>
      <c r="J2406">
        <v>41</v>
      </c>
      <c r="K2406">
        <v>3942</v>
      </c>
      <c r="L2406">
        <v>0</v>
      </c>
      <c r="M2406">
        <v>2</v>
      </c>
      <c r="N2406">
        <v>4</v>
      </c>
      <c r="O2406" t="b">
        <f>IF($N$1&gt;=Table1[[#This Row],[PCountRecomm_min]],IF($N$1&lt;=Table1[[#This Row],[PCountRecomm_max]],TRUE,FALSE),FALSE)</f>
        <v>1</v>
      </c>
      <c r="P2406">
        <v>2</v>
      </c>
      <c r="Q2406">
        <v>3</v>
      </c>
      <c r="R2406" t="b">
        <f>IF($P$1&gt;=Table1[[#This Row],[PCountBest_min]],IF($P$1&lt;=Table1[[#This Row],[PCountBest_max]],TRUE,FALSE),FALSE)</f>
        <v>0</v>
      </c>
      <c r="S2406">
        <v>16</v>
      </c>
      <c r="T2406">
        <v>30</v>
      </c>
      <c r="U2406">
        <v>60</v>
      </c>
      <c r="V2406" s="1" t="s">
        <v>1438</v>
      </c>
      <c r="W2406" t="s">
        <v>87</v>
      </c>
      <c r="X2406">
        <v>728</v>
      </c>
      <c r="Y2406">
        <v>6.2022500000000003</v>
      </c>
      <c r="AC2406" t="s">
        <v>19</v>
      </c>
    </row>
    <row r="2407" spans="1:29" ht="19" hidden="1" customHeight="1" x14ac:dyDescent="0.2">
      <c r="A2407" t="s">
        <v>6941</v>
      </c>
      <c r="B2407" t="s">
        <v>6942</v>
      </c>
      <c r="C2407">
        <v>2404</v>
      </c>
      <c r="D2407">
        <v>2010</v>
      </c>
      <c r="E2407">
        <v>1519</v>
      </c>
      <c r="F2407">
        <v>6.8959799999999998</v>
      </c>
      <c r="G2407">
        <v>6.0943300000000002</v>
      </c>
      <c r="H2407">
        <v>1.3095699999999999</v>
      </c>
      <c r="I2407">
        <v>1.7302999999999999</v>
      </c>
      <c r="J2407">
        <v>89</v>
      </c>
      <c r="K2407">
        <v>4163</v>
      </c>
      <c r="L2407">
        <v>1</v>
      </c>
      <c r="M2407">
        <v>2</v>
      </c>
      <c r="N2407">
        <v>4</v>
      </c>
      <c r="O2407" t="b">
        <f>IF($N$1&gt;=Table1[[#This Row],[PCountRecomm_min]],IF($N$1&lt;=Table1[[#This Row],[PCountRecomm_max]],TRUE,FALSE),FALSE)</f>
        <v>1</v>
      </c>
      <c r="P2407">
        <v>4</v>
      </c>
      <c r="Q2407">
        <v>4</v>
      </c>
      <c r="R2407" t="b">
        <f>IF($P$1&gt;=Table1[[#This Row],[PCountBest_min]],IF($P$1&lt;=Table1[[#This Row],[PCountBest_max]],TRUE,FALSE),FALSE)</f>
        <v>0</v>
      </c>
      <c r="S2407">
        <v>28</v>
      </c>
      <c r="T2407">
        <v>30</v>
      </c>
      <c r="U2407">
        <v>45</v>
      </c>
      <c r="V2407" s="1" t="s">
        <v>6943</v>
      </c>
      <c r="W2407" t="s">
        <v>87</v>
      </c>
      <c r="X2407">
        <v>696</v>
      </c>
      <c r="Y2407">
        <v>6.2282999999999999</v>
      </c>
      <c r="AC2407" t="s">
        <v>19</v>
      </c>
    </row>
    <row r="2408" spans="1:29" ht="19" hidden="1" customHeight="1" x14ac:dyDescent="0.2">
      <c r="A2408" t="s">
        <v>6944</v>
      </c>
      <c r="B2408" t="s">
        <v>6945</v>
      </c>
      <c r="C2408">
        <v>2405</v>
      </c>
      <c r="D2408">
        <v>2000</v>
      </c>
      <c r="E2408">
        <v>2455</v>
      </c>
      <c r="F2408">
        <v>6.61815</v>
      </c>
      <c r="G2408">
        <v>6.0946199999999999</v>
      </c>
      <c r="H2408">
        <v>1.2322599999999999</v>
      </c>
      <c r="I2408">
        <v>1.0512999999999999</v>
      </c>
      <c r="J2408">
        <v>117</v>
      </c>
      <c r="K2408">
        <v>21049</v>
      </c>
      <c r="L2408">
        <v>1</v>
      </c>
      <c r="M2408">
        <v>2</v>
      </c>
      <c r="N2408">
        <v>6</v>
      </c>
      <c r="O2408" t="b">
        <f>IF($N$1&gt;=Table1[[#This Row],[PCountRecomm_min]],IF($N$1&lt;=Table1[[#This Row],[PCountRecomm_max]],TRUE,FALSE),FALSE)</f>
        <v>1</v>
      </c>
      <c r="P2408">
        <v>3</v>
      </c>
      <c r="Q2408">
        <v>4</v>
      </c>
      <c r="R2408" t="b">
        <f>IF($P$1&gt;=Table1[[#This Row],[PCountBest_min]],IF($P$1&lt;=Table1[[#This Row],[PCountBest_max]],TRUE,FALSE),FALSE)</f>
        <v>0</v>
      </c>
      <c r="S2408">
        <v>35</v>
      </c>
      <c r="T2408">
        <v>10</v>
      </c>
      <c r="U2408">
        <v>15</v>
      </c>
      <c r="V2408" s="1" t="s">
        <v>6946</v>
      </c>
      <c r="W2408" t="s">
        <v>1498</v>
      </c>
      <c r="X2408">
        <v>47</v>
      </c>
      <c r="Y2408">
        <v>6.47621</v>
      </c>
      <c r="AC2408" s="2">
        <v>24.99</v>
      </c>
    </row>
    <row r="2409" spans="1:29" ht="19" customHeight="1" x14ac:dyDescent="0.2">
      <c r="A2409" t="s">
        <v>6947</v>
      </c>
      <c r="B2409" t="s">
        <v>6948</v>
      </c>
      <c r="C2409">
        <v>2406</v>
      </c>
      <c r="D2409">
        <v>2008</v>
      </c>
      <c r="E2409">
        <v>2260</v>
      </c>
      <c r="F2409">
        <v>6.63185</v>
      </c>
      <c r="G2409">
        <v>6.0939500000000004</v>
      </c>
      <c r="H2409">
        <v>1.2307600000000001</v>
      </c>
      <c r="I2409">
        <v>1.6419999999999999</v>
      </c>
      <c r="J2409">
        <v>176</v>
      </c>
      <c r="K2409">
        <v>7582</v>
      </c>
      <c r="L2409">
        <v>1</v>
      </c>
      <c r="M2409">
        <v>2</v>
      </c>
      <c r="N2409">
        <v>5</v>
      </c>
      <c r="O2409" t="b">
        <f>IF($N$1&gt;=Table1[[#This Row],[PCountRecomm_min]],IF($N$1&lt;=Table1[[#This Row],[PCountRecomm_max]],TRUE,FALSE),FALSE)</f>
        <v>1</v>
      </c>
      <c r="P2409">
        <v>4</v>
      </c>
      <c r="Q2409">
        <v>5</v>
      </c>
      <c r="R2409" t="b">
        <f>IF($P$1&gt;=Table1[[#This Row],[PCountBest_min]],IF($P$1&lt;=Table1[[#This Row],[PCountBest_max]],TRUE,FALSE),FALSE)</f>
        <v>1</v>
      </c>
      <c r="S2409">
        <v>46</v>
      </c>
      <c r="T2409">
        <v>20</v>
      </c>
      <c r="U2409">
        <v>30</v>
      </c>
      <c r="V2409" s="1" t="s">
        <v>6949</v>
      </c>
      <c r="W2409" t="s">
        <v>87</v>
      </c>
      <c r="X2409">
        <v>727</v>
      </c>
      <c r="Y2409">
        <v>6.2023700000000002</v>
      </c>
      <c r="AC2409" t="s">
        <v>19</v>
      </c>
    </row>
    <row r="2410" spans="1:29" ht="19" hidden="1" customHeight="1" x14ac:dyDescent="0.2">
      <c r="A2410" t="s">
        <v>6950</v>
      </c>
      <c r="B2410" t="s">
        <v>6951</v>
      </c>
      <c r="C2410">
        <v>2407</v>
      </c>
      <c r="D2410">
        <v>2018</v>
      </c>
      <c r="E2410">
        <v>1750</v>
      </c>
      <c r="F2410">
        <v>6.7972299999999999</v>
      </c>
      <c r="G2410">
        <v>6.0936899999999996</v>
      </c>
      <c r="H2410">
        <v>1.1515200000000001</v>
      </c>
      <c r="I2410">
        <v>1.7811999999999999</v>
      </c>
      <c r="J2410">
        <v>32</v>
      </c>
      <c r="K2410">
        <v>6944</v>
      </c>
      <c r="L2410">
        <v>0</v>
      </c>
      <c r="M2410">
        <v>2</v>
      </c>
      <c r="N2410">
        <v>6</v>
      </c>
      <c r="O2410" t="b">
        <f>IF($N$1&gt;=Table1[[#This Row],[PCountRecomm_min]],IF($N$1&lt;=Table1[[#This Row],[PCountRecomm_max]],TRUE,FALSE),FALSE)</f>
        <v>1</v>
      </c>
      <c r="P2410">
        <v>3</v>
      </c>
      <c r="Q2410">
        <v>4</v>
      </c>
      <c r="R2410" t="b">
        <f>IF($P$1&gt;=Table1[[#This Row],[PCountBest_min]],IF($P$1&lt;=Table1[[#This Row],[PCountBest_max]],TRUE,FALSE),FALSE)</f>
        <v>0</v>
      </c>
      <c r="S2410">
        <v>25</v>
      </c>
      <c r="T2410">
        <v>30</v>
      </c>
      <c r="U2410">
        <v>30</v>
      </c>
      <c r="V2410" s="1" t="s">
        <v>6200</v>
      </c>
      <c r="W2410" t="s">
        <v>87</v>
      </c>
      <c r="X2410">
        <v>711</v>
      </c>
      <c r="Y2410">
        <v>6.2158300000000004</v>
      </c>
      <c r="AC2410" t="s">
        <v>19</v>
      </c>
    </row>
    <row r="2411" spans="1:29" ht="19" hidden="1" customHeight="1" x14ac:dyDescent="0.2">
      <c r="A2411" t="s">
        <v>6952</v>
      </c>
      <c r="B2411" t="s">
        <v>6953</v>
      </c>
      <c r="C2411">
        <v>2408</v>
      </c>
      <c r="D2411">
        <v>2017</v>
      </c>
      <c r="E2411">
        <v>1563</v>
      </c>
      <c r="F2411">
        <v>6.9563899999999999</v>
      </c>
      <c r="G2411">
        <v>6.0924800000000001</v>
      </c>
      <c r="H2411">
        <v>1.3130299999999999</v>
      </c>
      <c r="I2411">
        <v>2.2599999999999998</v>
      </c>
      <c r="J2411">
        <v>50</v>
      </c>
      <c r="K2411">
        <v>5240</v>
      </c>
      <c r="L2411">
        <v>0</v>
      </c>
      <c r="M2411">
        <v>2</v>
      </c>
      <c r="N2411">
        <v>4</v>
      </c>
      <c r="O2411" t="b">
        <f>IF($N$1&gt;=Table1[[#This Row],[PCountRecomm_min]],IF($N$1&lt;=Table1[[#This Row],[PCountRecomm_max]],TRUE,FALSE),FALSE)</f>
        <v>1</v>
      </c>
      <c r="P2411">
        <v>3</v>
      </c>
      <c r="Q2411">
        <v>3</v>
      </c>
      <c r="R2411" t="b">
        <f>IF($P$1&gt;=Table1[[#This Row],[PCountBest_min]],IF($P$1&lt;=Table1[[#This Row],[PCountBest_max]],TRUE,FALSE),FALSE)</f>
        <v>0</v>
      </c>
      <c r="S2411">
        <v>41</v>
      </c>
      <c r="T2411">
        <v>20</v>
      </c>
      <c r="U2411">
        <v>40</v>
      </c>
      <c r="V2411" s="1" t="s">
        <v>1438</v>
      </c>
      <c r="W2411" t="s">
        <v>87</v>
      </c>
      <c r="X2411">
        <v>705</v>
      </c>
      <c r="Y2411">
        <v>6.2208600000000001</v>
      </c>
      <c r="AC2411" s="2">
        <v>24.99</v>
      </c>
    </row>
    <row r="2412" spans="1:29" ht="19" hidden="1" customHeight="1" x14ac:dyDescent="0.2">
      <c r="A2412" t="s">
        <v>6954</v>
      </c>
      <c r="B2412" t="s">
        <v>6955</v>
      </c>
      <c r="C2412">
        <v>2409</v>
      </c>
      <c r="D2412">
        <v>2022</v>
      </c>
      <c r="E2412">
        <v>626</v>
      </c>
      <c r="F2412">
        <v>8.1500299999999992</v>
      </c>
      <c r="G2412">
        <v>6.0973699999999997</v>
      </c>
      <c r="H2412">
        <v>1.21217</v>
      </c>
      <c r="I2412">
        <v>2</v>
      </c>
      <c r="J2412">
        <v>13</v>
      </c>
      <c r="K2412">
        <v>2205</v>
      </c>
      <c r="L2412">
        <v>0</v>
      </c>
      <c r="M2412">
        <v>1</v>
      </c>
      <c r="N2412">
        <v>4</v>
      </c>
      <c r="O2412" t="b">
        <f>IF($N$1&gt;=Table1[[#This Row],[PCountRecomm_min]],IF($N$1&lt;=Table1[[#This Row],[PCountRecomm_max]],TRUE,FALSE),FALSE)</f>
        <v>1</v>
      </c>
      <c r="P2412">
        <v>1</v>
      </c>
      <c r="Q2412">
        <v>2</v>
      </c>
      <c r="R2412" t="b">
        <f>IF($P$1&gt;=Table1[[#This Row],[PCountBest_min]],IF($P$1&lt;=Table1[[#This Row],[PCountBest_max]],TRUE,FALSE),FALSE)</f>
        <v>0</v>
      </c>
      <c r="S2412">
        <v>11</v>
      </c>
      <c r="T2412">
        <v>15</v>
      </c>
      <c r="U2412">
        <v>15</v>
      </c>
      <c r="V2412" s="1" t="s">
        <v>2178</v>
      </c>
      <c r="AC2412" s="2">
        <v>28.8</v>
      </c>
    </row>
    <row r="2413" spans="1:29" ht="19" hidden="1" customHeight="1" x14ac:dyDescent="0.2">
      <c r="A2413" t="s">
        <v>6956</v>
      </c>
      <c r="B2413" t="s">
        <v>6957</v>
      </c>
      <c r="C2413">
        <v>2410</v>
      </c>
      <c r="D2413">
        <v>1992</v>
      </c>
      <c r="E2413">
        <v>6657</v>
      </c>
      <c r="F2413">
        <v>6.2991200000000003</v>
      </c>
      <c r="G2413">
        <v>6.0935800000000002</v>
      </c>
      <c r="H2413">
        <v>1.2395400000000001</v>
      </c>
      <c r="I2413">
        <v>1.3748</v>
      </c>
      <c r="J2413">
        <v>579</v>
      </c>
      <c r="K2413">
        <v>20325</v>
      </c>
      <c r="L2413">
        <v>2</v>
      </c>
      <c r="M2413">
        <v>3</v>
      </c>
      <c r="N2413">
        <v>6</v>
      </c>
      <c r="O2413" t="b">
        <f>IF($N$1&gt;=Table1[[#This Row],[PCountRecomm_min]],IF($N$1&lt;=Table1[[#This Row],[PCountRecomm_max]],TRUE,FALSE),FALSE)</f>
        <v>1</v>
      </c>
      <c r="P2413">
        <v>4</v>
      </c>
      <c r="Q2413">
        <v>4</v>
      </c>
      <c r="R2413" t="b">
        <f>IF($P$1&gt;=Table1[[#This Row],[PCountBest_min]],IF($P$1&lt;=Table1[[#This Row],[PCountBest_max]],TRUE,FALSE),FALSE)</f>
        <v>0</v>
      </c>
      <c r="S2413">
        <v>121</v>
      </c>
      <c r="T2413">
        <v>20</v>
      </c>
      <c r="U2413">
        <v>20</v>
      </c>
      <c r="V2413" s="1" t="s">
        <v>6958</v>
      </c>
      <c r="W2413" t="s">
        <v>87</v>
      </c>
      <c r="X2413">
        <v>840</v>
      </c>
      <c r="Y2413">
        <v>6.1286199999999997</v>
      </c>
      <c r="AC2413" t="s">
        <v>19</v>
      </c>
    </row>
    <row r="2414" spans="1:29" ht="19" hidden="1" customHeight="1" x14ac:dyDescent="0.2">
      <c r="A2414" t="s">
        <v>6959</v>
      </c>
      <c r="B2414" t="s">
        <v>6960</v>
      </c>
      <c r="C2414">
        <v>2411</v>
      </c>
      <c r="D2414">
        <v>2008</v>
      </c>
      <c r="E2414">
        <v>1647</v>
      </c>
      <c r="F2414">
        <v>6.8487799999999996</v>
      </c>
      <c r="G2414">
        <v>6.0937999999999999</v>
      </c>
      <c r="H2414">
        <v>1.3181</v>
      </c>
      <c r="I2414">
        <v>2.371</v>
      </c>
      <c r="J2414">
        <v>124</v>
      </c>
      <c r="K2414">
        <v>3126</v>
      </c>
      <c r="L2414">
        <v>0</v>
      </c>
      <c r="M2414">
        <v>3</v>
      </c>
      <c r="N2414">
        <v>5</v>
      </c>
      <c r="O2414" t="b">
        <f>IF($N$1&gt;=Table1[[#This Row],[PCountRecomm_min]],IF($N$1&lt;=Table1[[#This Row],[PCountRecomm_max]],TRUE,FALSE),FALSE)</f>
        <v>1</v>
      </c>
      <c r="P2414">
        <v>4</v>
      </c>
      <c r="Q2414">
        <v>4</v>
      </c>
      <c r="R2414" t="b">
        <f>IF($P$1&gt;=Table1[[#This Row],[PCountBest_min]],IF($P$1&lt;=Table1[[#This Row],[PCountBest_max]],TRUE,FALSE),FALSE)</f>
        <v>0</v>
      </c>
      <c r="S2414">
        <v>42</v>
      </c>
      <c r="T2414">
        <v>75</v>
      </c>
      <c r="U2414">
        <v>75</v>
      </c>
      <c r="V2414" s="1" t="s">
        <v>6961</v>
      </c>
      <c r="W2414" t="s">
        <v>87</v>
      </c>
      <c r="X2414">
        <v>709</v>
      </c>
      <c r="Y2414">
        <v>6.2171900000000004</v>
      </c>
      <c r="AC2414" t="s">
        <v>19</v>
      </c>
    </row>
    <row r="2415" spans="1:29" ht="19" hidden="1" customHeight="1" x14ac:dyDescent="0.2">
      <c r="A2415" t="s">
        <v>6962</v>
      </c>
      <c r="B2415" t="s">
        <v>6963</v>
      </c>
      <c r="C2415">
        <v>2412</v>
      </c>
      <c r="D2415">
        <v>2014</v>
      </c>
      <c r="E2415">
        <v>1892</v>
      </c>
      <c r="F2415">
        <v>6.7227300000000003</v>
      </c>
      <c r="G2415">
        <v>6.0935699999999997</v>
      </c>
      <c r="H2415">
        <v>1.2078500000000001</v>
      </c>
      <c r="I2415">
        <v>2.8679000000000001</v>
      </c>
      <c r="J2415">
        <v>106</v>
      </c>
      <c r="K2415">
        <v>4242</v>
      </c>
      <c r="L2415">
        <v>0</v>
      </c>
      <c r="M2415">
        <v>2</v>
      </c>
      <c r="N2415">
        <v>4</v>
      </c>
      <c r="O2415" t="b">
        <f>IF($N$1&gt;=Table1[[#This Row],[PCountRecomm_min]],IF($N$1&lt;=Table1[[#This Row],[PCountRecomm_max]],TRUE,FALSE),FALSE)</f>
        <v>1</v>
      </c>
      <c r="P2415">
        <v>2</v>
      </c>
      <c r="Q2415">
        <v>3</v>
      </c>
      <c r="R2415" t="b">
        <f>IF($P$1&gt;=Table1[[#This Row],[PCountBest_min]],IF($P$1&lt;=Table1[[#This Row],[PCountBest_max]],TRUE,FALSE),FALSE)</f>
        <v>0</v>
      </c>
      <c r="S2415">
        <v>39</v>
      </c>
      <c r="T2415">
        <v>60</v>
      </c>
      <c r="U2415">
        <v>60</v>
      </c>
      <c r="V2415" s="1" t="s">
        <v>6964</v>
      </c>
      <c r="W2415" t="s">
        <v>10</v>
      </c>
      <c r="X2415">
        <v>1151</v>
      </c>
      <c r="Y2415">
        <v>6.2021600000000001</v>
      </c>
      <c r="AC2415" s="2">
        <v>51.99</v>
      </c>
    </row>
    <row r="2416" spans="1:29" ht="19" hidden="1" customHeight="1" x14ac:dyDescent="0.2">
      <c r="A2416" t="s">
        <v>6965</v>
      </c>
      <c r="B2416" t="s">
        <v>6966</v>
      </c>
      <c r="C2416">
        <v>2413</v>
      </c>
      <c r="D2416">
        <v>2016</v>
      </c>
      <c r="E2416">
        <v>917</v>
      </c>
      <c r="F2416">
        <v>7.4008200000000004</v>
      </c>
      <c r="G2416">
        <v>6.0949400000000002</v>
      </c>
      <c r="H2416">
        <v>1.21126</v>
      </c>
      <c r="I2416">
        <v>1.4815</v>
      </c>
      <c r="J2416">
        <v>27</v>
      </c>
      <c r="K2416">
        <v>10052</v>
      </c>
      <c r="L2416">
        <v>0</v>
      </c>
      <c r="M2416">
        <v>3</v>
      </c>
      <c r="N2416">
        <v>6</v>
      </c>
      <c r="O2416" t="b">
        <f>IF($N$1&gt;=Table1[[#This Row],[PCountRecomm_min]],IF($N$1&lt;=Table1[[#This Row],[PCountRecomm_max]],TRUE,FALSE),FALSE)</f>
        <v>1</v>
      </c>
      <c r="P2416">
        <v>5</v>
      </c>
      <c r="Q2416">
        <v>5</v>
      </c>
      <c r="R2416" t="b">
        <f>IF($P$1&gt;=Table1[[#This Row],[PCountBest_min]],IF($P$1&lt;=Table1[[#This Row],[PCountBest_max]],TRUE,FALSE),FALSE)</f>
        <v>1</v>
      </c>
      <c r="S2416">
        <v>18</v>
      </c>
      <c r="T2416">
        <v>30</v>
      </c>
      <c r="U2416">
        <v>40</v>
      </c>
      <c r="V2416" s="1" t="s">
        <v>1024</v>
      </c>
      <c r="W2416" t="s">
        <v>300</v>
      </c>
      <c r="X2416">
        <v>86</v>
      </c>
      <c r="Y2416">
        <v>6.5807700000000002</v>
      </c>
      <c r="AC2416" t="s">
        <v>19</v>
      </c>
    </row>
    <row r="2417" spans="1:29" ht="19" hidden="1" customHeight="1" x14ac:dyDescent="0.2">
      <c r="A2417" t="s">
        <v>6967</v>
      </c>
      <c r="B2417" t="s">
        <v>6968</v>
      </c>
      <c r="C2417">
        <v>2414</v>
      </c>
      <c r="D2417">
        <v>2023</v>
      </c>
      <c r="E2417">
        <v>707</v>
      </c>
      <c r="F2417">
        <v>7.8984300000000003</v>
      </c>
      <c r="G2417">
        <v>6.1019399999999999</v>
      </c>
      <c r="H2417">
        <v>1.19472</v>
      </c>
      <c r="I2417">
        <v>2.9024000000000001</v>
      </c>
      <c r="J2417">
        <v>41</v>
      </c>
      <c r="K2417">
        <v>1947</v>
      </c>
      <c r="L2417">
        <v>0</v>
      </c>
      <c r="M2417">
        <v>1</v>
      </c>
      <c r="N2417">
        <v>4</v>
      </c>
      <c r="O2417" t="b">
        <f>IF($N$1&gt;=Table1[[#This Row],[PCountRecomm_min]],IF($N$1&lt;=Table1[[#This Row],[PCountRecomm_max]],TRUE,FALSE),FALSE)</f>
        <v>1</v>
      </c>
      <c r="P2417">
        <v>2</v>
      </c>
      <c r="Q2417">
        <v>3</v>
      </c>
      <c r="R2417" t="b">
        <f>IF($P$1&gt;=Table1[[#This Row],[PCountBest_min]],IF($P$1&lt;=Table1[[#This Row],[PCountBest_max]],TRUE,FALSE),FALSE)</f>
        <v>0</v>
      </c>
      <c r="S2417">
        <v>32</v>
      </c>
      <c r="T2417">
        <v>60</v>
      </c>
      <c r="U2417">
        <v>120</v>
      </c>
      <c r="V2417" s="1" t="s">
        <v>6969</v>
      </c>
      <c r="AC2417" t="s">
        <v>19</v>
      </c>
    </row>
    <row r="2418" spans="1:29" ht="19" customHeight="1" x14ac:dyDescent="0.2">
      <c r="A2418" t="s">
        <v>6970</v>
      </c>
      <c r="B2418" t="s">
        <v>6971</v>
      </c>
      <c r="C2418">
        <v>2415</v>
      </c>
      <c r="D2418">
        <v>2007</v>
      </c>
      <c r="E2418">
        <v>2192</v>
      </c>
      <c r="F2418">
        <v>6.6420199999999996</v>
      </c>
      <c r="G2418">
        <v>6.0934100000000004</v>
      </c>
      <c r="H2418">
        <v>1.296</v>
      </c>
      <c r="I2418">
        <v>1.6901999999999999</v>
      </c>
      <c r="J2418">
        <v>184</v>
      </c>
      <c r="K2418">
        <v>11590</v>
      </c>
      <c r="L2418">
        <v>5</v>
      </c>
      <c r="M2418">
        <v>2</v>
      </c>
      <c r="N2418">
        <v>5</v>
      </c>
      <c r="O2418" t="b">
        <f>IF($N$1&gt;=Table1[[#This Row],[PCountRecomm_min]],IF($N$1&lt;=Table1[[#This Row],[PCountRecomm_max]],TRUE,FALSE),FALSE)</f>
        <v>1</v>
      </c>
      <c r="P2418">
        <v>4</v>
      </c>
      <c r="Q2418">
        <v>5</v>
      </c>
      <c r="R2418" t="b">
        <f>IF($P$1&gt;=Table1[[#This Row],[PCountBest_min]],IF($P$1&lt;=Table1[[#This Row],[PCountBest_max]],TRUE,FALSE),FALSE)</f>
        <v>1</v>
      </c>
      <c r="S2418">
        <v>46</v>
      </c>
      <c r="T2418">
        <v>30</v>
      </c>
      <c r="U2418">
        <v>40</v>
      </c>
      <c r="V2418" s="1" t="s">
        <v>4504</v>
      </c>
      <c r="W2418" t="s">
        <v>148</v>
      </c>
      <c r="X2418">
        <v>117</v>
      </c>
      <c r="Y2418">
        <v>6.4506300000000003</v>
      </c>
      <c r="AC2418" t="s">
        <v>19</v>
      </c>
    </row>
    <row r="2419" spans="1:29" ht="19" hidden="1" customHeight="1" x14ac:dyDescent="0.2">
      <c r="A2419" t="s">
        <v>6972</v>
      </c>
      <c r="B2419" t="s">
        <v>6973</v>
      </c>
      <c r="C2419">
        <v>2416</v>
      </c>
      <c r="D2419">
        <v>2015</v>
      </c>
      <c r="E2419">
        <v>807</v>
      </c>
      <c r="F2419">
        <v>7.7426199999999996</v>
      </c>
      <c r="G2419">
        <v>6.0930299999999997</v>
      </c>
      <c r="H2419">
        <v>1.37147</v>
      </c>
      <c r="I2419">
        <v>2.6791999999999998</v>
      </c>
      <c r="J2419">
        <v>53</v>
      </c>
      <c r="K2419">
        <v>2226</v>
      </c>
      <c r="L2419">
        <v>1</v>
      </c>
      <c r="M2419">
        <v>1</v>
      </c>
      <c r="N2419">
        <v>2</v>
      </c>
      <c r="O2419" t="b">
        <f>IF($N$1&gt;=Table1[[#This Row],[PCountRecomm_min]],IF($N$1&lt;=Table1[[#This Row],[PCountRecomm_max]],TRUE,FALSE),FALSE)</f>
        <v>0</v>
      </c>
      <c r="P2419">
        <v>2</v>
      </c>
      <c r="Q2419">
        <v>2</v>
      </c>
      <c r="R2419" t="b">
        <f>IF($P$1&gt;=Table1[[#This Row],[PCountBest_min]],IF($P$1&lt;=Table1[[#This Row],[PCountBest_max]],TRUE,FALSE),FALSE)</f>
        <v>0</v>
      </c>
      <c r="S2419">
        <v>24</v>
      </c>
      <c r="T2419">
        <v>60</v>
      </c>
      <c r="U2419">
        <v>60</v>
      </c>
      <c r="V2419" s="1" t="s">
        <v>6974</v>
      </c>
      <c r="W2419" t="s">
        <v>37</v>
      </c>
      <c r="X2419">
        <v>133</v>
      </c>
      <c r="Y2419">
        <v>7.0732499999999998</v>
      </c>
      <c r="AC2419" t="s">
        <v>19</v>
      </c>
    </row>
    <row r="2420" spans="1:29" ht="19" hidden="1" customHeight="1" x14ac:dyDescent="0.2">
      <c r="A2420" t="s">
        <v>6975</v>
      </c>
      <c r="B2420" t="s">
        <v>6976</v>
      </c>
      <c r="C2420">
        <v>2417</v>
      </c>
      <c r="D2420">
        <v>2022</v>
      </c>
      <c r="E2420">
        <v>1086</v>
      </c>
      <c r="F2420">
        <v>7.2158199999999999</v>
      </c>
      <c r="G2420">
        <v>6.09382</v>
      </c>
      <c r="H2420">
        <v>1.15395</v>
      </c>
      <c r="I2420">
        <v>3.0369999999999999</v>
      </c>
      <c r="J2420">
        <v>54</v>
      </c>
      <c r="K2420">
        <v>3104</v>
      </c>
      <c r="L2420">
        <v>0</v>
      </c>
      <c r="M2420">
        <v>1</v>
      </c>
      <c r="N2420">
        <v>4</v>
      </c>
      <c r="O2420" t="b">
        <f>IF($N$1&gt;=Table1[[#This Row],[PCountRecomm_min]],IF($N$1&lt;=Table1[[#This Row],[PCountRecomm_max]],TRUE,FALSE),FALSE)</f>
        <v>1</v>
      </c>
      <c r="P2420">
        <v>3</v>
      </c>
      <c r="Q2420">
        <v>3</v>
      </c>
      <c r="R2420" t="b">
        <f>IF($P$1&gt;=Table1[[#This Row],[PCountBest_min]],IF($P$1&lt;=Table1[[#This Row],[PCountBest_max]],TRUE,FALSE),FALSE)</f>
        <v>0</v>
      </c>
      <c r="S2420">
        <v>40</v>
      </c>
      <c r="T2420">
        <v>60</v>
      </c>
      <c r="U2420">
        <v>75</v>
      </c>
      <c r="V2420" s="1" t="s">
        <v>6977</v>
      </c>
      <c r="W2420" t="s">
        <v>10</v>
      </c>
      <c r="X2420">
        <v>1116</v>
      </c>
      <c r="Y2420">
        <v>6.2361700000000004</v>
      </c>
      <c r="AC2420" s="2">
        <v>43.99</v>
      </c>
    </row>
    <row r="2421" spans="1:29" ht="19" hidden="1" customHeight="1" x14ac:dyDescent="0.2">
      <c r="A2421" t="s">
        <v>6978</v>
      </c>
      <c r="B2421" t="s">
        <v>6979</v>
      </c>
      <c r="C2421">
        <v>2418</v>
      </c>
      <c r="D2421">
        <v>2018</v>
      </c>
      <c r="E2421">
        <v>778</v>
      </c>
      <c r="F2421">
        <v>7.7955399999999999</v>
      </c>
      <c r="G2421">
        <v>6.0925500000000001</v>
      </c>
      <c r="H2421">
        <v>1.2943199999999999</v>
      </c>
      <c r="I2421">
        <v>2.1818</v>
      </c>
      <c r="J2421">
        <v>22</v>
      </c>
      <c r="K2421">
        <v>2470</v>
      </c>
      <c r="L2421">
        <v>0</v>
      </c>
      <c r="M2421">
        <v>2</v>
      </c>
      <c r="N2421">
        <v>2</v>
      </c>
      <c r="O2421" t="b">
        <f>IF($N$1&gt;=Table1[[#This Row],[PCountRecomm_min]],IF($N$1&lt;=Table1[[#This Row],[PCountRecomm_max]],TRUE,FALSE),FALSE)</f>
        <v>0</v>
      </c>
      <c r="P2421">
        <v>2</v>
      </c>
      <c r="Q2421">
        <v>2</v>
      </c>
      <c r="R2421" t="b">
        <f>IF($P$1&gt;=Table1[[#This Row],[PCountBest_min]],IF($P$1&lt;=Table1[[#This Row],[PCountBest_max]],TRUE,FALSE),FALSE)</f>
        <v>0</v>
      </c>
      <c r="S2421">
        <v>13</v>
      </c>
      <c r="T2421">
        <v>30</v>
      </c>
      <c r="U2421">
        <v>60</v>
      </c>
      <c r="V2421" s="1" t="s">
        <v>6980</v>
      </c>
      <c r="W2421" t="s">
        <v>14</v>
      </c>
      <c r="X2421">
        <v>409</v>
      </c>
      <c r="Y2421">
        <v>6.4227499999999997</v>
      </c>
      <c r="Z2421" t="s">
        <v>10</v>
      </c>
      <c r="AA2421">
        <v>1160</v>
      </c>
      <c r="AB2421">
        <v>6.1960499999999996</v>
      </c>
      <c r="AC2421" t="s">
        <v>19</v>
      </c>
    </row>
    <row r="2422" spans="1:29" ht="19" hidden="1" customHeight="1" x14ac:dyDescent="0.2">
      <c r="A2422" t="s">
        <v>6981</v>
      </c>
      <c r="B2422" t="s">
        <v>6982</v>
      </c>
      <c r="C2422">
        <v>2419</v>
      </c>
      <c r="D2422">
        <v>2023</v>
      </c>
      <c r="E2422">
        <v>1116</v>
      </c>
      <c r="F2422">
        <v>7.3022900000000002</v>
      </c>
      <c r="G2422">
        <v>6.1061899999999998</v>
      </c>
      <c r="H2422">
        <v>1.3041199999999999</v>
      </c>
      <c r="I2422">
        <v>2.6486000000000001</v>
      </c>
      <c r="J2422">
        <v>37</v>
      </c>
      <c r="K2422">
        <v>3468</v>
      </c>
      <c r="L2422">
        <v>0</v>
      </c>
      <c r="M2422">
        <v>2</v>
      </c>
      <c r="N2422">
        <v>3</v>
      </c>
      <c r="O2422" t="b">
        <f>IF($N$1&gt;=Table1[[#This Row],[PCountRecomm_min]],IF($N$1&lt;=Table1[[#This Row],[PCountRecomm_max]],TRUE,FALSE),FALSE)</f>
        <v>0</v>
      </c>
      <c r="P2422">
        <v>2</v>
      </c>
      <c r="Q2422">
        <v>2</v>
      </c>
      <c r="R2422" t="b">
        <f>IF($P$1&gt;=Table1[[#This Row],[PCountBest_min]],IF($P$1&lt;=Table1[[#This Row],[PCountBest_max]],TRUE,FALSE),FALSE)</f>
        <v>0</v>
      </c>
      <c r="S2422">
        <v>43</v>
      </c>
      <c r="T2422">
        <v>75</v>
      </c>
      <c r="U2422">
        <v>75</v>
      </c>
      <c r="V2422" s="1" t="s">
        <v>6983</v>
      </c>
      <c r="W2422" t="s">
        <v>10</v>
      </c>
      <c r="X2422">
        <v>1093</v>
      </c>
      <c r="Y2422">
        <v>6.2492200000000002</v>
      </c>
      <c r="AC2422" s="2">
        <v>46.7</v>
      </c>
    </row>
    <row r="2423" spans="1:29" ht="19" hidden="1" customHeight="1" x14ac:dyDescent="0.2">
      <c r="A2423" t="s">
        <v>6984</v>
      </c>
      <c r="B2423" t="s">
        <v>6985</v>
      </c>
      <c r="C2423">
        <v>2420</v>
      </c>
      <c r="D2423">
        <v>2008</v>
      </c>
      <c r="E2423">
        <v>1900</v>
      </c>
      <c r="F2423">
        <v>6.7011200000000004</v>
      </c>
      <c r="G2423">
        <v>6.0920500000000004</v>
      </c>
      <c r="H2423">
        <v>1.2701199999999999</v>
      </c>
      <c r="I2423">
        <v>1.6901999999999999</v>
      </c>
      <c r="J2423">
        <v>184</v>
      </c>
      <c r="K2423">
        <v>8386</v>
      </c>
      <c r="L2423">
        <v>2</v>
      </c>
      <c r="M2423">
        <v>2</v>
      </c>
      <c r="N2423">
        <v>6</v>
      </c>
      <c r="O2423" t="b">
        <f>IF($N$1&gt;=Table1[[#This Row],[PCountRecomm_min]],IF($N$1&lt;=Table1[[#This Row],[PCountRecomm_max]],TRUE,FALSE),FALSE)</f>
        <v>1</v>
      </c>
      <c r="P2423">
        <v>5</v>
      </c>
      <c r="Q2423">
        <v>6</v>
      </c>
      <c r="R2423" t="b">
        <f>IF($P$1&gt;=Table1[[#This Row],[PCountBest_min]],IF($P$1&lt;=Table1[[#This Row],[PCountBest_max]],TRUE,FALSE),FALSE)</f>
        <v>1</v>
      </c>
      <c r="S2423">
        <v>33</v>
      </c>
      <c r="T2423">
        <v>60</v>
      </c>
      <c r="U2423">
        <v>60</v>
      </c>
      <c r="V2423" s="1" t="s">
        <v>6986</v>
      </c>
      <c r="W2423" t="s">
        <v>10</v>
      </c>
      <c r="X2423">
        <v>1159</v>
      </c>
      <c r="Y2423">
        <v>6.1970900000000002</v>
      </c>
      <c r="Z2423" t="s">
        <v>87</v>
      </c>
      <c r="AA2423">
        <v>721</v>
      </c>
      <c r="AB2423">
        <v>6.20878</v>
      </c>
      <c r="AC2423" t="s">
        <v>19</v>
      </c>
    </row>
    <row r="2424" spans="1:29" ht="19" hidden="1" customHeight="1" x14ac:dyDescent="0.2">
      <c r="A2424" t="s">
        <v>6987</v>
      </c>
      <c r="B2424" t="s">
        <v>6988</v>
      </c>
      <c r="C2424">
        <v>2421</v>
      </c>
      <c r="D2424">
        <v>2021</v>
      </c>
      <c r="E2424">
        <v>1502</v>
      </c>
      <c r="F2424">
        <v>6.9196900000000001</v>
      </c>
      <c r="G2424">
        <v>6.09145</v>
      </c>
      <c r="H2424">
        <v>1.42717</v>
      </c>
      <c r="I2424">
        <v>2.6562000000000001</v>
      </c>
      <c r="J2424">
        <v>32</v>
      </c>
      <c r="K2424">
        <v>2802</v>
      </c>
      <c r="L2424">
        <v>1</v>
      </c>
      <c r="M2424">
        <v>1</v>
      </c>
      <c r="N2424">
        <v>2</v>
      </c>
      <c r="O2424" t="b">
        <f>IF($N$1&gt;=Table1[[#This Row],[PCountRecomm_min]],IF($N$1&lt;=Table1[[#This Row],[PCountRecomm_max]],TRUE,FALSE),FALSE)</f>
        <v>0</v>
      </c>
      <c r="P2424">
        <v>2</v>
      </c>
      <c r="Q2424">
        <v>2</v>
      </c>
      <c r="R2424" t="b">
        <f>IF($P$1&gt;=Table1[[#This Row],[PCountBest_min]],IF($P$1&lt;=Table1[[#This Row],[PCountBest_max]],TRUE,FALSE),FALSE)</f>
        <v>0</v>
      </c>
      <c r="S2424">
        <v>20</v>
      </c>
      <c r="T2424">
        <v>60</v>
      </c>
      <c r="U2424">
        <v>75</v>
      </c>
      <c r="V2424" s="1" t="s">
        <v>6989</v>
      </c>
      <c r="W2424" t="s">
        <v>14</v>
      </c>
      <c r="X2424">
        <v>462</v>
      </c>
      <c r="Y2424">
        <v>6.3415699999999999</v>
      </c>
      <c r="AC2424" t="s">
        <v>19</v>
      </c>
    </row>
    <row r="2425" spans="1:29" ht="19" hidden="1" customHeight="1" x14ac:dyDescent="0.2">
      <c r="A2425" t="s">
        <v>6990</v>
      </c>
      <c r="B2425" t="s">
        <v>6991</v>
      </c>
      <c r="C2425">
        <v>2422</v>
      </c>
      <c r="D2425">
        <v>2022</v>
      </c>
      <c r="E2425">
        <v>778</v>
      </c>
      <c r="F2425">
        <v>7.7630999999999997</v>
      </c>
      <c r="G2425">
        <v>6.0945499999999999</v>
      </c>
      <c r="H2425">
        <v>1.1669099999999999</v>
      </c>
      <c r="I2425">
        <v>2.5455000000000001</v>
      </c>
      <c r="J2425">
        <v>11</v>
      </c>
      <c r="K2425">
        <v>3075</v>
      </c>
      <c r="L2425">
        <v>0</v>
      </c>
      <c r="M2425">
        <v>2</v>
      </c>
      <c r="N2425">
        <v>2</v>
      </c>
      <c r="O2425" t="b">
        <f>IF($N$1&gt;=Table1[[#This Row],[PCountRecomm_min]],IF($N$1&lt;=Table1[[#This Row],[PCountRecomm_max]],TRUE,FALSE),FALSE)</f>
        <v>0</v>
      </c>
      <c r="P2425">
        <v>2</v>
      </c>
      <c r="Q2425">
        <v>2</v>
      </c>
      <c r="R2425" t="b">
        <f>IF($P$1&gt;=Table1[[#This Row],[PCountBest_min]],IF($P$1&lt;=Table1[[#This Row],[PCountBest_max]],TRUE,FALSE),FALSE)</f>
        <v>0</v>
      </c>
      <c r="S2425">
        <v>9</v>
      </c>
      <c r="T2425">
        <v>20</v>
      </c>
      <c r="U2425">
        <v>40</v>
      </c>
      <c r="V2425" s="1" t="s">
        <v>6992</v>
      </c>
      <c r="AC2425" s="2">
        <v>38.200000000000003</v>
      </c>
    </row>
    <row r="2426" spans="1:29" ht="19" hidden="1" customHeight="1" x14ac:dyDescent="0.2">
      <c r="A2426" t="s">
        <v>6993</v>
      </c>
      <c r="B2426" t="s">
        <v>6994</v>
      </c>
      <c r="C2426">
        <v>2423</v>
      </c>
      <c r="D2426">
        <v>2003</v>
      </c>
      <c r="E2426">
        <v>2273</v>
      </c>
      <c r="F2426">
        <v>6.6193499999999998</v>
      </c>
      <c r="G2426">
        <v>6.09131</v>
      </c>
      <c r="H2426">
        <v>1.19906</v>
      </c>
      <c r="I2426">
        <v>1.4773000000000001</v>
      </c>
      <c r="J2426">
        <v>220</v>
      </c>
      <c r="K2426">
        <v>11945</v>
      </c>
      <c r="L2426">
        <v>2</v>
      </c>
      <c r="M2426">
        <v>2</v>
      </c>
      <c r="N2426">
        <v>5</v>
      </c>
      <c r="O2426" t="b">
        <f>IF($N$1&gt;=Table1[[#This Row],[PCountRecomm_min]],IF($N$1&lt;=Table1[[#This Row],[PCountRecomm_max]],TRUE,FALSE),FALSE)</f>
        <v>1</v>
      </c>
      <c r="P2426">
        <v>3</v>
      </c>
      <c r="Q2426">
        <v>3</v>
      </c>
      <c r="R2426" t="b">
        <f>IF($P$1&gt;=Table1[[#This Row],[PCountBest_min]],IF($P$1&lt;=Table1[[#This Row],[PCountBest_max]],TRUE,FALSE),FALSE)</f>
        <v>0</v>
      </c>
      <c r="S2426">
        <v>47</v>
      </c>
      <c r="T2426">
        <v>30</v>
      </c>
      <c r="U2426">
        <v>30</v>
      </c>
      <c r="V2426" s="1" t="s">
        <v>1675</v>
      </c>
      <c r="W2426" t="s">
        <v>87</v>
      </c>
      <c r="X2426">
        <v>738</v>
      </c>
      <c r="Y2426">
        <v>6.19618</v>
      </c>
      <c r="AC2426" t="s">
        <v>19</v>
      </c>
    </row>
    <row r="2427" spans="1:29" ht="19" hidden="1" customHeight="1" x14ac:dyDescent="0.2">
      <c r="A2427" t="s">
        <v>6995</v>
      </c>
      <c r="B2427" t="s">
        <v>6996</v>
      </c>
      <c r="C2427">
        <v>2424</v>
      </c>
      <c r="D2427">
        <v>2022</v>
      </c>
      <c r="E2427">
        <v>772</v>
      </c>
      <c r="F2427">
        <v>8.3627199999999995</v>
      </c>
      <c r="G2427">
        <v>6.0965800000000003</v>
      </c>
      <c r="H2427">
        <v>1.33826</v>
      </c>
      <c r="I2427">
        <v>2.7381000000000002</v>
      </c>
      <c r="J2427">
        <v>42</v>
      </c>
      <c r="K2427">
        <v>2320</v>
      </c>
      <c r="L2427">
        <v>0</v>
      </c>
      <c r="M2427">
        <v>1</v>
      </c>
      <c r="N2427">
        <v>4</v>
      </c>
      <c r="O2427" t="b">
        <f>IF($N$1&gt;=Table1[[#This Row],[PCountRecomm_min]],IF($N$1&lt;=Table1[[#This Row],[PCountRecomm_max]],TRUE,FALSE),FALSE)</f>
        <v>1</v>
      </c>
      <c r="P2427">
        <v>4</v>
      </c>
      <c r="Q2427">
        <v>4</v>
      </c>
      <c r="R2427" t="b">
        <f>IF($P$1&gt;=Table1[[#This Row],[PCountBest_min]],IF($P$1&lt;=Table1[[#This Row],[PCountBest_max]],TRUE,FALSE),FALSE)</f>
        <v>0</v>
      </c>
      <c r="S2427">
        <v>25</v>
      </c>
      <c r="T2427">
        <v>60</v>
      </c>
      <c r="U2427">
        <v>150</v>
      </c>
      <c r="V2427" s="1" t="s">
        <v>6997</v>
      </c>
      <c r="AC2427" t="s">
        <v>19</v>
      </c>
    </row>
    <row r="2428" spans="1:29" ht="19" hidden="1" customHeight="1" x14ac:dyDescent="0.2">
      <c r="A2428" t="s">
        <v>6998</v>
      </c>
      <c r="B2428" t="s">
        <v>6999</v>
      </c>
      <c r="C2428">
        <v>2425</v>
      </c>
      <c r="D2428">
        <v>2017</v>
      </c>
      <c r="E2428">
        <v>1085</v>
      </c>
      <c r="F2428">
        <v>7.2404000000000002</v>
      </c>
      <c r="G2428">
        <v>6.0908800000000003</v>
      </c>
      <c r="H2428">
        <v>1.3867799999999999</v>
      </c>
      <c r="I2428">
        <v>2.8519000000000001</v>
      </c>
      <c r="J2428">
        <v>27</v>
      </c>
      <c r="K2428">
        <v>2491</v>
      </c>
      <c r="L2428">
        <v>0</v>
      </c>
      <c r="M2428">
        <v>2</v>
      </c>
      <c r="N2428">
        <v>4</v>
      </c>
      <c r="O2428" t="b">
        <f>IF($N$1&gt;=Table1[[#This Row],[PCountRecomm_min]],IF($N$1&lt;=Table1[[#This Row],[PCountRecomm_max]],TRUE,FALSE),FALSE)</f>
        <v>1</v>
      </c>
      <c r="P2428">
        <v>3</v>
      </c>
      <c r="Q2428">
        <v>3</v>
      </c>
      <c r="R2428" t="b">
        <f>IF($P$1&gt;=Table1[[#This Row],[PCountBest_min]],IF($P$1&lt;=Table1[[#This Row],[PCountBest_max]],TRUE,FALSE),FALSE)</f>
        <v>0</v>
      </c>
      <c r="S2428">
        <v>23</v>
      </c>
      <c r="T2428">
        <v>30</v>
      </c>
      <c r="U2428">
        <v>90</v>
      </c>
      <c r="V2428" s="1" t="s">
        <v>7000</v>
      </c>
      <c r="W2428" t="s">
        <v>10</v>
      </c>
      <c r="X2428">
        <v>1129</v>
      </c>
      <c r="Y2428">
        <v>6.2201300000000002</v>
      </c>
      <c r="AC2428" t="s">
        <v>19</v>
      </c>
    </row>
    <row r="2429" spans="1:29" ht="19" hidden="1" customHeight="1" x14ac:dyDescent="0.2">
      <c r="A2429" t="s">
        <v>7001</v>
      </c>
      <c r="B2429" t="s">
        <v>7002</v>
      </c>
      <c r="C2429">
        <v>2426</v>
      </c>
      <c r="D2429">
        <v>2019</v>
      </c>
      <c r="E2429">
        <v>1665</v>
      </c>
      <c r="F2429">
        <v>6.8766400000000001</v>
      </c>
      <c r="G2429">
        <v>6.0910500000000001</v>
      </c>
      <c r="H2429">
        <v>1.3073900000000001</v>
      </c>
      <c r="I2429">
        <v>2.15</v>
      </c>
      <c r="J2429">
        <v>40</v>
      </c>
      <c r="K2429">
        <v>3830</v>
      </c>
      <c r="L2429">
        <v>1</v>
      </c>
      <c r="M2429">
        <v>3</v>
      </c>
      <c r="N2429">
        <v>4</v>
      </c>
      <c r="O2429" t="b">
        <f>IF($N$1&gt;=Table1[[#This Row],[PCountRecomm_min]],IF($N$1&lt;=Table1[[#This Row],[PCountRecomm_max]],TRUE,FALSE),FALSE)</f>
        <v>1</v>
      </c>
      <c r="P2429">
        <v>4</v>
      </c>
      <c r="Q2429">
        <v>4</v>
      </c>
      <c r="R2429" t="b">
        <f>IF($P$1&gt;=Table1[[#This Row],[PCountBest_min]],IF($P$1&lt;=Table1[[#This Row],[PCountBest_max]],TRUE,FALSE),FALSE)</f>
        <v>0</v>
      </c>
      <c r="S2429">
        <v>34</v>
      </c>
      <c r="T2429">
        <v>45</v>
      </c>
      <c r="U2429">
        <v>60</v>
      </c>
      <c r="V2429" s="1" t="s">
        <v>7003</v>
      </c>
      <c r="W2429" t="s">
        <v>10</v>
      </c>
      <c r="X2429">
        <v>1165</v>
      </c>
      <c r="Y2429">
        <v>6.1924799999999998</v>
      </c>
      <c r="Z2429" t="s">
        <v>87</v>
      </c>
      <c r="AA2429">
        <v>707</v>
      </c>
      <c r="AB2429">
        <v>6.2190099999999999</v>
      </c>
      <c r="AC2429" t="s">
        <v>19</v>
      </c>
    </row>
    <row r="2430" spans="1:29" ht="19" hidden="1" customHeight="1" x14ac:dyDescent="0.2">
      <c r="A2430" t="s">
        <v>7004</v>
      </c>
      <c r="B2430" t="s">
        <v>7005</v>
      </c>
      <c r="C2430">
        <v>2427</v>
      </c>
      <c r="D2430">
        <v>2013</v>
      </c>
      <c r="E2430">
        <v>1746</v>
      </c>
      <c r="F2430">
        <v>6.7875399999999999</v>
      </c>
      <c r="G2430">
        <v>6.08995</v>
      </c>
      <c r="H2430">
        <v>1.2138899999999999</v>
      </c>
      <c r="I2430">
        <v>2.3111000000000002</v>
      </c>
      <c r="J2430">
        <v>45</v>
      </c>
      <c r="K2430">
        <v>4163</v>
      </c>
      <c r="L2430">
        <v>0</v>
      </c>
      <c r="M2430">
        <v>3</v>
      </c>
      <c r="N2430">
        <v>6</v>
      </c>
      <c r="O2430" t="b">
        <f>IF($N$1&gt;=Table1[[#This Row],[PCountRecomm_min]],IF($N$1&lt;=Table1[[#This Row],[PCountRecomm_max]],TRUE,FALSE),FALSE)</f>
        <v>1</v>
      </c>
      <c r="P2430">
        <v>4</v>
      </c>
      <c r="Q2430">
        <v>4</v>
      </c>
      <c r="R2430" t="b">
        <f>IF($P$1&gt;=Table1[[#This Row],[PCountBest_min]],IF($P$1&lt;=Table1[[#This Row],[PCountBest_max]],TRUE,FALSE),FALSE)</f>
        <v>0</v>
      </c>
      <c r="S2430">
        <v>27</v>
      </c>
      <c r="T2430">
        <v>30</v>
      </c>
      <c r="U2430">
        <v>45</v>
      </c>
      <c r="V2430" s="1" t="s">
        <v>4484</v>
      </c>
      <c r="W2430" t="s">
        <v>10</v>
      </c>
      <c r="X2430">
        <v>1184</v>
      </c>
      <c r="Y2430">
        <v>6.1792999999999996</v>
      </c>
      <c r="Z2430" t="s">
        <v>87</v>
      </c>
      <c r="AA2430">
        <v>720</v>
      </c>
      <c r="AB2430">
        <v>6.2095500000000001</v>
      </c>
      <c r="AC2430" t="s">
        <v>19</v>
      </c>
    </row>
    <row r="2431" spans="1:29" ht="19" hidden="1" customHeight="1" x14ac:dyDescent="0.2">
      <c r="A2431" t="s">
        <v>7006</v>
      </c>
      <c r="B2431" t="s">
        <v>7007</v>
      </c>
      <c r="C2431">
        <v>2428</v>
      </c>
      <c r="D2431">
        <v>2007</v>
      </c>
      <c r="E2431">
        <v>1811</v>
      </c>
      <c r="F2431">
        <v>6.7572599999999996</v>
      </c>
      <c r="G2431">
        <v>6.0897500000000004</v>
      </c>
      <c r="H2431">
        <v>1.27</v>
      </c>
      <c r="I2431">
        <v>2.9192</v>
      </c>
      <c r="J2431">
        <v>198</v>
      </c>
      <c r="K2431">
        <v>2656</v>
      </c>
      <c r="L2431">
        <v>1</v>
      </c>
      <c r="M2431">
        <v>3</v>
      </c>
      <c r="N2431">
        <v>5</v>
      </c>
      <c r="O2431" t="b">
        <f>IF($N$1&gt;=Table1[[#This Row],[PCountRecomm_min]],IF($N$1&lt;=Table1[[#This Row],[PCountRecomm_max]],TRUE,FALSE),FALSE)</f>
        <v>1</v>
      </c>
      <c r="P2431">
        <v>4</v>
      </c>
      <c r="Q2431">
        <v>4</v>
      </c>
      <c r="R2431" t="b">
        <f>IF($P$1&gt;=Table1[[#This Row],[PCountBest_min]],IF($P$1&lt;=Table1[[#This Row],[PCountBest_max]],TRUE,FALSE),FALSE)</f>
        <v>0</v>
      </c>
      <c r="S2431">
        <v>32</v>
      </c>
      <c r="T2431">
        <v>75</v>
      </c>
      <c r="U2431">
        <v>75</v>
      </c>
      <c r="V2431" s="1" t="s">
        <v>7008</v>
      </c>
      <c r="W2431" t="s">
        <v>10</v>
      </c>
      <c r="X2431">
        <v>1145</v>
      </c>
      <c r="Y2431">
        <v>6.20587</v>
      </c>
      <c r="AC2431" t="s">
        <v>19</v>
      </c>
    </row>
    <row r="2432" spans="1:29" ht="19" hidden="1" customHeight="1" x14ac:dyDescent="0.2">
      <c r="A2432" t="s">
        <v>7009</v>
      </c>
      <c r="B2432" t="s">
        <v>7010</v>
      </c>
      <c r="C2432">
        <v>2429</v>
      </c>
      <c r="D2432">
        <v>2013</v>
      </c>
      <c r="E2432">
        <v>16675</v>
      </c>
      <c r="F2432">
        <v>6.2699800000000003</v>
      </c>
      <c r="G2432">
        <v>6.0893199999999998</v>
      </c>
      <c r="H2432">
        <v>1.4601900000000001</v>
      </c>
      <c r="I2432">
        <v>1.8528</v>
      </c>
      <c r="J2432">
        <v>496</v>
      </c>
      <c r="K2432">
        <v>27528</v>
      </c>
      <c r="L2432">
        <v>1</v>
      </c>
      <c r="M2432">
        <v>2</v>
      </c>
      <c r="N2432">
        <v>4</v>
      </c>
      <c r="O2432" t="b">
        <f>IF($N$1&gt;=Table1[[#This Row],[PCountRecomm_min]],IF($N$1&lt;=Table1[[#This Row],[PCountRecomm_max]],TRUE,FALSE),FALSE)</f>
        <v>1</v>
      </c>
      <c r="P2432">
        <v>4</v>
      </c>
      <c r="Q2432">
        <v>4</v>
      </c>
      <c r="R2432" t="b">
        <f>IF($P$1&gt;=Table1[[#This Row],[PCountBest_min]],IF($P$1&lt;=Table1[[#This Row],[PCountBest_max]],TRUE,FALSE),FALSE)</f>
        <v>0</v>
      </c>
      <c r="S2432">
        <v>144</v>
      </c>
      <c r="T2432">
        <v>30</v>
      </c>
      <c r="U2432">
        <v>30</v>
      </c>
      <c r="V2432" s="1" t="s">
        <v>7011</v>
      </c>
      <c r="W2432" t="s">
        <v>87</v>
      </c>
      <c r="X2432">
        <v>950</v>
      </c>
      <c r="Y2432">
        <v>6.0529799999999998</v>
      </c>
      <c r="AC2432" s="2">
        <v>31.06</v>
      </c>
    </row>
    <row r="2433" spans="1:29" ht="19" hidden="1" customHeight="1" x14ac:dyDescent="0.2">
      <c r="A2433" t="s">
        <v>7012</v>
      </c>
      <c r="B2433" t="s">
        <v>7013</v>
      </c>
      <c r="C2433">
        <v>2430</v>
      </c>
      <c r="D2433">
        <v>2016</v>
      </c>
      <c r="E2433">
        <v>805</v>
      </c>
      <c r="F2433">
        <v>7.9668299999999999</v>
      </c>
      <c r="G2433">
        <v>6.0894199999999996</v>
      </c>
      <c r="H2433">
        <v>1.3634200000000001</v>
      </c>
      <c r="I2433">
        <v>2.8393000000000002</v>
      </c>
      <c r="J2433">
        <v>56</v>
      </c>
      <c r="K2433">
        <v>1873</v>
      </c>
      <c r="L2433">
        <v>2</v>
      </c>
      <c r="M2433">
        <v>1</v>
      </c>
      <c r="N2433">
        <v>2</v>
      </c>
      <c r="O2433" t="b">
        <f>IF($N$1&gt;=Table1[[#This Row],[PCountRecomm_min]],IF($N$1&lt;=Table1[[#This Row],[PCountRecomm_max]],TRUE,FALSE),FALSE)</f>
        <v>0</v>
      </c>
      <c r="P2433">
        <v>1</v>
      </c>
      <c r="Q2433">
        <v>1</v>
      </c>
      <c r="R2433" t="b">
        <f>IF($P$1&gt;=Table1[[#This Row],[PCountBest_min]],IF($P$1&lt;=Table1[[#This Row],[PCountBest_max]],TRUE,FALSE),FALSE)</f>
        <v>0</v>
      </c>
      <c r="S2433">
        <v>16</v>
      </c>
      <c r="T2433">
        <v>120</v>
      </c>
      <c r="U2433">
        <v>180</v>
      </c>
      <c r="V2433" s="1" t="s">
        <v>7014</v>
      </c>
      <c r="W2433" t="s">
        <v>37</v>
      </c>
      <c r="X2433">
        <v>117</v>
      </c>
      <c r="Y2433">
        <v>7.1094999999999997</v>
      </c>
      <c r="AC2433" t="s">
        <v>19</v>
      </c>
    </row>
    <row r="2434" spans="1:29" ht="19" hidden="1" customHeight="1" x14ac:dyDescent="0.2">
      <c r="A2434" t="s">
        <v>7015</v>
      </c>
      <c r="B2434" t="s">
        <v>7016</v>
      </c>
      <c r="C2434">
        <v>2431</v>
      </c>
      <c r="D2434">
        <v>2019</v>
      </c>
      <c r="E2434">
        <v>1178</v>
      </c>
      <c r="F2434">
        <v>7.3812100000000003</v>
      </c>
      <c r="G2434">
        <v>6.0895400000000004</v>
      </c>
      <c r="H2434">
        <v>1.5038</v>
      </c>
      <c r="I2434">
        <v>2.7778</v>
      </c>
      <c r="J2434">
        <v>45</v>
      </c>
      <c r="K2434">
        <v>2050</v>
      </c>
      <c r="L2434">
        <v>0</v>
      </c>
      <c r="M2434">
        <v>1</v>
      </c>
      <c r="N2434">
        <v>4</v>
      </c>
      <c r="O2434" t="b">
        <f>IF($N$1&gt;=Table1[[#This Row],[PCountRecomm_min]],IF($N$1&lt;=Table1[[#This Row],[PCountRecomm_max]],TRUE,FALSE),FALSE)</f>
        <v>1</v>
      </c>
      <c r="P2434">
        <v>3</v>
      </c>
      <c r="Q2434">
        <v>3</v>
      </c>
      <c r="R2434" t="b">
        <f>IF($P$1&gt;=Table1[[#This Row],[PCountBest_min]],IF($P$1&lt;=Table1[[#This Row],[PCountBest_max]],TRUE,FALSE),FALSE)</f>
        <v>0</v>
      </c>
      <c r="S2434">
        <v>45</v>
      </c>
      <c r="T2434">
        <v>120</v>
      </c>
      <c r="U2434">
        <v>180</v>
      </c>
      <c r="V2434" s="1" t="s">
        <v>7017</v>
      </c>
      <c r="W2434" t="s">
        <v>14</v>
      </c>
      <c r="X2434">
        <v>467</v>
      </c>
      <c r="Y2434">
        <v>6.3342700000000001</v>
      </c>
      <c r="AC2434" t="s">
        <v>19</v>
      </c>
    </row>
    <row r="2435" spans="1:29" ht="19" hidden="1" customHeight="1" x14ac:dyDescent="0.2">
      <c r="A2435" t="s">
        <v>7018</v>
      </c>
      <c r="B2435" t="s">
        <v>7019</v>
      </c>
      <c r="C2435">
        <v>2432</v>
      </c>
      <c r="D2435">
        <v>2016</v>
      </c>
      <c r="E2435">
        <v>2245</v>
      </c>
      <c r="F2435">
        <v>6.6602100000000002</v>
      </c>
      <c r="G2435">
        <v>6.0893600000000001</v>
      </c>
      <c r="H2435">
        <v>1.3567400000000001</v>
      </c>
      <c r="I2435">
        <v>1.4666999999999999</v>
      </c>
      <c r="J2435">
        <v>30</v>
      </c>
      <c r="K2435">
        <v>5143</v>
      </c>
      <c r="L2435">
        <v>0</v>
      </c>
      <c r="M2435">
        <v>2</v>
      </c>
      <c r="N2435">
        <v>2</v>
      </c>
      <c r="O2435" t="b">
        <f>IF($N$1&gt;=Table1[[#This Row],[PCountRecomm_min]],IF($N$1&lt;=Table1[[#This Row],[PCountRecomm_max]],TRUE,FALSE),FALSE)</f>
        <v>0</v>
      </c>
      <c r="P2435">
        <v>2</v>
      </c>
      <c r="Q2435">
        <v>2</v>
      </c>
      <c r="R2435" t="b">
        <f>IF($P$1&gt;=Table1[[#This Row],[PCountBest_min]],IF($P$1&lt;=Table1[[#This Row],[PCountBest_max]],TRUE,FALSE),FALSE)</f>
        <v>0</v>
      </c>
      <c r="S2435">
        <v>14</v>
      </c>
      <c r="T2435">
        <v>30</v>
      </c>
      <c r="U2435">
        <v>50</v>
      </c>
      <c r="V2435" s="1" t="s">
        <v>7020</v>
      </c>
      <c r="W2435" t="s">
        <v>87</v>
      </c>
      <c r="X2435">
        <v>756</v>
      </c>
      <c r="Y2435">
        <v>6.1839599999999999</v>
      </c>
      <c r="AC2435" t="s">
        <v>19</v>
      </c>
    </row>
    <row r="2436" spans="1:29" ht="19" hidden="1" customHeight="1" x14ac:dyDescent="0.2">
      <c r="A2436" t="s">
        <v>7021</v>
      </c>
      <c r="B2436" t="s">
        <v>7022</v>
      </c>
      <c r="C2436">
        <v>2433</v>
      </c>
      <c r="D2436">
        <v>2019</v>
      </c>
      <c r="E2436">
        <v>1172</v>
      </c>
      <c r="F2436">
        <v>7.1914100000000003</v>
      </c>
      <c r="G2436">
        <v>6.0885100000000003</v>
      </c>
      <c r="H2436">
        <v>1.3109200000000001</v>
      </c>
      <c r="I2436">
        <v>2.4255</v>
      </c>
      <c r="J2436">
        <v>47</v>
      </c>
      <c r="K2436">
        <v>3388</v>
      </c>
      <c r="L2436">
        <v>0</v>
      </c>
      <c r="M2436">
        <v>1</v>
      </c>
      <c r="N2436">
        <v>4</v>
      </c>
      <c r="O2436" t="b">
        <f>IF($N$1&gt;=Table1[[#This Row],[PCountRecomm_min]],IF($N$1&lt;=Table1[[#This Row],[PCountRecomm_max]],TRUE,FALSE),FALSE)</f>
        <v>1</v>
      </c>
      <c r="P2436">
        <v>1</v>
      </c>
      <c r="Q2436">
        <v>3</v>
      </c>
      <c r="R2436" t="b">
        <f>IF($P$1&gt;=Table1[[#This Row],[PCountBest_min]],IF($P$1&lt;=Table1[[#This Row],[PCountBest_max]],TRUE,FALSE),FALSE)</f>
        <v>0</v>
      </c>
      <c r="S2436">
        <v>39</v>
      </c>
      <c r="T2436">
        <v>40</v>
      </c>
      <c r="U2436">
        <v>90</v>
      </c>
      <c r="V2436" s="1" t="s">
        <v>7023</v>
      </c>
      <c r="W2436" t="s">
        <v>10</v>
      </c>
      <c r="X2436">
        <v>1126</v>
      </c>
      <c r="Y2436">
        <v>6.2222999999999997</v>
      </c>
      <c r="AC2436" s="2">
        <v>49.99</v>
      </c>
    </row>
    <row r="2437" spans="1:29" ht="19" hidden="1" customHeight="1" x14ac:dyDescent="0.2">
      <c r="A2437" t="s">
        <v>7024</v>
      </c>
      <c r="B2437" t="s">
        <v>7025</v>
      </c>
      <c r="C2437">
        <v>2434</v>
      </c>
      <c r="D2437">
        <v>2016</v>
      </c>
      <c r="E2437">
        <v>1292</v>
      </c>
      <c r="F2437">
        <v>7.0057999999999998</v>
      </c>
      <c r="G2437">
        <v>6.0891099999999998</v>
      </c>
      <c r="H2437">
        <v>1.27773</v>
      </c>
      <c r="I2437">
        <v>2.8260999999999998</v>
      </c>
      <c r="J2437">
        <v>23</v>
      </c>
      <c r="K2437">
        <v>2314</v>
      </c>
      <c r="L2437">
        <v>1</v>
      </c>
      <c r="M2437">
        <v>2</v>
      </c>
      <c r="N2437">
        <v>6</v>
      </c>
      <c r="O2437" t="b">
        <f>IF($N$1&gt;=Table1[[#This Row],[PCountRecomm_min]],IF($N$1&lt;=Table1[[#This Row],[PCountRecomm_max]],TRUE,FALSE),FALSE)</f>
        <v>1</v>
      </c>
      <c r="P2437">
        <v>3</v>
      </c>
      <c r="Q2437">
        <v>3</v>
      </c>
      <c r="R2437" t="b">
        <f>IF($P$1&gt;=Table1[[#This Row],[PCountBest_min]],IF($P$1&lt;=Table1[[#This Row],[PCountBest_max]],TRUE,FALSE),FALSE)</f>
        <v>0</v>
      </c>
      <c r="S2437">
        <v>16</v>
      </c>
      <c r="T2437">
        <v>90</v>
      </c>
      <c r="U2437">
        <v>120</v>
      </c>
      <c r="V2437" s="1" t="s">
        <v>7026</v>
      </c>
      <c r="W2437" t="s">
        <v>10</v>
      </c>
      <c r="X2437">
        <v>1130</v>
      </c>
      <c r="Y2437">
        <v>6.22004</v>
      </c>
      <c r="AC2437" s="2">
        <v>34.99</v>
      </c>
    </row>
    <row r="2438" spans="1:29" ht="19" hidden="1" customHeight="1" x14ac:dyDescent="0.2">
      <c r="A2438" t="s">
        <v>7027</v>
      </c>
      <c r="B2438" t="s">
        <v>7028</v>
      </c>
      <c r="C2438">
        <v>2435</v>
      </c>
      <c r="D2438">
        <v>2017</v>
      </c>
      <c r="E2438">
        <v>1556</v>
      </c>
      <c r="F2438">
        <v>6.8654700000000002</v>
      </c>
      <c r="G2438">
        <v>6.0878699999999997</v>
      </c>
      <c r="H2438">
        <v>1.32697</v>
      </c>
      <c r="I2438">
        <v>1.6111</v>
      </c>
      <c r="J2438">
        <v>36</v>
      </c>
      <c r="K2438">
        <v>2213</v>
      </c>
      <c r="L2438">
        <v>2</v>
      </c>
      <c r="M2438">
        <v>1</v>
      </c>
      <c r="N2438">
        <v>4</v>
      </c>
      <c r="O2438" t="b">
        <f>IF($N$1&gt;=Table1[[#This Row],[PCountRecomm_min]],IF($N$1&lt;=Table1[[#This Row],[PCountRecomm_max]],TRUE,FALSE),FALSE)</f>
        <v>1</v>
      </c>
      <c r="P2438">
        <v>2</v>
      </c>
      <c r="Q2438">
        <v>2</v>
      </c>
      <c r="R2438" t="b">
        <f>IF($P$1&gt;=Table1[[#This Row],[PCountBest_min]],IF($P$1&lt;=Table1[[#This Row],[PCountBest_max]],TRUE,FALSE),FALSE)</f>
        <v>0</v>
      </c>
      <c r="S2438">
        <v>25</v>
      </c>
      <c r="T2438">
        <v>45</v>
      </c>
      <c r="U2438">
        <v>90</v>
      </c>
      <c r="V2438" s="1" t="s">
        <v>1024</v>
      </c>
      <c r="W2438" t="s">
        <v>14</v>
      </c>
      <c r="X2438">
        <v>471</v>
      </c>
      <c r="Y2438">
        <v>6.3329599999999999</v>
      </c>
      <c r="AC2438" s="2">
        <v>14.97</v>
      </c>
    </row>
    <row r="2439" spans="1:29" ht="19" customHeight="1" x14ac:dyDescent="0.2">
      <c r="A2439" t="s">
        <v>7029</v>
      </c>
      <c r="B2439" t="s">
        <v>7030</v>
      </c>
      <c r="C2439">
        <v>2436</v>
      </c>
      <c r="D2439">
        <v>2011</v>
      </c>
      <c r="E2439">
        <v>4670</v>
      </c>
      <c r="F2439">
        <v>6.4188700000000001</v>
      </c>
      <c r="G2439">
        <v>6.0886199999999997</v>
      </c>
      <c r="H2439">
        <v>1.5195799999999999</v>
      </c>
      <c r="I2439">
        <v>1.1575</v>
      </c>
      <c r="J2439">
        <v>146</v>
      </c>
      <c r="K2439">
        <v>17471</v>
      </c>
      <c r="L2439">
        <v>6</v>
      </c>
      <c r="M2439">
        <v>3</v>
      </c>
      <c r="N2439">
        <v>5</v>
      </c>
      <c r="O2439" t="b">
        <f>IF($N$1&gt;=Table1[[#This Row],[PCountRecomm_min]],IF($N$1&lt;=Table1[[#This Row],[PCountRecomm_max]],TRUE,FALSE),FALSE)</f>
        <v>1</v>
      </c>
      <c r="P2439">
        <v>5</v>
      </c>
      <c r="Q2439">
        <v>5</v>
      </c>
      <c r="R2439" t="b">
        <f>IF($P$1&gt;=Table1[[#This Row],[PCountBest_min]],IF($P$1&lt;=Table1[[#This Row],[PCountBest_max]],TRUE,FALSE),FALSE)</f>
        <v>1</v>
      </c>
      <c r="S2439">
        <v>59</v>
      </c>
      <c r="T2439">
        <v>30</v>
      </c>
      <c r="U2439">
        <v>30</v>
      </c>
      <c r="V2439" s="1" t="s">
        <v>2095</v>
      </c>
      <c r="W2439" t="s">
        <v>300</v>
      </c>
      <c r="X2439">
        <v>205</v>
      </c>
      <c r="Y2439">
        <v>6.1956600000000002</v>
      </c>
      <c r="AC2439" s="2">
        <v>16.989999999999998</v>
      </c>
    </row>
    <row r="2440" spans="1:29" ht="19" hidden="1" customHeight="1" x14ac:dyDescent="0.2">
      <c r="A2440" t="s">
        <v>7031</v>
      </c>
      <c r="B2440" t="s">
        <v>7032</v>
      </c>
      <c r="C2440">
        <v>2437</v>
      </c>
      <c r="D2440">
        <v>2017</v>
      </c>
      <c r="E2440">
        <v>1164</v>
      </c>
      <c r="F2440">
        <v>7.0983799999999997</v>
      </c>
      <c r="G2440">
        <v>6.0886399999999998</v>
      </c>
      <c r="H2440">
        <v>1.2012400000000001</v>
      </c>
      <c r="I2440">
        <v>1.2414000000000001</v>
      </c>
      <c r="J2440">
        <v>29</v>
      </c>
      <c r="K2440">
        <v>8186</v>
      </c>
      <c r="L2440">
        <v>0</v>
      </c>
      <c r="M2440">
        <v>2</v>
      </c>
      <c r="N2440">
        <v>2</v>
      </c>
      <c r="O2440" t="b">
        <f>IF($N$1&gt;=Table1[[#This Row],[PCountRecomm_min]],IF($N$1&lt;=Table1[[#This Row],[PCountRecomm_max]],TRUE,FALSE),FALSE)</f>
        <v>0</v>
      </c>
      <c r="P2440">
        <v>2</v>
      </c>
      <c r="Q2440">
        <v>2</v>
      </c>
      <c r="R2440" t="b">
        <f>IF($P$1&gt;=Table1[[#This Row],[PCountBest_min]],IF($P$1&lt;=Table1[[#This Row],[PCountBest_max]],TRUE,FALSE),FALSE)</f>
        <v>0</v>
      </c>
      <c r="S2440">
        <v>14</v>
      </c>
      <c r="T2440">
        <v>20</v>
      </c>
      <c r="U2440">
        <v>20</v>
      </c>
      <c r="V2440" s="1" t="s">
        <v>2095</v>
      </c>
      <c r="W2440" t="s">
        <v>87</v>
      </c>
      <c r="X2440">
        <v>682</v>
      </c>
      <c r="Y2440">
        <v>6.2372100000000001</v>
      </c>
      <c r="AC2440" t="s">
        <v>19</v>
      </c>
    </row>
    <row r="2441" spans="1:29" ht="19" hidden="1" customHeight="1" x14ac:dyDescent="0.2">
      <c r="A2441" t="s">
        <v>7033</v>
      </c>
      <c r="B2441" t="s">
        <v>7034</v>
      </c>
      <c r="C2441">
        <v>2438</v>
      </c>
      <c r="D2441">
        <v>2001</v>
      </c>
      <c r="E2441">
        <v>1560</v>
      </c>
      <c r="F2441">
        <v>6.9950599999999996</v>
      </c>
      <c r="G2441">
        <v>6.0884600000000004</v>
      </c>
      <c r="H2441">
        <v>1.74224</v>
      </c>
      <c r="I2441">
        <v>2.9478</v>
      </c>
      <c r="J2441">
        <v>134</v>
      </c>
      <c r="K2441">
        <v>4228</v>
      </c>
      <c r="L2441">
        <v>3</v>
      </c>
      <c r="M2441">
        <v>2</v>
      </c>
      <c r="N2441">
        <v>4</v>
      </c>
      <c r="O2441" t="b">
        <f>IF($N$1&gt;=Table1[[#This Row],[PCountRecomm_min]],IF($N$1&lt;=Table1[[#This Row],[PCountRecomm_max]],TRUE,FALSE),FALSE)</f>
        <v>1</v>
      </c>
      <c r="P2441">
        <v>2</v>
      </c>
      <c r="Q2441">
        <v>2</v>
      </c>
      <c r="R2441" t="b">
        <f>IF($P$1&gt;=Table1[[#This Row],[PCountBest_min]],IF($P$1&lt;=Table1[[#This Row],[PCountBest_max]],TRUE,FALSE),FALSE)</f>
        <v>0</v>
      </c>
      <c r="S2441">
        <v>27</v>
      </c>
      <c r="T2441">
        <v>45</v>
      </c>
      <c r="U2441">
        <v>45</v>
      </c>
      <c r="V2441" s="1" t="s">
        <v>2095</v>
      </c>
      <c r="W2441" t="s">
        <v>93</v>
      </c>
      <c r="X2441">
        <v>83</v>
      </c>
      <c r="Y2441">
        <v>6.5640200000000002</v>
      </c>
      <c r="AC2441" t="s">
        <v>19</v>
      </c>
    </row>
    <row r="2442" spans="1:29" ht="19" hidden="1" customHeight="1" x14ac:dyDescent="0.2">
      <c r="A2442" t="s">
        <v>7035</v>
      </c>
      <c r="B2442" t="s">
        <v>7036</v>
      </c>
      <c r="C2442">
        <v>2439</v>
      </c>
      <c r="D2442">
        <v>2017</v>
      </c>
      <c r="E2442">
        <v>729</v>
      </c>
      <c r="F2442">
        <v>7.7062900000000001</v>
      </c>
      <c r="G2442">
        <v>6.0866499999999997</v>
      </c>
      <c r="H2442">
        <v>1.29684</v>
      </c>
      <c r="I2442">
        <v>4.25</v>
      </c>
      <c r="J2442">
        <v>32</v>
      </c>
      <c r="K2442">
        <v>2327</v>
      </c>
      <c r="L2442">
        <v>1</v>
      </c>
      <c r="M2442">
        <v>2</v>
      </c>
      <c r="N2442">
        <v>6</v>
      </c>
      <c r="O2442" t="b">
        <f>IF($N$1&gt;=Table1[[#This Row],[PCountRecomm_min]],IF($N$1&lt;=Table1[[#This Row],[PCountRecomm_max]],TRUE,FALSE),FALSE)</f>
        <v>1</v>
      </c>
      <c r="P2442">
        <v>4</v>
      </c>
      <c r="Q2442">
        <v>4</v>
      </c>
      <c r="R2442" t="b">
        <f>IF($P$1&gt;=Table1[[#This Row],[PCountBest_min]],IF($P$1&lt;=Table1[[#This Row],[PCountBest_max]],TRUE,FALSE),FALSE)</f>
        <v>0</v>
      </c>
      <c r="S2442">
        <v>16</v>
      </c>
      <c r="T2442">
        <v>250</v>
      </c>
      <c r="U2442">
        <v>250</v>
      </c>
      <c r="V2442" s="1" t="s">
        <v>7037</v>
      </c>
      <c r="W2442" t="s">
        <v>10</v>
      </c>
      <c r="X2442">
        <v>1079</v>
      </c>
      <c r="Y2442">
        <v>6.2628500000000003</v>
      </c>
      <c r="AC2442" t="s">
        <v>19</v>
      </c>
    </row>
    <row r="2443" spans="1:29" ht="19" hidden="1" customHeight="1" x14ac:dyDescent="0.2">
      <c r="A2443" t="s">
        <v>7038</v>
      </c>
      <c r="B2443" t="s">
        <v>7039</v>
      </c>
      <c r="C2443">
        <v>2440</v>
      </c>
      <c r="D2443">
        <v>2020</v>
      </c>
      <c r="E2443">
        <v>862</v>
      </c>
      <c r="F2443">
        <v>7.5047100000000002</v>
      </c>
      <c r="G2443">
        <v>6.0864000000000003</v>
      </c>
      <c r="H2443">
        <v>1.47729</v>
      </c>
      <c r="I2443">
        <v>2.9464000000000001</v>
      </c>
      <c r="J2443">
        <v>56</v>
      </c>
      <c r="K2443">
        <v>1503</v>
      </c>
      <c r="L2443">
        <v>2</v>
      </c>
      <c r="M2443">
        <v>3</v>
      </c>
      <c r="N2443">
        <v>4</v>
      </c>
      <c r="O2443" t="b">
        <f>IF($N$1&gt;=Table1[[#This Row],[PCountRecomm_min]],IF($N$1&lt;=Table1[[#This Row],[PCountRecomm_max]],TRUE,FALSE),FALSE)</f>
        <v>1</v>
      </c>
      <c r="P2443">
        <v>4</v>
      </c>
      <c r="Q2443">
        <v>4</v>
      </c>
      <c r="R2443" t="b">
        <f>IF($P$1&gt;=Table1[[#This Row],[PCountBest_min]],IF($P$1&lt;=Table1[[#This Row],[PCountBest_max]],TRUE,FALSE),FALSE)</f>
        <v>0</v>
      </c>
      <c r="S2443">
        <v>32</v>
      </c>
      <c r="T2443">
        <v>60</v>
      </c>
      <c r="U2443">
        <v>120</v>
      </c>
      <c r="V2443" s="1" t="s">
        <v>7040</v>
      </c>
      <c r="W2443" t="s">
        <v>37</v>
      </c>
      <c r="X2443">
        <v>168</v>
      </c>
      <c r="Y2443">
        <v>6.9725700000000002</v>
      </c>
      <c r="Z2443" t="s">
        <v>10</v>
      </c>
      <c r="AA2443">
        <v>1127</v>
      </c>
      <c r="AB2443">
        <v>6.2221500000000001</v>
      </c>
      <c r="AC2443" s="2">
        <v>84.5</v>
      </c>
    </row>
    <row r="2444" spans="1:29" ht="19" hidden="1" customHeight="1" x14ac:dyDescent="0.2">
      <c r="A2444" t="s">
        <v>7041</v>
      </c>
      <c r="B2444" t="s">
        <v>7042</v>
      </c>
      <c r="C2444">
        <v>2441</v>
      </c>
      <c r="D2444">
        <v>2010</v>
      </c>
      <c r="E2444">
        <v>2344</v>
      </c>
      <c r="F2444">
        <v>6.6231600000000004</v>
      </c>
      <c r="G2444">
        <v>6.08582</v>
      </c>
      <c r="H2444">
        <v>1.2859</v>
      </c>
      <c r="I2444">
        <v>1.8424</v>
      </c>
      <c r="J2444">
        <v>165</v>
      </c>
      <c r="K2444">
        <v>7929</v>
      </c>
      <c r="L2444">
        <v>2</v>
      </c>
      <c r="M2444">
        <v>2</v>
      </c>
      <c r="N2444">
        <v>4</v>
      </c>
      <c r="O2444" t="b">
        <f>IF($N$1&gt;=Table1[[#This Row],[PCountRecomm_min]],IF($N$1&lt;=Table1[[#This Row],[PCountRecomm_max]],TRUE,FALSE),FALSE)</f>
        <v>1</v>
      </c>
      <c r="P2444">
        <v>3</v>
      </c>
      <c r="Q2444">
        <v>3</v>
      </c>
      <c r="R2444" t="b">
        <f>IF($P$1&gt;=Table1[[#This Row],[PCountBest_min]],IF($P$1&lt;=Table1[[#This Row],[PCountBest_max]],TRUE,FALSE),FALSE)</f>
        <v>0</v>
      </c>
      <c r="S2444">
        <v>53</v>
      </c>
      <c r="T2444">
        <v>40</v>
      </c>
      <c r="U2444">
        <v>40</v>
      </c>
      <c r="V2444" s="1" t="s">
        <v>7043</v>
      </c>
      <c r="W2444" t="s">
        <v>87</v>
      </c>
      <c r="X2444">
        <v>743</v>
      </c>
      <c r="Y2444">
        <v>6.1927599999999998</v>
      </c>
      <c r="AC2444" t="s">
        <v>19</v>
      </c>
    </row>
    <row r="2445" spans="1:29" ht="19" hidden="1" customHeight="1" x14ac:dyDescent="0.2">
      <c r="A2445" t="s">
        <v>7044</v>
      </c>
      <c r="B2445" t="s">
        <v>7045</v>
      </c>
      <c r="C2445">
        <v>2442</v>
      </c>
      <c r="D2445">
        <v>2016</v>
      </c>
      <c r="E2445">
        <v>1585</v>
      </c>
      <c r="F2445">
        <v>6.8393899999999999</v>
      </c>
      <c r="G2445">
        <v>6.08521</v>
      </c>
      <c r="H2445">
        <v>1.17452</v>
      </c>
      <c r="I2445">
        <v>1.3929</v>
      </c>
      <c r="J2445">
        <v>28</v>
      </c>
      <c r="K2445">
        <v>10385</v>
      </c>
      <c r="L2445">
        <v>2</v>
      </c>
      <c r="M2445">
        <v>1</v>
      </c>
      <c r="N2445">
        <v>10</v>
      </c>
      <c r="O2445" t="b">
        <f>IF($N$1&gt;=Table1[[#This Row],[PCountRecomm_min]],IF($N$1&lt;=Table1[[#This Row],[PCountRecomm_max]],TRUE,FALSE),FALSE)</f>
        <v>1</v>
      </c>
      <c r="P2445">
        <v>2</v>
      </c>
      <c r="Q2445">
        <v>2</v>
      </c>
      <c r="R2445" t="b">
        <f>IF($P$1&gt;=Table1[[#This Row],[PCountBest_min]],IF($P$1&lt;=Table1[[#This Row],[PCountBest_max]],TRUE,FALSE),FALSE)</f>
        <v>0</v>
      </c>
      <c r="S2445">
        <v>17</v>
      </c>
      <c r="T2445">
        <v>15</v>
      </c>
      <c r="U2445">
        <v>15</v>
      </c>
      <c r="V2445" s="1" t="s">
        <v>7046</v>
      </c>
      <c r="W2445" t="s">
        <v>87</v>
      </c>
      <c r="X2445">
        <v>715</v>
      </c>
      <c r="Y2445">
        <v>6.2138999999999998</v>
      </c>
      <c r="AC2445" t="s">
        <v>19</v>
      </c>
    </row>
    <row r="2446" spans="1:29" ht="19" hidden="1" customHeight="1" x14ac:dyDescent="0.2">
      <c r="A2446" t="s">
        <v>7047</v>
      </c>
      <c r="B2446" t="s">
        <v>7048</v>
      </c>
      <c r="C2446">
        <v>2443</v>
      </c>
      <c r="D2446">
        <v>1962</v>
      </c>
      <c r="E2446">
        <v>2557</v>
      </c>
      <c r="F2446">
        <v>6.6043500000000002</v>
      </c>
      <c r="G2446">
        <v>6.0847800000000003</v>
      </c>
      <c r="H2446">
        <v>1.5037199999999999</v>
      </c>
      <c r="I2446">
        <v>2.4948999999999999</v>
      </c>
      <c r="J2446">
        <v>198</v>
      </c>
      <c r="K2446">
        <v>4785</v>
      </c>
      <c r="L2446">
        <v>1</v>
      </c>
      <c r="M2446">
        <v>2</v>
      </c>
      <c r="N2446">
        <v>2</v>
      </c>
      <c r="O2446" t="b">
        <f>IF($N$1&gt;=Table1[[#This Row],[PCountRecomm_min]],IF($N$1&lt;=Table1[[#This Row],[PCountRecomm_max]],TRUE,FALSE),FALSE)</f>
        <v>0</v>
      </c>
      <c r="P2446">
        <v>2</v>
      </c>
      <c r="Q2446">
        <v>2</v>
      </c>
      <c r="R2446" t="b">
        <f>IF($P$1&gt;=Table1[[#This Row],[PCountBest_min]],IF($P$1&lt;=Table1[[#This Row],[PCountBest_max]],TRUE,FALSE),FALSE)</f>
        <v>0</v>
      </c>
      <c r="S2446">
        <v>28</v>
      </c>
      <c r="T2446">
        <v>30</v>
      </c>
      <c r="U2446">
        <v>30</v>
      </c>
      <c r="V2446" s="1" t="s">
        <v>7049</v>
      </c>
      <c r="W2446" t="s">
        <v>148</v>
      </c>
      <c r="X2446">
        <v>127</v>
      </c>
      <c r="Y2446">
        <v>6.3955099999999998</v>
      </c>
      <c r="AC2446" s="2">
        <v>117.79</v>
      </c>
    </row>
    <row r="2447" spans="1:29" ht="19" hidden="1" customHeight="1" x14ac:dyDescent="0.2">
      <c r="A2447" t="s">
        <v>7050</v>
      </c>
      <c r="B2447" t="s">
        <v>7051</v>
      </c>
      <c r="C2447">
        <v>2444</v>
      </c>
      <c r="D2447">
        <v>2023</v>
      </c>
      <c r="E2447">
        <v>992</v>
      </c>
      <c r="F2447">
        <v>7.3854899999999999</v>
      </c>
      <c r="G2447">
        <v>6.0848199999999997</v>
      </c>
      <c r="H2447">
        <v>1.41553</v>
      </c>
      <c r="I2447">
        <v>3.25</v>
      </c>
      <c r="J2447">
        <v>64</v>
      </c>
      <c r="K2447">
        <v>2734</v>
      </c>
      <c r="L2447">
        <v>1</v>
      </c>
      <c r="M2447">
        <v>1</v>
      </c>
      <c r="N2447">
        <v>1</v>
      </c>
      <c r="O2447" t="b">
        <f>IF($N$1&gt;=Table1[[#This Row],[PCountRecomm_min]],IF($N$1&lt;=Table1[[#This Row],[PCountRecomm_max]],TRUE,FALSE),FALSE)</f>
        <v>0</v>
      </c>
      <c r="P2447">
        <v>3</v>
      </c>
      <c r="Q2447">
        <v>3</v>
      </c>
      <c r="R2447" t="b">
        <f>IF($P$1&gt;=Table1[[#This Row],[PCountBest_min]],IF($P$1&lt;=Table1[[#This Row],[PCountBest_max]],TRUE,FALSE),FALSE)</f>
        <v>0</v>
      </c>
      <c r="S2447">
        <v>30</v>
      </c>
      <c r="T2447">
        <v>60</v>
      </c>
      <c r="U2447">
        <v>120</v>
      </c>
      <c r="V2447" s="1" t="s">
        <v>7052</v>
      </c>
      <c r="W2447" t="s">
        <v>10</v>
      </c>
      <c r="X2447">
        <v>1148</v>
      </c>
      <c r="Y2447">
        <v>6.20364</v>
      </c>
      <c r="AC2447" s="2">
        <v>43.75</v>
      </c>
    </row>
    <row r="2448" spans="1:29" ht="19" hidden="1" customHeight="1" x14ac:dyDescent="0.2">
      <c r="A2448" t="s">
        <v>7053</v>
      </c>
      <c r="B2448" t="s">
        <v>7054</v>
      </c>
      <c r="C2448">
        <v>2445</v>
      </c>
      <c r="D2448">
        <v>2011</v>
      </c>
      <c r="E2448">
        <v>1607</v>
      </c>
      <c r="F2448">
        <v>6.92502</v>
      </c>
      <c r="G2448">
        <v>6.0848500000000003</v>
      </c>
      <c r="H2448">
        <v>1.4875100000000001</v>
      </c>
      <c r="I2448">
        <v>2.6391</v>
      </c>
      <c r="J2448">
        <v>133</v>
      </c>
      <c r="K2448">
        <v>1908</v>
      </c>
      <c r="L2448">
        <v>2</v>
      </c>
      <c r="M2448">
        <v>2</v>
      </c>
      <c r="N2448">
        <v>2</v>
      </c>
      <c r="O2448" t="b">
        <f>IF($N$1&gt;=Table1[[#This Row],[PCountRecomm_min]],IF($N$1&lt;=Table1[[#This Row],[PCountRecomm_max]],TRUE,FALSE),FALSE)</f>
        <v>0</v>
      </c>
      <c r="P2448">
        <v>4</v>
      </c>
      <c r="Q2448">
        <v>4</v>
      </c>
      <c r="R2448" t="b">
        <f>IF($P$1&gt;=Table1[[#This Row],[PCountBest_min]],IF($P$1&lt;=Table1[[#This Row],[PCountBest_max]],TRUE,FALSE),FALSE)</f>
        <v>0</v>
      </c>
      <c r="S2448">
        <v>38</v>
      </c>
      <c r="T2448">
        <v>120</v>
      </c>
      <c r="U2448">
        <v>240</v>
      </c>
      <c r="V2448" s="1" t="s">
        <v>7055</v>
      </c>
      <c r="W2448" t="s">
        <v>14</v>
      </c>
      <c r="X2448">
        <v>491</v>
      </c>
      <c r="Y2448">
        <v>6.30349</v>
      </c>
      <c r="AC2448" t="s">
        <v>19</v>
      </c>
    </row>
    <row r="2449" spans="1:29" ht="19" hidden="1" customHeight="1" x14ac:dyDescent="0.2">
      <c r="A2449" t="s">
        <v>7056</v>
      </c>
      <c r="B2449" t="s">
        <v>7057</v>
      </c>
      <c r="C2449">
        <v>2446</v>
      </c>
      <c r="D2449">
        <v>2021</v>
      </c>
      <c r="E2449">
        <v>637</v>
      </c>
      <c r="F2449">
        <v>8.6112199999999994</v>
      </c>
      <c r="G2449">
        <v>6.0846600000000004</v>
      </c>
      <c r="H2449">
        <v>1.61714</v>
      </c>
      <c r="I2449">
        <v>3.0488</v>
      </c>
      <c r="J2449">
        <v>41</v>
      </c>
      <c r="K2449">
        <v>1535</v>
      </c>
      <c r="L2449">
        <v>0</v>
      </c>
      <c r="M2449">
        <v>1</v>
      </c>
      <c r="N2449">
        <v>4</v>
      </c>
      <c r="O2449" t="b">
        <f>IF($N$1&gt;=Table1[[#This Row],[PCountRecomm_min]],IF($N$1&lt;=Table1[[#This Row],[PCountRecomm_max]],TRUE,FALSE),FALSE)</f>
        <v>1</v>
      </c>
      <c r="P2449">
        <v>2</v>
      </c>
      <c r="Q2449">
        <v>2</v>
      </c>
      <c r="R2449" t="b">
        <f>IF($P$1&gt;=Table1[[#This Row],[PCountBest_min]],IF($P$1&lt;=Table1[[#This Row],[PCountBest_max]],TRUE,FALSE),FALSE)</f>
        <v>0</v>
      </c>
      <c r="S2449">
        <v>28</v>
      </c>
      <c r="T2449">
        <v>60</v>
      </c>
      <c r="U2449">
        <v>120</v>
      </c>
      <c r="V2449" s="1" t="s">
        <v>7058</v>
      </c>
      <c r="W2449" t="s">
        <v>37</v>
      </c>
      <c r="X2449">
        <v>165</v>
      </c>
      <c r="Y2449">
        <v>6.9867100000000004</v>
      </c>
      <c r="AC2449" t="s">
        <v>19</v>
      </c>
    </row>
    <row r="2450" spans="1:29" ht="19" hidden="1" customHeight="1" x14ac:dyDescent="0.2">
      <c r="A2450" t="s">
        <v>7059</v>
      </c>
      <c r="B2450" t="s">
        <v>7060</v>
      </c>
      <c r="C2450">
        <v>2447</v>
      </c>
      <c r="D2450">
        <v>2018</v>
      </c>
      <c r="E2450">
        <v>1348</v>
      </c>
      <c r="F2450">
        <v>7.0166500000000003</v>
      </c>
      <c r="G2450">
        <v>6.0837399999999997</v>
      </c>
      <c r="H2450">
        <v>1.15272</v>
      </c>
      <c r="I2450">
        <v>1.9688000000000001</v>
      </c>
      <c r="J2450">
        <v>32</v>
      </c>
      <c r="K2450">
        <v>6284</v>
      </c>
      <c r="L2450">
        <v>1</v>
      </c>
      <c r="M2450">
        <v>1</v>
      </c>
      <c r="N2450">
        <v>4</v>
      </c>
      <c r="O2450" t="b">
        <f>IF($N$1&gt;=Table1[[#This Row],[PCountRecomm_min]],IF($N$1&lt;=Table1[[#This Row],[PCountRecomm_max]],TRUE,FALSE),FALSE)</f>
        <v>1</v>
      </c>
      <c r="P2450">
        <v>3</v>
      </c>
      <c r="Q2450">
        <v>3</v>
      </c>
      <c r="R2450" t="b">
        <f>IF($P$1&gt;=Table1[[#This Row],[PCountBest_min]],IF($P$1&lt;=Table1[[#This Row],[PCountBest_max]],TRUE,FALSE),FALSE)</f>
        <v>0</v>
      </c>
      <c r="S2450">
        <v>25</v>
      </c>
      <c r="T2450">
        <v>20</v>
      </c>
      <c r="U2450">
        <v>40</v>
      </c>
      <c r="V2450" s="1" t="s">
        <v>7061</v>
      </c>
      <c r="W2450" t="s">
        <v>87</v>
      </c>
      <c r="X2450">
        <v>704</v>
      </c>
      <c r="Y2450">
        <v>6.2210000000000001</v>
      </c>
      <c r="AC2450" t="s">
        <v>19</v>
      </c>
    </row>
    <row r="2451" spans="1:29" ht="19" hidden="1" customHeight="1" x14ac:dyDescent="0.2">
      <c r="A2451" t="s">
        <v>7062</v>
      </c>
      <c r="B2451" t="s">
        <v>7063</v>
      </c>
      <c r="C2451">
        <v>2448</v>
      </c>
      <c r="D2451">
        <v>2023</v>
      </c>
      <c r="E2451">
        <v>1022</v>
      </c>
      <c r="F2451">
        <v>7.3618600000000001</v>
      </c>
      <c r="G2451">
        <v>6.0853799999999998</v>
      </c>
      <c r="H2451">
        <v>1.24149</v>
      </c>
      <c r="I2451">
        <v>2.875</v>
      </c>
      <c r="J2451">
        <v>56</v>
      </c>
      <c r="K2451">
        <v>2974</v>
      </c>
      <c r="L2451">
        <v>0</v>
      </c>
      <c r="M2451">
        <v>2</v>
      </c>
      <c r="N2451">
        <v>4</v>
      </c>
      <c r="O2451" t="b">
        <f>IF($N$1&gt;=Table1[[#This Row],[PCountRecomm_min]],IF($N$1&lt;=Table1[[#This Row],[PCountRecomm_max]],TRUE,FALSE),FALSE)</f>
        <v>1</v>
      </c>
      <c r="P2451">
        <v>3</v>
      </c>
      <c r="Q2451">
        <v>3</v>
      </c>
      <c r="R2451" t="b">
        <f>IF($P$1&gt;=Table1[[#This Row],[PCountBest_min]],IF($P$1&lt;=Table1[[#This Row],[PCountBest_max]],TRUE,FALSE),FALSE)</f>
        <v>0</v>
      </c>
      <c r="S2451">
        <v>54</v>
      </c>
      <c r="T2451">
        <v>90</v>
      </c>
      <c r="U2451">
        <v>110</v>
      </c>
      <c r="V2451" s="1" t="s">
        <v>7064</v>
      </c>
      <c r="W2451" t="s">
        <v>10</v>
      </c>
      <c r="X2451">
        <v>1140</v>
      </c>
      <c r="Y2451">
        <v>6.2118399999999996</v>
      </c>
      <c r="Z2451" t="s">
        <v>87</v>
      </c>
      <c r="AA2451">
        <v>673</v>
      </c>
      <c r="AB2451">
        <v>6.2445599999999999</v>
      </c>
      <c r="AC2451" t="s">
        <v>19</v>
      </c>
    </row>
    <row r="2452" spans="1:29" ht="19" hidden="1" customHeight="1" x14ac:dyDescent="0.2">
      <c r="A2452" t="s">
        <v>7065</v>
      </c>
      <c r="B2452" t="s">
        <v>7066</v>
      </c>
      <c r="C2452">
        <v>2449</v>
      </c>
      <c r="D2452">
        <v>2003</v>
      </c>
      <c r="E2452">
        <v>882</v>
      </c>
      <c r="F2452">
        <v>7.5853999999999999</v>
      </c>
      <c r="G2452">
        <v>6.08317</v>
      </c>
      <c r="H2452">
        <v>1.37656</v>
      </c>
      <c r="I2452">
        <v>3.0274999999999999</v>
      </c>
      <c r="J2452">
        <v>109</v>
      </c>
      <c r="K2452">
        <v>1241</v>
      </c>
      <c r="L2452">
        <v>1</v>
      </c>
      <c r="M2452">
        <v>1</v>
      </c>
      <c r="N2452">
        <v>4</v>
      </c>
      <c r="O2452" t="b">
        <f>IF($N$1&gt;=Table1[[#This Row],[PCountRecomm_min]],IF($N$1&lt;=Table1[[#This Row],[PCountRecomm_max]],TRUE,FALSE),FALSE)</f>
        <v>1</v>
      </c>
      <c r="P2452">
        <v>2</v>
      </c>
      <c r="Q2452">
        <v>2</v>
      </c>
      <c r="R2452" t="b">
        <f>IF($P$1&gt;=Table1[[#This Row],[PCountBest_min]],IF($P$1&lt;=Table1[[#This Row],[PCountBest_max]],TRUE,FALSE),FALSE)</f>
        <v>0</v>
      </c>
      <c r="S2452">
        <v>23</v>
      </c>
      <c r="T2452">
        <v>240</v>
      </c>
      <c r="U2452">
        <v>240</v>
      </c>
      <c r="V2452" s="1" t="s">
        <v>7058</v>
      </c>
      <c r="W2452" t="s">
        <v>37</v>
      </c>
      <c r="X2452">
        <v>157</v>
      </c>
      <c r="Y2452">
        <v>7.0036300000000002</v>
      </c>
      <c r="AC2452" t="s">
        <v>19</v>
      </c>
    </row>
    <row r="2453" spans="1:29" ht="19" hidden="1" customHeight="1" x14ac:dyDescent="0.2">
      <c r="A2453" t="s">
        <v>7067</v>
      </c>
      <c r="B2453" t="s">
        <v>7068</v>
      </c>
      <c r="C2453">
        <v>2450</v>
      </c>
      <c r="D2453">
        <v>2021</v>
      </c>
      <c r="E2453">
        <v>2544</v>
      </c>
      <c r="F2453">
        <v>6.58622</v>
      </c>
      <c r="G2453">
        <v>6.0836100000000002</v>
      </c>
      <c r="H2453">
        <v>1.4083600000000001</v>
      </c>
      <c r="I2453">
        <v>2.0594999999999999</v>
      </c>
      <c r="J2453">
        <v>84</v>
      </c>
      <c r="K2453">
        <v>10062</v>
      </c>
      <c r="L2453">
        <v>3</v>
      </c>
      <c r="M2453">
        <v>2</v>
      </c>
      <c r="N2453">
        <v>4</v>
      </c>
      <c r="O2453" t="b">
        <f>IF($N$1&gt;=Table1[[#This Row],[PCountRecomm_min]],IF($N$1&lt;=Table1[[#This Row],[PCountRecomm_max]],TRUE,FALSE),FALSE)</f>
        <v>1</v>
      </c>
      <c r="P2453">
        <v>3</v>
      </c>
      <c r="Q2453">
        <v>3</v>
      </c>
      <c r="R2453" t="b">
        <f>IF($P$1&gt;=Table1[[#This Row],[PCountBest_min]],IF($P$1&lt;=Table1[[#This Row],[PCountBest_max]],TRUE,FALSE),FALSE)</f>
        <v>0</v>
      </c>
      <c r="S2453">
        <v>54</v>
      </c>
      <c r="T2453">
        <v>30</v>
      </c>
      <c r="U2453">
        <v>45</v>
      </c>
      <c r="V2453" s="1" t="s">
        <v>7069</v>
      </c>
      <c r="W2453" t="s">
        <v>87</v>
      </c>
      <c r="X2453">
        <v>779</v>
      </c>
      <c r="Y2453">
        <v>6.1687500000000002</v>
      </c>
      <c r="AC2453" s="2">
        <v>80.540000000000006</v>
      </c>
    </row>
    <row r="2454" spans="1:29" ht="19" hidden="1" customHeight="1" x14ac:dyDescent="0.2">
      <c r="A2454" t="s">
        <v>7070</v>
      </c>
      <c r="B2454" t="s">
        <v>7071</v>
      </c>
      <c r="C2454">
        <v>2451</v>
      </c>
      <c r="D2454">
        <v>2010</v>
      </c>
      <c r="E2454">
        <v>18209</v>
      </c>
      <c r="F2454">
        <v>6.2281599999999999</v>
      </c>
      <c r="G2454">
        <v>6.0824999999999996</v>
      </c>
      <c r="H2454">
        <v>1.4489799999999999</v>
      </c>
      <c r="I2454">
        <v>1.095</v>
      </c>
      <c r="J2454">
        <v>853</v>
      </c>
      <c r="K2454">
        <v>93379</v>
      </c>
      <c r="L2454">
        <v>4</v>
      </c>
      <c r="M2454">
        <v>2</v>
      </c>
      <c r="N2454">
        <v>8</v>
      </c>
      <c r="O2454" t="b">
        <f>IF($N$1&gt;=Table1[[#This Row],[PCountRecomm_min]],IF($N$1&lt;=Table1[[#This Row],[PCountRecomm_max]],TRUE,FALSE),FALSE)</f>
        <v>1</v>
      </c>
      <c r="P2454">
        <v>4</v>
      </c>
      <c r="Q2454">
        <v>5</v>
      </c>
      <c r="R2454" t="b">
        <f>IF($P$1&gt;=Table1[[#This Row],[PCountBest_min]],IF($P$1&lt;=Table1[[#This Row],[PCountBest_max]],TRUE,FALSE),FALSE)</f>
        <v>1</v>
      </c>
      <c r="S2454">
        <v>142</v>
      </c>
      <c r="T2454">
        <v>10</v>
      </c>
      <c r="U2454">
        <v>20</v>
      </c>
      <c r="V2454" s="1" t="s">
        <v>7072</v>
      </c>
      <c r="W2454" t="s">
        <v>300</v>
      </c>
      <c r="X2454">
        <v>317</v>
      </c>
      <c r="Y2454">
        <v>5.9792199999999998</v>
      </c>
      <c r="AC2454" s="2">
        <v>28.1</v>
      </c>
    </row>
    <row r="2455" spans="1:29" ht="19" hidden="1" customHeight="1" x14ac:dyDescent="0.2">
      <c r="A2455" t="s">
        <v>7073</v>
      </c>
      <c r="B2455" t="s">
        <v>7074</v>
      </c>
      <c r="C2455">
        <v>2452</v>
      </c>
      <c r="D2455">
        <v>2018</v>
      </c>
      <c r="E2455">
        <v>1345</v>
      </c>
      <c r="F2455">
        <v>6.9912299999999998</v>
      </c>
      <c r="G2455">
        <v>6.0829399999999998</v>
      </c>
      <c r="H2455">
        <v>1.13564</v>
      </c>
      <c r="I2455">
        <v>2.3860000000000001</v>
      </c>
      <c r="J2455">
        <v>57</v>
      </c>
      <c r="K2455">
        <v>3259</v>
      </c>
      <c r="L2455">
        <v>0</v>
      </c>
      <c r="M2455">
        <v>2</v>
      </c>
      <c r="N2455">
        <v>4</v>
      </c>
      <c r="O2455" t="b">
        <f>IF($N$1&gt;=Table1[[#This Row],[PCountRecomm_min]],IF($N$1&lt;=Table1[[#This Row],[PCountRecomm_max]],TRUE,FALSE),FALSE)</f>
        <v>1</v>
      </c>
      <c r="P2455">
        <v>4</v>
      </c>
      <c r="Q2455">
        <v>4</v>
      </c>
      <c r="R2455" t="b">
        <f>IF($P$1&gt;=Table1[[#This Row],[PCountBest_min]],IF($P$1&lt;=Table1[[#This Row],[PCountBest_max]],TRUE,FALSE),FALSE)</f>
        <v>0</v>
      </c>
      <c r="S2455">
        <v>36</v>
      </c>
      <c r="T2455">
        <v>60</v>
      </c>
      <c r="U2455">
        <v>60</v>
      </c>
      <c r="V2455" s="1" t="s">
        <v>7075</v>
      </c>
      <c r="W2455" t="s">
        <v>10</v>
      </c>
      <c r="X2455">
        <v>1152</v>
      </c>
      <c r="Y2455">
        <v>6.2001600000000003</v>
      </c>
      <c r="AC2455" t="s">
        <v>19</v>
      </c>
    </row>
    <row r="2456" spans="1:29" ht="19" hidden="1" customHeight="1" x14ac:dyDescent="0.2">
      <c r="A2456" t="s">
        <v>7076</v>
      </c>
      <c r="B2456" t="s">
        <v>7077</v>
      </c>
      <c r="C2456">
        <v>2453</v>
      </c>
      <c r="D2456">
        <v>2012</v>
      </c>
      <c r="E2456">
        <v>2168</v>
      </c>
      <c r="F2456">
        <v>6.6443099999999999</v>
      </c>
      <c r="G2456">
        <v>6.0828199999999999</v>
      </c>
      <c r="H2456">
        <v>1.34751</v>
      </c>
      <c r="I2456">
        <v>1.3</v>
      </c>
      <c r="J2456">
        <v>110</v>
      </c>
      <c r="K2456">
        <v>18325</v>
      </c>
      <c r="L2456">
        <v>1</v>
      </c>
      <c r="M2456">
        <v>2</v>
      </c>
      <c r="N2456">
        <v>5</v>
      </c>
      <c r="O2456" t="b">
        <f>IF($N$1&gt;=Table1[[#This Row],[PCountRecomm_min]],IF($N$1&lt;=Table1[[#This Row],[PCountRecomm_max]],TRUE,FALSE),FALSE)</f>
        <v>1</v>
      </c>
      <c r="P2456">
        <v>2</v>
      </c>
      <c r="Q2456">
        <v>3</v>
      </c>
      <c r="R2456" t="b">
        <f>IF($P$1&gt;=Table1[[#This Row],[PCountBest_min]],IF($P$1&lt;=Table1[[#This Row],[PCountBest_max]],TRUE,FALSE),FALSE)</f>
        <v>0</v>
      </c>
      <c r="S2456">
        <v>38</v>
      </c>
      <c r="T2456">
        <v>45</v>
      </c>
      <c r="U2456">
        <v>45</v>
      </c>
      <c r="V2456" s="1" t="s">
        <v>7078</v>
      </c>
      <c r="W2456" t="s">
        <v>87</v>
      </c>
      <c r="X2456">
        <v>746</v>
      </c>
      <c r="Y2456">
        <v>6.1907800000000002</v>
      </c>
      <c r="AC2456" t="s">
        <v>19</v>
      </c>
    </row>
    <row r="2457" spans="1:29" ht="19" hidden="1" customHeight="1" x14ac:dyDescent="0.2">
      <c r="A2457" t="s">
        <v>7079</v>
      </c>
      <c r="B2457" t="s">
        <v>7080</v>
      </c>
      <c r="C2457">
        <v>2454</v>
      </c>
      <c r="D2457">
        <v>2022</v>
      </c>
      <c r="E2457">
        <v>1015</v>
      </c>
      <c r="F2457">
        <v>7.24038</v>
      </c>
      <c r="G2457">
        <v>6.08249</v>
      </c>
      <c r="H2457">
        <v>1.20913</v>
      </c>
      <c r="I2457">
        <v>1.5152000000000001</v>
      </c>
      <c r="J2457">
        <v>33</v>
      </c>
      <c r="K2457">
        <v>3134</v>
      </c>
      <c r="L2457">
        <v>1</v>
      </c>
      <c r="M2457">
        <v>2</v>
      </c>
      <c r="N2457">
        <v>5</v>
      </c>
      <c r="O2457" t="b">
        <f>IF($N$1&gt;=Table1[[#This Row],[PCountRecomm_min]],IF($N$1&lt;=Table1[[#This Row],[PCountRecomm_max]],TRUE,FALSE),FALSE)</f>
        <v>1</v>
      </c>
      <c r="P2457">
        <v>4</v>
      </c>
      <c r="Q2457">
        <v>4</v>
      </c>
      <c r="R2457" t="b">
        <f>IF($P$1&gt;=Table1[[#This Row],[PCountBest_min]],IF($P$1&lt;=Table1[[#This Row],[PCountBest_max]],TRUE,FALSE),FALSE)</f>
        <v>0</v>
      </c>
      <c r="S2457">
        <v>26</v>
      </c>
      <c r="T2457">
        <v>30</v>
      </c>
      <c r="U2457">
        <v>60</v>
      </c>
      <c r="V2457" s="1" t="s">
        <v>7081</v>
      </c>
      <c r="W2457" t="s">
        <v>87</v>
      </c>
      <c r="X2457">
        <v>677</v>
      </c>
      <c r="Y2457">
        <v>6.2395199999999997</v>
      </c>
      <c r="AC2457" s="2">
        <v>48.48</v>
      </c>
    </row>
    <row r="2458" spans="1:29" ht="19" hidden="1" customHeight="1" x14ac:dyDescent="0.2">
      <c r="A2458" t="s">
        <v>7082</v>
      </c>
      <c r="B2458" t="s">
        <v>7083</v>
      </c>
      <c r="C2458">
        <v>2455</v>
      </c>
      <c r="D2458">
        <v>2012</v>
      </c>
      <c r="E2458">
        <v>1954</v>
      </c>
      <c r="F2458">
        <v>6.7012400000000003</v>
      </c>
      <c r="G2458">
        <v>6.0826900000000004</v>
      </c>
      <c r="H2458">
        <v>1.34778</v>
      </c>
      <c r="I2458">
        <v>2.2473999999999998</v>
      </c>
      <c r="J2458">
        <v>97</v>
      </c>
      <c r="K2458">
        <v>7197</v>
      </c>
      <c r="L2458">
        <v>0</v>
      </c>
      <c r="M2458">
        <v>2</v>
      </c>
      <c r="N2458">
        <v>5</v>
      </c>
      <c r="O2458" t="b">
        <f>IF($N$1&gt;=Table1[[#This Row],[PCountRecomm_min]],IF($N$1&lt;=Table1[[#This Row],[PCountRecomm_max]],TRUE,FALSE),FALSE)</f>
        <v>1</v>
      </c>
      <c r="P2458">
        <v>3</v>
      </c>
      <c r="Q2458">
        <v>3</v>
      </c>
      <c r="R2458" t="b">
        <f>IF($P$1&gt;=Table1[[#This Row],[PCountBest_min]],IF($P$1&lt;=Table1[[#This Row],[PCountBest_max]],TRUE,FALSE),FALSE)</f>
        <v>0</v>
      </c>
      <c r="S2458">
        <v>48</v>
      </c>
      <c r="T2458">
        <v>45</v>
      </c>
      <c r="U2458">
        <v>60</v>
      </c>
      <c r="V2458" s="1" t="s">
        <v>7084</v>
      </c>
      <c r="W2458" t="s">
        <v>87</v>
      </c>
      <c r="X2458">
        <v>747</v>
      </c>
      <c r="Y2458">
        <v>6.1905200000000002</v>
      </c>
      <c r="AC2458" t="s">
        <v>19</v>
      </c>
    </row>
    <row r="2459" spans="1:29" ht="19" hidden="1" customHeight="1" x14ac:dyDescent="0.2">
      <c r="A2459" t="s">
        <v>7085</v>
      </c>
      <c r="B2459" t="s">
        <v>7086</v>
      </c>
      <c r="C2459">
        <v>2456</v>
      </c>
      <c r="D2459">
        <v>2005</v>
      </c>
      <c r="E2459">
        <v>1409</v>
      </c>
      <c r="F2459">
        <v>6.9351200000000004</v>
      </c>
      <c r="G2459">
        <v>6.0821899999999998</v>
      </c>
      <c r="H2459">
        <v>1.16866</v>
      </c>
      <c r="I2459">
        <v>2.6585000000000001</v>
      </c>
      <c r="J2459">
        <v>164</v>
      </c>
      <c r="K2459">
        <v>2712</v>
      </c>
      <c r="L2459">
        <v>1</v>
      </c>
      <c r="M2459">
        <v>3</v>
      </c>
      <c r="N2459">
        <v>4</v>
      </c>
      <c r="O2459" t="b">
        <f>IF($N$1&gt;=Table1[[#This Row],[PCountRecomm_min]],IF($N$1&lt;=Table1[[#This Row],[PCountRecomm_max]],TRUE,FALSE),FALSE)</f>
        <v>1</v>
      </c>
      <c r="P2459">
        <v>4</v>
      </c>
      <c r="Q2459">
        <v>4</v>
      </c>
      <c r="R2459" t="b">
        <f>IF($P$1&gt;=Table1[[#This Row],[PCountBest_min]],IF($P$1&lt;=Table1[[#This Row],[PCountBest_max]],TRUE,FALSE),FALSE)</f>
        <v>0</v>
      </c>
      <c r="S2459">
        <v>37</v>
      </c>
      <c r="T2459">
        <v>60</v>
      </c>
      <c r="U2459">
        <v>60</v>
      </c>
      <c r="V2459" s="1" t="s">
        <v>7087</v>
      </c>
      <c r="W2459" t="s">
        <v>10</v>
      </c>
      <c r="X2459">
        <v>1133</v>
      </c>
      <c r="Y2459">
        <v>6.2160000000000002</v>
      </c>
      <c r="AC2459" t="s">
        <v>19</v>
      </c>
    </row>
    <row r="2460" spans="1:29" ht="19" customHeight="1" x14ac:dyDescent="0.2">
      <c r="A2460" t="s">
        <v>7088</v>
      </c>
      <c r="B2460" t="s">
        <v>7089</v>
      </c>
      <c r="C2460">
        <v>2457</v>
      </c>
      <c r="D2460">
        <v>2010</v>
      </c>
      <c r="E2460">
        <v>2584</v>
      </c>
      <c r="F2460">
        <v>6.5589700000000004</v>
      </c>
      <c r="G2460">
        <v>6.0816600000000003</v>
      </c>
      <c r="H2460">
        <v>1.46194</v>
      </c>
      <c r="I2460">
        <v>2.6623000000000001</v>
      </c>
      <c r="J2460">
        <v>151</v>
      </c>
      <c r="K2460">
        <v>3405</v>
      </c>
      <c r="L2460">
        <v>0</v>
      </c>
      <c r="M2460">
        <v>3</v>
      </c>
      <c r="N2460">
        <v>5</v>
      </c>
      <c r="O2460" t="b">
        <f>IF($N$1&gt;=Table1[[#This Row],[PCountRecomm_min]],IF($N$1&lt;=Table1[[#This Row],[PCountRecomm_max]],TRUE,FALSE),FALSE)</f>
        <v>1</v>
      </c>
      <c r="P2460">
        <v>5</v>
      </c>
      <c r="Q2460">
        <v>5</v>
      </c>
      <c r="R2460" t="b">
        <f>IF($P$1&gt;=Table1[[#This Row],[PCountBest_min]],IF($P$1&lt;=Table1[[#This Row],[PCountBest_max]],TRUE,FALSE),FALSE)</f>
        <v>1</v>
      </c>
      <c r="S2460">
        <v>39</v>
      </c>
      <c r="T2460">
        <v>60</v>
      </c>
      <c r="U2460">
        <v>90</v>
      </c>
      <c r="V2460" s="1" t="s">
        <v>7090</v>
      </c>
      <c r="W2460" t="s">
        <v>87</v>
      </c>
      <c r="X2460">
        <v>777</v>
      </c>
      <c r="Y2460">
        <v>6.1699799999999998</v>
      </c>
      <c r="AC2460" t="s">
        <v>19</v>
      </c>
    </row>
    <row r="2461" spans="1:29" ht="19" customHeight="1" x14ac:dyDescent="0.2">
      <c r="A2461" t="s">
        <v>7091</v>
      </c>
      <c r="B2461" t="s">
        <v>7092</v>
      </c>
      <c r="C2461">
        <v>2458</v>
      </c>
      <c r="D2461">
        <v>2017</v>
      </c>
      <c r="E2461">
        <v>3198</v>
      </c>
      <c r="F2461">
        <v>6.5129999999999999</v>
      </c>
      <c r="G2461">
        <v>6.0812099999999996</v>
      </c>
      <c r="H2461">
        <v>1.50708</v>
      </c>
      <c r="I2461">
        <v>2.0588000000000002</v>
      </c>
      <c r="J2461">
        <v>51</v>
      </c>
      <c r="K2461">
        <v>5559</v>
      </c>
      <c r="L2461">
        <v>1</v>
      </c>
      <c r="M2461">
        <v>3</v>
      </c>
      <c r="N2461">
        <v>5</v>
      </c>
      <c r="O2461" t="b">
        <f>IF($N$1&gt;=Table1[[#This Row],[PCountRecomm_min]],IF($N$1&lt;=Table1[[#This Row],[PCountRecomm_max]],TRUE,FALSE),FALSE)</f>
        <v>1</v>
      </c>
      <c r="P2461">
        <v>4</v>
      </c>
      <c r="Q2461">
        <v>5</v>
      </c>
      <c r="R2461" t="b">
        <f>IF($P$1&gt;=Table1[[#This Row],[PCountBest_min]],IF($P$1&lt;=Table1[[#This Row],[PCountBest_max]],TRUE,FALSE),FALSE)</f>
        <v>1</v>
      </c>
      <c r="S2461">
        <v>33</v>
      </c>
      <c r="T2461">
        <v>60</v>
      </c>
      <c r="U2461">
        <v>90</v>
      </c>
      <c r="V2461" s="1" t="s">
        <v>7093</v>
      </c>
      <c r="W2461" t="s">
        <v>300</v>
      </c>
      <c r="X2461">
        <v>186</v>
      </c>
      <c r="Y2461">
        <v>6.2457000000000003</v>
      </c>
      <c r="AC2461" s="2">
        <v>40.42</v>
      </c>
    </row>
    <row r="2462" spans="1:29" ht="19" hidden="1" customHeight="1" x14ac:dyDescent="0.2">
      <c r="A2462" t="s">
        <v>7094</v>
      </c>
      <c r="B2462" t="s">
        <v>7095</v>
      </c>
      <c r="C2462">
        <v>2459</v>
      </c>
      <c r="D2462">
        <v>2003</v>
      </c>
      <c r="E2462">
        <v>3864</v>
      </c>
      <c r="F2462">
        <v>6.5570899999999996</v>
      </c>
      <c r="G2462">
        <v>6.0818099999999999</v>
      </c>
      <c r="H2462">
        <v>1.5265500000000001</v>
      </c>
      <c r="I2462">
        <v>2.3628999999999998</v>
      </c>
      <c r="J2462">
        <v>259</v>
      </c>
      <c r="K2462">
        <v>2419</v>
      </c>
      <c r="L2462">
        <v>0</v>
      </c>
      <c r="M2462">
        <v>2</v>
      </c>
      <c r="N2462">
        <v>4</v>
      </c>
      <c r="O2462" t="b">
        <f>IF($N$1&gt;=Table1[[#This Row],[PCountRecomm_min]],IF($N$1&lt;=Table1[[#This Row],[PCountRecomm_max]],TRUE,FALSE),FALSE)</f>
        <v>1</v>
      </c>
      <c r="P2462">
        <v>4</v>
      </c>
      <c r="Q2462">
        <v>4</v>
      </c>
      <c r="R2462" t="b">
        <f>IF($P$1&gt;=Table1[[#This Row],[PCountBest_min]],IF($P$1&lt;=Table1[[#This Row],[PCountBest_max]],TRUE,FALSE),FALSE)</f>
        <v>0</v>
      </c>
      <c r="S2462">
        <v>45</v>
      </c>
      <c r="T2462">
        <v>180</v>
      </c>
      <c r="U2462">
        <v>180</v>
      </c>
      <c r="V2462" s="1" t="s">
        <v>7096</v>
      </c>
      <c r="W2462" t="s">
        <v>14</v>
      </c>
      <c r="X2462">
        <v>653</v>
      </c>
      <c r="Y2462">
        <v>6.0865900000000002</v>
      </c>
      <c r="AC2462" s="2">
        <v>118.98</v>
      </c>
    </row>
    <row r="2463" spans="1:29" ht="19" hidden="1" customHeight="1" x14ac:dyDescent="0.2">
      <c r="A2463" t="s">
        <v>7097</v>
      </c>
      <c r="B2463" t="s">
        <v>7098</v>
      </c>
      <c r="C2463">
        <v>2460</v>
      </c>
      <c r="D2463">
        <v>2017</v>
      </c>
      <c r="E2463">
        <v>1356</v>
      </c>
      <c r="F2463">
        <v>6.9411199999999997</v>
      </c>
      <c r="G2463">
        <v>6.0814500000000002</v>
      </c>
      <c r="H2463">
        <v>1.1510400000000001</v>
      </c>
      <c r="I2463">
        <v>2.1053000000000002</v>
      </c>
      <c r="J2463">
        <v>38</v>
      </c>
      <c r="K2463">
        <v>4444</v>
      </c>
      <c r="L2463">
        <v>0</v>
      </c>
      <c r="M2463">
        <v>2</v>
      </c>
      <c r="N2463">
        <v>4</v>
      </c>
      <c r="O2463" t="b">
        <f>IF($N$1&gt;=Table1[[#This Row],[PCountRecomm_min]],IF($N$1&lt;=Table1[[#This Row],[PCountRecomm_max]],TRUE,FALSE),FALSE)</f>
        <v>1</v>
      </c>
      <c r="P2463">
        <v>4</v>
      </c>
      <c r="Q2463">
        <v>4</v>
      </c>
      <c r="R2463" t="b">
        <f>IF($P$1&gt;=Table1[[#This Row],[PCountBest_min]],IF($P$1&lt;=Table1[[#This Row],[PCountBest_max]],TRUE,FALSE),FALSE)</f>
        <v>0</v>
      </c>
      <c r="S2463">
        <v>23</v>
      </c>
      <c r="T2463">
        <v>30</v>
      </c>
      <c r="U2463">
        <v>30</v>
      </c>
      <c r="V2463" s="1" t="s">
        <v>7099</v>
      </c>
      <c r="W2463" t="s">
        <v>10</v>
      </c>
      <c r="X2463">
        <v>1146</v>
      </c>
      <c r="Y2463">
        <v>6.2052800000000001</v>
      </c>
      <c r="AC2463" t="s">
        <v>19</v>
      </c>
    </row>
    <row r="2464" spans="1:29" ht="19" hidden="1" customHeight="1" x14ac:dyDescent="0.2">
      <c r="A2464" t="s">
        <v>7100</v>
      </c>
      <c r="B2464" t="s">
        <v>7101</v>
      </c>
      <c r="C2464">
        <v>2461</v>
      </c>
      <c r="D2464">
        <v>1998</v>
      </c>
      <c r="E2464">
        <v>1986</v>
      </c>
      <c r="F2464">
        <v>6.6773999999999996</v>
      </c>
      <c r="G2464">
        <v>6.0806899999999997</v>
      </c>
      <c r="H2464">
        <v>1.24776</v>
      </c>
      <c r="I2464">
        <v>2.5676000000000001</v>
      </c>
      <c r="J2464">
        <v>185</v>
      </c>
      <c r="K2464">
        <v>1549</v>
      </c>
      <c r="L2464">
        <v>2</v>
      </c>
      <c r="M2464">
        <v>3</v>
      </c>
      <c r="N2464">
        <v>4</v>
      </c>
      <c r="O2464" t="b">
        <f>IF($N$1&gt;=Table1[[#This Row],[PCountRecomm_min]],IF($N$1&lt;=Table1[[#This Row],[PCountRecomm_max]],TRUE,FALSE),FALSE)</f>
        <v>1</v>
      </c>
      <c r="P2464">
        <v>4</v>
      </c>
      <c r="Q2464">
        <v>4</v>
      </c>
      <c r="R2464" t="b">
        <f>IF($P$1&gt;=Table1[[#This Row],[PCountBest_min]],IF($P$1&lt;=Table1[[#This Row],[PCountBest_max]],TRUE,FALSE),FALSE)</f>
        <v>0</v>
      </c>
      <c r="S2464">
        <v>32</v>
      </c>
      <c r="T2464">
        <v>60</v>
      </c>
      <c r="U2464">
        <v>60</v>
      </c>
      <c r="V2464" s="1" t="s">
        <v>7102</v>
      </c>
      <c r="W2464" t="s">
        <v>10</v>
      </c>
      <c r="X2464">
        <v>1183</v>
      </c>
      <c r="Y2464">
        <v>6.1808199999999998</v>
      </c>
      <c r="AC2464" t="s">
        <v>19</v>
      </c>
    </row>
    <row r="2465" spans="1:29" ht="19" hidden="1" customHeight="1" x14ac:dyDescent="0.2">
      <c r="A2465" t="s">
        <v>7103</v>
      </c>
      <c r="B2465" t="s">
        <v>7104</v>
      </c>
      <c r="C2465">
        <v>2462</v>
      </c>
      <c r="D2465">
        <v>2012</v>
      </c>
      <c r="E2465">
        <v>859</v>
      </c>
      <c r="F2465">
        <v>7.5353599999999998</v>
      </c>
      <c r="G2465">
        <v>6.0811000000000002</v>
      </c>
      <c r="H2465">
        <v>1.13696</v>
      </c>
      <c r="I2465">
        <v>1.8966000000000001</v>
      </c>
      <c r="J2465">
        <v>29</v>
      </c>
      <c r="K2465">
        <v>3194</v>
      </c>
      <c r="L2465">
        <v>0</v>
      </c>
      <c r="M2465">
        <v>2</v>
      </c>
      <c r="N2465">
        <v>5</v>
      </c>
      <c r="O2465" t="b">
        <f>IF($N$1&gt;=Table1[[#This Row],[PCountRecomm_min]],IF($N$1&lt;=Table1[[#This Row],[PCountRecomm_max]],TRUE,FALSE),FALSE)</f>
        <v>1</v>
      </c>
      <c r="P2465">
        <v>4</v>
      </c>
      <c r="Q2465">
        <v>4</v>
      </c>
      <c r="R2465" t="b">
        <f>IF($P$1&gt;=Table1[[#This Row],[PCountBest_min]],IF($P$1&lt;=Table1[[#This Row],[PCountBest_max]],TRUE,FALSE),FALSE)</f>
        <v>0</v>
      </c>
      <c r="S2465">
        <v>19</v>
      </c>
      <c r="T2465">
        <v>30</v>
      </c>
      <c r="U2465">
        <v>60</v>
      </c>
      <c r="V2465" s="1" t="s">
        <v>7105</v>
      </c>
      <c r="W2465" t="s">
        <v>87</v>
      </c>
      <c r="X2465">
        <v>670</v>
      </c>
      <c r="Y2465">
        <v>6.2480000000000002</v>
      </c>
      <c r="AC2465" t="s">
        <v>19</v>
      </c>
    </row>
    <row r="2466" spans="1:29" ht="19" hidden="1" customHeight="1" x14ac:dyDescent="0.2">
      <c r="A2466" t="s">
        <v>7106</v>
      </c>
      <c r="B2466" t="s">
        <v>7107</v>
      </c>
      <c r="C2466">
        <v>2463</v>
      </c>
      <c r="D2466">
        <v>1895</v>
      </c>
      <c r="E2466">
        <v>852</v>
      </c>
      <c r="F2466">
        <v>7.5400900000000002</v>
      </c>
      <c r="G2466">
        <v>6.0805400000000001</v>
      </c>
      <c r="H2466">
        <v>1.69618</v>
      </c>
      <c r="I2466">
        <v>2.9350999999999998</v>
      </c>
      <c r="J2466">
        <v>77</v>
      </c>
      <c r="K2466">
        <v>8680</v>
      </c>
      <c r="L2466">
        <v>0</v>
      </c>
      <c r="M2466">
        <v>4</v>
      </c>
      <c r="N2466">
        <v>4</v>
      </c>
      <c r="O2466" t="b">
        <f>IF($N$1&gt;=Table1[[#This Row],[PCountRecomm_min]],IF($N$1&lt;=Table1[[#This Row],[PCountRecomm_max]],TRUE,FALSE),FALSE)</f>
        <v>1</v>
      </c>
      <c r="P2466">
        <v>4</v>
      </c>
      <c r="Q2466">
        <v>4</v>
      </c>
      <c r="R2466" t="b">
        <f>IF($P$1&gt;=Table1[[#This Row],[PCountBest_min]],IF($P$1&lt;=Table1[[#This Row],[PCountBest_max]],TRUE,FALSE),FALSE)</f>
        <v>0</v>
      </c>
      <c r="S2466">
        <v>35</v>
      </c>
      <c r="T2466">
        <v>120</v>
      </c>
      <c r="U2466">
        <v>120</v>
      </c>
      <c r="V2466" s="1" t="s">
        <v>5628</v>
      </c>
      <c r="W2466" t="s">
        <v>87</v>
      </c>
      <c r="X2466">
        <v>699</v>
      </c>
      <c r="Y2466">
        <v>6.2267599999999996</v>
      </c>
      <c r="AC2466" t="s">
        <v>19</v>
      </c>
    </row>
    <row r="2467" spans="1:29" ht="19" hidden="1" customHeight="1" x14ac:dyDescent="0.2">
      <c r="A2467" t="s">
        <v>7108</v>
      </c>
      <c r="B2467" t="s">
        <v>7109</v>
      </c>
      <c r="C2467">
        <v>2464</v>
      </c>
      <c r="D2467">
        <v>2010</v>
      </c>
      <c r="E2467">
        <v>1563</v>
      </c>
      <c r="F2467">
        <v>6.8667499999999997</v>
      </c>
      <c r="G2467">
        <v>6.0804999999999998</v>
      </c>
      <c r="H2467">
        <v>1.3016700000000001</v>
      </c>
      <c r="I2467">
        <v>3.1233</v>
      </c>
      <c r="J2467">
        <v>146</v>
      </c>
      <c r="K2467">
        <v>2772</v>
      </c>
      <c r="L2467">
        <v>0</v>
      </c>
      <c r="M2467">
        <v>2</v>
      </c>
      <c r="N2467">
        <v>5</v>
      </c>
      <c r="O2467" t="b">
        <f>IF($N$1&gt;=Table1[[#This Row],[PCountRecomm_min]],IF($N$1&lt;=Table1[[#This Row],[PCountRecomm_max]],TRUE,FALSE),FALSE)</f>
        <v>1</v>
      </c>
      <c r="P2467">
        <v>4</v>
      </c>
      <c r="Q2467">
        <v>4</v>
      </c>
      <c r="R2467" t="b">
        <f>IF($P$1&gt;=Table1[[#This Row],[PCountBest_min]],IF($P$1&lt;=Table1[[#This Row],[PCountBest_max]],TRUE,FALSE),FALSE)</f>
        <v>0</v>
      </c>
      <c r="S2467">
        <v>33</v>
      </c>
      <c r="T2467">
        <v>90</v>
      </c>
      <c r="U2467">
        <v>90</v>
      </c>
      <c r="V2467" s="1" t="s">
        <v>3553</v>
      </c>
      <c r="W2467" t="s">
        <v>10</v>
      </c>
      <c r="X2467">
        <v>1155</v>
      </c>
      <c r="Y2467">
        <v>6.1985200000000003</v>
      </c>
      <c r="AC2467" s="2">
        <v>46.95</v>
      </c>
    </row>
    <row r="2468" spans="1:29" ht="19" hidden="1" customHeight="1" x14ac:dyDescent="0.2">
      <c r="A2468" t="s">
        <v>7110</v>
      </c>
      <c r="B2468" t="s">
        <v>7111</v>
      </c>
      <c r="C2468">
        <v>2465</v>
      </c>
      <c r="D2468">
        <v>2019</v>
      </c>
      <c r="E2468">
        <v>1165</v>
      </c>
      <c r="F2468">
        <v>7.2895899999999996</v>
      </c>
      <c r="G2468">
        <v>6.0801100000000003</v>
      </c>
      <c r="H2468">
        <v>1.3783399999999999</v>
      </c>
      <c r="I2468">
        <v>2.234</v>
      </c>
      <c r="J2468">
        <v>47</v>
      </c>
      <c r="K2468">
        <v>3131</v>
      </c>
      <c r="L2468">
        <v>0</v>
      </c>
      <c r="M2468">
        <v>1</v>
      </c>
      <c r="N2468">
        <v>2</v>
      </c>
      <c r="O2468" t="b">
        <f>IF($N$1&gt;=Table1[[#This Row],[PCountRecomm_min]],IF($N$1&lt;=Table1[[#This Row],[PCountRecomm_max]],TRUE,FALSE),FALSE)</f>
        <v>0</v>
      </c>
      <c r="P2468">
        <v>2</v>
      </c>
      <c r="Q2468">
        <v>2</v>
      </c>
      <c r="R2468" t="b">
        <f>IF($P$1&gt;=Table1[[#This Row],[PCountBest_min]],IF($P$1&lt;=Table1[[#This Row],[PCountBest_max]],TRUE,FALSE),FALSE)</f>
        <v>0</v>
      </c>
      <c r="S2468">
        <v>34</v>
      </c>
      <c r="T2468">
        <v>15</v>
      </c>
      <c r="U2468">
        <v>30</v>
      </c>
      <c r="V2468" s="1" t="s">
        <v>7112</v>
      </c>
      <c r="W2468" t="s">
        <v>10</v>
      </c>
      <c r="X2468">
        <v>1201</v>
      </c>
      <c r="Y2468">
        <v>6.17014</v>
      </c>
      <c r="AC2468" t="s">
        <v>19</v>
      </c>
    </row>
    <row r="2469" spans="1:29" ht="19" hidden="1" customHeight="1" x14ac:dyDescent="0.2">
      <c r="A2469" t="s">
        <v>7113</v>
      </c>
      <c r="B2469" t="s">
        <v>7114</v>
      </c>
      <c r="C2469">
        <v>2466</v>
      </c>
      <c r="D2469">
        <v>2020</v>
      </c>
      <c r="E2469">
        <v>1279</v>
      </c>
      <c r="F2469">
        <v>7.0283499999999997</v>
      </c>
      <c r="G2469">
        <v>6.0796599999999996</v>
      </c>
      <c r="H2469">
        <v>1.3297099999999999</v>
      </c>
      <c r="I2469">
        <v>1.9443999999999999</v>
      </c>
      <c r="J2469">
        <v>18</v>
      </c>
      <c r="K2469">
        <v>1939</v>
      </c>
      <c r="L2469">
        <v>0</v>
      </c>
      <c r="M2469">
        <v>1</v>
      </c>
      <c r="N2469">
        <v>4</v>
      </c>
      <c r="O2469" t="b">
        <f>IF($N$1&gt;=Table1[[#This Row],[PCountRecomm_min]],IF($N$1&lt;=Table1[[#This Row],[PCountRecomm_max]],TRUE,FALSE),FALSE)</f>
        <v>1</v>
      </c>
      <c r="P2469">
        <v>2</v>
      </c>
      <c r="Q2469">
        <v>2</v>
      </c>
      <c r="R2469" t="b">
        <f>IF($P$1&gt;=Table1[[#This Row],[PCountBest_min]],IF($P$1&lt;=Table1[[#This Row],[PCountBest_max]],TRUE,FALSE),FALSE)</f>
        <v>0</v>
      </c>
      <c r="S2469">
        <v>10</v>
      </c>
      <c r="T2469">
        <v>45</v>
      </c>
      <c r="U2469">
        <v>90</v>
      </c>
      <c r="V2469" s="1" t="s">
        <v>1024</v>
      </c>
      <c r="W2469" t="s">
        <v>14</v>
      </c>
      <c r="X2469">
        <v>455</v>
      </c>
      <c r="Y2469">
        <v>6.35161</v>
      </c>
      <c r="Z2469" t="s">
        <v>87</v>
      </c>
      <c r="AA2469">
        <v>702</v>
      </c>
      <c r="AB2469">
        <v>6.2230600000000003</v>
      </c>
      <c r="AC2469" s="2">
        <v>21.5</v>
      </c>
    </row>
    <row r="2470" spans="1:29" ht="19" hidden="1" customHeight="1" x14ac:dyDescent="0.2">
      <c r="A2470" t="s">
        <v>7115</v>
      </c>
      <c r="B2470" t="s">
        <v>7116</v>
      </c>
      <c r="C2470">
        <v>2467</v>
      </c>
      <c r="D2470">
        <v>2022</v>
      </c>
      <c r="E2470">
        <v>671</v>
      </c>
      <c r="F2470">
        <v>8.0321400000000001</v>
      </c>
      <c r="G2470">
        <v>6.0812299999999997</v>
      </c>
      <c r="H2470">
        <v>1.4067799999999999</v>
      </c>
      <c r="I2470">
        <v>2.5</v>
      </c>
      <c r="J2470">
        <v>22</v>
      </c>
      <c r="K2470">
        <v>2394</v>
      </c>
      <c r="L2470">
        <v>0</v>
      </c>
      <c r="M2470">
        <v>1</v>
      </c>
      <c r="N2470">
        <v>4</v>
      </c>
      <c r="O2470" t="b">
        <f>IF($N$1&gt;=Table1[[#This Row],[PCountRecomm_min]],IF($N$1&lt;=Table1[[#This Row],[PCountRecomm_max]],TRUE,FALSE),FALSE)</f>
        <v>1</v>
      </c>
      <c r="P2470">
        <v>2</v>
      </c>
      <c r="Q2470">
        <v>2</v>
      </c>
      <c r="R2470" t="b">
        <f>IF($P$1&gt;=Table1[[#This Row],[PCountBest_min]],IF($P$1&lt;=Table1[[#This Row],[PCountBest_max]],TRUE,FALSE),FALSE)</f>
        <v>0</v>
      </c>
      <c r="S2470">
        <v>28</v>
      </c>
      <c r="T2470">
        <v>45</v>
      </c>
      <c r="U2470">
        <v>90</v>
      </c>
      <c r="V2470" s="1" t="s">
        <v>7117</v>
      </c>
      <c r="AC2470" s="2">
        <v>49.19</v>
      </c>
    </row>
    <row r="2471" spans="1:29" ht="19" hidden="1" customHeight="1" x14ac:dyDescent="0.2">
      <c r="A2471" t="s">
        <v>7118</v>
      </c>
      <c r="B2471" t="s">
        <v>7119</v>
      </c>
      <c r="C2471">
        <v>2468</v>
      </c>
      <c r="D2471">
        <v>2021</v>
      </c>
      <c r="E2471">
        <v>857</v>
      </c>
      <c r="F2471">
        <v>7.6131599999999997</v>
      </c>
      <c r="G2471">
        <v>6.0807200000000003</v>
      </c>
      <c r="H2471">
        <v>1.30193</v>
      </c>
      <c r="I2471">
        <v>2.6</v>
      </c>
      <c r="J2471">
        <v>20</v>
      </c>
      <c r="K2471">
        <v>3766</v>
      </c>
      <c r="L2471">
        <v>0</v>
      </c>
      <c r="M2471">
        <v>1</v>
      </c>
      <c r="N2471">
        <v>4</v>
      </c>
      <c r="O2471" t="b">
        <f>IF($N$1&gt;=Table1[[#This Row],[PCountRecomm_min]],IF($N$1&lt;=Table1[[#This Row],[PCountRecomm_max]],TRUE,FALSE),FALSE)</f>
        <v>1</v>
      </c>
      <c r="P2471">
        <v>2</v>
      </c>
      <c r="Q2471">
        <v>2</v>
      </c>
      <c r="R2471" t="b">
        <f>IF($P$1&gt;=Table1[[#This Row],[PCountBest_min]],IF($P$1&lt;=Table1[[#This Row],[PCountBest_max]],TRUE,FALSE),FALSE)</f>
        <v>0</v>
      </c>
      <c r="S2471">
        <v>29</v>
      </c>
      <c r="T2471">
        <v>30</v>
      </c>
      <c r="U2471">
        <v>70</v>
      </c>
      <c r="V2471" s="1" t="s">
        <v>7120</v>
      </c>
      <c r="W2471" t="s">
        <v>14</v>
      </c>
      <c r="X2471">
        <v>423</v>
      </c>
      <c r="Y2471">
        <v>6.4012799999999999</v>
      </c>
      <c r="AC2471" s="2">
        <v>34.99</v>
      </c>
    </row>
    <row r="2472" spans="1:29" ht="19" hidden="1" customHeight="1" x14ac:dyDescent="0.2">
      <c r="A2472" t="s">
        <v>7121</v>
      </c>
      <c r="B2472" t="s">
        <v>7122</v>
      </c>
      <c r="C2472">
        <v>2469</v>
      </c>
      <c r="D2472">
        <v>2020</v>
      </c>
      <c r="E2472">
        <v>787</v>
      </c>
      <c r="F2472">
        <v>7.6460100000000004</v>
      </c>
      <c r="G2472">
        <v>6.0794699999999997</v>
      </c>
      <c r="H2472">
        <v>1.15717</v>
      </c>
      <c r="I2472">
        <v>1.6521999999999999</v>
      </c>
      <c r="J2472">
        <v>23</v>
      </c>
      <c r="K2472">
        <v>4174</v>
      </c>
      <c r="L2472">
        <v>0</v>
      </c>
      <c r="M2472">
        <v>1</v>
      </c>
      <c r="N2472">
        <v>4</v>
      </c>
      <c r="O2472" t="b">
        <f>IF($N$1&gt;=Table1[[#This Row],[PCountRecomm_min]],IF($N$1&lt;=Table1[[#This Row],[PCountRecomm_max]],TRUE,FALSE),FALSE)</f>
        <v>1</v>
      </c>
      <c r="P2472">
        <v>2</v>
      </c>
      <c r="Q2472">
        <v>2</v>
      </c>
      <c r="R2472" t="b">
        <f>IF($P$1&gt;=Table1[[#This Row],[PCountBest_min]],IF($P$1&lt;=Table1[[#This Row],[PCountBest_max]],TRUE,FALSE),FALSE)</f>
        <v>0</v>
      </c>
      <c r="S2472">
        <v>16</v>
      </c>
      <c r="T2472">
        <v>30</v>
      </c>
      <c r="U2472">
        <v>45</v>
      </c>
      <c r="V2472" s="1" t="s">
        <v>7123</v>
      </c>
      <c r="W2472" t="s">
        <v>87</v>
      </c>
      <c r="X2472">
        <v>667</v>
      </c>
      <c r="Y2472">
        <v>6.2514500000000002</v>
      </c>
      <c r="AC2472" t="s">
        <v>19</v>
      </c>
    </row>
    <row r="2473" spans="1:29" ht="19" customHeight="1" x14ac:dyDescent="0.2">
      <c r="A2473" t="s">
        <v>7124</v>
      </c>
      <c r="B2473" t="s">
        <v>7125</v>
      </c>
      <c r="C2473">
        <v>2470</v>
      </c>
      <c r="D2473">
        <v>2022</v>
      </c>
      <c r="E2473">
        <v>652</v>
      </c>
      <c r="F2473">
        <v>8.0892800000000005</v>
      </c>
      <c r="G2473">
        <v>6.0805999999999996</v>
      </c>
      <c r="H2473">
        <v>1.4716100000000001</v>
      </c>
      <c r="I2473">
        <v>4.0454999999999997</v>
      </c>
      <c r="J2473">
        <v>44</v>
      </c>
      <c r="K2473">
        <v>914</v>
      </c>
      <c r="L2473">
        <v>1</v>
      </c>
      <c r="M2473">
        <v>2</v>
      </c>
      <c r="N2473">
        <v>5</v>
      </c>
      <c r="O2473" t="b">
        <f>IF($N$1&gt;=Table1[[#This Row],[PCountRecomm_min]],IF($N$1&lt;=Table1[[#This Row],[PCountRecomm_max]],TRUE,FALSE),FALSE)</f>
        <v>1</v>
      </c>
      <c r="P2473">
        <v>4</v>
      </c>
      <c r="Q2473">
        <v>5</v>
      </c>
      <c r="R2473" t="b">
        <f>IF($P$1&gt;=Table1[[#This Row],[PCountBest_min]],IF($P$1&lt;=Table1[[#This Row],[PCountBest_max]],TRUE,FALSE),FALSE)</f>
        <v>1</v>
      </c>
      <c r="S2473">
        <v>26</v>
      </c>
      <c r="T2473">
        <v>300</v>
      </c>
      <c r="U2473">
        <v>300</v>
      </c>
      <c r="V2473" s="1" t="s">
        <v>7126</v>
      </c>
      <c r="W2473" t="s">
        <v>37</v>
      </c>
      <c r="X2473">
        <v>103</v>
      </c>
      <c r="Y2473">
        <v>7.1501700000000001</v>
      </c>
      <c r="AC2473" s="2">
        <v>125.45</v>
      </c>
    </row>
    <row r="2474" spans="1:29" ht="19" hidden="1" customHeight="1" x14ac:dyDescent="0.2">
      <c r="A2474" t="s">
        <v>7127</v>
      </c>
      <c r="B2474" t="s">
        <v>7128</v>
      </c>
      <c r="C2474">
        <v>2471</v>
      </c>
      <c r="D2474">
        <v>2008</v>
      </c>
      <c r="E2474">
        <v>11080</v>
      </c>
      <c r="F2474">
        <v>6.2934799999999997</v>
      </c>
      <c r="G2474">
        <v>6.0791000000000004</v>
      </c>
      <c r="H2474">
        <v>1.5001800000000001</v>
      </c>
      <c r="I2474">
        <v>1.3206</v>
      </c>
      <c r="J2474">
        <v>549</v>
      </c>
      <c r="K2474">
        <v>50329</v>
      </c>
      <c r="L2474">
        <v>3</v>
      </c>
      <c r="M2474">
        <v>2</v>
      </c>
      <c r="N2474">
        <v>5</v>
      </c>
      <c r="O2474" t="b">
        <f>IF($N$1&gt;=Table1[[#This Row],[PCountRecomm_min]],IF($N$1&lt;=Table1[[#This Row],[PCountRecomm_max]],TRUE,FALSE),FALSE)</f>
        <v>1</v>
      </c>
      <c r="P2474">
        <v>4</v>
      </c>
      <c r="Q2474">
        <v>4</v>
      </c>
      <c r="R2474" t="b">
        <f>IF($P$1&gt;=Table1[[#This Row],[PCountBest_min]],IF($P$1&lt;=Table1[[#This Row],[PCountBest_max]],TRUE,FALSE),FALSE)</f>
        <v>0</v>
      </c>
      <c r="S2474">
        <v>154</v>
      </c>
      <c r="T2474">
        <v>15</v>
      </c>
      <c r="U2474">
        <v>15</v>
      </c>
      <c r="V2474" s="1" t="s">
        <v>4009</v>
      </c>
      <c r="W2474" t="s">
        <v>87</v>
      </c>
      <c r="X2474">
        <v>924</v>
      </c>
      <c r="Y2474">
        <v>6.07315</v>
      </c>
      <c r="AC2474" s="2">
        <v>6.84</v>
      </c>
    </row>
    <row r="2475" spans="1:29" ht="19" hidden="1" customHeight="1" x14ac:dyDescent="0.2">
      <c r="A2475" t="s">
        <v>7129</v>
      </c>
      <c r="B2475" t="s">
        <v>7130</v>
      </c>
      <c r="C2475">
        <v>2472</v>
      </c>
      <c r="D2475">
        <v>2022</v>
      </c>
      <c r="E2475">
        <v>696</v>
      </c>
      <c r="F2475">
        <v>7.7879800000000001</v>
      </c>
      <c r="G2475">
        <v>6.07843</v>
      </c>
      <c r="H2475">
        <v>1.0793200000000001</v>
      </c>
      <c r="I2475">
        <v>3.0312000000000001</v>
      </c>
      <c r="J2475">
        <v>32</v>
      </c>
      <c r="K2475">
        <v>1512</v>
      </c>
      <c r="L2475">
        <v>0</v>
      </c>
      <c r="M2475">
        <v>1</v>
      </c>
      <c r="N2475">
        <v>4</v>
      </c>
      <c r="O2475" t="b">
        <f>IF($N$1&gt;=Table1[[#This Row],[PCountRecomm_min]],IF($N$1&lt;=Table1[[#This Row],[PCountRecomm_max]],TRUE,FALSE),FALSE)</f>
        <v>1</v>
      </c>
      <c r="P2475">
        <v>3</v>
      </c>
      <c r="Q2475">
        <v>3</v>
      </c>
      <c r="R2475" t="b">
        <f>IF($P$1&gt;=Table1[[#This Row],[PCountBest_min]],IF($P$1&lt;=Table1[[#This Row],[PCountBest_max]],TRUE,FALSE),FALSE)</f>
        <v>0</v>
      </c>
      <c r="S2475">
        <v>23</v>
      </c>
      <c r="T2475">
        <v>60</v>
      </c>
      <c r="U2475">
        <v>90</v>
      </c>
      <c r="V2475" s="1" t="s">
        <v>7131</v>
      </c>
      <c r="W2475" t="s">
        <v>10</v>
      </c>
      <c r="X2475">
        <v>1111</v>
      </c>
      <c r="Y2475">
        <v>6.2408599999999996</v>
      </c>
      <c r="AC2475" t="s">
        <v>19</v>
      </c>
    </row>
    <row r="2476" spans="1:29" ht="19" hidden="1" customHeight="1" x14ac:dyDescent="0.2">
      <c r="A2476" t="s">
        <v>7132</v>
      </c>
      <c r="B2476" t="s">
        <v>7133</v>
      </c>
      <c r="C2476">
        <v>2473</v>
      </c>
      <c r="D2476">
        <v>1989</v>
      </c>
      <c r="E2476">
        <v>3281</v>
      </c>
      <c r="F2476">
        <v>6.4610799999999999</v>
      </c>
      <c r="G2476">
        <v>6.0789099999999996</v>
      </c>
      <c r="H2476">
        <v>1.2555000000000001</v>
      </c>
      <c r="I2476">
        <v>1.298</v>
      </c>
      <c r="J2476">
        <v>245</v>
      </c>
      <c r="K2476">
        <v>8820</v>
      </c>
      <c r="L2476">
        <v>8</v>
      </c>
      <c r="M2476">
        <v>2</v>
      </c>
      <c r="N2476">
        <v>4</v>
      </c>
      <c r="O2476" t="b">
        <f>IF($N$1&gt;=Table1[[#This Row],[PCountRecomm_min]],IF($N$1&lt;=Table1[[#This Row],[PCountRecomm_max]],TRUE,FALSE),FALSE)</f>
        <v>1</v>
      </c>
      <c r="P2476">
        <v>4</v>
      </c>
      <c r="Q2476">
        <v>4</v>
      </c>
      <c r="R2476" t="b">
        <f>IF($P$1&gt;=Table1[[#This Row],[PCountBest_min]],IF($P$1&lt;=Table1[[#This Row],[PCountBest_max]],TRUE,FALSE),FALSE)</f>
        <v>0</v>
      </c>
      <c r="S2476">
        <v>52</v>
      </c>
      <c r="T2476">
        <v>30</v>
      </c>
      <c r="U2476">
        <v>30</v>
      </c>
      <c r="V2476" s="1" t="s">
        <v>2854</v>
      </c>
      <c r="W2476" t="s">
        <v>87</v>
      </c>
      <c r="X2476">
        <v>800</v>
      </c>
      <c r="Y2476">
        <v>6.1568500000000004</v>
      </c>
      <c r="AC2476" t="s">
        <v>19</v>
      </c>
    </row>
    <row r="2477" spans="1:29" ht="19" hidden="1" customHeight="1" x14ac:dyDescent="0.2">
      <c r="A2477" t="s">
        <v>7134</v>
      </c>
      <c r="B2477" t="s">
        <v>7135</v>
      </c>
      <c r="C2477">
        <v>2474</v>
      </c>
      <c r="D2477">
        <v>2018</v>
      </c>
      <c r="E2477">
        <v>867</v>
      </c>
      <c r="F2477">
        <v>7.6599500000000003</v>
      </c>
      <c r="G2477">
        <v>6.0794300000000003</v>
      </c>
      <c r="H2477">
        <v>1.49085</v>
      </c>
      <c r="I2477">
        <v>2.9411999999999998</v>
      </c>
      <c r="J2477">
        <v>34</v>
      </c>
      <c r="K2477">
        <v>1353</v>
      </c>
      <c r="L2477">
        <v>0</v>
      </c>
      <c r="M2477">
        <v>1</v>
      </c>
      <c r="N2477">
        <v>4</v>
      </c>
      <c r="O2477" t="b">
        <f>IF($N$1&gt;=Table1[[#This Row],[PCountRecomm_min]],IF($N$1&lt;=Table1[[#This Row],[PCountRecomm_max]],TRUE,FALSE),FALSE)</f>
        <v>1</v>
      </c>
      <c r="P2477">
        <v>2</v>
      </c>
      <c r="Q2477">
        <v>2</v>
      </c>
      <c r="R2477" t="b">
        <f>IF($P$1&gt;=Table1[[#This Row],[PCountBest_min]],IF($P$1&lt;=Table1[[#This Row],[PCountBest_max]],TRUE,FALSE),FALSE)</f>
        <v>0</v>
      </c>
      <c r="S2477">
        <v>23</v>
      </c>
      <c r="T2477">
        <v>60</v>
      </c>
      <c r="U2477">
        <v>120</v>
      </c>
      <c r="V2477" s="1" t="s">
        <v>7136</v>
      </c>
      <c r="W2477" t="s">
        <v>14</v>
      </c>
      <c r="X2477">
        <v>408</v>
      </c>
      <c r="Y2477">
        <v>6.42354</v>
      </c>
      <c r="AC2477" t="s">
        <v>19</v>
      </c>
    </row>
    <row r="2478" spans="1:29" ht="19" hidden="1" customHeight="1" x14ac:dyDescent="0.2">
      <c r="A2478" t="s">
        <v>7137</v>
      </c>
      <c r="B2478" t="s">
        <v>7138</v>
      </c>
      <c r="C2478">
        <v>2475</v>
      </c>
      <c r="D2478">
        <v>2013</v>
      </c>
      <c r="E2478">
        <v>2353</v>
      </c>
      <c r="F2478">
        <v>6.5922000000000001</v>
      </c>
      <c r="G2478">
        <v>6.0783800000000001</v>
      </c>
      <c r="H2478">
        <v>1.2268300000000001</v>
      </c>
      <c r="I2478">
        <v>2.1089000000000002</v>
      </c>
      <c r="J2478">
        <v>101</v>
      </c>
      <c r="K2478">
        <v>4112</v>
      </c>
      <c r="L2478">
        <v>4</v>
      </c>
      <c r="M2478">
        <v>2</v>
      </c>
      <c r="N2478">
        <v>5</v>
      </c>
      <c r="O2478" t="b">
        <f>IF($N$1&gt;=Table1[[#This Row],[PCountRecomm_min]],IF($N$1&lt;=Table1[[#This Row],[PCountRecomm_max]],TRUE,FALSE),FALSE)</f>
        <v>1</v>
      </c>
      <c r="P2478">
        <v>3</v>
      </c>
      <c r="Q2478">
        <v>4</v>
      </c>
      <c r="R2478" t="b">
        <f>IF($P$1&gt;=Table1[[#This Row],[PCountBest_min]],IF($P$1&lt;=Table1[[#This Row],[PCountBest_max]],TRUE,FALSE),FALSE)</f>
        <v>0</v>
      </c>
      <c r="S2478">
        <v>21</v>
      </c>
      <c r="T2478">
        <v>40</v>
      </c>
      <c r="U2478">
        <v>80</v>
      </c>
      <c r="V2478" s="1" t="s">
        <v>7139</v>
      </c>
      <c r="W2478" t="s">
        <v>87</v>
      </c>
      <c r="X2478">
        <v>755</v>
      </c>
      <c r="Y2478">
        <v>6.1842699999999997</v>
      </c>
      <c r="AC2478" s="2">
        <v>100.54</v>
      </c>
    </row>
    <row r="2479" spans="1:29" ht="19" hidden="1" customHeight="1" x14ac:dyDescent="0.2">
      <c r="A2479" t="s">
        <v>7140</v>
      </c>
      <c r="B2479" t="s">
        <v>7141</v>
      </c>
      <c r="C2479">
        <v>2476</v>
      </c>
      <c r="D2479">
        <v>2005</v>
      </c>
      <c r="E2479">
        <v>1636</v>
      </c>
      <c r="F2479">
        <v>6.7774700000000001</v>
      </c>
      <c r="G2479">
        <v>6.0779199999999998</v>
      </c>
      <c r="H2479">
        <v>1.2991900000000001</v>
      </c>
      <c r="I2479">
        <v>2.7431999999999999</v>
      </c>
      <c r="J2479">
        <v>222</v>
      </c>
      <c r="K2479">
        <v>2536</v>
      </c>
      <c r="L2479">
        <v>1</v>
      </c>
      <c r="M2479">
        <v>3</v>
      </c>
      <c r="N2479">
        <v>3</v>
      </c>
      <c r="O2479" t="b">
        <f>IF($N$1&gt;=Table1[[#This Row],[PCountRecomm_min]],IF($N$1&lt;=Table1[[#This Row],[PCountRecomm_max]],TRUE,FALSE),FALSE)</f>
        <v>0</v>
      </c>
      <c r="P2479">
        <v>3</v>
      </c>
      <c r="Q2479">
        <v>3</v>
      </c>
      <c r="R2479" t="b">
        <f>IF($P$1&gt;=Table1[[#This Row],[PCountBest_min]],IF($P$1&lt;=Table1[[#This Row],[PCountBest_max]],TRUE,FALSE),FALSE)</f>
        <v>0</v>
      </c>
      <c r="S2479">
        <v>77</v>
      </c>
      <c r="T2479">
        <v>60</v>
      </c>
      <c r="U2479">
        <v>90</v>
      </c>
      <c r="V2479" s="1" t="s">
        <v>7142</v>
      </c>
      <c r="W2479" t="s">
        <v>10</v>
      </c>
      <c r="X2479">
        <v>1161</v>
      </c>
      <c r="Y2479">
        <v>6.1957700000000004</v>
      </c>
      <c r="AC2479" t="s">
        <v>19</v>
      </c>
    </row>
    <row r="2480" spans="1:29" ht="19" hidden="1" customHeight="1" x14ac:dyDescent="0.2">
      <c r="A2480" t="s">
        <v>7143</v>
      </c>
      <c r="B2480" t="s">
        <v>7144</v>
      </c>
      <c r="C2480">
        <v>2477</v>
      </c>
      <c r="D2480">
        <v>2022</v>
      </c>
      <c r="E2480">
        <v>785</v>
      </c>
      <c r="F2480">
        <v>7.6088800000000001</v>
      </c>
      <c r="G2480">
        <v>6.07742</v>
      </c>
      <c r="H2480">
        <v>1.3517999999999999</v>
      </c>
      <c r="I2480">
        <v>3.16</v>
      </c>
      <c r="J2480">
        <v>25</v>
      </c>
      <c r="K2480">
        <v>2108</v>
      </c>
      <c r="L2480">
        <v>0</v>
      </c>
      <c r="M2480">
        <v>2</v>
      </c>
      <c r="N2480">
        <v>4</v>
      </c>
      <c r="O2480" t="b">
        <f>IF($N$1&gt;=Table1[[#This Row],[PCountRecomm_min]],IF($N$1&lt;=Table1[[#This Row],[PCountRecomm_max]],TRUE,FALSE),FALSE)</f>
        <v>1</v>
      </c>
      <c r="P2480">
        <v>3</v>
      </c>
      <c r="Q2480">
        <v>3</v>
      </c>
      <c r="R2480" t="b">
        <f>IF($P$1&gt;=Table1[[#This Row],[PCountBest_min]],IF($P$1&lt;=Table1[[#This Row],[PCountBest_max]],TRUE,FALSE),FALSE)</f>
        <v>0</v>
      </c>
      <c r="S2480">
        <v>28</v>
      </c>
      <c r="T2480">
        <v>60</v>
      </c>
      <c r="U2480">
        <v>90</v>
      </c>
      <c r="V2480" s="1" t="s">
        <v>7145</v>
      </c>
      <c r="W2480" t="s">
        <v>10</v>
      </c>
      <c r="X2480">
        <v>1115</v>
      </c>
      <c r="Y2480">
        <v>6.2370999999999999</v>
      </c>
      <c r="AC2480" s="2">
        <v>99.99</v>
      </c>
    </row>
    <row r="2481" spans="1:29" ht="19" hidden="1" customHeight="1" x14ac:dyDescent="0.2">
      <c r="A2481" t="s">
        <v>7146</v>
      </c>
      <c r="B2481" t="s">
        <v>7147</v>
      </c>
      <c r="C2481">
        <v>2478</v>
      </c>
      <c r="D2481">
        <v>2016</v>
      </c>
      <c r="E2481">
        <v>1428</v>
      </c>
      <c r="F2481">
        <v>6.9205899999999998</v>
      </c>
      <c r="G2481">
        <v>6.0775499999999996</v>
      </c>
      <c r="H2481">
        <v>1.17719</v>
      </c>
      <c r="I2481">
        <v>1.3226</v>
      </c>
      <c r="J2481">
        <v>31</v>
      </c>
      <c r="K2481">
        <v>10317</v>
      </c>
      <c r="L2481">
        <v>0</v>
      </c>
      <c r="M2481">
        <v>1</v>
      </c>
      <c r="N2481">
        <v>5</v>
      </c>
      <c r="O2481" t="b">
        <f>IF($N$1&gt;=Table1[[#This Row],[PCountRecomm_min]],IF($N$1&lt;=Table1[[#This Row],[PCountRecomm_max]],TRUE,FALSE),FALSE)</f>
        <v>1</v>
      </c>
      <c r="P2481">
        <v>2</v>
      </c>
      <c r="Q2481">
        <v>3</v>
      </c>
      <c r="R2481" t="b">
        <f>IF($P$1&gt;=Table1[[#This Row],[PCountBest_min]],IF($P$1&lt;=Table1[[#This Row],[PCountBest_max]],TRUE,FALSE),FALSE)</f>
        <v>0</v>
      </c>
      <c r="S2481">
        <v>25</v>
      </c>
      <c r="T2481">
        <v>20</v>
      </c>
      <c r="U2481">
        <v>30</v>
      </c>
      <c r="V2481" s="1" t="s">
        <v>7148</v>
      </c>
      <c r="W2481" t="s">
        <v>87</v>
      </c>
      <c r="X2481">
        <v>718</v>
      </c>
      <c r="Y2481">
        <v>6.2102000000000004</v>
      </c>
      <c r="AC2481" t="s">
        <v>19</v>
      </c>
    </row>
    <row r="2482" spans="1:29" ht="19" hidden="1" customHeight="1" x14ac:dyDescent="0.2">
      <c r="A2482" t="s">
        <v>7149</v>
      </c>
      <c r="B2482" t="s">
        <v>7150</v>
      </c>
      <c r="C2482">
        <v>2479</v>
      </c>
      <c r="D2482">
        <v>1990</v>
      </c>
      <c r="E2482">
        <v>2434</v>
      </c>
      <c r="F2482">
        <v>6.6176599999999999</v>
      </c>
      <c r="G2482">
        <v>6.0770400000000002</v>
      </c>
      <c r="H2482">
        <v>1.5019100000000001</v>
      </c>
      <c r="I2482">
        <v>1.8653999999999999</v>
      </c>
      <c r="J2482">
        <v>208</v>
      </c>
      <c r="K2482">
        <v>8769</v>
      </c>
      <c r="L2482">
        <v>2</v>
      </c>
      <c r="M2482">
        <v>3</v>
      </c>
      <c r="N2482">
        <v>4</v>
      </c>
      <c r="O2482" t="b">
        <f>IF($N$1&gt;=Table1[[#This Row],[PCountRecomm_min]],IF($N$1&lt;=Table1[[#This Row],[PCountRecomm_max]],TRUE,FALSE),FALSE)</f>
        <v>1</v>
      </c>
      <c r="P2482">
        <v>4</v>
      </c>
      <c r="Q2482">
        <v>4</v>
      </c>
      <c r="R2482" t="b">
        <f>IF($P$1&gt;=Table1[[#This Row],[PCountBest_min]],IF($P$1&lt;=Table1[[#This Row],[PCountBest_max]],TRUE,FALSE),FALSE)</f>
        <v>0</v>
      </c>
      <c r="S2482">
        <v>33</v>
      </c>
      <c r="T2482">
        <v>40</v>
      </c>
      <c r="U2482">
        <v>40</v>
      </c>
      <c r="V2482" s="1" t="s">
        <v>7151</v>
      </c>
      <c r="W2482" t="s">
        <v>87</v>
      </c>
      <c r="X2482">
        <v>785</v>
      </c>
      <c r="Y2482">
        <v>6.1655600000000002</v>
      </c>
      <c r="AC2482" t="s">
        <v>19</v>
      </c>
    </row>
    <row r="2483" spans="1:29" ht="19" hidden="1" customHeight="1" x14ac:dyDescent="0.2">
      <c r="A2483" t="s">
        <v>7152</v>
      </c>
      <c r="B2483" t="s">
        <v>7153</v>
      </c>
      <c r="C2483">
        <v>2480</v>
      </c>
      <c r="D2483">
        <v>2022</v>
      </c>
      <c r="E2483">
        <v>772</v>
      </c>
      <c r="F2483">
        <v>7.7313299999999998</v>
      </c>
      <c r="G2483">
        <v>6.0811599999999997</v>
      </c>
      <c r="H2483">
        <v>1.1581600000000001</v>
      </c>
      <c r="I2483">
        <v>3.2414000000000001</v>
      </c>
      <c r="J2483">
        <v>58</v>
      </c>
      <c r="K2483">
        <v>2293</v>
      </c>
      <c r="L2483">
        <v>0</v>
      </c>
      <c r="M2483">
        <v>1</v>
      </c>
      <c r="N2483">
        <v>4</v>
      </c>
      <c r="O2483" t="b">
        <f>IF($N$1&gt;=Table1[[#This Row],[PCountRecomm_min]],IF($N$1&lt;=Table1[[#This Row],[PCountRecomm_max]],TRUE,FALSE),FALSE)</f>
        <v>1</v>
      </c>
      <c r="P2483">
        <v>3</v>
      </c>
      <c r="Q2483">
        <v>3</v>
      </c>
      <c r="R2483" t="b">
        <f>IF($P$1&gt;=Table1[[#This Row],[PCountBest_min]],IF($P$1&lt;=Table1[[#This Row],[PCountBest_max]],TRUE,FALSE),FALSE)</f>
        <v>0</v>
      </c>
      <c r="S2483">
        <v>26</v>
      </c>
      <c r="T2483">
        <v>45</v>
      </c>
      <c r="U2483">
        <v>60</v>
      </c>
      <c r="V2483" s="1" t="s">
        <v>7154</v>
      </c>
      <c r="W2483" t="s">
        <v>10</v>
      </c>
      <c r="X2483">
        <v>1131</v>
      </c>
      <c r="Y2483">
        <v>6.2193199999999997</v>
      </c>
      <c r="AC2483" s="2">
        <v>19.989999999999998</v>
      </c>
    </row>
    <row r="2484" spans="1:29" ht="19" hidden="1" customHeight="1" x14ac:dyDescent="0.2">
      <c r="A2484" t="s">
        <v>567</v>
      </c>
      <c r="B2484" t="s">
        <v>7155</v>
      </c>
      <c r="C2484">
        <v>2481</v>
      </c>
      <c r="D2484">
        <v>1991</v>
      </c>
      <c r="E2484">
        <v>1050</v>
      </c>
      <c r="F2484">
        <v>7.2264799999999996</v>
      </c>
      <c r="G2484">
        <v>6.0770799999999996</v>
      </c>
      <c r="H2484">
        <v>1.89036</v>
      </c>
      <c r="I2484">
        <v>2.6349</v>
      </c>
      <c r="J2484">
        <v>63</v>
      </c>
      <c r="K2484">
        <v>1213</v>
      </c>
      <c r="L2484">
        <v>1</v>
      </c>
      <c r="M2484">
        <v>4</v>
      </c>
      <c r="N2484">
        <v>6</v>
      </c>
      <c r="O2484" t="b">
        <f>IF($N$1&gt;=Table1[[#This Row],[PCountRecomm_min]],IF($N$1&lt;=Table1[[#This Row],[PCountRecomm_max]],TRUE,FALSE),FALSE)</f>
        <v>1</v>
      </c>
      <c r="P2484">
        <v>5</v>
      </c>
      <c r="Q2484">
        <v>6</v>
      </c>
      <c r="R2484" t="b">
        <f>IF($P$1&gt;=Table1[[#This Row],[PCountBest_min]],IF($P$1&lt;=Table1[[#This Row],[PCountBest_max]],TRUE,FALSE),FALSE)</f>
        <v>1</v>
      </c>
      <c r="S2484">
        <v>14</v>
      </c>
      <c r="T2484">
        <v>60</v>
      </c>
      <c r="U2484">
        <v>60</v>
      </c>
      <c r="V2484" s="1" t="s">
        <v>7156</v>
      </c>
      <c r="W2484" t="s">
        <v>14</v>
      </c>
      <c r="X2484">
        <v>461</v>
      </c>
      <c r="Y2484">
        <v>6.3433400000000004</v>
      </c>
      <c r="Z2484" t="s">
        <v>10</v>
      </c>
      <c r="AA2484">
        <v>1180</v>
      </c>
      <c r="AB2484">
        <v>6.1817399999999996</v>
      </c>
      <c r="AC2484" s="2">
        <v>55.99</v>
      </c>
    </row>
    <row r="2485" spans="1:29" ht="19" hidden="1" customHeight="1" x14ac:dyDescent="0.2">
      <c r="A2485" t="s">
        <v>7157</v>
      </c>
      <c r="B2485" t="s">
        <v>7158</v>
      </c>
      <c r="C2485">
        <v>2482</v>
      </c>
      <c r="D2485">
        <v>2015</v>
      </c>
      <c r="E2485">
        <v>4842</v>
      </c>
      <c r="F2485">
        <v>6.4152500000000003</v>
      </c>
      <c r="G2485">
        <v>6.0765200000000004</v>
      </c>
      <c r="H2485">
        <v>1.6957899999999999</v>
      </c>
      <c r="I2485">
        <v>2.5108999999999999</v>
      </c>
      <c r="J2485">
        <v>184</v>
      </c>
      <c r="K2485">
        <v>15949</v>
      </c>
      <c r="L2485">
        <v>2</v>
      </c>
      <c r="M2485">
        <v>2</v>
      </c>
      <c r="N2485">
        <v>4</v>
      </c>
      <c r="O2485" t="b">
        <f>IF($N$1&gt;=Table1[[#This Row],[PCountRecomm_min]],IF($N$1&lt;=Table1[[#This Row],[PCountRecomm_max]],TRUE,FALSE),FALSE)</f>
        <v>1</v>
      </c>
      <c r="P2485">
        <v>2</v>
      </c>
      <c r="Q2485">
        <v>2</v>
      </c>
      <c r="R2485" t="b">
        <f>IF($P$1&gt;=Table1[[#This Row],[PCountBest_min]],IF($P$1&lt;=Table1[[#This Row],[PCountBest_max]],TRUE,FALSE),FALSE)</f>
        <v>0</v>
      </c>
      <c r="S2485">
        <v>64</v>
      </c>
      <c r="T2485">
        <v>20</v>
      </c>
      <c r="U2485">
        <v>40</v>
      </c>
      <c r="V2485" s="1" t="s">
        <v>7159</v>
      </c>
      <c r="W2485" t="s">
        <v>93</v>
      </c>
      <c r="X2485">
        <v>106</v>
      </c>
      <c r="Y2485">
        <v>6.2555899999999998</v>
      </c>
      <c r="AC2485" s="2">
        <v>14.5</v>
      </c>
    </row>
    <row r="2486" spans="1:29" ht="19" hidden="1" customHeight="1" x14ac:dyDescent="0.2">
      <c r="A2486" t="s">
        <v>7160</v>
      </c>
      <c r="B2486" t="s">
        <v>7161</v>
      </c>
      <c r="C2486">
        <v>2483</v>
      </c>
      <c r="D2486">
        <v>2014</v>
      </c>
      <c r="E2486">
        <v>1555</v>
      </c>
      <c r="F2486">
        <v>6.8599199999999998</v>
      </c>
      <c r="G2486">
        <v>6.0767899999999999</v>
      </c>
      <c r="H2486">
        <v>1.56945</v>
      </c>
      <c r="I2486">
        <v>1.1389</v>
      </c>
      <c r="J2486">
        <v>36</v>
      </c>
      <c r="K2486">
        <v>14162</v>
      </c>
      <c r="L2486">
        <v>1</v>
      </c>
      <c r="M2486">
        <v>4</v>
      </c>
      <c r="N2486">
        <v>6</v>
      </c>
      <c r="O2486" t="b">
        <f>IF($N$1&gt;=Table1[[#This Row],[PCountRecomm_min]],IF($N$1&lt;=Table1[[#This Row],[PCountRecomm_max]],TRUE,FALSE),FALSE)</f>
        <v>1</v>
      </c>
      <c r="P2486">
        <v>6</v>
      </c>
      <c r="Q2486">
        <v>6</v>
      </c>
      <c r="R2486" t="b">
        <f>IF($P$1&gt;=Table1[[#This Row],[PCountBest_min]],IF($P$1&lt;=Table1[[#This Row],[PCountBest_max]],TRUE,FALSE),FALSE)</f>
        <v>0</v>
      </c>
      <c r="S2486">
        <v>31</v>
      </c>
      <c r="T2486">
        <v>1</v>
      </c>
      <c r="U2486">
        <v>30</v>
      </c>
      <c r="V2486" s="1" t="s">
        <v>7162</v>
      </c>
      <c r="W2486" t="s">
        <v>300</v>
      </c>
      <c r="X2486">
        <v>126</v>
      </c>
      <c r="Y2486">
        <v>6.4182399999999999</v>
      </c>
      <c r="AC2486" t="s">
        <v>19</v>
      </c>
    </row>
    <row r="2487" spans="1:29" ht="19" hidden="1" customHeight="1" x14ac:dyDescent="0.2">
      <c r="A2487" t="s">
        <v>7163</v>
      </c>
      <c r="B2487" t="s">
        <v>7164</v>
      </c>
      <c r="C2487">
        <v>2484</v>
      </c>
      <c r="D2487">
        <v>2021</v>
      </c>
      <c r="E2487">
        <v>1651</v>
      </c>
      <c r="F2487">
        <v>6.8223900000000004</v>
      </c>
      <c r="G2487">
        <v>6.07531</v>
      </c>
      <c r="H2487">
        <v>1.47149</v>
      </c>
      <c r="I2487">
        <v>2.5507</v>
      </c>
      <c r="J2487">
        <v>69</v>
      </c>
      <c r="K2487">
        <v>4075</v>
      </c>
      <c r="L2487">
        <v>0</v>
      </c>
      <c r="M2487">
        <v>1</v>
      </c>
      <c r="N2487">
        <v>4</v>
      </c>
      <c r="O2487" t="b">
        <f>IF($N$1&gt;=Table1[[#This Row],[PCountRecomm_min]],IF($N$1&lt;=Table1[[#This Row],[PCountRecomm_max]],TRUE,FALSE),FALSE)</f>
        <v>1</v>
      </c>
      <c r="P2487">
        <v>3</v>
      </c>
      <c r="Q2487">
        <v>3</v>
      </c>
      <c r="R2487" t="b">
        <f>IF($P$1&gt;=Table1[[#This Row],[PCountBest_min]],IF($P$1&lt;=Table1[[#This Row],[PCountBest_max]],TRUE,FALSE),FALSE)</f>
        <v>0</v>
      </c>
      <c r="S2487">
        <v>39</v>
      </c>
      <c r="T2487">
        <v>30</v>
      </c>
      <c r="U2487">
        <v>90</v>
      </c>
      <c r="V2487" s="1" t="s">
        <v>7165</v>
      </c>
      <c r="W2487" t="s">
        <v>10</v>
      </c>
      <c r="X2487">
        <v>1179</v>
      </c>
      <c r="Y2487">
        <v>6.18187</v>
      </c>
      <c r="AC2487" t="s">
        <v>19</v>
      </c>
    </row>
    <row r="2488" spans="1:29" ht="19" hidden="1" customHeight="1" x14ac:dyDescent="0.2">
      <c r="A2488" t="s">
        <v>7166</v>
      </c>
      <c r="B2488" t="s">
        <v>7167</v>
      </c>
      <c r="C2488">
        <v>2485</v>
      </c>
      <c r="D2488">
        <v>1998</v>
      </c>
      <c r="E2488">
        <v>1029</v>
      </c>
      <c r="F2488">
        <v>7.2555399999999999</v>
      </c>
      <c r="G2488">
        <v>6.0762499999999999</v>
      </c>
      <c r="H2488">
        <v>1.53166</v>
      </c>
      <c r="I2488">
        <v>1.9588000000000001</v>
      </c>
      <c r="J2488">
        <v>97</v>
      </c>
      <c r="K2488">
        <v>2840</v>
      </c>
      <c r="L2488">
        <v>0</v>
      </c>
      <c r="M2488">
        <v>3</v>
      </c>
      <c r="N2488">
        <v>8</v>
      </c>
      <c r="O2488" t="b">
        <f>IF($N$1&gt;=Table1[[#This Row],[PCountRecomm_min]],IF($N$1&lt;=Table1[[#This Row],[PCountRecomm_max]],TRUE,FALSE),FALSE)</f>
        <v>1</v>
      </c>
      <c r="P2488">
        <v>6</v>
      </c>
      <c r="Q2488">
        <v>8</v>
      </c>
      <c r="R2488" t="b">
        <f>IF($P$1&gt;=Table1[[#This Row],[PCountBest_min]],IF($P$1&lt;=Table1[[#This Row],[PCountBest_max]],TRUE,FALSE),FALSE)</f>
        <v>0</v>
      </c>
      <c r="S2488">
        <v>37</v>
      </c>
      <c r="T2488">
        <v>75</v>
      </c>
      <c r="U2488">
        <v>75</v>
      </c>
      <c r="V2488" s="1" t="s">
        <v>7168</v>
      </c>
      <c r="W2488" t="s">
        <v>14</v>
      </c>
      <c r="X2488">
        <v>448</v>
      </c>
      <c r="Y2488">
        <v>6.35982</v>
      </c>
      <c r="Z2488" t="s">
        <v>87</v>
      </c>
      <c r="AA2488">
        <v>713</v>
      </c>
      <c r="AB2488">
        <v>6.2144399999999997</v>
      </c>
      <c r="AC2488" t="s">
        <v>19</v>
      </c>
    </row>
    <row r="2489" spans="1:29" ht="19" hidden="1" customHeight="1" x14ac:dyDescent="0.2">
      <c r="A2489" t="s">
        <v>7169</v>
      </c>
      <c r="B2489" t="s">
        <v>7170</v>
      </c>
      <c r="C2489">
        <v>2486</v>
      </c>
      <c r="D2489">
        <v>2017</v>
      </c>
      <c r="E2489">
        <v>2174</v>
      </c>
      <c r="F2489">
        <v>6.6427100000000001</v>
      </c>
      <c r="G2489">
        <v>6.0757099999999999</v>
      </c>
      <c r="H2489">
        <v>1.15872</v>
      </c>
      <c r="I2489">
        <v>1.325</v>
      </c>
      <c r="J2489">
        <v>40</v>
      </c>
      <c r="K2489">
        <v>11128</v>
      </c>
      <c r="L2489">
        <v>2</v>
      </c>
      <c r="M2489">
        <v>2</v>
      </c>
      <c r="N2489">
        <v>4</v>
      </c>
      <c r="O2489" t="b">
        <f>IF($N$1&gt;=Table1[[#This Row],[PCountRecomm_min]],IF($N$1&lt;=Table1[[#This Row],[PCountRecomm_max]],TRUE,FALSE),FALSE)</f>
        <v>1</v>
      </c>
      <c r="P2489">
        <v>3</v>
      </c>
      <c r="Q2489">
        <v>4</v>
      </c>
      <c r="R2489" t="b">
        <f>IF($P$1&gt;=Table1[[#This Row],[PCountBest_min]],IF($P$1&lt;=Table1[[#This Row],[PCountBest_max]],TRUE,FALSE),FALSE)</f>
        <v>0</v>
      </c>
      <c r="S2489">
        <v>33</v>
      </c>
      <c r="T2489">
        <v>15</v>
      </c>
      <c r="U2489">
        <v>30</v>
      </c>
      <c r="V2489" s="1" t="s">
        <v>7171</v>
      </c>
      <c r="W2489" t="s">
        <v>87</v>
      </c>
      <c r="X2489">
        <v>769</v>
      </c>
      <c r="Y2489">
        <v>6.17577</v>
      </c>
      <c r="AC2489" s="2">
        <v>14.99</v>
      </c>
    </row>
    <row r="2490" spans="1:29" ht="19" hidden="1" customHeight="1" x14ac:dyDescent="0.2">
      <c r="A2490" t="s">
        <v>7172</v>
      </c>
      <c r="B2490" t="s">
        <v>7173</v>
      </c>
      <c r="C2490">
        <v>2487</v>
      </c>
      <c r="D2490">
        <v>1998</v>
      </c>
      <c r="E2490">
        <v>1701</v>
      </c>
      <c r="F2490">
        <v>6.7520699999999998</v>
      </c>
      <c r="G2490">
        <v>6.0740999999999996</v>
      </c>
      <c r="H2490">
        <v>1.22383</v>
      </c>
      <c r="I2490">
        <v>1.8525</v>
      </c>
      <c r="J2490">
        <v>183</v>
      </c>
      <c r="K2490">
        <v>3355</v>
      </c>
      <c r="L2490">
        <v>2</v>
      </c>
      <c r="M2490">
        <v>3</v>
      </c>
      <c r="N2490">
        <v>4</v>
      </c>
      <c r="O2490" t="b">
        <f>IF($N$1&gt;=Table1[[#This Row],[PCountRecomm_min]],IF($N$1&lt;=Table1[[#This Row],[PCountRecomm_max]],TRUE,FALSE),FALSE)</f>
        <v>1</v>
      </c>
      <c r="P2490">
        <v>4</v>
      </c>
      <c r="Q2490">
        <v>4</v>
      </c>
      <c r="R2490" t="b">
        <f>IF($P$1&gt;=Table1[[#This Row],[PCountBest_min]],IF($P$1&lt;=Table1[[#This Row],[PCountBest_max]],TRUE,FALSE),FALSE)</f>
        <v>0</v>
      </c>
      <c r="S2490">
        <v>43</v>
      </c>
      <c r="T2490">
        <v>25</v>
      </c>
      <c r="U2490">
        <v>25</v>
      </c>
      <c r="V2490" s="1" t="s">
        <v>7174</v>
      </c>
      <c r="W2490" t="s">
        <v>10</v>
      </c>
      <c r="X2490">
        <v>1190</v>
      </c>
      <c r="Y2490">
        <v>6.1775700000000002</v>
      </c>
      <c r="Z2490" t="s">
        <v>87</v>
      </c>
      <c r="AA2490">
        <v>742</v>
      </c>
      <c r="AB2490">
        <v>6.1927899999999996</v>
      </c>
      <c r="AC2490" t="s">
        <v>19</v>
      </c>
    </row>
    <row r="2491" spans="1:29" ht="19" hidden="1" customHeight="1" x14ac:dyDescent="0.2">
      <c r="A2491" t="s">
        <v>7175</v>
      </c>
      <c r="B2491" t="s">
        <v>7176</v>
      </c>
      <c r="C2491">
        <v>2488</v>
      </c>
      <c r="D2491">
        <v>2017</v>
      </c>
      <c r="E2491">
        <v>1945</v>
      </c>
      <c r="F2491">
        <v>6.6715400000000002</v>
      </c>
      <c r="G2491">
        <v>6.0753300000000001</v>
      </c>
      <c r="H2491">
        <v>1.6514</v>
      </c>
      <c r="I2491">
        <v>2.96</v>
      </c>
      <c r="J2491">
        <v>25</v>
      </c>
      <c r="K2491">
        <v>2334</v>
      </c>
      <c r="L2491">
        <v>0</v>
      </c>
      <c r="M2491">
        <v>2</v>
      </c>
      <c r="N2491">
        <v>6</v>
      </c>
      <c r="O2491" t="b">
        <f>IF($N$1&gt;=Table1[[#This Row],[PCountRecomm_min]],IF($N$1&lt;=Table1[[#This Row],[PCountRecomm_max]],TRUE,FALSE),FALSE)</f>
        <v>1</v>
      </c>
      <c r="P2491">
        <v>4</v>
      </c>
      <c r="Q2491">
        <v>4</v>
      </c>
      <c r="R2491" t="b">
        <f>IF($P$1&gt;=Table1[[#This Row],[PCountBest_min]],IF($P$1&lt;=Table1[[#This Row],[PCountBest_max]],TRUE,FALSE),FALSE)</f>
        <v>0</v>
      </c>
      <c r="S2491">
        <v>31</v>
      </c>
      <c r="T2491">
        <v>60</v>
      </c>
      <c r="U2491">
        <v>60</v>
      </c>
      <c r="V2491" s="1" t="s">
        <v>4078</v>
      </c>
      <c r="W2491" t="s">
        <v>14</v>
      </c>
      <c r="X2491">
        <v>486</v>
      </c>
      <c r="Y2491">
        <v>6.3089300000000001</v>
      </c>
      <c r="AC2491" s="2">
        <v>24.99</v>
      </c>
    </row>
    <row r="2492" spans="1:29" ht="19" hidden="1" customHeight="1" x14ac:dyDescent="0.2">
      <c r="A2492" t="s">
        <v>7177</v>
      </c>
      <c r="B2492" t="s">
        <v>7178</v>
      </c>
      <c r="C2492">
        <v>2489</v>
      </c>
      <c r="D2492">
        <v>2009</v>
      </c>
      <c r="E2492">
        <v>954</v>
      </c>
      <c r="F2492">
        <v>7.3738999999999999</v>
      </c>
      <c r="G2492">
        <v>6.0754400000000004</v>
      </c>
      <c r="H2492">
        <v>1.2080599999999999</v>
      </c>
      <c r="I2492">
        <v>2.1236000000000002</v>
      </c>
      <c r="J2492">
        <v>89</v>
      </c>
      <c r="K2492">
        <v>3963</v>
      </c>
      <c r="L2492">
        <v>3</v>
      </c>
      <c r="M2492">
        <v>1</v>
      </c>
      <c r="N2492">
        <v>1</v>
      </c>
      <c r="O2492" t="b">
        <f>IF($N$1&gt;=Table1[[#This Row],[PCountRecomm_min]],IF($N$1&lt;=Table1[[#This Row],[PCountRecomm_max]],TRUE,FALSE),FALSE)</f>
        <v>0</v>
      </c>
      <c r="P2492">
        <v>1</v>
      </c>
      <c r="Q2492">
        <v>1</v>
      </c>
      <c r="R2492" t="b">
        <f>IF($P$1&gt;=Table1[[#This Row],[PCountBest_min]],IF($P$1&lt;=Table1[[#This Row],[PCountBest_max]],TRUE,FALSE),FALSE)</f>
        <v>0</v>
      </c>
      <c r="S2492">
        <v>23</v>
      </c>
      <c r="T2492">
        <v>25</v>
      </c>
      <c r="U2492">
        <v>25</v>
      </c>
      <c r="V2492" s="1" t="s">
        <v>7179</v>
      </c>
      <c r="W2492" t="s">
        <v>37</v>
      </c>
      <c r="X2492">
        <v>215</v>
      </c>
      <c r="Y2492">
        <v>6.8914600000000004</v>
      </c>
      <c r="AC2492" t="s">
        <v>19</v>
      </c>
    </row>
    <row r="2493" spans="1:29" ht="19" hidden="1" customHeight="1" x14ac:dyDescent="0.2">
      <c r="A2493" t="s">
        <v>7180</v>
      </c>
      <c r="B2493" t="s">
        <v>7181</v>
      </c>
      <c r="C2493">
        <v>2490</v>
      </c>
      <c r="D2493">
        <v>1983</v>
      </c>
      <c r="E2493">
        <v>1643</v>
      </c>
      <c r="F2493">
        <v>6.8659699999999999</v>
      </c>
      <c r="G2493">
        <v>6.07531</v>
      </c>
      <c r="H2493">
        <v>1.6088800000000001</v>
      </c>
      <c r="I2493">
        <v>1.9822</v>
      </c>
      <c r="J2493">
        <v>169</v>
      </c>
      <c r="K2493">
        <v>2669</v>
      </c>
      <c r="L2493">
        <v>0</v>
      </c>
      <c r="M2493">
        <v>3</v>
      </c>
      <c r="N2493">
        <v>4</v>
      </c>
      <c r="O2493" t="b">
        <f>IF($N$1&gt;=Table1[[#This Row],[PCountRecomm_min]],IF($N$1&lt;=Table1[[#This Row],[PCountRecomm_max]],TRUE,FALSE),FALSE)</f>
        <v>1</v>
      </c>
      <c r="P2493">
        <v>4</v>
      </c>
      <c r="Q2493">
        <v>4</v>
      </c>
      <c r="R2493" t="b">
        <f>IF($P$1&gt;=Table1[[#This Row],[PCountBest_min]],IF($P$1&lt;=Table1[[#This Row],[PCountBest_max]],TRUE,FALSE),FALSE)</f>
        <v>0</v>
      </c>
      <c r="S2493">
        <v>36</v>
      </c>
      <c r="T2493">
        <v>60</v>
      </c>
      <c r="U2493">
        <v>60</v>
      </c>
      <c r="V2493" s="1" t="s">
        <v>7182</v>
      </c>
      <c r="W2493" t="s">
        <v>14</v>
      </c>
      <c r="X2493">
        <v>520</v>
      </c>
      <c r="Y2493">
        <v>6.2594200000000004</v>
      </c>
      <c r="AC2493" t="s">
        <v>19</v>
      </c>
    </row>
    <row r="2494" spans="1:29" ht="19" hidden="1" customHeight="1" x14ac:dyDescent="0.2">
      <c r="A2494" t="s">
        <v>7183</v>
      </c>
      <c r="B2494" t="s">
        <v>7184</v>
      </c>
      <c r="C2494">
        <v>2491</v>
      </c>
      <c r="D2494">
        <v>2018</v>
      </c>
      <c r="E2494">
        <v>779</v>
      </c>
      <c r="F2494">
        <v>7.6761100000000004</v>
      </c>
      <c r="G2494">
        <v>6.07498</v>
      </c>
      <c r="H2494">
        <v>1.4688099999999999</v>
      </c>
      <c r="I2494">
        <v>2.7273000000000001</v>
      </c>
      <c r="J2494">
        <v>22</v>
      </c>
      <c r="K2494">
        <v>2924</v>
      </c>
      <c r="L2494">
        <v>0</v>
      </c>
      <c r="M2494">
        <v>1</v>
      </c>
      <c r="N2494">
        <v>4</v>
      </c>
      <c r="O2494" t="b">
        <f>IF($N$1&gt;=Table1[[#This Row],[PCountRecomm_min]],IF($N$1&lt;=Table1[[#This Row],[PCountRecomm_max]],TRUE,FALSE),FALSE)</f>
        <v>1</v>
      </c>
      <c r="P2494">
        <v>3</v>
      </c>
      <c r="Q2494">
        <v>3</v>
      </c>
      <c r="R2494" t="b">
        <f>IF($P$1&gt;=Table1[[#This Row],[PCountBest_min]],IF($P$1&lt;=Table1[[#This Row],[PCountBest_max]],TRUE,FALSE),FALSE)</f>
        <v>0</v>
      </c>
      <c r="S2494">
        <v>20</v>
      </c>
      <c r="T2494">
        <v>45</v>
      </c>
      <c r="U2494">
        <v>60</v>
      </c>
      <c r="V2494" s="1" t="s">
        <v>7185</v>
      </c>
      <c r="W2494" t="s">
        <v>14</v>
      </c>
      <c r="X2494">
        <v>414</v>
      </c>
      <c r="Y2494">
        <v>6.4185699999999999</v>
      </c>
      <c r="AC2494" s="2">
        <v>54.5</v>
      </c>
    </row>
    <row r="2495" spans="1:29" ht="19" hidden="1" customHeight="1" x14ac:dyDescent="0.2">
      <c r="A2495" t="s">
        <v>7186</v>
      </c>
      <c r="B2495" t="s">
        <v>7187</v>
      </c>
      <c r="C2495">
        <v>2492</v>
      </c>
      <c r="D2495">
        <v>2018</v>
      </c>
      <c r="E2495">
        <v>2332</v>
      </c>
      <c r="F2495">
        <v>6.6039899999999996</v>
      </c>
      <c r="G2495">
        <v>6.0749700000000004</v>
      </c>
      <c r="H2495">
        <v>1.1951400000000001</v>
      </c>
      <c r="I2495">
        <v>1.9661</v>
      </c>
      <c r="J2495">
        <v>59</v>
      </c>
      <c r="K2495">
        <v>6870</v>
      </c>
      <c r="L2495">
        <v>0</v>
      </c>
      <c r="M2495">
        <v>2</v>
      </c>
      <c r="N2495">
        <v>4</v>
      </c>
      <c r="O2495" t="b">
        <f>IF($N$1&gt;=Table1[[#This Row],[PCountRecomm_min]],IF($N$1&lt;=Table1[[#This Row],[PCountRecomm_max]],TRUE,FALSE),FALSE)</f>
        <v>1</v>
      </c>
      <c r="P2495">
        <v>4</v>
      </c>
      <c r="Q2495">
        <v>4</v>
      </c>
      <c r="R2495" t="b">
        <f>IF($P$1&gt;=Table1[[#This Row],[PCountBest_min]],IF($P$1&lt;=Table1[[#This Row],[PCountBest_max]],TRUE,FALSE),FALSE)</f>
        <v>0</v>
      </c>
      <c r="S2495">
        <v>28</v>
      </c>
      <c r="T2495">
        <v>30</v>
      </c>
      <c r="U2495">
        <v>45</v>
      </c>
      <c r="V2495" s="1" t="s">
        <v>3118</v>
      </c>
      <c r="W2495" t="s">
        <v>87</v>
      </c>
      <c r="X2495">
        <v>767</v>
      </c>
      <c r="Y2495">
        <v>6.17631</v>
      </c>
      <c r="AC2495" s="2">
        <v>43.59</v>
      </c>
    </row>
    <row r="2496" spans="1:29" ht="19" hidden="1" customHeight="1" x14ac:dyDescent="0.2">
      <c r="A2496" t="s">
        <v>7188</v>
      </c>
      <c r="B2496" t="s">
        <v>7189</v>
      </c>
      <c r="C2496">
        <v>2493</v>
      </c>
      <c r="D2496">
        <v>2018</v>
      </c>
      <c r="E2496">
        <v>1156</v>
      </c>
      <c r="F2496">
        <v>7.1049100000000003</v>
      </c>
      <c r="G2496">
        <v>6.0747099999999996</v>
      </c>
      <c r="H2496">
        <v>1.1936</v>
      </c>
      <c r="I2496">
        <v>2.8205</v>
      </c>
      <c r="J2496">
        <v>39</v>
      </c>
      <c r="K2496">
        <v>2775</v>
      </c>
      <c r="L2496">
        <v>1</v>
      </c>
      <c r="M2496">
        <v>2</v>
      </c>
      <c r="N2496">
        <v>4</v>
      </c>
      <c r="O2496" t="b">
        <f>IF($N$1&gt;=Table1[[#This Row],[PCountRecomm_min]],IF($N$1&lt;=Table1[[#This Row],[PCountRecomm_max]],TRUE,FALSE),FALSE)</f>
        <v>1</v>
      </c>
      <c r="P2496">
        <v>3</v>
      </c>
      <c r="Q2496">
        <v>3</v>
      </c>
      <c r="R2496" t="b">
        <f>IF($P$1&gt;=Table1[[#This Row],[PCountBest_min]],IF($P$1&lt;=Table1[[#This Row],[PCountBest_max]],TRUE,FALSE),FALSE)</f>
        <v>0</v>
      </c>
      <c r="S2496">
        <v>32</v>
      </c>
      <c r="T2496">
        <v>60</v>
      </c>
      <c r="U2496">
        <v>120</v>
      </c>
      <c r="V2496" s="1" t="s">
        <v>1438</v>
      </c>
      <c r="W2496" t="s">
        <v>10</v>
      </c>
      <c r="X2496">
        <v>1147</v>
      </c>
      <c r="Y2496">
        <v>6.2048800000000002</v>
      </c>
      <c r="AC2496" s="2">
        <v>24.99</v>
      </c>
    </row>
    <row r="2497" spans="1:29" ht="19" hidden="1" customHeight="1" x14ac:dyDescent="0.2">
      <c r="A2497" t="s">
        <v>7190</v>
      </c>
      <c r="B2497" t="s">
        <v>7191</v>
      </c>
      <c r="C2497">
        <v>2494</v>
      </c>
      <c r="D2497">
        <v>2014</v>
      </c>
      <c r="E2497">
        <v>1315</v>
      </c>
      <c r="F2497">
        <v>6.9633399999999996</v>
      </c>
      <c r="G2497">
        <v>6.0744499999999997</v>
      </c>
      <c r="H2497">
        <v>1.2041500000000001</v>
      </c>
      <c r="I2497">
        <v>2.3016000000000001</v>
      </c>
      <c r="J2497">
        <v>63</v>
      </c>
      <c r="K2497">
        <v>3504</v>
      </c>
      <c r="L2497">
        <v>1</v>
      </c>
      <c r="M2497">
        <v>2</v>
      </c>
      <c r="N2497">
        <v>4</v>
      </c>
      <c r="O2497" t="b">
        <f>IF($N$1&gt;=Table1[[#This Row],[PCountRecomm_min]],IF($N$1&lt;=Table1[[#This Row],[PCountRecomm_max]],TRUE,FALSE),FALSE)</f>
        <v>1</v>
      </c>
      <c r="P2497">
        <v>4</v>
      </c>
      <c r="Q2497">
        <v>4</v>
      </c>
      <c r="R2497" t="b">
        <f>IF($P$1&gt;=Table1[[#This Row],[PCountBest_min]],IF($P$1&lt;=Table1[[#This Row],[PCountBest_max]],TRUE,FALSE),FALSE)</f>
        <v>0</v>
      </c>
      <c r="S2497">
        <v>28</v>
      </c>
      <c r="T2497">
        <v>30</v>
      </c>
      <c r="U2497">
        <v>90</v>
      </c>
      <c r="V2497" s="1" t="s">
        <v>6203</v>
      </c>
      <c r="W2497" t="s">
        <v>10</v>
      </c>
      <c r="X2497">
        <v>1170</v>
      </c>
      <c r="Y2497">
        <v>6.1893200000000004</v>
      </c>
      <c r="AC2497" t="s">
        <v>19</v>
      </c>
    </row>
    <row r="2498" spans="1:29" ht="19" hidden="1" customHeight="1" x14ac:dyDescent="0.2">
      <c r="A2498" t="s">
        <v>7192</v>
      </c>
      <c r="B2498" t="s">
        <v>7193</v>
      </c>
      <c r="C2498">
        <v>2495</v>
      </c>
      <c r="D2498">
        <v>2014</v>
      </c>
      <c r="E2498">
        <v>1460</v>
      </c>
      <c r="F2498">
        <v>6.8758499999999998</v>
      </c>
      <c r="G2498">
        <v>6.0744300000000004</v>
      </c>
      <c r="H2498">
        <v>1.2983</v>
      </c>
      <c r="I2498">
        <v>2.5952000000000002</v>
      </c>
      <c r="J2498">
        <v>84</v>
      </c>
      <c r="K2498">
        <v>2616</v>
      </c>
      <c r="L2498">
        <v>0</v>
      </c>
      <c r="M2498">
        <v>3</v>
      </c>
      <c r="N2498">
        <v>5</v>
      </c>
      <c r="O2498" t="b">
        <f>IF($N$1&gt;=Table1[[#This Row],[PCountRecomm_min]],IF($N$1&lt;=Table1[[#This Row],[PCountRecomm_max]],TRUE,FALSE),FALSE)</f>
        <v>1</v>
      </c>
      <c r="P2498">
        <v>4</v>
      </c>
      <c r="Q2498">
        <v>4</v>
      </c>
      <c r="R2498" t="b">
        <f>IF($P$1&gt;=Table1[[#This Row],[PCountBest_min]],IF($P$1&lt;=Table1[[#This Row],[PCountBest_max]],TRUE,FALSE),FALSE)</f>
        <v>0</v>
      </c>
      <c r="S2498">
        <v>33</v>
      </c>
      <c r="T2498">
        <v>90</v>
      </c>
      <c r="U2498">
        <v>120</v>
      </c>
      <c r="V2498" s="1" t="s">
        <v>7194</v>
      </c>
      <c r="W2498" t="s">
        <v>10</v>
      </c>
      <c r="X2498">
        <v>1167</v>
      </c>
      <c r="Y2498">
        <v>6.1914600000000002</v>
      </c>
      <c r="AC2498" t="s">
        <v>19</v>
      </c>
    </row>
    <row r="2499" spans="1:29" ht="19" customHeight="1" x14ac:dyDescent="0.2">
      <c r="A2499" t="s">
        <v>7195</v>
      </c>
      <c r="B2499" t="s">
        <v>7196</v>
      </c>
      <c r="C2499">
        <v>2496</v>
      </c>
      <c r="D2499">
        <v>2004</v>
      </c>
      <c r="E2499">
        <v>2666</v>
      </c>
      <c r="F2499">
        <v>6.5236700000000001</v>
      </c>
      <c r="G2499">
        <v>6.0744199999999999</v>
      </c>
      <c r="H2499">
        <v>1.2219</v>
      </c>
      <c r="I2499">
        <v>1.6960999999999999</v>
      </c>
      <c r="J2499">
        <v>283</v>
      </c>
      <c r="K2499">
        <v>6476</v>
      </c>
      <c r="L2499">
        <v>3</v>
      </c>
      <c r="M2499">
        <v>3</v>
      </c>
      <c r="N2499">
        <v>5</v>
      </c>
      <c r="O2499" t="b">
        <f>IF($N$1&gt;=Table1[[#This Row],[PCountRecomm_min]],IF($N$1&lt;=Table1[[#This Row],[PCountRecomm_max]],TRUE,FALSE),FALSE)</f>
        <v>1</v>
      </c>
      <c r="P2499">
        <v>4</v>
      </c>
      <c r="Q2499">
        <v>5</v>
      </c>
      <c r="R2499" t="b">
        <f>IF($P$1&gt;=Table1[[#This Row],[PCountBest_min]],IF($P$1&lt;=Table1[[#This Row],[PCountBest_max]],TRUE,FALSE),FALSE)</f>
        <v>1</v>
      </c>
      <c r="S2499">
        <v>49</v>
      </c>
      <c r="T2499">
        <v>30</v>
      </c>
      <c r="U2499">
        <v>30</v>
      </c>
      <c r="V2499" s="1" t="s">
        <v>7197</v>
      </c>
      <c r="W2499" t="s">
        <v>87</v>
      </c>
      <c r="X2499">
        <v>793</v>
      </c>
      <c r="Y2499">
        <v>6.1608799999999997</v>
      </c>
      <c r="AC2499" t="s">
        <v>19</v>
      </c>
    </row>
    <row r="2500" spans="1:29" ht="19" hidden="1" customHeight="1" x14ac:dyDescent="0.2">
      <c r="A2500" t="s">
        <v>7198</v>
      </c>
      <c r="B2500" t="s">
        <v>7199</v>
      </c>
      <c r="C2500">
        <v>2497</v>
      </c>
      <c r="D2500">
        <v>2019</v>
      </c>
      <c r="E2500">
        <v>1235</v>
      </c>
      <c r="F2500">
        <v>7.0578599999999998</v>
      </c>
      <c r="G2500">
        <v>6.0750700000000002</v>
      </c>
      <c r="H2500">
        <v>1.2431700000000001</v>
      </c>
      <c r="I2500">
        <v>1.0741000000000001</v>
      </c>
      <c r="J2500">
        <v>27</v>
      </c>
      <c r="K2500">
        <v>11621</v>
      </c>
      <c r="L2500">
        <v>2</v>
      </c>
      <c r="M2500">
        <v>4</v>
      </c>
      <c r="N2500">
        <v>8</v>
      </c>
      <c r="O2500" t="b">
        <f>IF($N$1&gt;=Table1[[#This Row],[PCountRecomm_min]],IF($N$1&lt;=Table1[[#This Row],[PCountRecomm_max]],TRUE,FALSE),FALSE)</f>
        <v>1</v>
      </c>
      <c r="P2500">
        <v>6</v>
      </c>
      <c r="Q2500">
        <v>8</v>
      </c>
      <c r="R2500" t="b">
        <f>IF($P$1&gt;=Table1[[#This Row],[PCountBest_min]],IF($P$1&lt;=Table1[[#This Row],[PCountBest_max]],TRUE,FALSE),FALSE)</f>
        <v>0</v>
      </c>
      <c r="S2500">
        <v>13</v>
      </c>
      <c r="T2500">
        <v>15</v>
      </c>
      <c r="U2500">
        <v>15</v>
      </c>
      <c r="V2500" s="1" t="s">
        <v>427</v>
      </c>
      <c r="W2500" t="s">
        <v>300</v>
      </c>
      <c r="X2500">
        <v>109</v>
      </c>
      <c r="Y2500">
        <v>6.4947400000000002</v>
      </c>
      <c r="AC2500" t="s">
        <v>19</v>
      </c>
    </row>
    <row r="2501" spans="1:29" ht="19" hidden="1" customHeight="1" x14ac:dyDescent="0.2">
      <c r="A2501" t="s">
        <v>7200</v>
      </c>
      <c r="B2501" t="s">
        <v>7201</v>
      </c>
      <c r="C2501">
        <v>2498</v>
      </c>
      <c r="D2501">
        <v>2003</v>
      </c>
      <c r="E2501">
        <v>886</v>
      </c>
      <c r="F2501">
        <v>7.3894099999999998</v>
      </c>
      <c r="G2501">
        <v>6.0743299999999998</v>
      </c>
      <c r="H2501">
        <v>1.43262</v>
      </c>
      <c r="I2501">
        <v>3.1781999999999999</v>
      </c>
      <c r="J2501">
        <v>174</v>
      </c>
      <c r="K2501">
        <v>1511</v>
      </c>
      <c r="L2501">
        <v>4</v>
      </c>
      <c r="M2501">
        <v>2</v>
      </c>
      <c r="N2501">
        <v>2</v>
      </c>
      <c r="O2501" t="b">
        <f>IF($N$1&gt;=Table1[[#This Row],[PCountRecomm_min]],IF($N$1&lt;=Table1[[#This Row],[PCountRecomm_max]],TRUE,FALSE),FALSE)</f>
        <v>0</v>
      </c>
      <c r="P2501">
        <v>2</v>
      </c>
      <c r="Q2501">
        <v>2</v>
      </c>
      <c r="R2501" t="b">
        <f>IF($P$1&gt;=Table1[[#This Row],[PCountBest_min]],IF($P$1&lt;=Table1[[#This Row],[PCountBest_max]],TRUE,FALSE),FALSE)</f>
        <v>0</v>
      </c>
      <c r="S2501">
        <v>22</v>
      </c>
      <c r="T2501">
        <v>120</v>
      </c>
      <c r="U2501">
        <v>120</v>
      </c>
      <c r="V2501" s="1" t="s">
        <v>7202</v>
      </c>
      <c r="W2501" t="s">
        <v>37</v>
      </c>
      <c r="X2501">
        <v>189</v>
      </c>
      <c r="Y2501">
        <v>6.9332099999999999</v>
      </c>
      <c r="AC2501" t="s">
        <v>19</v>
      </c>
    </row>
    <row r="2502" spans="1:29" ht="19" hidden="1" customHeight="1" x14ac:dyDescent="0.2">
      <c r="A2502" t="s">
        <v>7203</v>
      </c>
      <c r="B2502" t="s">
        <v>7204</v>
      </c>
      <c r="C2502">
        <v>2499</v>
      </c>
      <c r="D2502">
        <v>2016</v>
      </c>
      <c r="E2502">
        <v>2133</v>
      </c>
      <c r="F2502">
        <v>6.6691200000000004</v>
      </c>
      <c r="G2502">
        <v>6.0748699999999998</v>
      </c>
      <c r="H2502">
        <v>1.5026299999999999</v>
      </c>
      <c r="I2502">
        <v>1.6087</v>
      </c>
      <c r="J2502">
        <v>46</v>
      </c>
      <c r="K2502">
        <v>5940</v>
      </c>
      <c r="L2502">
        <v>1</v>
      </c>
      <c r="M2502">
        <v>4</v>
      </c>
      <c r="N2502">
        <v>8</v>
      </c>
      <c r="O2502" t="b">
        <f>IF($N$1&gt;=Table1[[#This Row],[PCountRecomm_min]],IF($N$1&lt;=Table1[[#This Row],[PCountRecomm_max]],TRUE,FALSE),FALSE)</f>
        <v>1</v>
      </c>
      <c r="P2502">
        <v>6</v>
      </c>
      <c r="Q2502">
        <v>7</v>
      </c>
      <c r="R2502" t="b">
        <f>IF($P$1&gt;=Table1[[#This Row],[PCountBest_min]],IF($P$1&lt;=Table1[[#This Row],[PCountBest_max]],TRUE,FALSE),FALSE)</f>
        <v>0</v>
      </c>
      <c r="S2502">
        <v>18</v>
      </c>
      <c r="T2502">
        <v>10</v>
      </c>
      <c r="U2502">
        <v>10</v>
      </c>
      <c r="V2502" s="1" t="s">
        <v>1735</v>
      </c>
      <c r="W2502" t="s">
        <v>300</v>
      </c>
      <c r="X2502">
        <v>142</v>
      </c>
      <c r="Y2502">
        <v>6.3607399999999998</v>
      </c>
      <c r="AC2502" s="2">
        <v>26.99</v>
      </c>
    </row>
    <row r="2503" spans="1:29" ht="19" hidden="1" customHeight="1" x14ac:dyDescent="0.2">
      <c r="A2503" t="s">
        <v>7205</v>
      </c>
      <c r="B2503" t="s">
        <v>7206</v>
      </c>
      <c r="C2503">
        <v>2500</v>
      </c>
      <c r="D2503">
        <v>2007</v>
      </c>
      <c r="E2503">
        <v>1805</v>
      </c>
      <c r="F2503">
        <v>6.7146999999999997</v>
      </c>
      <c r="G2503">
        <v>6.0734000000000004</v>
      </c>
      <c r="H2503">
        <v>1.3048299999999999</v>
      </c>
      <c r="I2503">
        <v>3.0207000000000002</v>
      </c>
      <c r="J2503">
        <v>193</v>
      </c>
      <c r="K2503">
        <v>3347</v>
      </c>
      <c r="L2503">
        <v>1</v>
      </c>
      <c r="M2503">
        <v>2</v>
      </c>
      <c r="N2503">
        <v>4</v>
      </c>
      <c r="O2503" t="b">
        <f>IF($N$1&gt;=Table1[[#This Row],[PCountRecomm_min]],IF($N$1&lt;=Table1[[#This Row],[PCountRecomm_max]],TRUE,FALSE),FALSE)</f>
        <v>1</v>
      </c>
      <c r="P2503">
        <v>3</v>
      </c>
      <c r="Q2503">
        <v>3</v>
      </c>
      <c r="R2503" t="b">
        <f>IF($P$1&gt;=Table1[[#This Row],[PCountBest_min]],IF($P$1&lt;=Table1[[#This Row],[PCountBest_max]],TRUE,FALSE),FALSE)</f>
        <v>0</v>
      </c>
      <c r="S2503">
        <v>44</v>
      </c>
      <c r="T2503">
        <v>90</v>
      </c>
      <c r="U2503">
        <v>90</v>
      </c>
      <c r="V2503" s="1" t="s">
        <v>7207</v>
      </c>
      <c r="W2503" t="s">
        <v>10</v>
      </c>
      <c r="X2503">
        <v>1174</v>
      </c>
      <c r="Y2503">
        <v>6.1855200000000004</v>
      </c>
      <c r="AC2503" t="s">
        <v>19</v>
      </c>
    </row>
    <row r="2504" spans="1:29" ht="19" hidden="1" customHeight="1" x14ac:dyDescent="0.2">
      <c r="A2504" t="s">
        <v>7208</v>
      </c>
      <c r="B2504" t="s">
        <v>7209</v>
      </c>
      <c r="C2504">
        <v>2501</v>
      </c>
      <c r="D2504">
        <v>2017</v>
      </c>
      <c r="E2504">
        <v>2285</v>
      </c>
      <c r="F2504">
        <v>6.6158200000000003</v>
      </c>
      <c r="G2504">
        <v>6.0738300000000001</v>
      </c>
      <c r="H2504">
        <v>1.3314999999999999</v>
      </c>
      <c r="I2504">
        <v>1.119</v>
      </c>
      <c r="J2504">
        <v>42</v>
      </c>
      <c r="K2504">
        <v>5100</v>
      </c>
      <c r="L2504">
        <v>1</v>
      </c>
      <c r="M2504">
        <v>4</v>
      </c>
      <c r="N2504">
        <v>8</v>
      </c>
      <c r="O2504" t="b">
        <f>IF($N$1&gt;=Table1[[#This Row],[PCountRecomm_min]],IF($N$1&lt;=Table1[[#This Row],[PCountRecomm_max]],TRUE,FALSE),FALSE)</f>
        <v>1</v>
      </c>
      <c r="P2504">
        <v>4</v>
      </c>
      <c r="Q2504">
        <v>4</v>
      </c>
      <c r="R2504" t="b">
        <f>IF($P$1&gt;=Table1[[#This Row],[PCountBest_min]],IF($P$1&lt;=Table1[[#This Row],[PCountBest_max]],TRUE,FALSE),FALSE)</f>
        <v>0</v>
      </c>
      <c r="S2504">
        <v>29</v>
      </c>
      <c r="T2504">
        <v>30</v>
      </c>
      <c r="U2504">
        <v>30</v>
      </c>
      <c r="V2504" s="1" t="s">
        <v>7210</v>
      </c>
      <c r="W2504" t="s">
        <v>300</v>
      </c>
      <c r="X2504">
        <v>153</v>
      </c>
      <c r="Y2504">
        <v>6.3315099999999997</v>
      </c>
      <c r="AC2504" s="2">
        <v>24.99</v>
      </c>
    </row>
    <row r="2505" spans="1:29" ht="19" hidden="1" customHeight="1" x14ac:dyDescent="0.2">
      <c r="A2505" t="s">
        <v>7211</v>
      </c>
      <c r="B2505" t="s">
        <v>7212</v>
      </c>
      <c r="C2505">
        <v>2502</v>
      </c>
      <c r="D2505">
        <v>2022</v>
      </c>
      <c r="E2505">
        <v>892</v>
      </c>
      <c r="F2505">
        <v>7.4962499999999999</v>
      </c>
      <c r="G2505">
        <v>6.0795700000000004</v>
      </c>
      <c r="H2505">
        <v>1.1451499999999999</v>
      </c>
      <c r="I2505">
        <v>2.9216000000000002</v>
      </c>
      <c r="J2505">
        <v>51</v>
      </c>
      <c r="K2505">
        <v>3141</v>
      </c>
      <c r="L2505">
        <v>0</v>
      </c>
      <c r="M2505">
        <v>1</v>
      </c>
      <c r="N2505">
        <v>4</v>
      </c>
      <c r="O2505" t="b">
        <f>IF($N$1&gt;=Table1[[#This Row],[PCountRecomm_min]],IF($N$1&lt;=Table1[[#This Row],[PCountRecomm_max]],TRUE,FALSE),FALSE)</f>
        <v>1</v>
      </c>
      <c r="P2505">
        <v>2</v>
      </c>
      <c r="Q2505">
        <v>2</v>
      </c>
      <c r="R2505" t="b">
        <f>IF($P$1&gt;=Table1[[#This Row],[PCountBest_min]],IF($P$1&lt;=Table1[[#This Row],[PCountBest_max]],TRUE,FALSE),FALSE)</f>
        <v>0</v>
      </c>
      <c r="S2505">
        <v>50</v>
      </c>
      <c r="T2505">
        <v>60</v>
      </c>
      <c r="U2505">
        <v>90</v>
      </c>
      <c r="V2505" s="1" t="s">
        <v>7213</v>
      </c>
      <c r="AC2505" t="s">
        <v>19</v>
      </c>
    </row>
    <row r="2506" spans="1:29" ht="19" hidden="1" customHeight="1" x14ac:dyDescent="0.2">
      <c r="A2506" t="s">
        <v>7214</v>
      </c>
      <c r="B2506" t="s">
        <v>7215</v>
      </c>
      <c r="C2506">
        <v>2503</v>
      </c>
      <c r="D2506">
        <v>2020</v>
      </c>
      <c r="E2506">
        <v>1142</v>
      </c>
      <c r="F2506">
        <v>7.1515700000000004</v>
      </c>
      <c r="G2506">
        <v>6.0731299999999999</v>
      </c>
      <c r="H2506">
        <v>1.2076499999999999</v>
      </c>
      <c r="I2506">
        <v>2</v>
      </c>
      <c r="J2506">
        <v>29</v>
      </c>
      <c r="K2506">
        <v>4252</v>
      </c>
      <c r="L2506">
        <v>2</v>
      </c>
      <c r="M2506">
        <v>2</v>
      </c>
      <c r="N2506">
        <v>2</v>
      </c>
      <c r="O2506" t="b">
        <f>IF($N$1&gt;=Table1[[#This Row],[PCountRecomm_min]],IF($N$1&lt;=Table1[[#This Row],[PCountRecomm_max]],TRUE,FALSE),FALSE)</f>
        <v>0</v>
      </c>
      <c r="P2506">
        <v>2</v>
      </c>
      <c r="Q2506">
        <v>2</v>
      </c>
      <c r="R2506" t="b">
        <f>IF($P$1&gt;=Table1[[#This Row],[PCountBest_min]],IF($P$1&lt;=Table1[[#This Row],[PCountBest_max]],TRUE,FALSE),FALSE)</f>
        <v>0</v>
      </c>
      <c r="S2506">
        <v>8</v>
      </c>
      <c r="T2506">
        <v>20</v>
      </c>
      <c r="U2506">
        <v>20</v>
      </c>
      <c r="V2506" s="1" t="s">
        <v>2671</v>
      </c>
      <c r="W2506" t="s">
        <v>10</v>
      </c>
      <c r="X2506">
        <v>1176</v>
      </c>
      <c r="Y2506">
        <v>6.1834600000000002</v>
      </c>
      <c r="Z2506" t="s">
        <v>87</v>
      </c>
      <c r="AA2506">
        <v>701</v>
      </c>
      <c r="AB2506">
        <v>6.2232700000000003</v>
      </c>
      <c r="AC2506" s="2">
        <v>11.99</v>
      </c>
    </row>
    <row r="2507" spans="1:29" ht="19" hidden="1" customHeight="1" x14ac:dyDescent="0.2">
      <c r="A2507" t="s">
        <v>7216</v>
      </c>
      <c r="B2507" t="s">
        <v>7217</v>
      </c>
      <c r="C2507">
        <v>2504</v>
      </c>
      <c r="D2507">
        <v>2013</v>
      </c>
      <c r="E2507">
        <v>1101</v>
      </c>
      <c r="F2507">
        <v>7.1029099999999996</v>
      </c>
      <c r="G2507">
        <v>6.0721999999999996</v>
      </c>
      <c r="H2507">
        <v>1.1368499999999999</v>
      </c>
      <c r="I2507">
        <v>2.1701999999999999</v>
      </c>
      <c r="J2507">
        <v>47</v>
      </c>
      <c r="K2507">
        <v>2219</v>
      </c>
      <c r="L2507">
        <v>0</v>
      </c>
      <c r="M2507">
        <v>2</v>
      </c>
      <c r="N2507">
        <v>4</v>
      </c>
      <c r="O2507" t="b">
        <f>IF($N$1&gt;=Table1[[#This Row],[PCountRecomm_min]],IF($N$1&lt;=Table1[[#This Row],[PCountRecomm_max]],TRUE,FALSE),FALSE)</f>
        <v>1</v>
      </c>
      <c r="P2507">
        <v>3</v>
      </c>
      <c r="Q2507">
        <v>3</v>
      </c>
      <c r="R2507" t="b">
        <f>IF($P$1&gt;=Table1[[#This Row],[PCountBest_min]],IF($P$1&lt;=Table1[[#This Row],[PCountBest_max]],TRUE,FALSE),FALSE)</f>
        <v>0</v>
      </c>
      <c r="S2507">
        <v>10</v>
      </c>
      <c r="T2507">
        <v>30</v>
      </c>
      <c r="U2507">
        <v>45</v>
      </c>
      <c r="V2507" s="1" t="s">
        <v>4009</v>
      </c>
      <c r="W2507" t="s">
        <v>10</v>
      </c>
      <c r="X2507">
        <v>1139</v>
      </c>
      <c r="Y2507">
        <v>6.2127299999999996</v>
      </c>
      <c r="Z2507" t="s">
        <v>87</v>
      </c>
      <c r="AA2507">
        <v>692</v>
      </c>
      <c r="AB2507">
        <v>6.2293099999999999</v>
      </c>
      <c r="AC2507" t="s">
        <v>19</v>
      </c>
    </row>
    <row r="2508" spans="1:29" ht="19" hidden="1" customHeight="1" x14ac:dyDescent="0.2">
      <c r="A2508" t="s">
        <v>7218</v>
      </c>
      <c r="B2508" t="s">
        <v>7219</v>
      </c>
      <c r="C2508">
        <v>2505</v>
      </c>
      <c r="D2508">
        <v>2016</v>
      </c>
      <c r="E2508">
        <v>1923</v>
      </c>
      <c r="F2508">
        <v>6.6900199999999996</v>
      </c>
      <c r="G2508">
        <v>6.07219</v>
      </c>
      <c r="H2508">
        <v>1.2766200000000001</v>
      </c>
      <c r="I2508">
        <v>2.4359000000000002</v>
      </c>
      <c r="J2508">
        <v>39</v>
      </c>
      <c r="K2508">
        <v>4071</v>
      </c>
      <c r="L2508">
        <v>0</v>
      </c>
      <c r="M2508">
        <v>2</v>
      </c>
      <c r="N2508">
        <v>6</v>
      </c>
      <c r="O2508" t="b">
        <f>IF($N$1&gt;=Table1[[#This Row],[PCountRecomm_min]],IF($N$1&lt;=Table1[[#This Row],[PCountRecomm_max]],TRUE,FALSE),FALSE)</f>
        <v>1</v>
      </c>
      <c r="P2508">
        <v>4</v>
      </c>
      <c r="Q2508">
        <v>5</v>
      </c>
      <c r="R2508" t="b">
        <f>IF($P$1&gt;=Table1[[#This Row],[PCountBest_min]],IF($P$1&lt;=Table1[[#This Row],[PCountBest_max]],TRUE,FALSE),FALSE)</f>
        <v>1</v>
      </c>
      <c r="S2508">
        <v>23</v>
      </c>
      <c r="T2508">
        <v>45</v>
      </c>
      <c r="U2508">
        <v>60</v>
      </c>
      <c r="V2508" s="1" t="s">
        <v>7220</v>
      </c>
      <c r="W2508" t="s">
        <v>10</v>
      </c>
      <c r="X2508">
        <v>1202</v>
      </c>
      <c r="Y2508">
        <v>6.1696600000000004</v>
      </c>
      <c r="AC2508" s="2">
        <v>18.64</v>
      </c>
    </row>
    <row r="2509" spans="1:29" ht="19" hidden="1" customHeight="1" x14ac:dyDescent="0.2">
      <c r="A2509" t="s">
        <v>7221</v>
      </c>
      <c r="B2509" t="s">
        <v>7222</v>
      </c>
      <c r="C2509">
        <v>2506</v>
      </c>
      <c r="D2509">
        <v>2019</v>
      </c>
      <c r="E2509">
        <v>2067</v>
      </c>
      <c r="F2509">
        <v>6.6798500000000001</v>
      </c>
      <c r="G2509">
        <v>6.0711700000000004</v>
      </c>
      <c r="H2509">
        <v>1.3594599999999999</v>
      </c>
      <c r="I2509">
        <v>1.1429</v>
      </c>
      <c r="J2509">
        <v>42</v>
      </c>
      <c r="K2509">
        <v>19371</v>
      </c>
      <c r="L2509">
        <v>4</v>
      </c>
      <c r="M2509">
        <v>1</v>
      </c>
      <c r="N2509">
        <v>6</v>
      </c>
      <c r="O2509" t="b">
        <f>IF($N$1&gt;=Table1[[#This Row],[PCountRecomm_min]],IF($N$1&lt;=Table1[[#This Row],[PCountRecomm_max]],TRUE,FALSE),FALSE)</f>
        <v>1</v>
      </c>
      <c r="P2509">
        <v>2</v>
      </c>
      <c r="Q2509">
        <v>4</v>
      </c>
      <c r="R2509" t="b">
        <f>IF($P$1&gt;=Table1[[#This Row],[PCountBest_min]],IF($P$1&lt;=Table1[[#This Row],[PCountBest_max]],TRUE,FALSE),FALSE)</f>
        <v>0</v>
      </c>
      <c r="S2509">
        <v>30</v>
      </c>
      <c r="T2509">
        <v>10</v>
      </c>
      <c r="U2509">
        <v>15</v>
      </c>
      <c r="V2509" s="1" t="s">
        <v>7223</v>
      </c>
      <c r="W2509" t="s">
        <v>87</v>
      </c>
      <c r="X2509">
        <v>771</v>
      </c>
      <c r="Y2509">
        <v>6.1755599999999999</v>
      </c>
      <c r="AC2509" t="s">
        <v>19</v>
      </c>
    </row>
    <row r="2510" spans="1:29" ht="19" hidden="1" customHeight="1" x14ac:dyDescent="0.2">
      <c r="A2510" t="s">
        <v>7224</v>
      </c>
      <c r="B2510" t="s">
        <v>7225</v>
      </c>
      <c r="C2510">
        <v>2507</v>
      </c>
      <c r="D2510">
        <v>2020</v>
      </c>
      <c r="E2510">
        <v>1486</v>
      </c>
      <c r="F2510">
        <v>6.8612000000000002</v>
      </c>
      <c r="G2510">
        <v>6.0712200000000003</v>
      </c>
      <c r="H2510">
        <v>1.30507</v>
      </c>
      <c r="I2510">
        <v>2.1852</v>
      </c>
      <c r="J2510">
        <v>27</v>
      </c>
      <c r="K2510">
        <v>4311</v>
      </c>
      <c r="L2510">
        <v>1</v>
      </c>
      <c r="M2510">
        <v>1</v>
      </c>
      <c r="N2510">
        <v>4</v>
      </c>
      <c r="O2510" t="b">
        <f>IF($N$1&gt;=Table1[[#This Row],[PCountRecomm_min]],IF($N$1&lt;=Table1[[#This Row],[PCountRecomm_max]],TRUE,FALSE),FALSE)</f>
        <v>1</v>
      </c>
      <c r="P2510">
        <v>2</v>
      </c>
      <c r="Q2510">
        <v>2</v>
      </c>
      <c r="R2510" t="b">
        <f>IF($P$1&gt;=Table1[[#This Row],[PCountBest_min]],IF($P$1&lt;=Table1[[#This Row],[PCountBest_max]],TRUE,FALSE),FALSE)</f>
        <v>0</v>
      </c>
      <c r="S2510">
        <v>22</v>
      </c>
      <c r="T2510">
        <v>30</v>
      </c>
      <c r="U2510">
        <v>45</v>
      </c>
      <c r="V2510" s="1" t="s">
        <v>7226</v>
      </c>
      <c r="W2510" t="s">
        <v>87</v>
      </c>
      <c r="X2510">
        <v>729</v>
      </c>
      <c r="Y2510">
        <v>6.2022000000000004</v>
      </c>
      <c r="AC2510" t="s">
        <v>19</v>
      </c>
    </row>
    <row r="2511" spans="1:29" ht="19" hidden="1" customHeight="1" x14ac:dyDescent="0.2">
      <c r="A2511" t="s">
        <v>7227</v>
      </c>
      <c r="B2511" t="s">
        <v>7228</v>
      </c>
      <c r="C2511">
        <v>2508</v>
      </c>
      <c r="D2511">
        <v>2004</v>
      </c>
      <c r="E2511">
        <v>1807</v>
      </c>
      <c r="F2511">
        <v>6.7080599999999997</v>
      </c>
      <c r="G2511">
        <v>6.0696500000000002</v>
      </c>
      <c r="H2511">
        <v>1.2756700000000001</v>
      </c>
      <c r="I2511">
        <v>2.6164000000000001</v>
      </c>
      <c r="J2511">
        <v>219</v>
      </c>
      <c r="K2511">
        <v>2963</v>
      </c>
      <c r="L2511">
        <v>0</v>
      </c>
      <c r="M2511">
        <v>3</v>
      </c>
      <c r="N2511">
        <v>4</v>
      </c>
      <c r="O2511" t="b">
        <f>IF($N$1&gt;=Table1[[#This Row],[PCountRecomm_min]],IF($N$1&lt;=Table1[[#This Row],[PCountRecomm_max]],TRUE,FALSE),FALSE)</f>
        <v>1</v>
      </c>
      <c r="P2511">
        <v>4</v>
      </c>
      <c r="Q2511">
        <v>4</v>
      </c>
      <c r="R2511" t="b">
        <f>IF($P$1&gt;=Table1[[#This Row],[PCountBest_min]],IF($P$1&lt;=Table1[[#This Row],[PCountBest_max]],TRUE,FALSE),FALSE)</f>
        <v>0</v>
      </c>
      <c r="S2511">
        <v>40</v>
      </c>
      <c r="T2511">
        <v>60</v>
      </c>
      <c r="U2511">
        <v>60</v>
      </c>
      <c r="V2511" s="1" t="s">
        <v>7229</v>
      </c>
      <c r="W2511" t="s">
        <v>14</v>
      </c>
      <c r="X2511">
        <v>516</v>
      </c>
      <c r="Y2511">
        <v>6.2641799999999996</v>
      </c>
      <c r="Z2511" t="s">
        <v>10</v>
      </c>
      <c r="AA2511">
        <v>1185</v>
      </c>
      <c r="AB2511">
        <v>6.1789699999999996</v>
      </c>
      <c r="AC2511" t="s">
        <v>19</v>
      </c>
    </row>
    <row r="2512" spans="1:29" ht="19" hidden="1" customHeight="1" x14ac:dyDescent="0.2">
      <c r="A2512" t="s">
        <v>7230</v>
      </c>
      <c r="B2512" t="s">
        <v>7231</v>
      </c>
      <c r="C2512">
        <v>2509</v>
      </c>
      <c r="D2512">
        <v>2015</v>
      </c>
      <c r="E2512">
        <v>993</v>
      </c>
      <c r="F2512">
        <v>7.2139600000000002</v>
      </c>
      <c r="G2512">
        <v>6.0708200000000003</v>
      </c>
      <c r="H2512">
        <v>1.1397699999999999</v>
      </c>
      <c r="I2512">
        <v>2.1034000000000002</v>
      </c>
      <c r="J2512">
        <v>29</v>
      </c>
      <c r="K2512">
        <v>4272</v>
      </c>
      <c r="L2512">
        <v>1</v>
      </c>
      <c r="M2512">
        <v>2</v>
      </c>
      <c r="N2512">
        <v>4</v>
      </c>
      <c r="O2512" t="b">
        <f>IF($N$1&gt;=Table1[[#This Row],[PCountRecomm_min]],IF($N$1&lt;=Table1[[#This Row],[PCountRecomm_max]],TRUE,FALSE),FALSE)</f>
        <v>1</v>
      </c>
      <c r="P2512">
        <v>2</v>
      </c>
      <c r="Q2512">
        <v>3</v>
      </c>
      <c r="R2512" t="b">
        <f>IF($P$1&gt;=Table1[[#This Row],[PCountBest_min]],IF($P$1&lt;=Table1[[#This Row],[PCountBest_max]],TRUE,FALSE),FALSE)</f>
        <v>0</v>
      </c>
      <c r="S2512">
        <v>15</v>
      </c>
      <c r="T2512">
        <v>30</v>
      </c>
      <c r="U2512">
        <v>30</v>
      </c>
      <c r="V2512" s="1" t="s">
        <v>7232</v>
      </c>
      <c r="W2512" t="s">
        <v>10</v>
      </c>
      <c r="X2512">
        <v>1138</v>
      </c>
      <c r="Y2512">
        <v>6.2140899999999997</v>
      </c>
      <c r="AC2512" s="2">
        <v>29.99</v>
      </c>
    </row>
    <row r="2513" spans="1:29" ht="19" hidden="1" customHeight="1" x14ac:dyDescent="0.2">
      <c r="A2513" t="s">
        <v>7233</v>
      </c>
      <c r="B2513" t="s">
        <v>7234</v>
      </c>
      <c r="C2513">
        <v>2510</v>
      </c>
      <c r="D2513">
        <v>2020</v>
      </c>
      <c r="E2513">
        <v>999</v>
      </c>
      <c r="F2513">
        <v>7.9319600000000001</v>
      </c>
      <c r="G2513">
        <v>6.0707000000000004</v>
      </c>
      <c r="H2513">
        <v>1.7988</v>
      </c>
      <c r="I2513">
        <v>3.32</v>
      </c>
      <c r="J2513">
        <v>50</v>
      </c>
      <c r="K2513">
        <v>1949</v>
      </c>
      <c r="L2513">
        <v>0</v>
      </c>
      <c r="M2513">
        <v>2</v>
      </c>
      <c r="N2513">
        <v>2</v>
      </c>
      <c r="O2513" t="b">
        <f>IF($N$1&gt;=Table1[[#This Row],[PCountRecomm_min]],IF($N$1&lt;=Table1[[#This Row],[PCountRecomm_max]],TRUE,FALSE),FALSE)</f>
        <v>0</v>
      </c>
      <c r="P2513">
        <v>2</v>
      </c>
      <c r="Q2513">
        <v>2</v>
      </c>
      <c r="R2513" t="b">
        <f>IF($P$1&gt;=Table1[[#This Row],[PCountBest_min]],IF($P$1&lt;=Table1[[#This Row],[PCountBest_max]],TRUE,FALSE),FALSE)</f>
        <v>0</v>
      </c>
      <c r="S2513">
        <v>33</v>
      </c>
      <c r="T2513">
        <v>45</v>
      </c>
      <c r="U2513">
        <v>45</v>
      </c>
      <c r="V2513" s="1" t="s">
        <v>7235</v>
      </c>
      <c r="W2513" t="s">
        <v>10</v>
      </c>
      <c r="X2513">
        <v>1193</v>
      </c>
      <c r="Y2513">
        <v>6.1751199999999997</v>
      </c>
      <c r="AC2513" s="2">
        <v>58.31</v>
      </c>
    </row>
    <row r="2514" spans="1:29" ht="19" hidden="1" customHeight="1" x14ac:dyDescent="0.2">
      <c r="A2514" t="s">
        <v>7236</v>
      </c>
      <c r="B2514" t="s">
        <v>7237</v>
      </c>
      <c r="C2514">
        <v>2511</v>
      </c>
      <c r="D2514">
        <v>2005</v>
      </c>
      <c r="E2514">
        <v>2487</v>
      </c>
      <c r="F2514">
        <v>6.5387500000000003</v>
      </c>
      <c r="G2514">
        <v>6.0704200000000004</v>
      </c>
      <c r="H2514">
        <v>1.16483</v>
      </c>
      <c r="I2514">
        <v>2.0621</v>
      </c>
      <c r="J2514">
        <v>354</v>
      </c>
      <c r="K2514">
        <v>5446</v>
      </c>
      <c r="L2514">
        <v>0</v>
      </c>
      <c r="M2514">
        <v>2</v>
      </c>
      <c r="N2514">
        <v>4</v>
      </c>
      <c r="O2514" t="b">
        <f>IF($N$1&gt;=Table1[[#This Row],[PCountRecomm_min]],IF($N$1&lt;=Table1[[#This Row],[PCountRecomm_max]],TRUE,FALSE),FALSE)</f>
        <v>1</v>
      </c>
      <c r="P2514">
        <v>4</v>
      </c>
      <c r="Q2514">
        <v>4</v>
      </c>
      <c r="R2514" t="b">
        <f>IF($P$1&gt;=Table1[[#This Row],[PCountBest_min]],IF($P$1&lt;=Table1[[#This Row],[PCountBest_max]],TRUE,FALSE),FALSE)</f>
        <v>0</v>
      </c>
      <c r="S2514">
        <v>48</v>
      </c>
      <c r="T2514">
        <v>60</v>
      </c>
      <c r="U2514">
        <v>60</v>
      </c>
      <c r="V2514" s="1" t="s">
        <v>7238</v>
      </c>
      <c r="W2514" t="s">
        <v>10</v>
      </c>
      <c r="X2514">
        <v>1225</v>
      </c>
      <c r="Y2514">
        <v>6.1571999999999996</v>
      </c>
      <c r="AC2514" t="s">
        <v>19</v>
      </c>
    </row>
    <row r="2515" spans="1:29" ht="19" hidden="1" customHeight="1" x14ac:dyDescent="0.2">
      <c r="A2515" t="s">
        <v>7239</v>
      </c>
      <c r="B2515" t="s">
        <v>7240</v>
      </c>
      <c r="C2515">
        <v>2512</v>
      </c>
      <c r="D2515">
        <v>2002</v>
      </c>
      <c r="E2515">
        <v>3801</v>
      </c>
      <c r="F2515">
        <v>6.4062400000000004</v>
      </c>
      <c r="G2515">
        <v>6.0701900000000002</v>
      </c>
      <c r="H2515">
        <v>1.2539800000000001</v>
      </c>
      <c r="I2515">
        <v>1.9757</v>
      </c>
      <c r="J2515">
        <v>329</v>
      </c>
      <c r="K2515">
        <v>5762</v>
      </c>
      <c r="L2515">
        <v>0</v>
      </c>
      <c r="M2515">
        <v>2</v>
      </c>
      <c r="N2515">
        <v>4</v>
      </c>
      <c r="O2515" t="b">
        <f>IF($N$1&gt;=Table1[[#This Row],[PCountRecomm_min]],IF($N$1&lt;=Table1[[#This Row],[PCountRecomm_max]],TRUE,FALSE),FALSE)</f>
        <v>1</v>
      </c>
      <c r="P2515">
        <v>4</v>
      </c>
      <c r="Q2515">
        <v>4</v>
      </c>
      <c r="R2515" t="b">
        <f>IF($P$1&gt;=Table1[[#This Row],[PCountBest_min]],IF($P$1&lt;=Table1[[#This Row],[PCountBest_max]],TRUE,FALSE),FALSE)</f>
        <v>0</v>
      </c>
      <c r="S2515">
        <v>57</v>
      </c>
      <c r="T2515">
        <v>20</v>
      </c>
      <c r="U2515">
        <v>60</v>
      </c>
      <c r="V2515" s="1" t="s">
        <v>7241</v>
      </c>
      <c r="W2515" t="s">
        <v>14</v>
      </c>
      <c r="X2515">
        <v>590</v>
      </c>
      <c r="Y2515">
        <v>6.1725700000000003</v>
      </c>
      <c r="Z2515" t="s">
        <v>10</v>
      </c>
      <c r="AA2515">
        <v>1279</v>
      </c>
      <c r="AB2515">
        <v>6.1113099999999996</v>
      </c>
      <c r="AC2515" t="s">
        <v>19</v>
      </c>
    </row>
    <row r="2516" spans="1:29" ht="19" hidden="1" customHeight="1" x14ac:dyDescent="0.2">
      <c r="A2516" t="s">
        <v>7242</v>
      </c>
      <c r="B2516" t="s">
        <v>7243</v>
      </c>
      <c r="C2516">
        <v>2513</v>
      </c>
      <c r="D2516">
        <v>2013</v>
      </c>
      <c r="E2516">
        <v>1730</v>
      </c>
      <c r="F2516">
        <v>6.7483399999999998</v>
      </c>
      <c r="G2516">
        <v>6.0698600000000003</v>
      </c>
      <c r="H2516">
        <v>1.38097</v>
      </c>
      <c r="I2516">
        <v>1.6386000000000001</v>
      </c>
      <c r="J2516">
        <v>83</v>
      </c>
      <c r="K2516">
        <v>9292</v>
      </c>
      <c r="L2516">
        <v>4</v>
      </c>
      <c r="M2516">
        <v>1</v>
      </c>
      <c r="N2516">
        <v>4</v>
      </c>
      <c r="O2516" t="b">
        <f>IF($N$1&gt;=Table1[[#This Row],[PCountRecomm_min]],IF($N$1&lt;=Table1[[#This Row],[PCountRecomm_max]],TRUE,FALSE),FALSE)</f>
        <v>1</v>
      </c>
      <c r="P2516">
        <v>1</v>
      </c>
      <c r="Q2516">
        <v>1</v>
      </c>
      <c r="R2516" t="b">
        <f>IF($P$1&gt;=Table1[[#This Row],[PCountBest_min]],IF($P$1&lt;=Table1[[#This Row],[PCountBest_max]],TRUE,FALSE),FALSE)</f>
        <v>0</v>
      </c>
      <c r="S2516">
        <v>42</v>
      </c>
      <c r="T2516">
        <v>30</v>
      </c>
      <c r="U2516">
        <v>30</v>
      </c>
      <c r="V2516" s="1" t="s">
        <v>7244</v>
      </c>
      <c r="W2516" t="s">
        <v>87</v>
      </c>
      <c r="X2516">
        <v>765</v>
      </c>
      <c r="Y2516">
        <v>6.1800300000000004</v>
      </c>
      <c r="AC2516" t="s">
        <v>19</v>
      </c>
    </row>
    <row r="2517" spans="1:29" ht="19" hidden="1" customHeight="1" x14ac:dyDescent="0.2">
      <c r="A2517" t="s">
        <v>7245</v>
      </c>
      <c r="B2517" t="s">
        <v>7246</v>
      </c>
      <c r="C2517">
        <v>2514</v>
      </c>
      <c r="D2517">
        <v>2005</v>
      </c>
      <c r="E2517">
        <v>2640</v>
      </c>
      <c r="F2517">
        <v>6.5112300000000003</v>
      </c>
      <c r="G2517">
        <v>6.0696000000000003</v>
      </c>
      <c r="H2517">
        <v>1.4124099999999999</v>
      </c>
      <c r="I2517">
        <v>2.2730000000000001</v>
      </c>
      <c r="J2517">
        <v>282</v>
      </c>
      <c r="K2517">
        <v>4415</v>
      </c>
      <c r="L2517">
        <v>2</v>
      </c>
      <c r="M2517">
        <v>3</v>
      </c>
      <c r="N2517">
        <v>6</v>
      </c>
      <c r="O2517" t="b">
        <f>IF($N$1&gt;=Table1[[#This Row],[PCountRecomm_min]],IF($N$1&lt;=Table1[[#This Row],[PCountRecomm_max]],TRUE,FALSE),FALSE)</f>
        <v>1</v>
      </c>
      <c r="P2517">
        <v>5</v>
      </c>
      <c r="Q2517">
        <v>6</v>
      </c>
      <c r="R2517" t="b">
        <f>IF($P$1&gt;=Table1[[#This Row],[PCountBest_min]],IF($P$1&lt;=Table1[[#This Row],[PCountBest_max]],TRUE,FALSE),FALSE)</f>
        <v>1</v>
      </c>
      <c r="S2517">
        <v>40</v>
      </c>
      <c r="T2517">
        <v>60</v>
      </c>
      <c r="U2517">
        <v>60</v>
      </c>
      <c r="V2517" s="1" t="s">
        <v>7247</v>
      </c>
      <c r="W2517" t="s">
        <v>14</v>
      </c>
      <c r="X2517">
        <v>557</v>
      </c>
      <c r="Y2517">
        <v>6.20364</v>
      </c>
      <c r="AC2517" t="s">
        <v>19</v>
      </c>
    </row>
    <row r="2518" spans="1:29" ht="19" hidden="1" customHeight="1" x14ac:dyDescent="0.2">
      <c r="A2518" t="s">
        <v>7248</v>
      </c>
      <c r="B2518" t="s">
        <v>7249</v>
      </c>
      <c r="C2518">
        <v>2515</v>
      </c>
      <c r="D2518">
        <v>2013</v>
      </c>
      <c r="E2518">
        <v>1352</v>
      </c>
      <c r="F2518">
        <v>6.9151100000000003</v>
      </c>
      <c r="G2518">
        <v>6.06942</v>
      </c>
      <c r="H2518">
        <v>1.1766000000000001</v>
      </c>
      <c r="I2518">
        <v>2.988</v>
      </c>
      <c r="J2518">
        <v>83</v>
      </c>
      <c r="K2518">
        <v>3369</v>
      </c>
      <c r="L2518">
        <v>0</v>
      </c>
      <c r="M2518">
        <v>2</v>
      </c>
      <c r="N2518">
        <v>4</v>
      </c>
      <c r="O2518" t="b">
        <f>IF($N$1&gt;=Table1[[#This Row],[PCountRecomm_min]],IF($N$1&lt;=Table1[[#This Row],[PCountRecomm_max]],TRUE,FALSE),FALSE)</f>
        <v>1</v>
      </c>
      <c r="P2518">
        <v>3</v>
      </c>
      <c r="Q2518">
        <v>3</v>
      </c>
      <c r="R2518" t="b">
        <f>IF($P$1&gt;=Table1[[#This Row],[PCountBest_min]],IF($P$1&lt;=Table1[[#This Row],[PCountBest_max]],TRUE,FALSE),FALSE)</f>
        <v>0</v>
      </c>
      <c r="S2518">
        <v>33</v>
      </c>
      <c r="T2518">
        <v>90</v>
      </c>
      <c r="U2518">
        <v>90</v>
      </c>
      <c r="V2518" s="1" t="s">
        <v>7250</v>
      </c>
      <c r="W2518" t="s">
        <v>10</v>
      </c>
      <c r="X2518">
        <v>1158</v>
      </c>
      <c r="Y2518">
        <v>6.1978299999999997</v>
      </c>
      <c r="AC2518" t="s">
        <v>19</v>
      </c>
    </row>
    <row r="2519" spans="1:29" ht="19" hidden="1" customHeight="1" x14ac:dyDescent="0.2">
      <c r="A2519" t="s">
        <v>7251</v>
      </c>
      <c r="B2519" t="s">
        <v>7252</v>
      </c>
      <c r="C2519">
        <v>2516</v>
      </c>
      <c r="D2519">
        <v>2017</v>
      </c>
      <c r="E2519">
        <v>1016</v>
      </c>
      <c r="F2519">
        <v>7.2388199999999996</v>
      </c>
      <c r="G2519">
        <v>6.0683199999999999</v>
      </c>
      <c r="H2519">
        <v>1.32202</v>
      </c>
      <c r="I2519">
        <v>2.2250000000000001</v>
      </c>
      <c r="J2519">
        <v>40</v>
      </c>
      <c r="K2519">
        <v>3287</v>
      </c>
      <c r="L2519">
        <v>0</v>
      </c>
      <c r="M2519">
        <v>1</v>
      </c>
      <c r="N2519">
        <v>4</v>
      </c>
      <c r="O2519" t="b">
        <f>IF($N$1&gt;=Table1[[#This Row],[PCountRecomm_min]],IF($N$1&lt;=Table1[[#This Row],[PCountRecomm_max]],TRUE,FALSE),FALSE)</f>
        <v>1</v>
      </c>
      <c r="P2519">
        <v>2</v>
      </c>
      <c r="Q2519">
        <v>3</v>
      </c>
      <c r="R2519" t="b">
        <f>IF($P$1&gt;=Table1[[#This Row],[PCountBest_min]],IF($P$1&lt;=Table1[[#This Row],[PCountBest_max]],TRUE,FALSE),FALSE)</f>
        <v>0</v>
      </c>
      <c r="S2519">
        <v>45</v>
      </c>
      <c r="T2519">
        <v>40</v>
      </c>
      <c r="U2519">
        <v>90</v>
      </c>
      <c r="V2519" s="1" t="s">
        <v>2976</v>
      </c>
      <c r="W2519" t="s">
        <v>10</v>
      </c>
      <c r="X2519">
        <v>1154</v>
      </c>
      <c r="Y2519">
        <v>6.1987300000000003</v>
      </c>
      <c r="AC2519" s="2">
        <v>42.28</v>
      </c>
    </row>
    <row r="2520" spans="1:29" ht="19" hidden="1" customHeight="1" x14ac:dyDescent="0.2">
      <c r="A2520" t="s">
        <v>7253</v>
      </c>
      <c r="B2520" t="s">
        <v>7254</v>
      </c>
      <c r="C2520">
        <v>2517</v>
      </c>
      <c r="D2520">
        <v>2022</v>
      </c>
      <c r="E2520">
        <v>775</v>
      </c>
      <c r="F2520">
        <v>7.6287200000000004</v>
      </c>
      <c r="G2520">
        <v>6.0716200000000002</v>
      </c>
      <c r="H2520">
        <v>1.1214599999999999</v>
      </c>
      <c r="I2520">
        <v>1.8485</v>
      </c>
      <c r="J2520">
        <v>33</v>
      </c>
      <c r="K2520">
        <v>3729</v>
      </c>
      <c r="L2520">
        <v>0</v>
      </c>
      <c r="M2520">
        <v>1</v>
      </c>
      <c r="N2520">
        <v>4</v>
      </c>
      <c r="O2520" t="b">
        <f>IF($N$1&gt;=Table1[[#This Row],[PCountRecomm_min]],IF($N$1&lt;=Table1[[#This Row],[PCountRecomm_max]],TRUE,FALSE),FALSE)</f>
        <v>1</v>
      </c>
      <c r="P2520">
        <v>2</v>
      </c>
      <c r="Q2520">
        <v>2</v>
      </c>
      <c r="R2520" t="b">
        <f>IF($P$1&gt;=Table1[[#This Row],[PCountBest_min]],IF($P$1&lt;=Table1[[#This Row],[PCountBest_max]],TRUE,FALSE),FALSE)</f>
        <v>0</v>
      </c>
      <c r="S2520">
        <v>19</v>
      </c>
      <c r="T2520">
        <v>30</v>
      </c>
      <c r="U2520">
        <v>60</v>
      </c>
      <c r="V2520" s="1" t="s">
        <v>1056</v>
      </c>
      <c r="W2520" t="s">
        <v>1498</v>
      </c>
      <c r="X2520">
        <v>7</v>
      </c>
      <c r="Y2520">
        <v>6.9908200000000003</v>
      </c>
      <c r="Z2520" t="s">
        <v>87</v>
      </c>
      <c r="AA2520">
        <v>690</v>
      </c>
      <c r="AB2520">
        <v>6.2315699999999996</v>
      </c>
      <c r="AC2520" s="2">
        <v>45</v>
      </c>
    </row>
    <row r="2521" spans="1:29" ht="19" hidden="1" customHeight="1" x14ac:dyDescent="0.2">
      <c r="A2521" t="s">
        <v>7255</v>
      </c>
      <c r="B2521" t="s">
        <v>7256</v>
      </c>
      <c r="C2521">
        <v>2518</v>
      </c>
      <c r="D2521">
        <v>2021</v>
      </c>
      <c r="E2521">
        <v>1084</v>
      </c>
      <c r="F2521">
        <v>7.1403800000000004</v>
      </c>
      <c r="G2521">
        <v>6.0684199999999997</v>
      </c>
      <c r="H2521">
        <v>1.1257699999999999</v>
      </c>
      <c r="I2521">
        <v>1.9167000000000001</v>
      </c>
      <c r="J2521">
        <v>36</v>
      </c>
      <c r="K2521">
        <v>6546</v>
      </c>
      <c r="L2521">
        <v>0</v>
      </c>
      <c r="M2521">
        <v>1</v>
      </c>
      <c r="N2521">
        <v>6</v>
      </c>
      <c r="O2521" t="b">
        <f>IF($N$1&gt;=Table1[[#This Row],[PCountRecomm_min]],IF($N$1&lt;=Table1[[#This Row],[PCountRecomm_max]],TRUE,FALSE),FALSE)</f>
        <v>1</v>
      </c>
      <c r="P2521">
        <v>2</v>
      </c>
      <c r="Q2521">
        <v>4</v>
      </c>
      <c r="R2521" t="b">
        <f>IF($P$1&gt;=Table1[[#This Row],[PCountBest_min]],IF($P$1&lt;=Table1[[#This Row],[PCountBest_max]],TRUE,FALSE),FALSE)</f>
        <v>0</v>
      </c>
      <c r="S2521">
        <v>31</v>
      </c>
      <c r="T2521">
        <v>15</v>
      </c>
      <c r="U2521">
        <v>25</v>
      </c>
      <c r="V2521" s="1" t="s">
        <v>7257</v>
      </c>
      <c r="W2521" t="s">
        <v>87</v>
      </c>
      <c r="X2521">
        <v>717</v>
      </c>
      <c r="Y2521">
        <v>6.2122599999999997</v>
      </c>
      <c r="AC2521" t="s">
        <v>19</v>
      </c>
    </row>
    <row r="2522" spans="1:29" ht="19" hidden="1" customHeight="1" x14ac:dyDescent="0.2">
      <c r="A2522" t="s">
        <v>7258</v>
      </c>
      <c r="B2522" t="s">
        <v>7259</v>
      </c>
      <c r="C2522">
        <v>2519</v>
      </c>
      <c r="D2522">
        <v>2022</v>
      </c>
      <c r="E2522">
        <v>1721</v>
      </c>
      <c r="F2522">
        <v>6.8925999999999998</v>
      </c>
      <c r="G2522">
        <v>6.0729600000000001</v>
      </c>
      <c r="H2522">
        <v>1.5471600000000001</v>
      </c>
      <c r="I2522">
        <v>2.9275000000000002</v>
      </c>
      <c r="J2522">
        <v>69</v>
      </c>
      <c r="K2522">
        <v>3986</v>
      </c>
      <c r="L2522">
        <v>0</v>
      </c>
      <c r="M2522">
        <v>2</v>
      </c>
      <c r="N2522">
        <v>4</v>
      </c>
      <c r="O2522" t="b">
        <f>IF($N$1&gt;=Table1[[#This Row],[PCountRecomm_min]],IF($N$1&lt;=Table1[[#This Row],[PCountRecomm_max]],TRUE,FALSE),FALSE)</f>
        <v>1</v>
      </c>
      <c r="P2522">
        <v>3</v>
      </c>
      <c r="Q2522">
        <v>3</v>
      </c>
      <c r="R2522" t="b">
        <f>IF($P$1&gt;=Table1[[#This Row],[PCountBest_min]],IF($P$1&lt;=Table1[[#This Row],[PCountBest_max]],TRUE,FALSE),FALSE)</f>
        <v>0</v>
      </c>
      <c r="S2522">
        <v>50</v>
      </c>
      <c r="T2522">
        <v>25</v>
      </c>
      <c r="U2522">
        <v>100</v>
      </c>
      <c r="V2522" s="1" t="s">
        <v>7260</v>
      </c>
      <c r="W2522" t="s">
        <v>10</v>
      </c>
      <c r="X2522">
        <v>1209</v>
      </c>
      <c r="Y2522">
        <v>6.1646599999999996</v>
      </c>
      <c r="AC2522" t="s">
        <v>19</v>
      </c>
    </row>
    <row r="2523" spans="1:29" ht="19" hidden="1" customHeight="1" x14ac:dyDescent="0.2">
      <c r="A2523" t="s">
        <v>7261</v>
      </c>
      <c r="B2523" t="s">
        <v>7262</v>
      </c>
      <c r="C2523">
        <v>2520</v>
      </c>
      <c r="D2523">
        <v>2020</v>
      </c>
      <c r="E2523">
        <v>1299</v>
      </c>
      <c r="F2523">
        <v>7.0496400000000001</v>
      </c>
      <c r="G2523">
        <v>6.0682999999999998</v>
      </c>
      <c r="H2523">
        <v>1.3009299999999999</v>
      </c>
      <c r="I2523">
        <v>2.2766000000000002</v>
      </c>
      <c r="J2523">
        <v>47</v>
      </c>
      <c r="K2523">
        <v>3424</v>
      </c>
      <c r="L2523">
        <v>0</v>
      </c>
      <c r="M2523">
        <v>2</v>
      </c>
      <c r="N2523">
        <v>5</v>
      </c>
      <c r="O2523" t="b">
        <f>IF($N$1&gt;=Table1[[#This Row],[PCountRecomm_min]],IF($N$1&lt;=Table1[[#This Row],[PCountRecomm_max]],TRUE,FALSE),FALSE)</f>
        <v>1</v>
      </c>
      <c r="P2523">
        <v>3</v>
      </c>
      <c r="Q2523">
        <v>3</v>
      </c>
      <c r="R2523" t="b">
        <f>IF($P$1&gt;=Table1[[#This Row],[PCountBest_min]],IF($P$1&lt;=Table1[[#This Row],[PCountBest_max]],TRUE,FALSE),FALSE)</f>
        <v>0</v>
      </c>
      <c r="S2523">
        <v>34</v>
      </c>
      <c r="T2523">
        <v>45</v>
      </c>
      <c r="U2523">
        <v>60</v>
      </c>
      <c r="V2523" s="1" t="s">
        <v>7263</v>
      </c>
      <c r="W2523" t="s">
        <v>87</v>
      </c>
      <c r="X2523">
        <v>733</v>
      </c>
      <c r="Y2523">
        <v>6.2005299999999997</v>
      </c>
      <c r="AC2523" t="s">
        <v>19</v>
      </c>
    </row>
    <row r="2524" spans="1:29" ht="19" hidden="1" customHeight="1" x14ac:dyDescent="0.2">
      <c r="A2524" t="s">
        <v>7264</v>
      </c>
      <c r="B2524" t="s">
        <v>7265</v>
      </c>
      <c r="C2524">
        <v>2521</v>
      </c>
      <c r="D2524">
        <v>2018</v>
      </c>
      <c r="E2524">
        <v>1327</v>
      </c>
      <c r="F2524">
        <v>6.9538799999999998</v>
      </c>
      <c r="G2524">
        <v>6.0674599999999996</v>
      </c>
      <c r="H2524">
        <v>1.3633299999999999</v>
      </c>
      <c r="I2524">
        <v>2.0323000000000002</v>
      </c>
      <c r="J2524">
        <v>31</v>
      </c>
      <c r="K2524">
        <v>4088</v>
      </c>
      <c r="L2524">
        <v>0</v>
      </c>
      <c r="M2524">
        <v>4</v>
      </c>
      <c r="N2524">
        <v>7</v>
      </c>
      <c r="O2524" t="b">
        <f>IF($N$1&gt;=Table1[[#This Row],[PCountRecomm_min]],IF($N$1&lt;=Table1[[#This Row],[PCountRecomm_max]],TRUE,FALSE),FALSE)</f>
        <v>1</v>
      </c>
      <c r="P2524">
        <v>5</v>
      </c>
      <c r="Q2524">
        <v>6</v>
      </c>
      <c r="R2524" t="b">
        <f>IF($P$1&gt;=Table1[[#This Row],[PCountBest_min]],IF($P$1&lt;=Table1[[#This Row],[PCountBest_max]],TRUE,FALSE),FALSE)</f>
        <v>1</v>
      </c>
      <c r="S2524">
        <v>31</v>
      </c>
      <c r="T2524">
        <v>15</v>
      </c>
      <c r="U2524">
        <v>40</v>
      </c>
      <c r="V2524" s="1" t="s">
        <v>7266</v>
      </c>
      <c r="W2524" t="s">
        <v>300</v>
      </c>
      <c r="X2524">
        <v>116</v>
      </c>
      <c r="Y2524">
        <v>6.4598000000000004</v>
      </c>
      <c r="AC2524" t="s">
        <v>19</v>
      </c>
    </row>
    <row r="2525" spans="1:29" ht="19" hidden="1" customHeight="1" x14ac:dyDescent="0.2">
      <c r="A2525" t="s">
        <v>7267</v>
      </c>
      <c r="B2525" t="s">
        <v>7268</v>
      </c>
      <c r="C2525">
        <v>2522</v>
      </c>
      <c r="D2525">
        <v>2017</v>
      </c>
      <c r="E2525">
        <v>891</v>
      </c>
      <c r="F2525">
        <v>7.4596</v>
      </c>
      <c r="G2525">
        <v>6.0661699999999996</v>
      </c>
      <c r="H2525">
        <v>1.36782</v>
      </c>
      <c r="I2525">
        <v>2.4285999999999999</v>
      </c>
      <c r="J2525">
        <v>7</v>
      </c>
      <c r="K2525">
        <v>406</v>
      </c>
      <c r="L2525">
        <v>0</v>
      </c>
      <c r="M2525">
        <v>2</v>
      </c>
      <c r="N2525">
        <v>2</v>
      </c>
      <c r="O2525" t="b">
        <f>IF($N$1&gt;=Table1[[#This Row],[PCountRecomm_min]],IF($N$1&lt;=Table1[[#This Row],[PCountRecomm_max]],TRUE,FALSE),FALSE)</f>
        <v>0</v>
      </c>
      <c r="P2525">
        <v>3</v>
      </c>
      <c r="R2525" t="b">
        <f>IF($P$1&gt;=Table1[[#This Row],[PCountBest_min]],IF($P$1&lt;=Table1[[#This Row],[PCountBest_max]],TRUE,FALSE),FALSE)</f>
        <v>0</v>
      </c>
      <c r="S2525">
        <v>3</v>
      </c>
      <c r="T2525">
        <v>30</v>
      </c>
      <c r="U2525">
        <v>45</v>
      </c>
      <c r="V2525" s="1" t="s">
        <v>3915</v>
      </c>
      <c r="AC2525" s="2">
        <v>22.63</v>
      </c>
    </row>
    <row r="2526" spans="1:29" ht="19" hidden="1" customHeight="1" x14ac:dyDescent="0.2">
      <c r="A2526" t="s">
        <v>7269</v>
      </c>
      <c r="B2526" t="s">
        <v>7270</v>
      </c>
      <c r="C2526">
        <v>2523</v>
      </c>
      <c r="D2526">
        <v>2012</v>
      </c>
      <c r="E2526">
        <v>1913</v>
      </c>
      <c r="F2526">
        <v>6.7449899999999996</v>
      </c>
      <c r="G2526">
        <v>6.0667600000000004</v>
      </c>
      <c r="H2526">
        <v>1.33752</v>
      </c>
      <c r="I2526">
        <v>1.1791</v>
      </c>
      <c r="J2526">
        <v>67</v>
      </c>
      <c r="K2526">
        <v>5456</v>
      </c>
      <c r="L2526">
        <v>6</v>
      </c>
      <c r="M2526">
        <v>2</v>
      </c>
      <c r="N2526">
        <v>8</v>
      </c>
      <c r="O2526" t="b">
        <f>IF($N$1&gt;=Table1[[#This Row],[PCountRecomm_min]],IF($N$1&lt;=Table1[[#This Row],[PCountRecomm_max]],TRUE,FALSE),FALSE)</f>
        <v>1</v>
      </c>
      <c r="P2526">
        <v>5</v>
      </c>
      <c r="Q2526">
        <v>5</v>
      </c>
      <c r="R2526" t="b">
        <f>IF($P$1&gt;=Table1[[#This Row],[PCountBest_min]],IF($P$1&lt;=Table1[[#This Row],[PCountBest_max]],TRUE,FALSE),FALSE)</f>
        <v>1</v>
      </c>
      <c r="S2526">
        <v>13</v>
      </c>
      <c r="T2526">
        <v>30</v>
      </c>
      <c r="U2526">
        <v>30</v>
      </c>
      <c r="V2526" s="1" t="s">
        <v>4403</v>
      </c>
      <c r="W2526" t="s">
        <v>300</v>
      </c>
      <c r="X2526">
        <v>137</v>
      </c>
      <c r="Y2526">
        <v>6.3725800000000001</v>
      </c>
      <c r="Z2526" t="s">
        <v>87</v>
      </c>
      <c r="AA2526">
        <v>770</v>
      </c>
      <c r="AB2526">
        <v>6.1756799999999998</v>
      </c>
      <c r="AC2526" t="s">
        <v>19</v>
      </c>
    </row>
    <row r="2527" spans="1:29" ht="19" hidden="1" customHeight="1" x14ac:dyDescent="0.2">
      <c r="A2527" t="s">
        <v>7271</v>
      </c>
      <c r="B2527" t="s">
        <v>7272</v>
      </c>
      <c r="C2527">
        <v>2524</v>
      </c>
      <c r="D2527">
        <v>2018</v>
      </c>
      <c r="E2527">
        <v>1090</v>
      </c>
      <c r="F2527">
        <v>7.1983300000000003</v>
      </c>
      <c r="G2527">
        <v>6.0679400000000001</v>
      </c>
      <c r="H2527">
        <v>1.19831</v>
      </c>
      <c r="I2527">
        <v>1.7307999999999999</v>
      </c>
      <c r="J2527">
        <v>26</v>
      </c>
      <c r="K2527">
        <v>4626</v>
      </c>
      <c r="L2527">
        <v>0</v>
      </c>
      <c r="M2527">
        <v>1</v>
      </c>
      <c r="N2527">
        <v>4</v>
      </c>
      <c r="O2527" t="b">
        <f>IF($N$1&gt;=Table1[[#This Row],[PCountRecomm_min]],IF($N$1&lt;=Table1[[#This Row],[PCountRecomm_max]],TRUE,FALSE),FALSE)</f>
        <v>1</v>
      </c>
      <c r="P2527">
        <v>3</v>
      </c>
      <c r="Q2527">
        <v>3</v>
      </c>
      <c r="R2527" t="b">
        <f>IF($P$1&gt;=Table1[[#This Row],[PCountBest_min]],IF($P$1&lt;=Table1[[#This Row],[PCountBest_max]],TRUE,FALSE),FALSE)</f>
        <v>0</v>
      </c>
      <c r="S2527">
        <v>24</v>
      </c>
      <c r="T2527">
        <v>30</v>
      </c>
      <c r="U2527">
        <v>30</v>
      </c>
      <c r="V2527" s="1" t="s">
        <v>7273</v>
      </c>
      <c r="W2527" t="s">
        <v>87</v>
      </c>
      <c r="X2527">
        <v>731</v>
      </c>
      <c r="Y2527">
        <v>6.2009600000000002</v>
      </c>
      <c r="AC2527" t="s">
        <v>19</v>
      </c>
    </row>
    <row r="2528" spans="1:29" ht="19" hidden="1" customHeight="1" x14ac:dyDescent="0.2">
      <c r="A2528" t="s">
        <v>7274</v>
      </c>
      <c r="B2528" t="s">
        <v>7275</v>
      </c>
      <c r="C2528">
        <v>2525</v>
      </c>
      <c r="D2528">
        <v>2017</v>
      </c>
      <c r="E2528">
        <v>1318</v>
      </c>
      <c r="F2528">
        <v>6.9948699999999997</v>
      </c>
      <c r="G2528">
        <v>6.0666799999999999</v>
      </c>
      <c r="H2528">
        <v>1.28867</v>
      </c>
      <c r="I2528">
        <v>2.0625</v>
      </c>
      <c r="J2528">
        <v>48</v>
      </c>
      <c r="K2528">
        <v>3364</v>
      </c>
      <c r="L2528">
        <v>0</v>
      </c>
      <c r="M2528">
        <v>2</v>
      </c>
      <c r="N2528">
        <v>4</v>
      </c>
      <c r="O2528" t="b">
        <f>IF($N$1&gt;=Table1[[#This Row],[PCountRecomm_min]],IF($N$1&lt;=Table1[[#This Row],[PCountRecomm_max]],TRUE,FALSE),FALSE)</f>
        <v>1</v>
      </c>
      <c r="P2528">
        <v>2</v>
      </c>
      <c r="Q2528">
        <v>3</v>
      </c>
      <c r="R2528" t="b">
        <f>IF($P$1&gt;=Table1[[#This Row],[PCountBest_min]],IF($P$1&lt;=Table1[[#This Row],[PCountBest_max]],TRUE,FALSE),FALSE)</f>
        <v>0</v>
      </c>
      <c r="S2528">
        <v>18</v>
      </c>
      <c r="T2528">
        <v>45</v>
      </c>
      <c r="U2528">
        <v>45</v>
      </c>
      <c r="V2528" s="1" t="s">
        <v>5975</v>
      </c>
      <c r="W2528" t="s">
        <v>14</v>
      </c>
      <c r="X2528">
        <v>521</v>
      </c>
      <c r="Y2528">
        <v>6.2574399999999999</v>
      </c>
      <c r="Z2528" t="s">
        <v>10</v>
      </c>
      <c r="AA2528">
        <v>1220</v>
      </c>
      <c r="AB2528">
        <v>6.1595700000000004</v>
      </c>
      <c r="AC2528" s="2">
        <v>44.95</v>
      </c>
    </row>
    <row r="2529" spans="1:29" ht="19" hidden="1" customHeight="1" x14ac:dyDescent="0.2">
      <c r="A2529" t="s">
        <v>7276</v>
      </c>
      <c r="B2529" t="s">
        <v>7277</v>
      </c>
      <c r="C2529">
        <v>2526</v>
      </c>
      <c r="D2529">
        <v>2020</v>
      </c>
      <c r="E2529">
        <v>691</v>
      </c>
      <c r="F2529">
        <v>7.9367900000000002</v>
      </c>
      <c r="G2529">
        <v>6.0681099999999999</v>
      </c>
      <c r="H2529">
        <v>1.7272400000000001</v>
      </c>
      <c r="I2529">
        <v>3.1080999999999999</v>
      </c>
      <c r="J2529">
        <v>37</v>
      </c>
      <c r="K2529">
        <v>1802</v>
      </c>
      <c r="L2529">
        <v>1</v>
      </c>
      <c r="M2529">
        <v>1</v>
      </c>
      <c r="N2529">
        <v>4</v>
      </c>
      <c r="O2529" t="b">
        <f>IF($N$1&gt;=Table1[[#This Row],[PCountRecomm_min]],IF($N$1&lt;=Table1[[#This Row],[PCountRecomm_max]],TRUE,FALSE),FALSE)</f>
        <v>1</v>
      </c>
      <c r="P2529">
        <v>3</v>
      </c>
      <c r="Q2529">
        <v>3</v>
      </c>
      <c r="R2529" t="b">
        <f>IF($P$1&gt;=Table1[[#This Row],[PCountBest_min]],IF($P$1&lt;=Table1[[#This Row],[PCountBest_max]],TRUE,FALSE),FALSE)</f>
        <v>0</v>
      </c>
      <c r="S2529">
        <v>32</v>
      </c>
      <c r="T2529">
        <v>60</v>
      </c>
      <c r="U2529">
        <v>90</v>
      </c>
      <c r="V2529" s="1" t="s">
        <v>7278</v>
      </c>
      <c r="W2529" t="s">
        <v>14</v>
      </c>
      <c r="X2529">
        <v>395</v>
      </c>
      <c r="Y2529">
        <v>6.4486600000000003</v>
      </c>
      <c r="Z2529" t="s">
        <v>10</v>
      </c>
      <c r="AA2529">
        <v>1149</v>
      </c>
      <c r="AB2529">
        <v>6.2027999999999999</v>
      </c>
      <c r="AC2529" s="2">
        <v>170</v>
      </c>
    </row>
    <row r="2530" spans="1:29" ht="19" hidden="1" customHeight="1" x14ac:dyDescent="0.2">
      <c r="A2530" t="s">
        <v>7279</v>
      </c>
      <c r="B2530" t="s">
        <v>7280</v>
      </c>
      <c r="C2530">
        <v>2527</v>
      </c>
      <c r="D2530">
        <v>2014</v>
      </c>
      <c r="E2530">
        <v>1696</v>
      </c>
      <c r="F2530">
        <v>6.75014</v>
      </c>
      <c r="G2530">
        <v>6.0663299999999998</v>
      </c>
      <c r="H2530">
        <v>1.2430399999999999</v>
      </c>
      <c r="I2530">
        <v>2.0167000000000002</v>
      </c>
      <c r="J2530">
        <v>60</v>
      </c>
      <c r="K2530">
        <v>4954</v>
      </c>
      <c r="L2530">
        <v>0</v>
      </c>
      <c r="M2530">
        <v>2</v>
      </c>
      <c r="N2530">
        <v>4</v>
      </c>
      <c r="O2530" t="b">
        <f>IF($N$1&gt;=Table1[[#This Row],[PCountRecomm_min]],IF($N$1&lt;=Table1[[#This Row],[PCountRecomm_max]],TRUE,FALSE),FALSE)</f>
        <v>1</v>
      </c>
      <c r="P2530">
        <v>2</v>
      </c>
      <c r="Q2530">
        <v>2</v>
      </c>
      <c r="R2530" t="b">
        <f>IF($P$1&gt;=Table1[[#This Row],[PCountBest_min]],IF($P$1&lt;=Table1[[#This Row],[PCountBest_max]],TRUE,FALSE),FALSE)</f>
        <v>0</v>
      </c>
      <c r="S2530">
        <v>25</v>
      </c>
      <c r="T2530">
        <v>45</v>
      </c>
      <c r="U2530">
        <v>45</v>
      </c>
      <c r="V2530" s="1" t="s">
        <v>7281</v>
      </c>
      <c r="W2530" t="s">
        <v>10</v>
      </c>
      <c r="X2530">
        <v>1194</v>
      </c>
      <c r="Y2530">
        <v>6.1730099999999997</v>
      </c>
      <c r="Z2530" t="s">
        <v>87</v>
      </c>
      <c r="AA2530">
        <v>753</v>
      </c>
      <c r="AB2530">
        <v>6.1868299999999996</v>
      </c>
      <c r="AC2530" t="s">
        <v>19</v>
      </c>
    </row>
    <row r="2531" spans="1:29" ht="19" hidden="1" customHeight="1" x14ac:dyDescent="0.2">
      <c r="A2531" t="s">
        <v>7282</v>
      </c>
      <c r="B2531" t="s">
        <v>7283</v>
      </c>
      <c r="C2531">
        <v>2528</v>
      </c>
      <c r="D2531">
        <v>1930</v>
      </c>
      <c r="E2531">
        <v>1492</v>
      </c>
      <c r="F2531">
        <v>6.8422099999999997</v>
      </c>
      <c r="G2531">
        <v>6.0656499999999998</v>
      </c>
      <c r="H2531">
        <v>1.44468</v>
      </c>
      <c r="I2531">
        <v>1.7241</v>
      </c>
      <c r="J2531">
        <v>116</v>
      </c>
      <c r="K2531">
        <v>13547</v>
      </c>
      <c r="L2531">
        <v>0</v>
      </c>
      <c r="M2531">
        <v>3</v>
      </c>
      <c r="N2531">
        <v>7</v>
      </c>
      <c r="O2531" t="b">
        <f>IF($N$1&gt;=Table1[[#This Row],[PCountRecomm_min]],IF($N$1&lt;=Table1[[#This Row],[PCountRecomm_max]],TRUE,FALSE),FALSE)</f>
        <v>1</v>
      </c>
      <c r="P2531">
        <v>5</v>
      </c>
      <c r="Q2531">
        <v>5</v>
      </c>
      <c r="R2531" t="b">
        <f>IF($P$1&gt;=Table1[[#This Row],[PCountBest_min]],IF($P$1&lt;=Table1[[#This Row],[PCountBest_max]],TRUE,FALSE),FALSE)</f>
        <v>1</v>
      </c>
      <c r="S2531">
        <v>37</v>
      </c>
      <c r="T2531">
        <v>30</v>
      </c>
      <c r="U2531">
        <v>30</v>
      </c>
      <c r="V2531" s="1" t="s">
        <v>7284</v>
      </c>
      <c r="W2531" t="s">
        <v>87</v>
      </c>
      <c r="X2531">
        <v>748</v>
      </c>
      <c r="Y2531">
        <v>6.18893</v>
      </c>
      <c r="AC2531" t="s">
        <v>19</v>
      </c>
    </row>
    <row r="2532" spans="1:29" ht="19" hidden="1" customHeight="1" x14ac:dyDescent="0.2">
      <c r="A2532" t="s">
        <v>7285</v>
      </c>
      <c r="B2532" t="s">
        <v>7286</v>
      </c>
      <c r="C2532">
        <v>2529</v>
      </c>
      <c r="D2532">
        <v>2018</v>
      </c>
      <c r="E2532">
        <v>1864</v>
      </c>
      <c r="F2532">
        <v>6.6736700000000004</v>
      </c>
      <c r="G2532">
        <v>6.06562</v>
      </c>
      <c r="H2532">
        <v>1.31121</v>
      </c>
      <c r="I2532">
        <v>1.6561999999999999</v>
      </c>
      <c r="J2532">
        <v>32</v>
      </c>
      <c r="K2532">
        <v>2278</v>
      </c>
      <c r="L2532">
        <v>0</v>
      </c>
      <c r="M2532">
        <v>2</v>
      </c>
      <c r="N2532">
        <v>6</v>
      </c>
      <c r="O2532" t="b">
        <f>IF($N$1&gt;=Table1[[#This Row],[PCountRecomm_min]],IF($N$1&lt;=Table1[[#This Row],[PCountRecomm_max]],TRUE,FALSE),FALSE)</f>
        <v>1</v>
      </c>
      <c r="P2532">
        <v>6</v>
      </c>
      <c r="Q2532">
        <v>6</v>
      </c>
      <c r="R2532" t="b">
        <f>IF($P$1&gt;=Table1[[#This Row],[PCountBest_min]],IF($P$1&lt;=Table1[[#This Row],[PCountBest_max]],TRUE,FALSE),FALSE)</f>
        <v>0</v>
      </c>
      <c r="S2532">
        <v>26</v>
      </c>
      <c r="T2532">
        <v>30</v>
      </c>
      <c r="U2532">
        <v>90</v>
      </c>
      <c r="V2532" s="1" t="s">
        <v>7287</v>
      </c>
      <c r="W2532" t="s">
        <v>14</v>
      </c>
      <c r="X2532">
        <v>510</v>
      </c>
      <c r="Y2532">
        <v>6.27468</v>
      </c>
      <c r="AC2532" s="2">
        <v>14.9</v>
      </c>
    </row>
    <row r="2533" spans="1:29" ht="19" hidden="1" customHeight="1" x14ac:dyDescent="0.2">
      <c r="A2533" t="s">
        <v>7288</v>
      </c>
      <c r="B2533" t="s">
        <v>7289</v>
      </c>
      <c r="C2533">
        <v>2530</v>
      </c>
      <c r="D2533">
        <v>1979</v>
      </c>
      <c r="E2533">
        <v>1577</v>
      </c>
      <c r="F2533">
        <v>6.8803700000000001</v>
      </c>
      <c r="G2533">
        <v>6.0663999999999998</v>
      </c>
      <c r="H2533">
        <v>1.5808199999999999</v>
      </c>
      <c r="I2533">
        <v>1.5091000000000001</v>
      </c>
      <c r="J2533">
        <v>110</v>
      </c>
      <c r="K2533">
        <v>6958</v>
      </c>
      <c r="L2533">
        <v>0</v>
      </c>
      <c r="M2533">
        <v>1</v>
      </c>
      <c r="N2533">
        <v>6</v>
      </c>
      <c r="O2533" t="b">
        <f>IF($N$1&gt;=Table1[[#This Row],[PCountRecomm_min]],IF($N$1&lt;=Table1[[#This Row],[PCountRecomm_max]],TRUE,FALSE),FALSE)</f>
        <v>1</v>
      </c>
      <c r="P2533">
        <v>4</v>
      </c>
      <c r="Q2533">
        <v>4</v>
      </c>
      <c r="R2533" t="b">
        <f>IF($P$1&gt;=Table1[[#This Row],[PCountBest_min]],IF($P$1&lt;=Table1[[#This Row],[PCountBest_max]],TRUE,FALSE),FALSE)</f>
        <v>0</v>
      </c>
      <c r="S2533">
        <v>26</v>
      </c>
      <c r="T2533">
        <v>10</v>
      </c>
      <c r="U2533">
        <v>10</v>
      </c>
      <c r="V2533" s="1" t="s">
        <v>4403</v>
      </c>
      <c r="W2533" t="s">
        <v>87</v>
      </c>
      <c r="X2533">
        <v>752</v>
      </c>
      <c r="Y2533">
        <v>6.1872100000000003</v>
      </c>
      <c r="AC2533" t="s">
        <v>19</v>
      </c>
    </row>
    <row r="2534" spans="1:29" ht="19" hidden="1" customHeight="1" x14ac:dyDescent="0.2">
      <c r="A2534" t="s">
        <v>7290</v>
      </c>
      <c r="B2534" t="s">
        <v>7291</v>
      </c>
      <c r="C2534">
        <v>2531</v>
      </c>
      <c r="D2534">
        <v>2008</v>
      </c>
      <c r="E2534">
        <v>3110</v>
      </c>
      <c r="F2534">
        <v>6.4513699999999998</v>
      </c>
      <c r="G2534">
        <v>6.0657100000000002</v>
      </c>
      <c r="H2534">
        <v>1.25461</v>
      </c>
      <c r="I2534">
        <v>1.2747999999999999</v>
      </c>
      <c r="J2534">
        <v>222</v>
      </c>
      <c r="K2534">
        <v>12156</v>
      </c>
      <c r="L2534">
        <v>6</v>
      </c>
      <c r="M2534">
        <v>3</v>
      </c>
      <c r="N2534">
        <v>6</v>
      </c>
      <c r="O2534" t="b">
        <f>IF($N$1&gt;=Table1[[#This Row],[PCountRecomm_min]],IF($N$1&lt;=Table1[[#This Row],[PCountRecomm_max]],TRUE,FALSE),FALSE)</f>
        <v>1</v>
      </c>
      <c r="P2534">
        <v>6</v>
      </c>
      <c r="Q2534">
        <v>6</v>
      </c>
      <c r="R2534" t="b">
        <f>IF($P$1&gt;=Table1[[#This Row],[PCountBest_min]],IF($P$1&lt;=Table1[[#This Row],[PCountBest_max]],TRUE,FALSE),FALSE)</f>
        <v>0</v>
      </c>
      <c r="S2534">
        <v>28</v>
      </c>
      <c r="T2534">
        <v>30</v>
      </c>
      <c r="U2534">
        <v>45</v>
      </c>
      <c r="V2534" s="1" t="s">
        <v>7292</v>
      </c>
      <c r="W2534" t="s">
        <v>87</v>
      </c>
      <c r="X2534">
        <v>815</v>
      </c>
      <c r="Y2534">
        <v>6.1471499999999999</v>
      </c>
      <c r="AC2534" t="s">
        <v>19</v>
      </c>
    </row>
    <row r="2535" spans="1:29" ht="19" hidden="1" customHeight="1" x14ac:dyDescent="0.2">
      <c r="A2535" t="s">
        <v>7293</v>
      </c>
      <c r="B2535" t="s">
        <v>7294</v>
      </c>
      <c r="C2535">
        <v>2532</v>
      </c>
      <c r="D2535">
        <v>2002</v>
      </c>
      <c r="E2535">
        <v>2178</v>
      </c>
      <c r="F2535">
        <v>6.60433</v>
      </c>
      <c r="G2535">
        <v>6.0656499999999998</v>
      </c>
      <c r="H2535">
        <v>1.1747300000000001</v>
      </c>
      <c r="I2535">
        <v>2.0118</v>
      </c>
      <c r="J2535">
        <v>254</v>
      </c>
      <c r="K2535">
        <v>4281</v>
      </c>
      <c r="L2535">
        <v>6</v>
      </c>
      <c r="M2535">
        <v>2</v>
      </c>
      <c r="N2535">
        <v>4</v>
      </c>
      <c r="O2535" t="b">
        <f>IF($N$1&gt;=Table1[[#This Row],[PCountRecomm_min]],IF($N$1&lt;=Table1[[#This Row],[PCountRecomm_max]],TRUE,FALSE),FALSE)</f>
        <v>1</v>
      </c>
      <c r="P2535">
        <v>4</v>
      </c>
      <c r="Q2535">
        <v>4</v>
      </c>
      <c r="R2535" t="b">
        <f>IF($P$1&gt;=Table1[[#This Row],[PCountBest_min]],IF($P$1&lt;=Table1[[#This Row],[PCountBest_max]],TRUE,FALSE),FALSE)</f>
        <v>0</v>
      </c>
      <c r="S2535">
        <v>42</v>
      </c>
      <c r="T2535">
        <v>45</v>
      </c>
      <c r="U2535">
        <v>60</v>
      </c>
      <c r="V2535" s="1" t="s">
        <v>7295</v>
      </c>
      <c r="W2535" t="s">
        <v>87</v>
      </c>
      <c r="X2535">
        <v>775</v>
      </c>
      <c r="Y2535">
        <v>6.1738799999999996</v>
      </c>
      <c r="AC2535" t="s">
        <v>19</v>
      </c>
    </row>
    <row r="2536" spans="1:29" ht="19" customHeight="1" x14ac:dyDescent="0.2">
      <c r="A2536" t="s">
        <v>7296</v>
      </c>
      <c r="B2536" t="s">
        <v>7297</v>
      </c>
      <c r="C2536">
        <v>2533</v>
      </c>
      <c r="D2536">
        <v>2015</v>
      </c>
      <c r="E2536">
        <v>1145</v>
      </c>
      <c r="F2536">
        <v>7.1050800000000001</v>
      </c>
      <c r="G2536">
        <v>6.0651299999999999</v>
      </c>
      <c r="H2536">
        <v>1.3788400000000001</v>
      </c>
      <c r="I2536">
        <v>2.5160999999999998</v>
      </c>
      <c r="J2536">
        <v>31</v>
      </c>
      <c r="K2536">
        <v>2816</v>
      </c>
      <c r="L2536">
        <v>0</v>
      </c>
      <c r="M2536">
        <v>3</v>
      </c>
      <c r="N2536">
        <v>5</v>
      </c>
      <c r="O2536" t="b">
        <f>IF($N$1&gt;=Table1[[#This Row],[PCountRecomm_min]],IF($N$1&lt;=Table1[[#This Row],[PCountRecomm_max]],TRUE,FALSE),FALSE)</f>
        <v>1</v>
      </c>
      <c r="P2536">
        <v>5</v>
      </c>
      <c r="Q2536">
        <v>5</v>
      </c>
      <c r="R2536" t="b">
        <f>IF($P$1&gt;=Table1[[#This Row],[PCountBest_min]],IF($P$1&lt;=Table1[[#This Row],[PCountBest_max]],TRUE,FALSE),FALSE)</f>
        <v>1</v>
      </c>
      <c r="S2536">
        <v>27</v>
      </c>
      <c r="T2536">
        <v>50</v>
      </c>
      <c r="U2536">
        <v>70</v>
      </c>
      <c r="V2536" s="1" t="s">
        <v>7298</v>
      </c>
      <c r="W2536" t="s">
        <v>10</v>
      </c>
      <c r="X2536">
        <v>1166</v>
      </c>
      <c r="Y2536">
        <v>6.1922800000000002</v>
      </c>
      <c r="AC2536" t="s">
        <v>19</v>
      </c>
    </row>
    <row r="2537" spans="1:29" ht="19" hidden="1" customHeight="1" x14ac:dyDescent="0.2">
      <c r="A2537" t="s">
        <v>7299</v>
      </c>
      <c r="B2537" t="s">
        <v>7300</v>
      </c>
      <c r="C2537">
        <v>2534</v>
      </c>
      <c r="D2537">
        <v>2021</v>
      </c>
      <c r="E2537">
        <v>1058</v>
      </c>
      <c r="F2537">
        <v>7.2279299999999997</v>
      </c>
      <c r="G2537">
        <v>6.06623</v>
      </c>
      <c r="H2537">
        <v>1.3648899999999999</v>
      </c>
      <c r="I2537">
        <v>1.9544999999999999</v>
      </c>
      <c r="J2537">
        <v>22</v>
      </c>
      <c r="K2537">
        <v>3057</v>
      </c>
      <c r="L2537">
        <v>1</v>
      </c>
      <c r="M2537">
        <v>5</v>
      </c>
      <c r="N2537">
        <v>11</v>
      </c>
      <c r="O2537" t="b">
        <f>IF($N$1&gt;=Table1[[#This Row],[PCountRecomm_min]],IF($N$1&lt;=Table1[[#This Row],[PCountRecomm_max]],TRUE,FALSE),FALSE)</f>
        <v>0</v>
      </c>
      <c r="P2537">
        <v>6</v>
      </c>
      <c r="Q2537">
        <v>8</v>
      </c>
      <c r="R2537" t="b">
        <f>IF($P$1&gt;=Table1[[#This Row],[PCountBest_min]],IF($P$1&lt;=Table1[[#This Row],[PCountBest_max]],TRUE,FALSE),FALSE)</f>
        <v>0</v>
      </c>
      <c r="S2537">
        <v>17</v>
      </c>
      <c r="T2537">
        <v>15</v>
      </c>
      <c r="U2537">
        <v>30</v>
      </c>
      <c r="V2537" s="1" t="s">
        <v>7301</v>
      </c>
      <c r="W2537" t="s">
        <v>300</v>
      </c>
      <c r="X2537">
        <v>111</v>
      </c>
      <c r="Y2537">
        <v>6.4825900000000001</v>
      </c>
      <c r="AC2537" s="2">
        <v>22.99</v>
      </c>
    </row>
    <row r="2538" spans="1:29" ht="19" hidden="1" customHeight="1" x14ac:dyDescent="0.2">
      <c r="A2538" t="s">
        <v>7302</v>
      </c>
      <c r="B2538" t="s">
        <v>7303</v>
      </c>
      <c r="C2538">
        <v>2535</v>
      </c>
      <c r="D2538">
        <v>2016</v>
      </c>
      <c r="E2538">
        <v>1215</v>
      </c>
      <c r="F2538">
        <v>7.0209299999999999</v>
      </c>
      <c r="G2538">
        <v>6.0648299999999997</v>
      </c>
      <c r="H2538">
        <v>1.2196199999999999</v>
      </c>
      <c r="I2538">
        <v>2.0455000000000001</v>
      </c>
      <c r="J2538">
        <v>22</v>
      </c>
      <c r="K2538">
        <v>3316</v>
      </c>
      <c r="L2538">
        <v>1</v>
      </c>
      <c r="M2538">
        <v>2</v>
      </c>
      <c r="N2538">
        <v>4</v>
      </c>
      <c r="O2538" t="b">
        <f>IF($N$1&gt;=Table1[[#This Row],[PCountRecomm_min]],IF($N$1&lt;=Table1[[#This Row],[PCountRecomm_max]],TRUE,FALSE),FALSE)</f>
        <v>1</v>
      </c>
      <c r="P2538">
        <v>4</v>
      </c>
      <c r="Q2538">
        <v>4</v>
      </c>
      <c r="R2538" t="b">
        <f>IF($P$1&gt;=Table1[[#This Row],[PCountBest_min]],IF($P$1&lt;=Table1[[#This Row],[PCountBest_max]],TRUE,FALSE),FALSE)</f>
        <v>0</v>
      </c>
      <c r="S2538">
        <v>20</v>
      </c>
      <c r="T2538">
        <v>20</v>
      </c>
      <c r="U2538">
        <v>40</v>
      </c>
      <c r="V2538" s="1" t="s">
        <v>7304</v>
      </c>
      <c r="W2538" t="s">
        <v>148</v>
      </c>
      <c r="X2538">
        <v>78</v>
      </c>
      <c r="Y2538">
        <v>6.6159499999999998</v>
      </c>
      <c r="Z2538" t="s">
        <v>10</v>
      </c>
      <c r="AA2538">
        <v>1163</v>
      </c>
      <c r="AB2538">
        <v>6.1945300000000003</v>
      </c>
      <c r="AC2538" t="s">
        <v>19</v>
      </c>
    </row>
    <row r="2539" spans="1:29" ht="19" hidden="1" customHeight="1" x14ac:dyDescent="0.2">
      <c r="A2539" t="s">
        <v>7305</v>
      </c>
      <c r="B2539" t="s">
        <v>7306</v>
      </c>
      <c r="C2539">
        <v>2536</v>
      </c>
      <c r="D2539">
        <v>2002</v>
      </c>
      <c r="E2539">
        <v>2389</v>
      </c>
      <c r="F2539">
        <v>6.5734599999999999</v>
      </c>
      <c r="G2539">
        <v>6.0646800000000001</v>
      </c>
      <c r="H2539">
        <v>1.3315999999999999</v>
      </c>
      <c r="I2539">
        <v>2.5143</v>
      </c>
      <c r="J2539">
        <v>245</v>
      </c>
      <c r="K2539">
        <v>2480</v>
      </c>
      <c r="L2539">
        <v>2</v>
      </c>
      <c r="M2539">
        <v>3</v>
      </c>
      <c r="N2539">
        <v>4</v>
      </c>
      <c r="O2539" t="b">
        <f>IF($N$1&gt;=Table1[[#This Row],[PCountRecomm_min]],IF($N$1&lt;=Table1[[#This Row],[PCountRecomm_max]],TRUE,FALSE),FALSE)</f>
        <v>1</v>
      </c>
      <c r="P2539">
        <v>4</v>
      </c>
      <c r="Q2539">
        <v>4</v>
      </c>
      <c r="R2539" t="b">
        <f>IF($P$1&gt;=Table1[[#This Row],[PCountBest_min]],IF($P$1&lt;=Table1[[#This Row],[PCountBest_max]],TRUE,FALSE),FALSE)</f>
        <v>0</v>
      </c>
      <c r="S2539">
        <v>19</v>
      </c>
      <c r="T2539">
        <v>90</v>
      </c>
      <c r="U2539">
        <v>120</v>
      </c>
      <c r="V2539" s="1" t="s">
        <v>7307</v>
      </c>
      <c r="W2539" t="s">
        <v>10</v>
      </c>
      <c r="X2539">
        <v>1245</v>
      </c>
      <c r="Y2539">
        <v>6.1404699999999997</v>
      </c>
      <c r="Z2539" t="s">
        <v>87</v>
      </c>
      <c r="AA2539">
        <v>801</v>
      </c>
      <c r="AB2539">
        <v>6.1563499999999998</v>
      </c>
      <c r="AC2539" t="s">
        <v>19</v>
      </c>
    </row>
    <row r="2540" spans="1:29" ht="19" hidden="1" customHeight="1" x14ac:dyDescent="0.2">
      <c r="A2540" t="s">
        <v>7308</v>
      </c>
      <c r="B2540" t="s">
        <v>7309</v>
      </c>
      <c r="C2540">
        <v>2537</v>
      </c>
      <c r="D2540">
        <v>2019</v>
      </c>
      <c r="E2540">
        <v>1076</v>
      </c>
      <c r="F2540">
        <v>7.6594699999999998</v>
      </c>
      <c r="G2540">
        <v>6.0644099999999996</v>
      </c>
      <c r="H2540">
        <v>2.2761300000000002</v>
      </c>
      <c r="I2540">
        <v>2.4872000000000001</v>
      </c>
      <c r="J2540">
        <v>39</v>
      </c>
      <c r="K2540">
        <v>1536</v>
      </c>
      <c r="L2540">
        <v>0</v>
      </c>
      <c r="M2540">
        <v>2</v>
      </c>
      <c r="N2540">
        <v>2</v>
      </c>
      <c r="O2540" t="b">
        <f>IF($N$1&gt;=Table1[[#This Row],[PCountRecomm_min]],IF($N$1&lt;=Table1[[#This Row],[PCountRecomm_max]],TRUE,FALSE),FALSE)</f>
        <v>0</v>
      </c>
      <c r="P2540">
        <v>2</v>
      </c>
      <c r="Q2540">
        <v>2</v>
      </c>
      <c r="R2540" t="b">
        <f>IF($P$1&gt;=Table1[[#This Row],[PCountBest_min]],IF($P$1&lt;=Table1[[#This Row],[PCountBest_max]],TRUE,FALSE),FALSE)</f>
        <v>0</v>
      </c>
      <c r="S2540">
        <v>28</v>
      </c>
      <c r="T2540">
        <v>60</v>
      </c>
      <c r="U2540">
        <v>120</v>
      </c>
      <c r="V2540" s="1" t="s">
        <v>7310</v>
      </c>
      <c r="W2540" t="s">
        <v>14</v>
      </c>
      <c r="X2540">
        <v>472</v>
      </c>
      <c r="Y2540">
        <v>6.3301100000000003</v>
      </c>
      <c r="AC2540" t="s">
        <v>19</v>
      </c>
    </row>
    <row r="2541" spans="1:29" ht="19" hidden="1" customHeight="1" x14ac:dyDescent="0.2">
      <c r="A2541" t="s">
        <v>7311</v>
      </c>
      <c r="B2541" t="s">
        <v>7312</v>
      </c>
      <c r="C2541">
        <v>2538</v>
      </c>
      <c r="D2541">
        <v>2022</v>
      </c>
      <c r="E2541">
        <v>637</v>
      </c>
      <c r="F2541">
        <v>8.0266500000000001</v>
      </c>
      <c r="G2541">
        <v>6.0668800000000003</v>
      </c>
      <c r="H2541">
        <v>1.31867</v>
      </c>
      <c r="I2541">
        <v>3.8519000000000001</v>
      </c>
      <c r="J2541">
        <v>54</v>
      </c>
      <c r="K2541">
        <v>1263</v>
      </c>
      <c r="L2541">
        <v>1</v>
      </c>
      <c r="M2541">
        <v>2</v>
      </c>
      <c r="N2541">
        <v>5</v>
      </c>
      <c r="O2541" t="b">
        <f>IF($N$1&gt;=Table1[[#This Row],[PCountRecomm_min]],IF($N$1&lt;=Table1[[#This Row],[PCountRecomm_max]],TRUE,FALSE),FALSE)</f>
        <v>1</v>
      </c>
      <c r="P2541">
        <v>4</v>
      </c>
      <c r="Q2541">
        <v>4</v>
      </c>
      <c r="R2541" t="b">
        <f>IF($P$1&gt;=Table1[[#This Row],[PCountBest_min]],IF($P$1&lt;=Table1[[#This Row],[PCountBest_max]],TRUE,FALSE),FALSE)</f>
        <v>0</v>
      </c>
      <c r="S2541">
        <v>33</v>
      </c>
      <c r="T2541">
        <v>120</v>
      </c>
      <c r="U2541">
        <v>240</v>
      </c>
      <c r="V2541" s="1" t="s">
        <v>7313</v>
      </c>
      <c r="W2541" t="s">
        <v>37</v>
      </c>
      <c r="X2541">
        <v>369</v>
      </c>
      <c r="Y2541">
        <v>6.6372299999999997</v>
      </c>
      <c r="Z2541" t="s">
        <v>10</v>
      </c>
      <c r="AA2541">
        <v>1114</v>
      </c>
      <c r="AB2541">
        <v>6.2374700000000001</v>
      </c>
      <c r="AC2541" s="2">
        <v>46.99</v>
      </c>
    </row>
    <row r="2542" spans="1:29" ht="19" hidden="1" customHeight="1" x14ac:dyDescent="0.2">
      <c r="A2542" t="s">
        <v>7314</v>
      </c>
      <c r="B2542" t="s">
        <v>7315</v>
      </c>
      <c r="C2542">
        <v>2539</v>
      </c>
      <c r="D2542">
        <v>1983</v>
      </c>
      <c r="E2542">
        <v>2337</v>
      </c>
      <c r="F2542">
        <v>6.6501099999999997</v>
      </c>
      <c r="G2542">
        <v>6.0638100000000001</v>
      </c>
      <c r="H2542">
        <v>1.7857799999999999</v>
      </c>
      <c r="I2542">
        <v>3.6842000000000001</v>
      </c>
      <c r="J2542">
        <v>266</v>
      </c>
      <c r="K2542">
        <v>7874</v>
      </c>
      <c r="L2542">
        <v>1</v>
      </c>
      <c r="M2542">
        <v>2</v>
      </c>
      <c r="N2542">
        <v>2</v>
      </c>
      <c r="O2542" t="b">
        <f>IF($N$1&gt;=Table1[[#This Row],[PCountRecomm_min]],IF($N$1&lt;=Table1[[#This Row],[PCountRecomm_max]],TRUE,FALSE),FALSE)</f>
        <v>0</v>
      </c>
      <c r="P2542">
        <v>2</v>
      </c>
      <c r="Q2542">
        <v>2</v>
      </c>
      <c r="R2542" t="b">
        <f>IF($P$1&gt;=Table1[[#This Row],[PCountBest_min]],IF($P$1&lt;=Table1[[#This Row],[PCountBest_max]],TRUE,FALSE),FALSE)</f>
        <v>0</v>
      </c>
      <c r="S2542">
        <v>34</v>
      </c>
      <c r="T2542">
        <v>240</v>
      </c>
      <c r="U2542">
        <v>240</v>
      </c>
      <c r="V2542" s="1" t="s">
        <v>7316</v>
      </c>
      <c r="W2542" t="s">
        <v>37</v>
      </c>
      <c r="X2542">
        <v>686</v>
      </c>
      <c r="Y2542">
        <v>6.3250200000000003</v>
      </c>
      <c r="AC2542" t="s">
        <v>19</v>
      </c>
    </row>
    <row r="2543" spans="1:29" ht="19" hidden="1" customHeight="1" x14ac:dyDescent="0.2">
      <c r="A2543" t="s">
        <v>7317</v>
      </c>
      <c r="B2543" t="s">
        <v>7318</v>
      </c>
      <c r="C2543">
        <v>2540</v>
      </c>
      <c r="D2543">
        <v>2023</v>
      </c>
      <c r="E2543">
        <v>761</v>
      </c>
      <c r="F2543">
        <v>7.5817600000000001</v>
      </c>
      <c r="G2543">
        <v>6.0742200000000004</v>
      </c>
      <c r="H2543">
        <v>1.03928</v>
      </c>
      <c r="I2543">
        <v>2.0769000000000002</v>
      </c>
      <c r="J2543">
        <v>13</v>
      </c>
      <c r="K2543">
        <v>3827</v>
      </c>
      <c r="L2543">
        <v>0</v>
      </c>
      <c r="M2543">
        <v>2</v>
      </c>
      <c r="N2543">
        <v>2</v>
      </c>
      <c r="O2543" t="b">
        <f>IF($N$1&gt;=Table1[[#This Row],[PCountRecomm_min]],IF($N$1&lt;=Table1[[#This Row],[PCountRecomm_max]],TRUE,FALSE),FALSE)</f>
        <v>0</v>
      </c>
      <c r="P2543">
        <v>2</v>
      </c>
      <c r="Q2543">
        <v>2</v>
      </c>
      <c r="R2543" t="b">
        <f>IF($P$1&gt;=Table1[[#This Row],[PCountBest_min]],IF($P$1&lt;=Table1[[#This Row],[PCountBest_max]],TRUE,FALSE),FALSE)</f>
        <v>0</v>
      </c>
      <c r="S2543">
        <v>9</v>
      </c>
      <c r="T2543">
        <v>20</v>
      </c>
      <c r="U2543">
        <v>20</v>
      </c>
      <c r="V2543" s="1" t="s">
        <v>7319</v>
      </c>
      <c r="AC2543" s="2">
        <v>24</v>
      </c>
    </row>
    <row r="2544" spans="1:29" ht="19" hidden="1" customHeight="1" x14ac:dyDescent="0.2">
      <c r="A2544" t="s">
        <v>7320</v>
      </c>
      <c r="B2544" t="s">
        <v>7321</v>
      </c>
      <c r="C2544">
        <v>2541</v>
      </c>
      <c r="D2544">
        <v>2007</v>
      </c>
      <c r="E2544">
        <v>1670</v>
      </c>
      <c r="F2544">
        <v>6.7306900000000001</v>
      </c>
      <c r="G2544">
        <v>6.0628200000000003</v>
      </c>
      <c r="H2544">
        <v>1.2512000000000001</v>
      </c>
      <c r="I2544">
        <v>1.9609000000000001</v>
      </c>
      <c r="J2544">
        <v>128</v>
      </c>
      <c r="K2544">
        <v>4388</v>
      </c>
      <c r="L2544">
        <v>1</v>
      </c>
      <c r="M2544">
        <v>2</v>
      </c>
      <c r="N2544">
        <v>2</v>
      </c>
      <c r="O2544" t="b">
        <f>IF($N$1&gt;=Table1[[#This Row],[PCountRecomm_min]],IF($N$1&lt;=Table1[[#This Row],[PCountRecomm_max]],TRUE,FALSE),FALSE)</f>
        <v>0</v>
      </c>
      <c r="P2544">
        <v>2</v>
      </c>
      <c r="Q2544">
        <v>2</v>
      </c>
      <c r="R2544" t="b">
        <f>IF($P$1&gt;=Table1[[#This Row],[PCountBest_min]],IF($P$1&lt;=Table1[[#This Row],[PCountBest_max]],TRUE,FALSE),FALSE)</f>
        <v>0</v>
      </c>
      <c r="S2544">
        <v>29</v>
      </c>
      <c r="T2544">
        <v>30</v>
      </c>
      <c r="U2544">
        <v>30</v>
      </c>
      <c r="V2544" s="1" t="s">
        <v>7322</v>
      </c>
      <c r="W2544" t="s">
        <v>10</v>
      </c>
      <c r="X2544">
        <v>1199</v>
      </c>
      <c r="Y2544">
        <v>6.1706300000000001</v>
      </c>
      <c r="Z2544" t="s">
        <v>87</v>
      </c>
      <c r="AA2544">
        <v>764</v>
      </c>
      <c r="AB2544">
        <v>6.18032</v>
      </c>
      <c r="AC2544" s="2">
        <v>73.28</v>
      </c>
    </row>
    <row r="2545" spans="1:29" ht="19" hidden="1" customHeight="1" x14ac:dyDescent="0.2">
      <c r="A2545" t="s">
        <v>7323</v>
      </c>
      <c r="B2545" t="s">
        <v>7324</v>
      </c>
      <c r="C2545">
        <v>2542</v>
      </c>
      <c r="D2545">
        <v>2022</v>
      </c>
      <c r="E2545">
        <v>974</v>
      </c>
      <c r="F2545">
        <v>7.2607799999999996</v>
      </c>
      <c r="G2545">
        <v>6.0653800000000002</v>
      </c>
      <c r="H2545">
        <v>1.1118699999999999</v>
      </c>
      <c r="I2545">
        <v>2.3477999999999999</v>
      </c>
      <c r="J2545">
        <v>23</v>
      </c>
      <c r="K2545">
        <v>3905</v>
      </c>
      <c r="L2545">
        <v>0</v>
      </c>
      <c r="M2545">
        <v>1</v>
      </c>
      <c r="N2545">
        <v>4</v>
      </c>
      <c r="O2545" t="b">
        <f>IF($N$1&gt;=Table1[[#This Row],[PCountRecomm_min]],IF($N$1&lt;=Table1[[#This Row],[PCountRecomm_max]],TRUE,FALSE),FALSE)</f>
        <v>1</v>
      </c>
      <c r="P2545">
        <v>2</v>
      </c>
      <c r="Q2545">
        <v>3</v>
      </c>
      <c r="R2545" t="b">
        <f>IF($P$1&gt;=Table1[[#This Row],[PCountBest_min]],IF($P$1&lt;=Table1[[#This Row],[PCountBest_max]],TRUE,FALSE),FALSE)</f>
        <v>0</v>
      </c>
      <c r="S2545">
        <v>27</v>
      </c>
      <c r="T2545">
        <v>30</v>
      </c>
      <c r="U2545">
        <v>45</v>
      </c>
      <c r="V2545" s="1" t="s">
        <v>7325</v>
      </c>
      <c r="AC2545" s="2">
        <v>25.76</v>
      </c>
    </row>
    <row r="2546" spans="1:29" ht="19" hidden="1" customHeight="1" x14ac:dyDescent="0.2">
      <c r="A2546" t="s">
        <v>7326</v>
      </c>
      <c r="B2546" t="s">
        <v>7327</v>
      </c>
      <c r="C2546">
        <v>2543</v>
      </c>
      <c r="D2546">
        <v>2021</v>
      </c>
      <c r="E2546">
        <v>654</v>
      </c>
      <c r="F2546">
        <v>8.1043400000000005</v>
      </c>
      <c r="G2546">
        <v>6.0680100000000001</v>
      </c>
      <c r="H2546">
        <v>1.43319</v>
      </c>
      <c r="I2546">
        <v>2.0571000000000002</v>
      </c>
      <c r="J2546">
        <v>35</v>
      </c>
      <c r="K2546">
        <v>4508</v>
      </c>
      <c r="L2546">
        <v>1</v>
      </c>
      <c r="M2546">
        <v>1</v>
      </c>
      <c r="N2546">
        <v>1</v>
      </c>
      <c r="O2546" t="b">
        <f>IF($N$1&gt;=Table1[[#This Row],[PCountRecomm_min]],IF($N$1&lt;=Table1[[#This Row],[PCountRecomm_max]],TRUE,FALSE),FALSE)</f>
        <v>0</v>
      </c>
      <c r="P2546">
        <v>1</v>
      </c>
      <c r="Q2546">
        <v>1</v>
      </c>
      <c r="R2546" t="b">
        <f>IF($P$1&gt;=Table1[[#This Row],[PCountBest_min]],IF($P$1&lt;=Table1[[#This Row],[PCountBest_max]],TRUE,FALSE),FALSE)</f>
        <v>0</v>
      </c>
      <c r="S2546">
        <v>33</v>
      </c>
      <c r="T2546">
        <v>30</v>
      </c>
      <c r="U2546">
        <v>45</v>
      </c>
      <c r="V2546" s="1" t="s">
        <v>7328</v>
      </c>
      <c r="W2546" t="s">
        <v>14</v>
      </c>
      <c r="X2546">
        <v>424</v>
      </c>
      <c r="Y2546">
        <v>6.4009900000000002</v>
      </c>
      <c r="AC2546" t="s">
        <v>19</v>
      </c>
    </row>
    <row r="2547" spans="1:29" ht="19" hidden="1" customHeight="1" x14ac:dyDescent="0.2">
      <c r="A2547" t="s">
        <v>7329</v>
      </c>
      <c r="B2547" t="s">
        <v>7330</v>
      </c>
      <c r="C2547">
        <v>2544</v>
      </c>
      <c r="D2547">
        <v>2019</v>
      </c>
      <c r="E2547">
        <v>1328</v>
      </c>
      <c r="F2547">
        <v>7.1915399999999998</v>
      </c>
      <c r="G2547">
        <v>6.0619100000000001</v>
      </c>
      <c r="H2547">
        <v>1.44564</v>
      </c>
      <c r="I2547">
        <v>1.8108</v>
      </c>
      <c r="J2547">
        <v>37</v>
      </c>
      <c r="K2547">
        <v>4105</v>
      </c>
      <c r="L2547">
        <v>1</v>
      </c>
      <c r="M2547">
        <v>2</v>
      </c>
      <c r="N2547">
        <v>4</v>
      </c>
      <c r="O2547" t="b">
        <f>IF($N$1&gt;=Table1[[#This Row],[PCountRecomm_min]],IF($N$1&lt;=Table1[[#This Row],[PCountRecomm_max]],TRUE,FALSE),FALSE)</f>
        <v>1</v>
      </c>
      <c r="P2547">
        <v>4</v>
      </c>
      <c r="Q2547">
        <v>4</v>
      </c>
      <c r="R2547" t="b">
        <f>IF($P$1&gt;=Table1[[#This Row],[PCountBest_min]],IF($P$1&lt;=Table1[[#This Row],[PCountBest_max]],TRUE,FALSE),FALSE)</f>
        <v>0</v>
      </c>
      <c r="S2547">
        <v>34</v>
      </c>
      <c r="T2547">
        <v>15</v>
      </c>
      <c r="U2547">
        <v>30</v>
      </c>
      <c r="V2547" s="1" t="s">
        <v>7331</v>
      </c>
      <c r="W2547" t="s">
        <v>148</v>
      </c>
      <c r="X2547">
        <v>155</v>
      </c>
      <c r="Y2547">
        <v>6.2904900000000001</v>
      </c>
      <c r="AC2547" s="2">
        <v>39.99</v>
      </c>
    </row>
    <row r="2548" spans="1:29" ht="19" hidden="1" customHeight="1" x14ac:dyDescent="0.2">
      <c r="A2548" t="s">
        <v>7332</v>
      </c>
      <c r="B2548" t="s">
        <v>7333</v>
      </c>
      <c r="C2548">
        <v>2545</v>
      </c>
      <c r="D2548">
        <v>2018</v>
      </c>
      <c r="E2548">
        <v>1218</v>
      </c>
      <c r="F2548">
        <v>6.99282</v>
      </c>
      <c r="G2548">
        <v>6.0614299999999997</v>
      </c>
      <c r="H2548">
        <v>1.1278600000000001</v>
      </c>
      <c r="I2548">
        <v>1.8695999999999999</v>
      </c>
      <c r="J2548">
        <v>23</v>
      </c>
      <c r="K2548">
        <v>2764</v>
      </c>
      <c r="L2548">
        <v>1</v>
      </c>
      <c r="M2548">
        <v>2</v>
      </c>
      <c r="N2548">
        <v>5</v>
      </c>
      <c r="O2548" t="b">
        <f>IF($N$1&gt;=Table1[[#This Row],[PCountRecomm_min]],IF($N$1&lt;=Table1[[#This Row],[PCountRecomm_max]],TRUE,FALSE),FALSE)</f>
        <v>1</v>
      </c>
      <c r="P2548">
        <v>4</v>
      </c>
      <c r="Q2548">
        <v>4</v>
      </c>
      <c r="R2548" t="b">
        <f>IF($P$1&gt;=Table1[[#This Row],[PCountBest_min]],IF($P$1&lt;=Table1[[#This Row],[PCountBest_max]],TRUE,FALSE),FALSE)</f>
        <v>0</v>
      </c>
      <c r="S2548">
        <v>19</v>
      </c>
      <c r="T2548">
        <v>45</v>
      </c>
      <c r="U2548">
        <v>60</v>
      </c>
      <c r="V2548" s="1" t="s">
        <v>7334</v>
      </c>
      <c r="W2548" t="s">
        <v>148</v>
      </c>
      <c r="X2548">
        <v>82</v>
      </c>
      <c r="Y2548">
        <v>6.5899599999999996</v>
      </c>
      <c r="AC2548" t="s">
        <v>19</v>
      </c>
    </row>
    <row r="2549" spans="1:29" ht="19" hidden="1" customHeight="1" x14ac:dyDescent="0.2">
      <c r="A2549" t="s">
        <v>7335</v>
      </c>
      <c r="B2549" t="s">
        <v>7336</v>
      </c>
      <c r="C2549">
        <v>2546</v>
      </c>
      <c r="D2549">
        <v>2017</v>
      </c>
      <c r="E2549">
        <v>1605</v>
      </c>
      <c r="F2549">
        <v>6.8363699999999996</v>
      </c>
      <c r="G2549">
        <v>6.0617099999999997</v>
      </c>
      <c r="H2549">
        <v>1.2577700000000001</v>
      </c>
      <c r="I2549">
        <v>1.0832999999999999</v>
      </c>
      <c r="J2549">
        <v>36</v>
      </c>
      <c r="K2549">
        <v>13757</v>
      </c>
      <c r="L2549">
        <v>0</v>
      </c>
      <c r="M2549">
        <v>2</v>
      </c>
      <c r="N2549">
        <v>5</v>
      </c>
      <c r="O2549" t="b">
        <f>IF($N$1&gt;=Table1[[#This Row],[PCountRecomm_min]],IF($N$1&lt;=Table1[[#This Row],[PCountRecomm_max]],TRUE,FALSE),FALSE)</f>
        <v>1</v>
      </c>
      <c r="P2549">
        <v>4</v>
      </c>
      <c r="Q2549">
        <v>4</v>
      </c>
      <c r="R2549" t="b">
        <f>IF($P$1&gt;=Table1[[#This Row],[PCountBest_min]],IF($P$1&lt;=Table1[[#This Row],[PCountBest_max]],TRUE,FALSE),FALSE)</f>
        <v>0</v>
      </c>
      <c r="S2549">
        <v>30</v>
      </c>
      <c r="T2549">
        <v>20</v>
      </c>
      <c r="U2549">
        <v>30</v>
      </c>
      <c r="V2549" s="1" t="s">
        <v>7078</v>
      </c>
      <c r="W2549" t="s">
        <v>87</v>
      </c>
      <c r="X2549">
        <v>754</v>
      </c>
      <c r="Y2549">
        <v>6.1854199999999997</v>
      </c>
      <c r="AC2549" t="s">
        <v>19</v>
      </c>
    </row>
    <row r="2550" spans="1:29" ht="19" hidden="1" customHeight="1" x14ac:dyDescent="0.2">
      <c r="A2550" t="s">
        <v>7337</v>
      </c>
      <c r="B2550" t="s">
        <v>7338</v>
      </c>
      <c r="C2550">
        <v>2547</v>
      </c>
      <c r="D2550">
        <v>2013</v>
      </c>
      <c r="E2550">
        <v>1859</v>
      </c>
      <c r="F2550">
        <v>6.6747300000000003</v>
      </c>
      <c r="G2550">
        <v>6.0609200000000003</v>
      </c>
      <c r="H2550">
        <v>1.1907700000000001</v>
      </c>
      <c r="I2550">
        <v>2.5455000000000001</v>
      </c>
      <c r="J2550">
        <v>110</v>
      </c>
      <c r="K2550">
        <v>3900</v>
      </c>
      <c r="L2550">
        <v>1</v>
      </c>
      <c r="M2550">
        <v>2</v>
      </c>
      <c r="N2550">
        <v>4</v>
      </c>
      <c r="O2550" t="b">
        <f>IF($N$1&gt;=Table1[[#This Row],[PCountRecomm_min]],IF($N$1&lt;=Table1[[#This Row],[PCountRecomm_max]],TRUE,FALSE),FALSE)</f>
        <v>1</v>
      </c>
      <c r="P2550">
        <v>2</v>
      </c>
      <c r="Q2550">
        <v>3</v>
      </c>
      <c r="R2550" t="b">
        <f>IF($P$1&gt;=Table1[[#This Row],[PCountBest_min]],IF($P$1&lt;=Table1[[#This Row],[PCountBest_max]],TRUE,FALSE),FALSE)</f>
        <v>0</v>
      </c>
      <c r="S2550">
        <v>51</v>
      </c>
      <c r="T2550">
        <v>60</v>
      </c>
      <c r="U2550">
        <v>60</v>
      </c>
      <c r="V2550" s="1" t="s">
        <v>7339</v>
      </c>
      <c r="W2550" t="s">
        <v>10</v>
      </c>
      <c r="X2550">
        <v>1207</v>
      </c>
      <c r="Y2550">
        <v>6.16601</v>
      </c>
      <c r="AC2550" s="2">
        <v>29.99</v>
      </c>
    </row>
    <row r="2551" spans="1:29" ht="19" hidden="1" customHeight="1" x14ac:dyDescent="0.2">
      <c r="A2551" t="s">
        <v>7340</v>
      </c>
      <c r="B2551" t="s">
        <v>7341</v>
      </c>
      <c r="C2551">
        <v>2548</v>
      </c>
      <c r="D2551">
        <v>2020</v>
      </c>
      <c r="E2551">
        <v>1379</v>
      </c>
      <c r="F2551">
        <v>7.0264300000000004</v>
      </c>
      <c r="G2551">
        <v>6.0623300000000002</v>
      </c>
      <c r="H2551">
        <v>1.2682599999999999</v>
      </c>
      <c r="I2551">
        <v>2.2999999999999998</v>
      </c>
      <c r="J2551">
        <v>40</v>
      </c>
      <c r="K2551">
        <v>3219</v>
      </c>
      <c r="L2551">
        <v>0</v>
      </c>
      <c r="M2551">
        <v>2</v>
      </c>
      <c r="N2551">
        <v>4</v>
      </c>
      <c r="O2551" t="b">
        <f>IF($N$1&gt;=Table1[[#This Row],[PCountRecomm_min]],IF($N$1&lt;=Table1[[#This Row],[PCountRecomm_max]],TRUE,FALSE),FALSE)</f>
        <v>1</v>
      </c>
      <c r="P2551">
        <v>2</v>
      </c>
      <c r="Q2551">
        <v>2</v>
      </c>
      <c r="R2551" t="b">
        <f>IF($P$1&gt;=Table1[[#This Row],[PCountBest_min]],IF($P$1&lt;=Table1[[#This Row],[PCountBest_max]],TRUE,FALSE),FALSE)</f>
        <v>0</v>
      </c>
      <c r="S2551">
        <v>30</v>
      </c>
      <c r="T2551">
        <v>45</v>
      </c>
      <c r="U2551">
        <v>45</v>
      </c>
      <c r="V2551" s="1" t="s">
        <v>7342</v>
      </c>
      <c r="W2551" t="s">
        <v>10</v>
      </c>
      <c r="X2551">
        <v>1205</v>
      </c>
      <c r="Y2551">
        <v>6.1690699999999996</v>
      </c>
      <c r="Z2551" t="s">
        <v>87</v>
      </c>
      <c r="AA2551">
        <v>732</v>
      </c>
      <c r="AB2551">
        <v>6.2007399999999997</v>
      </c>
      <c r="AC2551" s="2">
        <v>39.99</v>
      </c>
    </row>
    <row r="2552" spans="1:29" ht="19" hidden="1" customHeight="1" x14ac:dyDescent="0.2">
      <c r="A2552" t="s">
        <v>7343</v>
      </c>
      <c r="B2552" t="s">
        <v>7344</v>
      </c>
      <c r="C2552">
        <v>2549</v>
      </c>
      <c r="D2552">
        <v>2001</v>
      </c>
      <c r="E2552">
        <v>3248</v>
      </c>
      <c r="F2552">
        <v>6.4253200000000001</v>
      </c>
      <c r="G2552">
        <v>6.0589899999999997</v>
      </c>
      <c r="H2552">
        <v>1.2786599999999999</v>
      </c>
      <c r="I2552">
        <v>1.6942999999999999</v>
      </c>
      <c r="J2552">
        <v>229</v>
      </c>
      <c r="K2552">
        <v>4755</v>
      </c>
      <c r="L2552">
        <v>1</v>
      </c>
      <c r="M2552">
        <v>3</v>
      </c>
      <c r="N2552">
        <v>6</v>
      </c>
      <c r="O2552" t="b">
        <f>IF($N$1&gt;=Table1[[#This Row],[PCountRecomm_min]],IF($N$1&lt;=Table1[[#This Row],[PCountRecomm_max]],TRUE,FALSE),FALSE)</f>
        <v>1</v>
      </c>
      <c r="P2552">
        <v>6</v>
      </c>
      <c r="Q2552">
        <v>6</v>
      </c>
      <c r="R2552" t="b">
        <f>IF($P$1&gt;=Table1[[#This Row],[PCountBest_min]],IF($P$1&lt;=Table1[[#This Row],[PCountBest_max]],TRUE,FALSE),FALSE)</f>
        <v>0</v>
      </c>
      <c r="S2552">
        <v>38</v>
      </c>
      <c r="T2552">
        <v>45</v>
      </c>
      <c r="U2552">
        <v>45</v>
      </c>
      <c r="V2552" s="1" t="s">
        <v>7345</v>
      </c>
      <c r="W2552" t="s">
        <v>87</v>
      </c>
      <c r="X2552">
        <v>830</v>
      </c>
      <c r="Y2552">
        <v>6.1369199999999999</v>
      </c>
      <c r="AC2552" s="2">
        <v>48.94</v>
      </c>
    </row>
    <row r="2553" spans="1:29" ht="19" hidden="1" customHeight="1" x14ac:dyDescent="0.2">
      <c r="A2553" t="s">
        <v>7346</v>
      </c>
      <c r="B2553" t="s">
        <v>7347</v>
      </c>
      <c r="C2553">
        <v>2550</v>
      </c>
      <c r="D2553">
        <v>2020</v>
      </c>
      <c r="E2553">
        <v>671</v>
      </c>
      <c r="F2553">
        <v>7.8183100000000003</v>
      </c>
      <c r="G2553">
        <v>6.06189</v>
      </c>
      <c r="H2553">
        <v>1.2106600000000001</v>
      </c>
      <c r="I2553">
        <v>2</v>
      </c>
      <c r="J2553">
        <v>9</v>
      </c>
      <c r="K2553">
        <v>992</v>
      </c>
      <c r="L2553">
        <v>2</v>
      </c>
      <c r="M2553">
        <v>2</v>
      </c>
      <c r="N2553">
        <v>2</v>
      </c>
      <c r="O2553" t="b">
        <f>IF($N$1&gt;=Table1[[#This Row],[PCountRecomm_min]],IF($N$1&lt;=Table1[[#This Row],[PCountRecomm_max]],TRUE,FALSE),FALSE)</f>
        <v>0</v>
      </c>
      <c r="P2553">
        <v>2</v>
      </c>
      <c r="Q2553">
        <v>2</v>
      </c>
      <c r="R2553" t="b">
        <f>IF($P$1&gt;=Table1[[#This Row],[PCountBest_min]],IF($P$1&lt;=Table1[[#This Row],[PCountBest_max]],TRUE,FALSE),FALSE)</f>
        <v>0</v>
      </c>
      <c r="S2553">
        <v>3</v>
      </c>
      <c r="T2553">
        <v>20</v>
      </c>
      <c r="U2553">
        <v>40</v>
      </c>
      <c r="V2553" s="1" t="s">
        <v>3496</v>
      </c>
      <c r="AC2553" s="2">
        <v>28.03</v>
      </c>
    </row>
    <row r="2554" spans="1:29" ht="19" hidden="1" customHeight="1" x14ac:dyDescent="0.2">
      <c r="A2554" t="s">
        <v>7348</v>
      </c>
      <c r="B2554" t="s">
        <v>7349</v>
      </c>
      <c r="C2554">
        <v>2551</v>
      </c>
      <c r="D2554">
        <v>2019</v>
      </c>
      <c r="E2554">
        <v>553</v>
      </c>
      <c r="F2554">
        <v>8.1611100000000008</v>
      </c>
      <c r="G2554">
        <v>6.0614800000000004</v>
      </c>
      <c r="H2554">
        <v>1.10945</v>
      </c>
      <c r="I2554">
        <v>2.4500000000000002</v>
      </c>
      <c r="J2554">
        <v>20</v>
      </c>
      <c r="K2554">
        <v>778</v>
      </c>
      <c r="L2554">
        <v>0</v>
      </c>
      <c r="M2554">
        <v>1</v>
      </c>
      <c r="N2554">
        <v>4</v>
      </c>
      <c r="O2554" t="b">
        <f>IF($N$1&gt;=Table1[[#This Row],[PCountRecomm_min]],IF($N$1&lt;=Table1[[#This Row],[PCountRecomm_max]],TRUE,FALSE),FALSE)</f>
        <v>1</v>
      </c>
      <c r="P2554">
        <v>3</v>
      </c>
      <c r="Q2554">
        <v>3</v>
      </c>
      <c r="R2554" t="b">
        <f>IF($P$1&gt;=Table1[[#This Row],[PCountBest_min]],IF($P$1&lt;=Table1[[#This Row],[PCountBest_max]],TRUE,FALSE),FALSE)</f>
        <v>0</v>
      </c>
      <c r="S2554">
        <v>17</v>
      </c>
      <c r="T2554">
        <v>90</v>
      </c>
      <c r="U2554">
        <v>180</v>
      </c>
      <c r="V2554" s="1" t="s">
        <v>7350</v>
      </c>
      <c r="W2554" t="s">
        <v>14</v>
      </c>
      <c r="X2554">
        <v>413</v>
      </c>
      <c r="Y2554">
        <v>6.4187200000000004</v>
      </c>
      <c r="AC2554" t="s">
        <v>19</v>
      </c>
    </row>
    <row r="2555" spans="1:29" ht="19" hidden="1" customHeight="1" x14ac:dyDescent="0.2">
      <c r="A2555" t="s">
        <v>7351</v>
      </c>
      <c r="B2555" t="s">
        <v>7352</v>
      </c>
      <c r="C2555">
        <v>2552</v>
      </c>
      <c r="D2555">
        <v>2006</v>
      </c>
      <c r="E2555">
        <v>606</v>
      </c>
      <c r="F2555">
        <v>8.0453499999999991</v>
      </c>
      <c r="G2555">
        <v>6.05952</v>
      </c>
      <c r="H2555">
        <v>1.6487099999999999</v>
      </c>
      <c r="I2555">
        <v>3.4893999999999998</v>
      </c>
      <c r="J2555">
        <v>94</v>
      </c>
      <c r="K2555">
        <v>903</v>
      </c>
      <c r="L2555">
        <v>1</v>
      </c>
      <c r="M2555">
        <v>2</v>
      </c>
      <c r="N2555">
        <v>2</v>
      </c>
      <c r="O2555" t="b">
        <f>IF($N$1&gt;=Table1[[#This Row],[PCountRecomm_min]],IF($N$1&lt;=Table1[[#This Row],[PCountRecomm_max]],TRUE,FALSE),FALSE)</f>
        <v>0</v>
      </c>
      <c r="P2555">
        <v>2</v>
      </c>
      <c r="Q2555">
        <v>2</v>
      </c>
      <c r="R2555" t="b">
        <f>IF($P$1&gt;=Table1[[#This Row],[PCountBest_min]],IF($P$1&lt;=Table1[[#This Row],[PCountBest_max]],TRUE,FALSE),FALSE)</f>
        <v>0</v>
      </c>
      <c r="S2555">
        <v>17</v>
      </c>
      <c r="T2555">
        <v>240</v>
      </c>
      <c r="U2555">
        <v>240</v>
      </c>
      <c r="V2555" s="1" t="s">
        <v>7353</v>
      </c>
      <c r="W2555" t="s">
        <v>37</v>
      </c>
      <c r="X2555">
        <v>79</v>
      </c>
      <c r="Y2555">
        <v>7.2522900000000003</v>
      </c>
      <c r="AC2555" t="s">
        <v>19</v>
      </c>
    </row>
    <row r="2556" spans="1:29" ht="19" hidden="1" customHeight="1" x14ac:dyDescent="0.2">
      <c r="A2556" t="s">
        <v>7354</v>
      </c>
      <c r="B2556" t="s">
        <v>7355</v>
      </c>
      <c r="C2556">
        <v>2553</v>
      </c>
      <c r="D2556">
        <v>2011</v>
      </c>
      <c r="E2556">
        <v>2444</v>
      </c>
      <c r="F2556">
        <v>6.5197099999999999</v>
      </c>
      <c r="G2556">
        <v>6.0582599999999998</v>
      </c>
      <c r="H2556">
        <v>1.345</v>
      </c>
      <c r="I2556">
        <v>1.5577000000000001</v>
      </c>
      <c r="J2556">
        <v>156</v>
      </c>
      <c r="K2556">
        <v>22082</v>
      </c>
      <c r="L2556">
        <v>2</v>
      </c>
      <c r="M2556">
        <v>2</v>
      </c>
      <c r="N2556">
        <v>5</v>
      </c>
      <c r="O2556" t="b">
        <f>IF($N$1&gt;=Table1[[#This Row],[PCountRecomm_min]],IF($N$1&lt;=Table1[[#This Row],[PCountRecomm_max]],TRUE,FALSE),FALSE)</f>
        <v>1</v>
      </c>
      <c r="P2556">
        <v>3</v>
      </c>
      <c r="Q2556">
        <v>4</v>
      </c>
      <c r="R2556" t="b">
        <f>IF($P$1&gt;=Table1[[#This Row],[PCountBest_min]],IF($P$1&lt;=Table1[[#This Row],[PCountBest_max]],TRUE,FALSE),FALSE)</f>
        <v>0</v>
      </c>
      <c r="S2556">
        <v>35</v>
      </c>
      <c r="T2556">
        <v>30</v>
      </c>
      <c r="U2556">
        <v>30</v>
      </c>
      <c r="V2556" s="1" t="s">
        <v>7356</v>
      </c>
      <c r="W2556" t="s">
        <v>87</v>
      </c>
      <c r="X2556">
        <v>791</v>
      </c>
      <c r="Y2556">
        <v>6.1616499999999998</v>
      </c>
      <c r="AC2556" t="s">
        <v>19</v>
      </c>
    </row>
    <row r="2557" spans="1:29" ht="19" hidden="1" customHeight="1" x14ac:dyDescent="0.2">
      <c r="A2557" t="s">
        <v>7357</v>
      </c>
      <c r="B2557" t="s">
        <v>7358</v>
      </c>
      <c r="C2557">
        <v>2554</v>
      </c>
      <c r="D2557">
        <v>2021</v>
      </c>
      <c r="E2557">
        <v>664</v>
      </c>
      <c r="F2557">
        <v>7.7611999999999997</v>
      </c>
      <c r="G2557">
        <v>6.0591999999999997</v>
      </c>
      <c r="H2557">
        <v>1.21452</v>
      </c>
      <c r="I2557">
        <v>1.75</v>
      </c>
      <c r="J2557">
        <v>12</v>
      </c>
      <c r="K2557">
        <v>13886</v>
      </c>
      <c r="L2557">
        <v>2</v>
      </c>
      <c r="M2557">
        <v>1</v>
      </c>
      <c r="N2557">
        <v>4</v>
      </c>
      <c r="O2557" t="b">
        <f>IF($N$1&gt;=Table1[[#This Row],[PCountRecomm_min]],IF($N$1&lt;=Table1[[#This Row],[PCountRecomm_max]],TRUE,FALSE),FALSE)</f>
        <v>1</v>
      </c>
      <c r="P2557">
        <v>2</v>
      </c>
      <c r="Q2557">
        <v>2</v>
      </c>
      <c r="R2557" t="b">
        <f>IF($P$1&gt;=Table1[[#This Row],[PCountBest_min]],IF($P$1&lt;=Table1[[#This Row],[PCountBest_max]],TRUE,FALSE),FALSE)</f>
        <v>0</v>
      </c>
      <c r="S2557">
        <v>11</v>
      </c>
      <c r="T2557">
        <v>45</v>
      </c>
      <c r="U2557">
        <v>90</v>
      </c>
      <c r="V2557" s="1" t="s">
        <v>1024</v>
      </c>
      <c r="W2557" t="s">
        <v>14</v>
      </c>
      <c r="X2557">
        <v>411</v>
      </c>
      <c r="Y2557">
        <v>6.4210200000000004</v>
      </c>
      <c r="AC2557" s="2">
        <v>49.99</v>
      </c>
    </row>
    <row r="2558" spans="1:29" ht="19" hidden="1" customHeight="1" x14ac:dyDescent="0.2">
      <c r="A2558" t="s">
        <v>7359</v>
      </c>
      <c r="B2558" t="s">
        <v>7360</v>
      </c>
      <c r="C2558">
        <v>2555</v>
      </c>
      <c r="D2558">
        <v>2018</v>
      </c>
      <c r="E2558">
        <v>2074</v>
      </c>
      <c r="F2558">
        <v>6.6288999999999998</v>
      </c>
      <c r="G2558">
        <v>6.0575400000000004</v>
      </c>
      <c r="H2558">
        <v>1.22885</v>
      </c>
      <c r="I2558">
        <v>1.8889</v>
      </c>
      <c r="J2558">
        <v>45</v>
      </c>
      <c r="K2558">
        <v>6006</v>
      </c>
      <c r="L2558">
        <v>1</v>
      </c>
      <c r="M2558">
        <v>2</v>
      </c>
      <c r="N2558">
        <v>5</v>
      </c>
      <c r="O2558" t="b">
        <f>IF($N$1&gt;=Table1[[#This Row],[PCountRecomm_min]],IF($N$1&lt;=Table1[[#This Row],[PCountRecomm_max]],TRUE,FALSE),FALSE)</f>
        <v>1</v>
      </c>
      <c r="P2558">
        <v>3</v>
      </c>
      <c r="Q2558">
        <v>4</v>
      </c>
      <c r="R2558" t="b">
        <f>IF($P$1&gt;=Table1[[#This Row],[PCountBest_min]],IF($P$1&lt;=Table1[[#This Row],[PCountBest_max]],TRUE,FALSE),FALSE)</f>
        <v>0</v>
      </c>
      <c r="S2558">
        <v>20</v>
      </c>
      <c r="T2558">
        <v>20</v>
      </c>
      <c r="U2558">
        <v>20</v>
      </c>
      <c r="V2558" s="1" t="s">
        <v>2991</v>
      </c>
      <c r="W2558" t="s">
        <v>87</v>
      </c>
      <c r="X2558">
        <v>796</v>
      </c>
      <c r="Y2558">
        <v>6.1603000000000003</v>
      </c>
      <c r="AC2558" t="s">
        <v>19</v>
      </c>
    </row>
    <row r="2559" spans="1:29" ht="19" hidden="1" customHeight="1" x14ac:dyDescent="0.2">
      <c r="A2559" t="s">
        <v>7361</v>
      </c>
      <c r="B2559" t="s">
        <v>7362</v>
      </c>
      <c r="C2559">
        <v>2556</v>
      </c>
      <c r="D2559">
        <v>2023</v>
      </c>
      <c r="E2559">
        <v>613</v>
      </c>
      <c r="F2559">
        <v>7.9729200000000002</v>
      </c>
      <c r="G2559">
        <v>6.0658099999999999</v>
      </c>
      <c r="H2559">
        <v>1.3400799999999999</v>
      </c>
      <c r="I2559">
        <v>2.7856999999999998</v>
      </c>
      <c r="J2559">
        <v>14</v>
      </c>
      <c r="K2559">
        <v>2130</v>
      </c>
      <c r="L2559">
        <v>0</v>
      </c>
      <c r="M2559">
        <v>1</v>
      </c>
      <c r="N2559">
        <v>4</v>
      </c>
      <c r="O2559" t="b">
        <f>IF($N$1&gt;=Table1[[#This Row],[PCountRecomm_min]],IF($N$1&lt;=Table1[[#This Row],[PCountRecomm_max]],TRUE,FALSE),FALSE)</f>
        <v>1</v>
      </c>
      <c r="P2559">
        <v>2</v>
      </c>
      <c r="Q2559">
        <v>3</v>
      </c>
      <c r="R2559" t="b">
        <f>IF($P$1&gt;=Table1[[#This Row],[PCountBest_min]],IF($P$1&lt;=Table1[[#This Row],[PCountBest_max]],TRUE,FALSE),FALSE)</f>
        <v>0</v>
      </c>
      <c r="S2559">
        <v>15</v>
      </c>
      <c r="T2559">
        <v>60</v>
      </c>
      <c r="U2559">
        <v>75</v>
      </c>
      <c r="V2559" s="1" t="s">
        <v>7363</v>
      </c>
      <c r="AC2559" s="2">
        <v>40.1</v>
      </c>
    </row>
    <row r="2560" spans="1:29" ht="19" hidden="1" customHeight="1" x14ac:dyDescent="0.2">
      <c r="A2560" t="s">
        <v>7364</v>
      </c>
      <c r="B2560" t="s">
        <v>7365</v>
      </c>
      <c r="C2560">
        <v>2557</v>
      </c>
      <c r="D2560">
        <v>2010</v>
      </c>
      <c r="E2560">
        <v>1399</v>
      </c>
      <c r="F2560">
        <v>6.86083</v>
      </c>
      <c r="G2560">
        <v>6.0579099999999997</v>
      </c>
      <c r="H2560">
        <v>1.2619199999999999</v>
      </c>
      <c r="I2560">
        <v>2.6225999999999998</v>
      </c>
      <c r="J2560">
        <v>106</v>
      </c>
      <c r="K2560">
        <v>2234</v>
      </c>
      <c r="L2560">
        <v>1</v>
      </c>
      <c r="M2560">
        <v>2</v>
      </c>
      <c r="N2560">
        <v>4</v>
      </c>
      <c r="O2560" t="b">
        <f>IF($N$1&gt;=Table1[[#This Row],[PCountRecomm_min]],IF($N$1&lt;=Table1[[#This Row],[PCountRecomm_max]],TRUE,FALSE),FALSE)</f>
        <v>1</v>
      </c>
      <c r="P2560">
        <v>4</v>
      </c>
      <c r="Q2560">
        <v>4</v>
      </c>
      <c r="R2560" t="b">
        <f>IF($P$1&gt;=Table1[[#This Row],[PCountBest_min]],IF($P$1&lt;=Table1[[#This Row],[PCountBest_max]],TRUE,FALSE),FALSE)</f>
        <v>0</v>
      </c>
      <c r="S2560">
        <v>23</v>
      </c>
      <c r="T2560">
        <v>60</v>
      </c>
      <c r="U2560">
        <v>120</v>
      </c>
      <c r="V2560" s="1" t="s">
        <v>7366</v>
      </c>
      <c r="W2560" t="s">
        <v>10</v>
      </c>
      <c r="X2560">
        <v>1181</v>
      </c>
      <c r="Y2560">
        <v>6.1816500000000003</v>
      </c>
      <c r="Z2560" t="s">
        <v>87</v>
      </c>
      <c r="AA2560">
        <v>737</v>
      </c>
      <c r="AB2560">
        <v>6.1969900000000004</v>
      </c>
      <c r="AC2560" t="s">
        <v>19</v>
      </c>
    </row>
    <row r="2561" spans="1:29" ht="19" hidden="1" customHeight="1" x14ac:dyDescent="0.2">
      <c r="A2561" t="s">
        <v>7367</v>
      </c>
      <c r="B2561" t="s">
        <v>7368</v>
      </c>
      <c r="C2561">
        <v>2558</v>
      </c>
      <c r="D2561">
        <v>2008</v>
      </c>
      <c r="E2561">
        <v>3694</v>
      </c>
      <c r="F2561">
        <v>6.3938600000000001</v>
      </c>
      <c r="G2561">
        <v>6.0572499999999998</v>
      </c>
      <c r="H2561">
        <v>1.37836</v>
      </c>
      <c r="I2561">
        <v>1.038</v>
      </c>
      <c r="J2561">
        <v>158</v>
      </c>
      <c r="K2561">
        <v>26200</v>
      </c>
      <c r="L2561">
        <v>0</v>
      </c>
      <c r="M2561">
        <v>2</v>
      </c>
      <c r="N2561">
        <v>7</v>
      </c>
      <c r="O2561" t="b">
        <f>IF($N$1&gt;=Table1[[#This Row],[PCountRecomm_min]],IF($N$1&lt;=Table1[[#This Row],[PCountRecomm_max]],TRUE,FALSE),FALSE)</f>
        <v>1</v>
      </c>
      <c r="P2561">
        <v>4</v>
      </c>
      <c r="Q2561">
        <v>4</v>
      </c>
      <c r="R2561" t="b">
        <f>IF($P$1&gt;=Table1[[#This Row],[PCountBest_min]],IF($P$1&lt;=Table1[[#This Row],[PCountBest_max]],TRUE,FALSE),FALSE)</f>
        <v>0</v>
      </c>
      <c r="S2561">
        <v>29</v>
      </c>
      <c r="T2561">
        <v>10</v>
      </c>
      <c r="U2561">
        <v>10</v>
      </c>
      <c r="V2561" s="1" t="s">
        <v>7369</v>
      </c>
      <c r="W2561" t="s">
        <v>300</v>
      </c>
      <c r="X2561">
        <v>206</v>
      </c>
      <c r="Y2561">
        <v>6.19543</v>
      </c>
      <c r="Z2561" t="s">
        <v>87</v>
      </c>
      <c r="AA2561">
        <v>853</v>
      </c>
      <c r="AB2561">
        <v>6.1182100000000004</v>
      </c>
      <c r="AC2561" t="s">
        <v>19</v>
      </c>
    </row>
    <row r="2562" spans="1:29" ht="19" hidden="1" customHeight="1" x14ac:dyDescent="0.2">
      <c r="A2562" t="s">
        <v>7370</v>
      </c>
      <c r="B2562" t="s">
        <v>7371</v>
      </c>
      <c r="C2562">
        <v>2559</v>
      </c>
      <c r="D2562">
        <v>2018</v>
      </c>
      <c r="E2562">
        <v>930</v>
      </c>
      <c r="F2562">
        <v>7.2725099999999996</v>
      </c>
      <c r="G2562">
        <v>6.0567900000000003</v>
      </c>
      <c r="H2562">
        <v>1.2373000000000001</v>
      </c>
      <c r="I2562">
        <v>1.9564999999999999</v>
      </c>
      <c r="J2562">
        <v>23</v>
      </c>
      <c r="K2562">
        <v>4002</v>
      </c>
      <c r="L2562">
        <v>0</v>
      </c>
      <c r="M2562">
        <v>2</v>
      </c>
      <c r="N2562">
        <v>5</v>
      </c>
      <c r="O2562" t="b">
        <f>IF($N$1&gt;=Table1[[#This Row],[PCountRecomm_min]],IF($N$1&lt;=Table1[[#This Row],[PCountRecomm_max]],TRUE,FALSE),FALSE)</f>
        <v>1</v>
      </c>
      <c r="P2562">
        <v>4</v>
      </c>
      <c r="Q2562">
        <v>4</v>
      </c>
      <c r="R2562" t="b">
        <f>IF($P$1&gt;=Table1[[#This Row],[PCountBest_min]],IF($P$1&lt;=Table1[[#This Row],[PCountBest_max]],TRUE,FALSE),FALSE)</f>
        <v>0</v>
      </c>
      <c r="S2562">
        <v>16</v>
      </c>
      <c r="T2562">
        <v>20</v>
      </c>
      <c r="U2562">
        <v>30</v>
      </c>
      <c r="V2562" s="1" t="s">
        <v>7372</v>
      </c>
      <c r="AC2562" t="s">
        <v>19</v>
      </c>
    </row>
    <row r="2563" spans="1:29" ht="19" customHeight="1" x14ac:dyDescent="0.2">
      <c r="A2563" t="s">
        <v>7373</v>
      </c>
      <c r="B2563" t="s">
        <v>7374</v>
      </c>
      <c r="C2563">
        <v>2560</v>
      </c>
      <c r="D2563">
        <v>2011</v>
      </c>
      <c r="E2563">
        <v>2082</v>
      </c>
      <c r="F2563">
        <v>6.6541399999999999</v>
      </c>
      <c r="G2563">
        <v>6.0560999999999998</v>
      </c>
      <c r="H2563">
        <v>1.20417</v>
      </c>
      <c r="I2563">
        <v>1.3980999999999999</v>
      </c>
      <c r="J2563">
        <v>103</v>
      </c>
      <c r="K2563">
        <v>6153</v>
      </c>
      <c r="L2563">
        <v>3</v>
      </c>
      <c r="M2563">
        <v>3</v>
      </c>
      <c r="N2563">
        <v>5</v>
      </c>
      <c r="O2563" t="b">
        <f>IF($N$1&gt;=Table1[[#This Row],[PCountRecomm_min]],IF($N$1&lt;=Table1[[#This Row],[PCountRecomm_max]],TRUE,FALSE),FALSE)</f>
        <v>1</v>
      </c>
      <c r="P2563">
        <v>5</v>
      </c>
      <c r="Q2563">
        <v>5</v>
      </c>
      <c r="R2563" t="b">
        <f>IF($P$1&gt;=Table1[[#This Row],[PCountBest_min]],IF($P$1&lt;=Table1[[#This Row],[PCountBest_max]],TRUE,FALSE),FALSE)</f>
        <v>1</v>
      </c>
      <c r="S2563">
        <v>32</v>
      </c>
      <c r="T2563">
        <v>20</v>
      </c>
      <c r="U2563">
        <v>60</v>
      </c>
      <c r="V2563" s="1" t="s">
        <v>7375</v>
      </c>
      <c r="W2563" t="s">
        <v>14</v>
      </c>
      <c r="X2563">
        <v>558</v>
      </c>
      <c r="Y2563">
        <v>6.2013400000000001</v>
      </c>
      <c r="Z2563" t="s">
        <v>87</v>
      </c>
      <c r="AA2563">
        <v>811</v>
      </c>
      <c r="AB2563">
        <v>6.1501400000000004</v>
      </c>
      <c r="AC2563" t="s">
        <v>19</v>
      </c>
    </row>
    <row r="2564" spans="1:29" ht="19" hidden="1" customHeight="1" x14ac:dyDescent="0.2">
      <c r="A2564" t="s">
        <v>7376</v>
      </c>
      <c r="B2564" t="s">
        <v>7377</v>
      </c>
      <c r="C2564">
        <v>2561</v>
      </c>
      <c r="D2564">
        <v>2015</v>
      </c>
      <c r="E2564">
        <v>1681</v>
      </c>
      <c r="F2564">
        <v>6.7716000000000003</v>
      </c>
      <c r="G2564">
        <v>6.0563000000000002</v>
      </c>
      <c r="H2564">
        <v>1.2274700000000001</v>
      </c>
      <c r="I2564">
        <v>1.7903</v>
      </c>
      <c r="J2564">
        <v>62</v>
      </c>
      <c r="K2564">
        <v>7806</v>
      </c>
      <c r="L2564">
        <v>1</v>
      </c>
      <c r="M2564">
        <v>2</v>
      </c>
      <c r="N2564">
        <v>4</v>
      </c>
      <c r="O2564" t="b">
        <f>IF($N$1&gt;=Table1[[#This Row],[PCountRecomm_min]],IF($N$1&lt;=Table1[[#This Row],[PCountRecomm_max]],TRUE,FALSE),FALSE)</f>
        <v>1</v>
      </c>
      <c r="P2564">
        <v>3</v>
      </c>
      <c r="Q2564">
        <v>3</v>
      </c>
      <c r="R2564" t="b">
        <f>IF($P$1&gt;=Table1[[#This Row],[PCountBest_min]],IF($P$1&lt;=Table1[[#This Row],[PCountBest_max]],TRUE,FALSE),FALSE)</f>
        <v>0</v>
      </c>
      <c r="S2564">
        <v>43</v>
      </c>
      <c r="T2564">
        <v>45</v>
      </c>
      <c r="U2564">
        <v>45</v>
      </c>
      <c r="V2564" s="1" t="s">
        <v>6927</v>
      </c>
      <c r="W2564" t="s">
        <v>87</v>
      </c>
      <c r="X2564">
        <v>781</v>
      </c>
      <c r="Y2564">
        <v>6.1671399999999998</v>
      </c>
      <c r="AC2564" t="s">
        <v>19</v>
      </c>
    </row>
    <row r="2565" spans="1:29" ht="19" hidden="1" customHeight="1" x14ac:dyDescent="0.2">
      <c r="A2565" t="s">
        <v>7378</v>
      </c>
      <c r="B2565" t="s">
        <v>7379</v>
      </c>
      <c r="C2565">
        <v>2562</v>
      </c>
      <c r="D2565">
        <v>2011</v>
      </c>
      <c r="E2565">
        <v>1718</v>
      </c>
      <c r="F2565">
        <v>6.7153499999999999</v>
      </c>
      <c r="G2565">
        <v>6.0555099999999999</v>
      </c>
      <c r="H2565">
        <v>1.3426499999999999</v>
      </c>
      <c r="I2565">
        <v>2.758</v>
      </c>
      <c r="J2565">
        <v>157</v>
      </c>
      <c r="K2565">
        <v>4072</v>
      </c>
      <c r="L2565">
        <v>0</v>
      </c>
      <c r="M2565">
        <v>2</v>
      </c>
      <c r="N2565">
        <v>4</v>
      </c>
      <c r="O2565" t="b">
        <f>IF($N$1&gt;=Table1[[#This Row],[PCountRecomm_min]],IF($N$1&lt;=Table1[[#This Row],[PCountRecomm_max]],TRUE,FALSE),FALSE)</f>
        <v>1</v>
      </c>
      <c r="P2565">
        <v>4</v>
      </c>
      <c r="Q2565">
        <v>4</v>
      </c>
      <c r="R2565" t="b">
        <f>IF($P$1&gt;=Table1[[#This Row],[PCountBest_min]],IF($P$1&lt;=Table1[[#This Row],[PCountBest_max]],TRUE,FALSE),FALSE)</f>
        <v>0</v>
      </c>
      <c r="S2565">
        <v>44</v>
      </c>
      <c r="T2565">
        <v>60</v>
      </c>
      <c r="U2565">
        <v>90</v>
      </c>
      <c r="V2565" s="1" t="s">
        <v>7380</v>
      </c>
      <c r="W2565" t="s">
        <v>10</v>
      </c>
      <c r="X2565">
        <v>1223</v>
      </c>
      <c r="Y2565">
        <v>6.1586699999999999</v>
      </c>
      <c r="Z2565" t="s">
        <v>87</v>
      </c>
      <c r="AA2565">
        <v>773</v>
      </c>
      <c r="AB2565">
        <v>6.1749299999999998</v>
      </c>
      <c r="AC2565" s="2">
        <v>49.95</v>
      </c>
    </row>
    <row r="2566" spans="1:29" ht="19" hidden="1" customHeight="1" x14ac:dyDescent="0.2">
      <c r="A2566" t="s">
        <v>7381</v>
      </c>
      <c r="B2566" t="s">
        <v>7382</v>
      </c>
      <c r="C2566">
        <v>2563</v>
      </c>
      <c r="D2566">
        <v>2011</v>
      </c>
      <c r="E2566">
        <v>1478</v>
      </c>
      <c r="F2566">
        <v>6.8583100000000004</v>
      </c>
      <c r="G2566">
        <v>6.0555000000000003</v>
      </c>
      <c r="H2566">
        <v>1.32057</v>
      </c>
      <c r="I2566">
        <v>1.988</v>
      </c>
      <c r="J2566">
        <v>83</v>
      </c>
      <c r="K2566">
        <v>9909</v>
      </c>
      <c r="L2566">
        <v>2</v>
      </c>
      <c r="M2566">
        <v>2</v>
      </c>
      <c r="N2566">
        <v>2</v>
      </c>
      <c r="O2566" t="b">
        <f>IF($N$1&gt;=Table1[[#This Row],[PCountRecomm_min]],IF($N$1&lt;=Table1[[#This Row],[PCountRecomm_max]],TRUE,FALSE),FALSE)</f>
        <v>0</v>
      </c>
      <c r="P2566">
        <v>2</v>
      </c>
      <c r="Q2566">
        <v>2</v>
      </c>
      <c r="R2566" t="b">
        <f>IF($P$1&gt;=Table1[[#This Row],[PCountBest_min]],IF($P$1&lt;=Table1[[#This Row],[PCountBest_max]],TRUE,FALSE),FALSE)</f>
        <v>0</v>
      </c>
      <c r="S2566">
        <v>21</v>
      </c>
      <c r="T2566">
        <v>45</v>
      </c>
      <c r="U2566">
        <v>45</v>
      </c>
      <c r="V2566" s="1" t="s">
        <v>1462</v>
      </c>
      <c r="W2566" t="s">
        <v>14</v>
      </c>
      <c r="X2566">
        <v>511</v>
      </c>
      <c r="Y2566">
        <v>6.27447</v>
      </c>
      <c r="AC2566" t="s">
        <v>19</v>
      </c>
    </row>
    <row r="2567" spans="1:29" ht="19" customHeight="1" x14ac:dyDescent="0.2">
      <c r="A2567" t="s">
        <v>7383</v>
      </c>
      <c r="B2567" t="s">
        <v>7384</v>
      </c>
      <c r="C2567">
        <v>2564</v>
      </c>
      <c r="D2567">
        <v>2014</v>
      </c>
      <c r="E2567">
        <v>3424</v>
      </c>
      <c r="F2567">
        <v>6.4173600000000004</v>
      </c>
      <c r="G2567">
        <v>6.05471</v>
      </c>
      <c r="H2567">
        <v>1.3391299999999999</v>
      </c>
      <c r="I2567">
        <v>1.8932</v>
      </c>
      <c r="J2567">
        <v>103</v>
      </c>
      <c r="K2567">
        <v>6725</v>
      </c>
      <c r="L2567">
        <v>0</v>
      </c>
      <c r="M2567">
        <v>3</v>
      </c>
      <c r="N2567">
        <v>5</v>
      </c>
      <c r="O2567" t="b">
        <f>IF($N$1&gt;=Table1[[#This Row],[PCountRecomm_min]],IF($N$1&lt;=Table1[[#This Row],[PCountRecomm_max]],TRUE,FALSE),FALSE)</f>
        <v>1</v>
      </c>
      <c r="P2567">
        <v>4</v>
      </c>
      <c r="Q2567">
        <v>5</v>
      </c>
      <c r="R2567" t="b">
        <f>IF($P$1&gt;=Table1[[#This Row],[PCountBest_min]],IF($P$1&lt;=Table1[[#This Row],[PCountBest_max]],TRUE,FALSE),FALSE)</f>
        <v>1</v>
      </c>
      <c r="S2567">
        <v>44</v>
      </c>
      <c r="T2567">
        <v>30</v>
      </c>
      <c r="U2567">
        <v>30</v>
      </c>
      <c r="V2567" s="1" t="s">
        <v>7385</v>
      </c>
      <c r="W2567" t="s">
        <v>87</v>
      </c>
      <c r="X2567">
        <v>851</v>
      </c>
      <c r="Y2567">
        <v>6.1187800000000001</v>
      </c>
      <c r="AC2567" s="2">
        <v>19.989999999999998</v>
      </c>
    </row>
    <row r="2568" spans="1:29" ht="19" hidden="1" customHeight="1" x14ac:dyDescent="0.2">
      <c r="A2568" t="s">
        <v>7386</v>
      </c>
      <c r="B2568" t="s">
        <v>7387</v>
      </c>
      <c r="C2568">
        <v>2565</v>
      </c>
      <c r="D2568">
        <v>2010</v>
      </c>
      <c r="E2568">
        <v>3154</v>
      </c>
      <c r="F2568">
        <v>6.4283000000000001</v>
      </c>
      <c r="G2568">
        <v>6.0545099999999996</v>
      </c>
      <c r="H2568">
        <v>1.31894</v>
      </c>
      <c r="I2568">
        <v>1.7617</v>
      </c>
      <c r="J2568">
        <v>214</v>
      </c>
      <c r="K2568">
        <v>11166</v>
      </c>
      <c r="L2568">
        <v>2</v>
      </c>
      <c r="M2568">
        <v>2</v>
      </c>
      <c r="N2568">
        <v>2</v>
      </c>
      <c r="O2568" t="b">
        <f>IF($N$1&gt;=Table1[[#This Row],[PCountRecomm_min]],IF($N$1&lt;=Table1[[#This Row],[PCountRecomm_max]],TRUE,FALSE),FALSE)</f>
        <v>0</v>
      </c>
      <c r="P2568">
        <v>2</v>
      </c>
      <c r="Q2568">
        <v>2</v>
      </c>
      <c r="R2568" t="b">
        <f>IF($P$1&gt;=Table1[[#This Row],[PCountBest_min]],IF($P$1&lt;=Table1[[#This Row],[PCountBest_max]],TRUE,FALSE),FALSE)</f>
        <v>0</v>
      </c>
      <c r="S2568">
        <v>53</v>
      </c>
      <c r="T2568">
        <v>30</v>
      </c>
      <c r="U2568">
        <v>30</v>
      </c>
      <c r="V2568" s="1" t="s">
        <v>7388</v>
      </c>
      <c r="W2568" t="s">
        <v>10</v>
      </c>
      <c r="X2568">
        <v>1267</v>
      </c>
      <c r="Y2568">
        <v>6.1219700000000001</v>
      </c>
      <c r="Z2568" t="s">
        <v>87</v>
      </c>
      <c r="AA2568">
        <v>834</v>
      </c>
      <c r="AB2568">
        <v>6.1316699999999997</v>
      </c>
      <c r="AC2568" t="s">
        <v>19</v>
      </c>
    </row>
    <row r="2569" spans="1:29" ht="19" hidden="1" customHeight="1" x14ac:dyDescent="0.2">
      <c r="A2569" t="s">
        <v>7389</v>
      </c>
      <c r="B2569" t="s">
        <v>7390</v>
      </c>
      <c r="C2569">
        <v>2566</v>
      </c>
      <c r="D2569">
        <v>2019</v>
      </c>
      <c r="E2569">
        <v>812</v>
      </c>
      <c r="F2569">
        <v>7.45425</v>
      </c>
      <c r="G2569">
        <v>6.0553400000000002</v>
      </c>
      <c r="H2569">
        <v>1.2282299999999999</v>
      </c>
      <c r="I2569">
        <v>1.0832999999999999</v>
      </c>
      <c r="J2569">
        <v>12</v>
      </c>
      <c r="K2569">
        <v>3128</v>
      </c>
      <c r="L2569">
        <v>1</v>
      </c>
      <c r="M2569">
        <v>5</v>
      </c>
      <c r="N2569">
        <v>21</v>
      </c>
      <c r="O2569" t="b">
        <f>IF($N$1&gt;=Table1[[#This Row],[PCountRecomm_min]],IF($N$1&lt;=Table1[[#This Row],[PCountRecomm_max]],TRUE,FALSE),FALSE)</f>
        <v>0</v>
      </c>
      <c r="P2569">
        <v>7</v>
      </c>
      <c r="Q2569">
        <v>7</v>
      </c>
      <c r="R2569" t="b">
        <f>IF($P$1&gt;=Table1[[#This Row],[PCountBest_min]],IF($P$1&lt;=Table1[[#This Row],[PCountBest_max]],TRUE,FALSE),FALSE)</f>
        <v>0</v>
      </c>
      <c r="S2569">
        <v>14</v>
      </c>
      <c r="T2569">
        <v>30</v>
      </c>
      <c r="U2569">
        <v>40</v>
      </c>
      <c r="V2569" s="1" t="s">
        <v>3234</v>
      </c>
      <c r="AC2569" s="2">
        <v>16.5</v>
      </c>
    </row>
    <row r="2570" spans="1:29" ht="19" hidden="1" customHeight="1" x14ac:dyDescent="0.2">
      <c r="A2570" t="s">
        <v>7391</v>
      </c>
      <c r="B2570" t="s">
        <v>7392</v>
      </c>
      <c r="C2570">
        <v>2567</v>
      </c>
      <c r="D2570">
        <v>2016</v>
      </c>
      <c r="E2570">
        <v>2208</v>
      </c>
      <c r="F2570">
        <v>6.6006</v>
      </c>
      <c r="G2570">
        <v>6.0541400000000003</v>
      </c>
      <c r="H2570">
        <v>1.31447</v>
      </c>
      <c r="I2570">
        <v>1.8140000000000001</v>
      </c>
      <c r="J2570">
        <v>43</v>
      </c>
      <c r="K2570">
        <v>4901</v>
      </c>
      <c r="L2570">
        <v>1</v>
      </c>
      <c r="M2570">
        <v>2</v>
      </c>
      <c r="N2570">
        <v>5</v>
      </c>
      <c r="O2570" t="b">
        <f>IF($N$1&gt;=Table1[[#This Row],[PCountRecomm_min]],IF($N$1&lt;=Table1[[#This Row],[PCountRecomm_max]],TRUE,FALSE),FALSE)</f>
        <v>1</v>
      </c>
      <c r="P2570">
        <v>2</v>
      </c>
      <c r="Q2570">
        <v>2</v>
      </c>
      <c r="R2570" t="b">
        <f>IF($P$1&gt;=Table1[[#This Row],[PCountBest_min]],IF($P$1&lt;=Table1[[#This Row],[PCountBest_max]],TRUE,FALSE),FALSE)</f>
        <v>0</v>
      </c>
      <c r="S2570">
        <v>35</v>
      </c>
      <c r="T2570">
        <v>30</v>
      </c>
      <c r="U2570">
        <v>30</v>
      </c>
      <c r="V2570" s="1" t="s">
        <v>7393</v>
      </c>
      <c r="W2570" t="s">
        <v>87</v>
      </c>
      <c r="X2570">
        <v>819</v>
      </c>
      <c r="Y2570">
        <v>6.1447099999999999</v>
      </c>
      <c r="AC2570" t="s">
        <v>19</v>
      </c>
    </row>
    <row r="2571" spans="1:29" ht="19" hidden="1" customHeight="1" x14ac:dyDescent="0.2">
      <c r="A2571" t="s">
        <v>7394</v>
      </c>
      <c r="B2571" t="s">
        <v>7395</v>
      </c>
      <c r="C2571">
        <v>2568</v>
      </c>
      <c r="D2571">
        <v>2013</v>
      </c>
      <c r="E2571">
        <v>2012</v>
      </c>
      <c r="F2571">
        <v>6.68072</v>
      </c>
      <c r="G2571">
        <v>6.0542299999999996</v>
      </c>
      <c r="H2571">
        <v>1.62199</v>
      </c>
      <c r="I2571">
        <v>1.1738999999999999</v>
      </c>
      <c r="J2571">
        <v>46</v>
      </c>
      <c r="K2571">
        <v>3060</v>
      </c>
      <c r="L2571">
        <v>0</v>
      </c>
      <c r="M2571">
        <v>4</v>
      </c>
      <c r="N2571">
        <v>7</v>
      </c>
      <c r="O2571" t="b">
        <f>IF($N$1&gt;=Table1[[#This Row],[PCountRecomm_min]],IF($N$1&lt;=Table1[[#This Row],[PCountRecomm_max]],TRUE,FALSE),FALSE)</f>
        <v>1</v>
      </c>
      <c r="P2571">
        <v>5</v>
      </c>
      <c r="Q2571">
        <v>6</v>
      </c>
      <c r="R2571" t="b">
        <f>IF($P$1&gt;=Table1[[#This Row],[PCountBest_min]],IF($P$1&lt;=Table1[[#This Row],[PCountBest_max]],TRUE,FALSE),FALSE)</f>
        <v>1</v>
      </c>
      <c r="S2571">
        <v>16</v>
      </c>
      <c r="T2571">
        <v>30</v>
      </c>
      <c r="U2571">
        <v>30</v>
      </c>
      <c r="V2571" s="1" t="s">
        <v>7396</v>
      </c>
      <c r="W2571" t="s">
        <v>300</v>
      </c>
      <c r="X2571">
        <v>168</v>
      </c>
      <c r="Y2571">
        <v>6.2965999999999998</v>
      </c>
      <c r="AC2571" t="s">
        <v>19</v>
      </c>
    </row>
    <row r="2572" spans="1:29" ht="19" hidden="1" customHeight="1" x14ac:dyDescent="0.2">
      <c r="A2572" t="s">
        <v>7397</v>
      </c>
      <c r="B2572" t="s">
        <v>7398</v>
      </c>
      <c r="C2572">
        <v>2569</v>
      </c>
      <c r="D2572">
        <v>1998</v>
      </c>
      <c r="E2572">
        <v>2408</v>
      </c>
      <c r="F2572">
        <v>6.5495200000000002</v>
      </c>
      <c r="G2572">
        <v>6.0537999999999998</v>
      </c>
      <c r="H2572">
        <v>1.1930799999999999</v>
      </c>
      <c r="I2572">
        <v>1.4615</v>
      </c>
      <c r="J2572">
        <v>169</v>
      </c>
      <c r="K2572">
        <v>10190</v>
      </c>
      <c r="L2572">
        <v>2</v>
      </c>
      <c r="M2572">
        <v>3</v>
      </c>
      <c r="N2572">
        <v>6</v>
      </c>
      <c r="O2572" t="b">
        <f>IF($N$1&gt;=Table1[[#This Row],[PCountRecomm_min]],IF($N$1&lt;=Table1[[#This Row],[PCountRecomm_max]],TRUE,FALSE),FALSE)</f>
        <v>1</v>
      </c>
      <c r="P2572">
        <v>5</v>
      </c>
      <c r="Q2572">
        <v>5</v>
      </c>
      <c r="R2572" t="b">
        <f>IF($P$1&gt;=Table1[[#This Row],[PCountBest_min]],IF($P$1&lt;=Table1[[#This Row],[PCountBest_max]],TRUE,FALSE),FALSE)</f>
        <v>1</v>
      </c>
      <c r="S2572">
        <v>29</v>
      </c>
      <c r="T2572">
        <v>60</v>
      </c>
      <c r="U2572">
        <v>60</v>
      </c>
      <c r="V2572" s="1" t="s">
        <v>2095</v>
      </c>
      <c r="W2572" t="s">
        <v>87</v>
      </c>
      <c r="X2572">
        <v>803</v>
      </c>
      <c r="Y2572">
        <v>6.1542399999999997</v>
      </c>
      <c r="AC2572" t="s">
        <v>19</v>
      </c>
    </row>
    <row r="2573" spans="1:29" ht="19" hidden="1" customHeight="1" x14ac:dyDescent="0.2">
      <c r="A2573" t="s">
        <v>7399</v>
      </c>
      <c r="B2573" t="s">
        <v>7400</v>
      </c>
      <c r="C2573">
        <v>2570</v>
      </c>
      <c r="D2573">
        <v>2022</v>
      </c>
      <c r="E2573">
        <v>1089</v>
      </c>
      <c r="F2573">
        <v>7.0932700000000004</v>
      </c>
      <c r="G2573">
        <v>6.0532300000000001</v>
      </c>
      <c r="H2573">
        <v>1.4277500000000001</v>
      </c>
      <c r="I2573">
        <v>1.75</v>
      </c>
      <c r="J2573">
        <v>28</v>
      </c>
      <c r="K2573">
        <v>3247</v>
      </c>
      <c r="L2573">
        <v>0</v>
      </c>
      <c r="M2573">
        <v>2</v>
      </c>
      <c r="N2573">
        <v>5</v>
      </c>
      <c r="O2573" t="b">
        <f>IF($N$1&gt;=Table1[[#This Row],[PCountRecomm_min]],IF($N$1&lt;=Table1[[#This Row],[PCountRecomm_max]],TRUE,FALSE),FALSE)</f>
        <v>1</v>
      </c>
      <c r="P2573">
        <v>4</v>
      </c>
      <c r="Q2573">
        <v>4</v>
      </c>
      <c r="R2573" t="b">
        <f>IF($P$1&gt;=Table1[[#This Row],[PCountBest_min]],IF($P$1&lt;=Table1[[#This Row],[PCountBest_max]],TRUE,FALSE),FALSE)</f>
        <v>0</v>
      </c>
      <c r="S2573">
        <v>17</v>
      </c>
      <c r="T2573">
        <v>30</v>
      </c>
      <c r="U2573">
        <v>45</v>
      </c>
      <c r="V2573" s="1" t="s">
        <v>7401</v>
      </c>
      <c r="W2573" t="s">
        <v>87</v>
      </c>
      <c r="X2573">
        <v>760</v>
      </c>
      <c r="Y2573">
        <v>6.1819800000000003</v>
      </c>
      <c r="AC2573" s="2">
        <v>28.87</v>
      </c>
    </row>
    <row r="2574" spans="1:29" ht="19" hidden="1" customHeight="1" x14ac:dyDescent="0.2">
      <c r="A2574" t="s">
        <v>7402</v>
      </c>
      <c r="B2574" t="s">
        <v>7403</v>
      </c>
      <c r="C2574">
        <v>2571</v>
      </c>
      <c r="D2574">
        <v>2021</v>
      </c>
      <c r="E2574">
        <v>884</v>
      </c>
      <c r="F2574">
        <v>7.3940200000000003</v>
      </c>
      <c r="G2574">
        <v>6.0546100000000003</v>
      </c>
      <c r="H2574">
        <v>1.27667</v>
      </c>
      <c r="I2574">
        <v>1.8</v>
      </c>
      <c r="J2574">
        <v>30</v>
      </c>
      <c r="K2574">
        <v>2514</v>
      </c>
      <c r="L2574">
        <v>1</v>
      </c>
      <c r="M2574">
        <v>1</v>
      </c>
      <c r="N2574">
        <v>4</v>
      </c>
      <c r="O2574" t="b">
        <f>IF($N$1&gt;=Table1[[#This Row],[PCountRecomm_min]],IF($N$1&lt;=Table1[[#This Row],[PCountRecomm_max]],TRUE,FALSE),FALSE)</f>
        <v>1</v>
      </c>
      <c r="P2574">
        <v>2</v>
      </c>
      <c r="Q2574">
        <v>2</v>
      </c>
      <c r="R2574" t="b">
        <f>IF($P$1&gt;=Table1[[#This Row],[PCountBest_min]],IF($P$1&lt;=Table1[[#This Row],[PCountBest_max]],TRUE,FALSE),FALSE)</f>
        <v>0</v>
      </c>
      <c r="S2574">
        <v>24</v>
      </c>
      <c r="T2574">
        <v>60</v>
      </c>
      <c r="U2574">
        <v>90</v>
      </c>
      <c r="V2574" s="1" t="s">
        <v>7404</v>
      </c>
      <c r="W2574" t="s">
        <v>14</v>
      </c>
      <c r="X2574">
        <v>465</v>
      </c>
      <c r="Y2574">
        <v>6.3379399999999997</v>
      </c>
      <c r="AC2574" s="2">
        <v>29.99</v>
      </c>
    </row>
    <row r="2575" spans="1:29" ht="19" hidden="1" customHeight="1" x14ac:dyDescent="0.2">
      <c r="A2575" t="s">
        <v>7405</v>
      </c>
      <c r="B2575" t="s">
        <v>7406</v>
      </c>
      <c r="C2575">
        <v>2572</v>
      </c>
      <c r="D2575">
        <v>2021</v>
      </c>
      <c r="E2575">
        <v>1150</v>
      </c>
      <c r="F2575">
        <v>7.0561800000000003</v>
      </c>
      <c r="G2575">
        <v>6.0554699999999997</v>
      </c>
      <c r="H2575">
        <v>1.31504</v>
      </c>
      <c r="I2575">
        <v>3.2292000000000001</v>
      </c>
      <c r="J2575">
        <v>48</v>
      </c>
      <c r="K2575">
        <v>2738</v>
      </c>
      <c r="L2575">
        <v>1</v>
      </c>
      <c r="M2575">
        <v>1</v>
      </c>
      <c r="N2575">
        <v>3</v>
      </c>
      <c r="O2575" t="b">
        <f>IF($N$1&gt;=Table1[[#This Row],[PCountRecomm_min]],IF($N$1&lt;=Table1[[#This Row],[PCountRecomm_max]],TRUE,FALSE),FALSE)</f>
        <v>0</v>
      </c>
      <c r="P2575">
        <v>2</v>
      </c>
      <c r="Q2575">
        <v>2</v>
      </c>
      <c r="R2575" t="b">
        <f>IF($P$1&gt;=Table1[[#This Row],[PCountBest_min]],IF($P$1&lt;=Table1[[#This Row],[PCountBest_max]],TRUE,FALSE),FALSE)</f>
        <v>0</v>
      </c>
      <c r="S2575">
        <v>37</v>
      </c>
      <c r="T2575">
        <v>60</v>
      </c>
      <c r="U2575">
        <v>120</v>
      </c>
      <c r="V2575" s="1" t="s">
        <v>7407</v>
      </c>
      <c r="W2575" t="s">
        <v>10</v>
      </c>
      <c r="X2575">
        <v>1169</v>
      </c>
      <c r="Y2575">
        <v>6.1896800000000001</v>
      </c>
      <c r="AC2575" s="2">
        <v>44.11</v>
      </c>
    </row>
    <row r="2576" spans="1:29" ht="19" hidden="1" customHeight="1" x14ac:dyDescent="0.2">
      <c r="A2576" t="s">
        <v>7408</v>
      </c>
      <c r="B2576" t="s">
        <v>7409</v>
      </c>
      <c r="C2576">
        <v>2573</v>
      </c>
      <c r="D2576">
        <v>2019</v>
      </c>
      <c r="E2576">
        <v>591</v>
      </c>
      <c r="F2576">
        <v>8.1612600000000004</v>
      </c>
      <c r="G2576">
        <v>6.0537099999999997</v>
      </c>
      <c r="H2576">
        <v>1.4826999999999999</v>
      </c>
      <c r="I2576">
        <v>2.4</v>
      </c>
      <c r="J2576">
        <v>15</v>
      </c>
      <c r="K2576">
        <v>3030</v>
      </c>
      <c r="L2576">
        <v>1</v>
      </c>
      <c r="M2576">
        <v>2</v>
      </c>
      <c r="N2576">
        <v>4</v>
      </c>
      <c r="O2576" t="b">
        <f>IF($N$1&gt;=Table1[[#This Row],[PCountRecomm_min]],IF($N$1&lt;=Table1[[#This Row],[PCountRecomm_max]],TRUE,FALSE),FALSE)</f>
        <v>1</v>
      </c>
      <c r="P2576">
        <v>2</v>
      </c>
      <c r="Q2576">
        <v>2</v>
      </c>
      <c r="R2576" t="b">
        <f>IF($P$1&gt;=Table1[[#This Row],[PCountBest_min]],IF($P$1&lt;=Table1[[#This Row],[PCountBest_max]],TRUE,FALSE),FALSE)</f>
        <v>0</v>
      </c>
      <c r="S2576">
        <v>11</v>
      </c>
      <c r="T2576">
        <v>30</v>
      </c>
      <c r="U2576">
        <v>60</v>
      </c>
      <c r="V2576" s="1" t="s">
        <v>7410</v>
      </c>
      <c r="W2576" t="s">
        <v>37</v>
      </c>
      <c r="X2576">
        <v>263</v>
      </c>
      <c r="Y2576">
        <v>6.8010999999999999</v>
      </c>
      <c r="Z2576" t="s">
        <v>14</v>
      </c>
      <c r="AA2576">
        <v>431</v>
      </c>
      <c r="AB2576">
        <v>6.3887799999999997</v>
      </c>
      <c r="AC2576" t="s">
        <v>19</v>
      </c>
    </row>
    <row r="2577" spans="1:29" ht="19" hidden="1" customHeight="1" x14ac:dyDescent="0.2">
      <c r="A2577" t="s">
        <v>7411</v>
      </c>
      <c r="B2577" t="s">
        <v>7412</v>
      </c>
      <c r="C2577">
        <v>2574</v>
      </c>
      <c r="D2577">
        <v>2020</v>
      </c>
      <c r="E2577">
        <v>1625</v>
      </c>
      <c r="F2577">
        <v>6.7610000000000001</v>
      </c>
      <c r="G2577">
        <v>6.0533000000000001</v>
      </c>
      <c r="H2577">
        <v>1.30122</v>
      </c>
      <c r="I2577">
        <v>1.5122</v>
      </c>
      <c r="J2577">
        <v>41</v>
      </c>
      <c r="K2577">
        <v>15267</v>
      </c>
      <c r="L2577">
        <v>0</v>
      </c>
      <c r="M2577">
        <v>2</v>
      </c>
      <c r="N2577">
        <v>6</v>
      </c>
      <c r="O2577" t="b">
        <f>IF($N$1&gt;=Table1[[#This Row],[PCountRecomm_min]],IF($N$1&lt;=Table1[[#This Row],[PCountRecomm_max]],TRUE,FALSE),FALSE)</f>
        <v>1</v>
      </c>
      <c r="P2577">
        <v>3</v>
      </c>
      <c r="Q2577">
        <v>4</v>
      </c>
      <c r="R2577" t="b">
        <f>IF($P$1&gt;=Table1[[#This Row],[PCountBest_min]],IF($P$1&lt;=Table1[[#This Row],[PCountBest_max]],TRUE,FALSE),FALSE)</f>
        <v>0</v>
      </c>
      <c r="S2577">
        <v>22</v>
      </c>
      <c r="T2577">
        <v>30</v>
      </c>
      <c r="U2577">
        <v>30</v>
      </c>
      <c r="V2577" s="1" t="s">
        <v>3645</v>
      </c>
      <c r="W2577" t="s">
        <v>87</v>
      </c>
      <c r="X2577">
        <v>772</v>
      </c>
      <c r="Y2577">
        <v>6.1753400000000003</v>
      </c>
      <c r="AC2577" t="s">
        <v>19</v>
      </c>
    </row>
    <row r="2578" spans="1:29" ht="19" hidden="1" customHeight="1" x14ac:dyDescent="0.2">
      <c r="A2578" t="s">
        <v>7413</v>
      </c>
      <c r="B2578" t="s">
        <v>7414</v>
      </c>
      <c r="C2578">
        <v>2575</v>
      </c>
      <c r="D2578">
        <v>1988</v>
      </c>
      <c r="E2578">
        <v>10255</v>
      </c>
      <c r="F2578">
        <v>6.2550600000000003</v>
      </c>
      <c r="G2578">
        <v>6.0537700000000001</v>
      </c>
      <c r="H2578">
        <v>1.47577</v>
      </c>
      <c r="I2578">
        <v>1.3619000000000001</v>
      </c>
      <c r="J2578">
        <v>467</v>
      </c>
      <c r="K2578">
        <v>20048</v>
      </c>
      <c r="L2578">
        <v>1</v>
      </c>
      <c r="M2578">
        <v>2</v>
      </c>
      <c r="N2578">
        <v>6</v>
      </c>
      <c r="O2578" t="b">
        <f>IF($N$1&gt;=Table1[[#This Row],[PCountRecomm_min]],IF($N$1&lt;=Table1[[#This Row],[PCountRecomm_max]],TRUE,FALSE),FALSE)</f>
        <v>1</v>
      </c>
      <c r="P2578">
        <v>4</v>
      </c>
      <c r="Q2578">
        <v>6</v>
      </c>
      <c r="R2578" t="b">
        <f>IF($P$1&gt;=Table1[[#This Row],[PCountBest_min]],IF($P$1&lt;=Table1[[#This Row],[PCountBest_max]],TRUE,FALSE),FALSE)</f>
        <v>1</v>
      </c>
      <c r="S2578">
        <v>70</v>
      </c>
      <c r="T2578">
        <v>30</v>
      </c>
      <c r="U2578">
        <v>30</v>
      </c>
      <c r="V2578" s="1" t="s">
        <v>4854</v>
      </c>
      <c r="W2578" t="s">
        <v>300</v>
      </c>
      <c r="X2578">
        <v>272</v>
      </c>
      <c r="Y2578">
        <v>6.0555099999999999</v>
      </c>
      <c r="AC2578" s="2">
        <v>20</v>
      </c>
    </row>
    <row r="2579" spans="1:29" ht="19" hidden="1" customHeight="1" x14ac:dyDescent="0.2">
      <c r="A2579" t="s">
        <v>7415</v>
      </c>
      <c r="B2579" t="s">
        <v>7416</v>
      </c>
      <c r="C2579">
        <v>2576</v>
      </c>
      <c r="D2579">
        <v>2019</v>
      </c>
      <c r="E2579">
        <v>1518</v>
      </c>
      <c r="F2579">
        <v>6.8198999999999996</v>
      </c>
      <c r="G2579">
        <v>6.0536599999999998</v>
      </c>
      <c r="H2579">
        <v>1.35134</v>
      </c>
      <c r="I2579">
        <v>3.0175000000000001</v>
      </c>
      <c r="J2579">
        <v>57</v>
      </c>
      <c r="K2579">
        <v>4002</v>
      </c>
      <c r="L2579">
        <v>0</v>
      </c>
      <c r="M2579">
        <v>1</v>
      </c>
      <c r="N2579">
        <v>3</v>
      </c>
      <c r="O2579" t="b">
        <f>IF($N$1&gt;=Table1[[#This Row],[PCountRecomm_min]],IF($N$1&lt;=Table1[[#This Row],[PCountRecomm_max]],TRUE,FALSE),FALSE)</f>
        <v>0</v>
      </c>
      <c r="P2579">
        <v>2</v>
      </c>
      <c r="Q2579">
        <v>2</v>
      </c>
      <c r="R2579" t="b">
        <f>IF($P$1&gt;=Table1[[#This Row],[PCountBest_min]],IF($P$1&lt;=Table1[[#This Row],[PCountBest_max]],TRUE,FALSE),FALSE)</f>
        <v>0</v>
      </c>
      <c r="S2579">
        <v>53</v>
      </c>
      <c r="T2579">
        <v>40</v>
      </c>
      <c r="U2579">
        <v>60</v>
      </c>
      <c r="V2579" s="1" t="s">
        <v>7417</v>
      </c>
      <c r="W2579" t="s">
        <v>10</v>
      </c>
      <c r="X2579">
        <v>1224</v>
      </c>
      <c r="Y2579">
        <v>6.1574099999999996</v>
      </c>
      <c r="AC2579" s="2">
        <v>37.950000000000003</v>
      </c>
    </row>
    <row r="2580" spans="1:29" ht="19" hidden="1" customHeight="1" x14ac:dyDescent="0.2">
      <c r="A2580" t="s">
        <v>7418</v>
      </c>
      <c r="B2580" t="s">
        <v>7419</v>
      </c>
      <c r="C2580">
        <v>2577</v>
      </c>
      <c r="D2580">
        <v>2020</v>
      </c>
      <c r="E2580">
        <v>1314</v>
      </c>
      <c r="F2580">
        <v>6.9760499999999999</v>
      </c>
      <c r="G2580">
        <v>6.05288</v>
      </c>
      <c r="H2580">
        <v>1.1843999999999999</v>
      </c>
      <c r="I2580">
        <v>1.5385</v>
      </c>
      <c r="J2580">
        <v>26</v>
      </c>
      <c r="K2580">
        <v>5322</v>
      </c>
      <c r="L2580">
        <v>0</v>
      </c>
      <c r="M2580">
        <v>2</v>
      </c>
      <c r="N2580">
        <v>4</v>
      </c>
      <c r="O2580" t="b">
        <f>IF($N$1&gt;=Table1[[#This Row],[PCountRecomm_min]],IF($N$1&lt;=Table1[[#This Row],[PCountRecomm_max]],TRUE,FALSE),FALSE)</f>
        <v>1</v>
      </c>
      <c r="P2580">
        <v>4</v>
      </c>
      <c r="Q2580">
        <v>4</v>
      </c>
      <c r="R2580" t="b">
        <f>IF($P$1&gt;=Table1[[#This Row],[PCountBest_min]],IF($P$1&lt;=Table1[[#This Row],[PCountBest_max]],TRUE,FALSE),FALSE)</f>
        <v>0</v>
      </c>
      <c r="S2580">
        <v>13</v>
      </c>
      <c r="T2580">
        <v>10</v>
      </c>
      <c r="U2580">
        <v>15</v>
      </c>
      <c r="V2580" s="1" t="s">
        <v>1622</v>
      </c>
      <c r="W2580" t="s">
        <v>87</v>
      </c>
      <c r="X2580">
        <v>763</v>
      </c>
      <c r="Y2580">
        <v>6.1807600000000003</v>
      </c>
      <c r="AC2580" s="2">
        <v>24.99</v>
      </c>
    </row>
    <row r="2581" spans="1:29" ht="19" customHeight="1" x14ac:dyDescent="0.2">
      <c r="A2581" t="s">
        <v>7420</v>
      </c>
      <c r="B2581" t="s">
        <v>7421</v>
      </c>
      <c r="C2581">
        <v>2578</v>
      </c>
      <c r="D2581">
        <v>2022</v>
      </c>
      <c r="E2581">
        <v>1056</v>
      </c>
      <c r="F2581">
        <v>7.1541199999999998</v>
      </c>
      <c r="G2581">
        <v>6.0571799999999998</v>
      </c>
      <c r="H2581">
        <v>1.17265</v>
      </c>
      <c r="I2581">
        <v>1.4615</v>
      </c>
      <c r="J2581">
        <v>26</v>
      </c>
      <c r="K2581">
        <v>6992</v>
      </c>
      <c r="L2581">
        <v>0</v>
      </c>
      <c r="M2581">
        <v>3</v>
      </c>
      <c r="N2581">
        <v>5</v>
      </c>
      <c r="O2581" t="b">
        <f>IF($N$1&gt;=Table1[[#This Row],[PCountRecomm_min]],IF($N$1&lt;=Table1[[#This Row],[PCountRecomm_max]],TRUE,FALSE),FALSE)</f>
        <v>1</v>
      </c>
      <c r="P2581">
        <v>4</v>
      </c>
      <c r="Q2581">
        <v>5</v>
      </c>
      <c r="R2581" t="b">
        <f>IF($P$1&gt;=Table1[[#This Row],[PCountBest_min]],IF($P$1&lt;=Table1[[#This Row],[PCountBest_max]],TRUE,FALSE),FALSE)</f>
        <v>1</v>
      </c>
      <c r="S2581">
        <v>24</v>
      </c>
      <c r="T2581">
        <v>20</v>
      </c>
      <c r="U2581">
        <v>30</v>
      </c>
      <c r="V2581" s="1" t="s">
        <v>7422</v>
      </c>
      <c r="W2581" t="s">
        <v>10</v>
      </c>
      <c r="X2581">
        <v>1178</v>
      </c>
      <c r="Y2581">
        <v>6.1825599999999996</v>
      </c>
      <c r="Z2581" t="s">
        <v>87</v>
      </c>
      <c r="AA2581">
        <v>725</v>
      </c>
      <c r="AB2581">
        <v>6.2049000000000003</v>
      </c>
      <c r="AC2581" s="2">
        <v>17.14</v>
      </c>
    </row>
    <row r="2582" spans="1:29" ht="19" hidden="1" customHeight="1" x14ac:dyDescent="0.2">
      <c r="A2582" t="s">
        <v>7423</v>
      </c>
      <c r="B2582" t="s">
        <v>7424</v>
      </c>
      <c r="C2582">
        <v>2579</v>
      </c>
      <c r="D2582">
        <v>2020</v>
      </c>
      <c r="E2582">
        <v>694</v>
      </c>
      <c r="F2582">
        <v>7.7268400000000002</v>
      </c>
      <c r="G2582">
        <v>6.0526099999999996</v>
      </c>
      <c r="H2582">
        <v>1.1698299999999999</v>
      </c>
      <c r="I2582">
        <v>2.1667000000000001</v>
      </c>
      <c r="J2582">
        <v>12</v>
      </c>
      <c r="K2582">
        <v>671</v>
      </c>
      <c r="L2582">
        <v>1</v>
      </c>
      <c r="M2582">
        <v>2</v>
      </c>
      <c r="N2582">
        <v>4</v>
      </c>
      <c r="O2582" t="b">
        <f>IF($N$1&gt;=Table1[[#This Row],[PCountRecomm_min]],IF($N$1&lt;=Table1[[#This Row],[PCountRecomm_max]],TRUE,FALSE),FALSE)</f>
        <v>1</v>
      </c>
      <c r="P2582">
        <v>2</v>
      </c>
      <c r="Q2582">
        <v>3</v>
      </c>
      <c r="R2582" t="b">
        <f>IF($P$1&gt;=Table1[[#This Row],[PCountBest_min]],IF($P$1&lt;=Table1[[#This Row],[PCountBest_max]],TRUE,FALSE),FALSE)</f>
        <v>0</v>
      </c>
      <c r="S2582">
        <v>8</v>
      </c>
      <c r="T2582">
        <v>20</v>
      </c>
      <c r="U2582">
        <v>40</v>
      </c>
      <c r="V2582" s="1" t="s">
        <v>3836</v>
      </c>
      <c r="AC2582" t="s">
        <v>19</v>
      </c>
    </row>
    <row r="2583" spans="1:29" ht="19" hidden="1" customHeight="1" x14ac:dyDescent="0.2">
      <c r="A2583" t="s">
        <v>7425</v>
      </c>
      <c r="B2583" t="s">
        <v>7426</v>
      </c>
      <c r="C2583">
        <v>2580</v>
      </c>
      <c r="D2583">
        <v>2019</v>
      </c>
      <c r="E2583">
        <v>1759</v>
      </c>
      <c r="F2583">
        <v>6.7752100000000004</v>
      </c>
      <c r="G2583">
        <v>6.0534699999999999</v>
      </c>
      <c r="H2583">
        <v>1.5918600000000001</v>
      </c>
      <c r="I2583">
        <v>1.66</v>
      </c>
      <c r="J2583">
        <v>50</v>
      </c>
      <c r="K2583">
        <v>6129</v>
      </c>
      <c r="L2583">
        <v>1</v>
      </c>
      <c r="M2583">
        <v>2</v>
      </c>
      <c r="N2583">
        <v>5</v>
      </c>
      <c r="O2583" t="b">
        <f>IF($N$1&gt;=Table1[[#This Row],[PCountRecomm_min]],IF($N$1&lt;=Table1[[#This Row],[PCountRecomm_max]],TRUE,FALSE),FALSE)</f>
        <v>1</v>
      </c>
      <c r="P2583">
        <v>4</v>
      </c>
      <c r="Q2583">
        <v>4</v>
      </c>
      <c r="R2583" t="b">
        <f>IF($P$1&gt;=Table1[[#This Row],[PCountBest_min]],IF($P$1&lt;=Table1[[#This Row],[PCountBest_max]],TRUE,FALSE),FALSE)</f>
        <v>0</v>
      </c>
      <c r="S2583">
        <v>33</v>
      </c>
      <c r="T2583">
        <v>20</v>
      </c>
      <c r="U2583">
        <v>60</v>
      </c>
      <c r="V2583" s="1" t="s">
        <v>7427</v>
      </c>
      <c r="W2583" t="s">
        <v>87</v>
      </c>
      <c r="X2583">
        <v>797</v>
      </c>
      <c r="Y2583">
        <v>6.1602300000000003</v>
      </c>
      <c r="AC2583" t="s">
        <v>19</v>
      </c>
    </row>
    <row r="2584" spans="1:29" ht="19" hidden="1" customHeight="1" x14ac:dyDescent="0.2">
      <c r="A2584" t="s">
        <v>7428</v>
      </c>
      <c r="B2584" t="s">
        <v>7429</v>
      </c>
      <c r="C2584">
        <v>2581</v>
      </c>
      <c r="D2584">
        <v>2013</v>
      </c>
      <c r="E2584">
        <v>660</v>
      </c>
      <c r="F2584">
        <v>7.8276300000000001</v>
      </c>
      <c r="G2584">
        <v>6.0503400000000003</v>
      </c>
      <c r="H2584">
        <v>1.58616</v>
      </c>
      <c r="I2584">
        <v>3.7019000000000002</v>
      </c>
      <c r="J2584">
        <v>104</v>
      </c>
      <c r="K2584">
        <v>936</v>
      </c>
      <c r="L2584">
        <v>2</v>
      </c>
      <c r="M2584">
        <v>2</v>
      </c>
      <c r="N2584">
        <v>2</v>
      </c>
      <c r="O2584" t="b">
        <f>IF($N$1&gt;=Table1[[#This Row],[PCountRecomm_min]],IF($N$1&lt;=Table1[[#This Row],[PCountRecomm_max]],TRUE,FALSE),FALSE)</f>
        <v>0</v>
      </c>
      <c r="P2584">
        <v>2</v>
      </c>
      <c r="Q2584">
        <v>2</v>
      </c>
      <c r="R2584" t="b">
        <f>IF($P$1&gt;=Table1[[#This Row],[PCountBest_min]],IF($P$1&lt;=Table1[[#This Row],[PCountBest_max]],TRUE,FALSE),FALSE)</f>
        <v>0</v>
      </c>
      <c r="S2584">
        <v>28</v>
      </c>
      <c r="T2584">
        <v>180</v>
      </c>
      <c r="U2584">
        <v>180</v>
      </c>
      <c r="V2584" s="1" t="s">
        <v>7430</v>
      </c>
      <c r="W2584" t="s">
        <v>37</v>
      </c>
      <c r="X2584">
        <v>116</v>
      </c>
      <c r="Y2584">
        <v>7.1104099999999999</v>
      </c>
      <c r="AC2584" t="s">
        <v>19</v>
      </c>
    </row>
    <row r="2585" spans="1:29" ht="19" hidden="1" customHeight="1" x14ac:dyDescent="0.2">
      <c r="A2585" t="s">
        <v>7431</v>
      </c>
      <c r="B2585" t="s">
        <v>7432</v>
      </c>
      <c r="C2585">
        <v>2582</v>
      </c>
      <c r="D2585">
        <v>2013</v>
      </c>
      <c r="E2585">
        <v>653</v>
      </c>
      <c r="F2585">
        <v>7.8154599999999999</v>
      </c>
      <c r="G2585">
        <v>6.0503299999999998</v>
      </c>
      <c r="H2585">
        <v>1.3007899999999999</v>
      </c>
      <c r="I2585">
        <v>3.1429</v>
      </c>
      <c r="J2585">
        <v>56</v>
      </c>
      <c r="K2585">
        <v>1836</v>
      </c>
      <c r="L2585">
        <v>0</v>
      </c>
      <c r="M2585">
        <v>1</v>
      </c>
      <c r="N2585">
        <v>1</v>
      </c>
      <c r="O2585" t="b">
        <f>IF($N$1&gt;=Table1[[#This Row],[PCountRecomm_min]],IF($N$1&lt;=Table1[[#This Row],[PCountRecomm_max]],TRUE,FALSE),FALSE)</f>
        <v>0</v>
      </c>
      <c r="P2585">
        <v>1</v>
      </c>
      <c r="Q2585">
        <v>1</v>
      </c>
      <c r="R2585" t="b">
        <f>IF($P$1&gt;=Table1[[#This Row],[PCountBest_min]],IF($P$1&lt;=Table1[[#This Row],[PCountBest_max]],TRUE,FALSE),FALSE)</f>
        <v>0</v>
      </c>
      <c r="S2585">
        <v>28</v>
      </c>
      <c r="T2585">
        <v>45</v>
      </c>
      <c r="U2585">
        <v>90</v>
      </c>
      <c r="V2585" s="1" t="s">
        <v>7433</v>
      </c>
      <c r="W2585" t="s">
        <v>14</v>
      </c>
      <c r="X2585">
        <v>416</v>
      </c>
      <c r="Y2585">
        <v>6.4155100000000003</v>
      </c>
      <c r="AC2585" t="s">
        <v>19</v>
      </c>
    </row>
    <row r="2586" spans="1:29" ht="19" hidden="1" customHeight="1" x14ac:dyDescent="0.2">
      <c r="A2586" t="s">
        <v>7434</v>
      </c>
      <c r="B2586" t="s">
        <v>7435</v>
      </c>
      <c r="C2586">
        <v>2583</v>
      </c>
      <c r="D2586">
        <v>2006</v>
      </c>
      <c r="E2586">
        <v>2519</v>
      </c>
      <c r="F2586">
        <v>6.4936400000000001</v>
      </c>
      <c r="G2586">
        <v>6.0500600000000002</v>
      </c>
      <c r="H2586">
        <v>1.2351799999999999</v>
      </c>
      <c r="I2586">
        <v>2.1345000000000001</v>
      </c>
      <c r="J2586">
        <v>290</v>
      </c>
      <c r="K2586">
        <v>7570</v>
      </c>
      <c r="L2586">
        <v>0</v>
      </c>
      <c r="M2586">
        <v>2</v>
      </c>
      <c r="N2586">
        <v>4</v>
      </c>
      <c r="O2586" t="b">
        <f>IF($N$1&gt;=Table1[[#This Row],[PCountRecomm_min]],IF($N$1&lt;=Table1[[#This Row],[PCountRecomm_max]],TRUE,FALSE),FALSE)</f>
        <v>1</v>
      </c>
      <c r="P2586">
        <v>3</v>
      </c>
      <c r="Q2586">
        <v>4</v>
      </c>
      <c r="R2586" t="b">
        <f>IF($P$1&gt;=Table1[[#This Row],[PCountBest_min]],IF($P$1&lt;=Table1[[#This Row],[PCountBest_max]],TRUE,FALSE),FALSE)</f>
        <v>0</v>
      </c>
      <c r="S2586">
        <v>30</v>
      </c>
      <c r="T2586">
        <v>45</v>
      </c>
      <c r="U2586">
        <v>45</v>
      </c>
      <c r="V2586" s="1" t="s">
        <v>1006</v>
      </c>
      <c r="W2586" t="s">
        <v>10</v>
      </c>
      <c r="X2586">
        <v>1253</v>
      </c>
      <c r="Y2586">
        <v>6.13537</v>
      </c>
      <c r="AC2586" t="s">
        <v>19</v>
      </c>
    </row>
    <row r="2587" spans="1:29" ht="19" hidden="1" customHeight="1" x14ac:dyDescent="0.2">
      <c r="A2587" t="s">
        <v>7436</v>
      </c>
      <c r="B2587" t="s">
        <v>7437</v>
      </c>
      <c r="C2587">
        <v>2584</v>
      </c>
      <c r="D2587">
        <v>2004</v>
      </c>
      <c r="E2587">
        <v>1632</v>
      </c>
      <c r="F2587">
        <v>6.9056499999999996</v>
      </c>
      <c r="G2587">
        <v>6.0495900000000002</v>
      </c>
      <c r="H2587">
        <v>1.62985</v>
      </c>
      <c r="I2587">
        <v>2.3142999999999998</v>
      </c>
      <c r="J2587">
        <v>175</v>
      </c>
      <c r="K2587">
        <v>4678</v>
      </c>
      <c r="L2587">
        <v>0</v>
      </c>
      <c r="M2587">
        <v>2</v>
      </c>
      <c r="N2587">
        <v>2</v>
      </c>
      <c r="O2587" t="b">
        <f>IF($N$1&gt;=Table1[[#This Row],[PCountRecomm_min]],IF($N$1&lt;=Table1[[#This Row],[PCountRecomm_max]],TRUE,FALSE),FALSE)</f>
        <v>0</v>
      </c>
      <c r="P2587">
        <v>2</v>
      </c>
      <c r="Q2587">
        <v>2</v>
      </c>
      <c r="R2587" t="b">
        <f>IF($P$1&gt;=Table1[[#This Row],[PCountBest_min]],IF($P$1&lt;=Table1[[#This Row],[PCountBest_max]],TRUE,FALSE),FALSE)</f>
        <v>0</v>
      </c>
      <c r="S2587">
        <v>26</v>
      </c>
      <c r="T2587">
        <v>60</v>
      </c>
      <c r="U2587">
        <v>60</v>
      </c>
      <c r="V2587" s="1" t="s">
        <v>7438</v>
      </c>
      <c r="W2587" t="s">
        <v>93</v>
      </c>
      <c r="X2587">
        <v>84</v>
      </c>
      <c r="Y2587">
        <v>6.5458100000000004</v>
      </c>
      <c r="AC2587" t="s">
        <v>19</v>
      </c>
    </row>
    <row r="2588" spans="1:29" ht="19" hidden="1" customHeight="1" x14ac:dyDescent="0.2">
      <c r="A2588" t="s">
        <v>7439</v>
      </c>
      <c r="B2588" t="s">
        <v>7440</v>
      </c>
      <c r="C2588">
        <v>2585</v>
      </c>
      <c r="D2588">
        <v>2021</v>
      </c>
      <c r="E2588">
        <v>1080</v>
      </c>
      <c r="F2588">
        <v>7.0782699999999998</v>
      </c>
      <c r="G2588">
        <v>6.0502000000000002</v>
      </c>
      <c r="H2588">
        <v>1.21475</v>
      </c>
      <c r="I2588">
        <v>1.8332999999999999</v>
      </c>
      <c r="J2588">
        <v>30</v>
      </c>
      <c r="K2588">
        <v>3508</v>
      </c>
      <c r="L2588">
        <v>1</v>
      </c>
      <c r="M2588">
        <v>2</v>
      </c>
      <c r="N2588">
        <v>5</v>
      </c>
      <c r="O2588" t="b">
        <f>IF($N$1&gt;=Table1[[#This Row],[PCountRecomm_min]],IF($N$1&lt;=Table1[[#This Row],[PCountRecomm_max]],TRUE,FALSE),FALSE)</f>
        <v>1</v>
      </c>
      <c r="P2588">
        <v>4</v>
      </c>
      <c r="Q2588">
        <v>4</v>
      </c>
      <c r="R2588" t="b">
        <f>IF($P$1&gt;=Table1[[#This Row],[PCountBest_min]],IF($P$1&lt;=Table1[[#This Row],[PCountBest_max]],TRUE,FALSE),FALSE)</f>
        <v>0</v>
      </c>
      <c r="S2588">
        <v>28</v>
      </c>
      <c r="T2588">
        <v>30</v>
      </c>
      <c r="U2588">
        <v>45</v>
      </c>
      <c r="V2588" s="1" t="s">
        <v>7441</v>
      </c>
      <c r="W2588" t="s">
        <v>87</v>
      </c>
      <c r="X2588">
        <v>739</v>
      </c>
      <c r="Y2588">
        <v>6.1946899999999996</v>
      </c>
      <c r="AC2588" t="s">
        <v>19</v>
      </c>
    </row>
    <row r="2589" spans="1:29" ht="19" hidden="1" customHeight="1" x14ac:dyDescent="0.2">
      <c r="A2589" t="s">
        <v>7442</v>
      </c>
      <c r="B2589" t="s">
        <v>7443</v>
      </c>
      <c r="C2589">
        <v>2586</v>
      </c>
      <c r="D2589">
        <v>2009</v>
      </c>
      <c r="E2589">
        <v>1217</v>
      </c>
      <c r="F2589">
        <v>7.0077100000000003</v>
      </c>
      <c r="G2589">
        <v>6.0503299999999998</v>
      </c>
      <c r="H2589">
        <v>1.3729100000000001</v>
      </c>
      <c r="I2589">
        <v>2.0448</v>
      </c>
      <c r="J2589">
        <v>67</v>
      </c>
      <c r="K2589">
        <v>2406</v>
      </c>
      <c r="L2589">
        <v>0</v>
      </c>
      <c r="M2589">
        <v>2</v>
      </c>
      <c r="N2589">
        <v>5</v>
      </c>
      <c r="O2589" t="b">
        <f>IF($N$1&gt;=Table1[[#This Row],[PCountRecomm_min]],IF($N$1&lt;=Table1[[#This Row],[PCountRecomm_max]],TRUE,FALSE),FALSE)</f>
        <v>1</v>
      </c>
      <c r="P2589">
        <v>2</v>
      </c>
      <c r="Q2589">
        <v>3</v>
      </c>
      <c r="R2589" t="b">
        <f>IF($P$1&gt;=Table1[[#This Row],[PCountBest_min]],IF($P$1&lt;=Table1[[#This Row],[PCountBest_max]],TRUE,FALSE),FALSE)</f>
        <v>0</v>
      </c>
      <c r="S2589">
        <v>15</v>
      </c>
      <c r="T2589">
        <v>30</v>
      </c>
      <c r="U2589">
        <v>30</v>
      </c>
      <c r="V2589" s="1" t="s">
        <v>2732</v>
      </c>
      <c r="W2589" t="s">
        <v>87</v>
      </c>
      <c r="X2589">
        <v>757</v>
      </c>
      <c r="Y2589">
        <v>6.1837900000000001</v>
      </c>
      <c r="AC2589" t="s">
        <v>19</v>
      </c>
    </row>
    <row r="2590" spans="1:29" ht="19" hidden="1" customHeight="1" x14ac:dyDescent="0.2">
      <c r="A2590" t="s">
        <v>7444</v>
      </c>
      <c r="B2590" t="s">
        <v>7445</v>
      </c>
      <c r="C2590">
        <v>2587</v>
      </c>
      <c r="D2590">
        <v>2020</v>
      </c>
      <c r="E2590">
        <v>903</v>
      </c>
      <c r="F2590">
        <v>7.4152899999999997</v>
      </c>
      <c r="G2590">
        <v>6.0491799999999998</v>
      </c>
      <c r="H2590">
        <v>1.49207</v>
      </c>
      <c r="I2590">
        <v>2.7143000000000002</v>
      </c>
      <c r="J2590">
        <v>14</v>
      </c>
      <c r="K2590">
        <v>1986</v>
      </c>
      <c r="L2590">
        <v>0</v>
      </c>
      <c r="M2590">
        <v>2</v>
      </c>
      <c r="N2590">
        <v>4</v>
      </c>
      <c r="O2590" t="b">
        <f>IF($N$1&gt;=Table1[[#This Row],[PCountRecomm_min]],IF($N$1&lt;=Table1[[#This Row],[PCountRecomm_max]],TRUE,FALSE),FALSE)</f>
        <v>1</v>
      </c>
      <c r="P2590">
        <v>4</v>
      </c>
      <c r="Q2590">
        <v>4</v>
      </c>
      <c r="R2590" t="b">
        <f>IF($P$1&gt;=Table1[[#This Row],[PCountBest_min]],IF($P$1&lt;=Table1[[#This Row],[PCountBest_max]],TRUE,FALSE),FALSE)</f>
        <v>0</v>
      </c>
      <c r="S2590">
        <v>14</v>
      </c>
      <c r="T2590">
        <v>60</v>
      </c>
      <c r="U2590">
        <v>60</v>
      </c>
      <c r="V2590" s="1" t="s">
        <v>7446</v>
      </c>
      <c r="W2590" t="s">
        <v>14</v>
      </c>
      <c r="X2590">
        <v>445</v>
      </c>
      <c r="Y2590">
        <v>6.3664399999999999</v>
      </c>
      <c r="AC2590" s="2">
        <v>49.95</v>
      </c>
    </row>
    <row r="2591" spans="1:29" ht="19" hidden="1" customHeight="1" x14ac:dyDescent="0.2">
      <c r="A2591" t="s">
        <v>7447</v>
      </c>
      <c r="B2591" t="s">
        <v>7448</v>
      </c>
      <c r="C2591">
        <v>2588</v>
      </c>
      <c r="D2591">
        <v>2010</v>
      </c>
      <c r="E2591">
        <v>1129</v>
      </c>
      <c r="F2591">
        <v>7.0355400000000001</v>
      </c>
      <c r="G2591">
        <v>6.0493199999999998</v>
      </c>
      <c r="H2591">
        <v>1.25224</v>
      </c>
      <c r="I2591">
        <v>3.1934999999999998</v>
      </c>
      <c r="J2591">
        <v>93</v>
      </c>
      <c r="K2591">
        <v>2023</v>
      </c>
      <c r="L2591">
        <v>0</v>
      </c>
      <c r="M2591">
        <v>2</v>
      </c>
      <c r="N2591">
        <v>4</v>
      </c>
      <c r="O2591" t="b">
        <f>IF($N$1&gt;=Table1[[#This Row],[PCountRecomm_min]],IF($N$1&lt;=Table1[[#This Row],[PCountRecomm_max]],TRUE,FALSE),FALSE)</f>
        <v>1</v>
      </c>
      <c r="P2591">
        <v>3</v>
      </c>
      <c r="Q2591">
        <v>4</v>
      </c>
      <c r="R2591" t="b">
        <f>IF($P$1&gt;=Table1[[#This Row],[PCountBest_min]],IF($P$1&lt;=Table1[[#This Row],[PCountBest_max]],TRUE,FALSE),FALSE)</f>
        <v>0</v>
      </c>
      <c r="S2591">
        <v>32</v>
      </c>
      <c r="T2591">
        <v>45</v>
      </c>
      <c r="U2591">
        <v>120</v>
      </c>
      <c r="V2591" s="1" t="s">
        <v>7449</v>
      </c>
      <c r="W2591" t="s">
        <v>10</v>
      </c>
      <c r="X2591">
        <v>1177</v>
      </c>
      <c r="Y2591">
        <v>6.1830999999999996</v>
      </c>
      <c r="AC2591" t="s">
        <v>19</v>
      </c>
    </row>
    <row r="2592" spans="1:29" ht="19" hidden="1" customHeight="1" x14ac:dyDescent="0.2">
      <c r="A2592" t="s">
        <v>7450</v>
      </c>
      <c r="B2592" t="s">
        <v>7451</v>
      </c>
      <c r="C2592">
        <v>2589</v>
      </c>
      <c r="D2592">
        <v>2015</v>
      </c>
      <c r="E2592">
        <v>1384</v>
      </c>
      <c r="F2592">
        <v>6.8626800000000001</v>
      </c>
      <c r="G2592">
        <v>6.0490000000000004</v>
      </c>
      <c r="H2592">
        <v>1.1873</v>
      </c>
      <c r="I2592">
        <v>2.7902999999999998</v>
      </c>
      <c r="J2592">
        <v>62</v>
      </c>
      <c r="K2592">
        <v>2547</v>
      </c>
      <c r="L2592">
        <v>0</v>
      </c>
      <c r="M2592">
        <v>2</v>
      </c>
      <c r="N2592">
        <v>4</v>
      </c>
      <c r="O2592" t="b">
        <f>IF($N$1&gt;=Table1[[#This Row],[PCountRecomm_min]],IF($N$1&lt;=Table1[[#This Row],[PCountRecomm_max]],TRUE,FALSE),FALSE)</f>
        <v>1</v>
      </c>
      <c r="P2592">
        <v>4</v>
      </c>
      <c r="Q2592">
        <v>4</v>
      </c>
      <c r="R2592" t="b">
        <f>IF($P$1&gt;=Table1[[#This Row],[PCountBest_min]],IF($P$1&lt;=Table1[[#This Row],[PCountBest_max]],TRUE,FALSE),FALSE)</f>
        <v>0</v>
      </c>
      <c r="S2592">
        <v>18</v>
      </c>
      <c r="T2592">
        <v>60</v>
      </c>
      <c r="U2592">
        <v>60</v>
      </c>
      <c r="V2592" s="1" t="s">
        <v>7452</v>
      </c>
      <c r="W2592" t="s">
        <v>10</v>
      </c>
      <c r="X2592">
        <v>1215</v>
      </c>
      <c r="Y2592">
        <v>6.1626200000000004</v>
      </c>
      <c r="AC2592" s="2">
        <v>19.989999999999998</v>
      </c>
    </row>
    <row r="2593" spans="1:29" ht="19" hidden="1" customHeight="1" x14ac:dyDescent="0.2">
      <c r="A2593" t="s">
        <v>7453</v>
      </c>
      <c r="B2593" t="s">
        <v>7454</v>
      </c>
      <c r="C2593">
        <v>2590</v>
      </c>
      <c r="D2593">
        <v>1991</v>
      </c>
      <c r="E2593">
        <v>1617</v>
      </c>
      <c r="F2593">
        <v>6.7938799999999997</v>
      </c>
      <c r="G2593">
        <v>6.0490199999999996</v>
      </c>
      <c r="H2593">
        <v>1.3685400000000001</v>
      </c>
      <c r="I2593">
        <v>1.9291</v>
      </c>
      <c r="J2593">
        <v>127</v>
      </c>
      <c r="K2593">
        <v>2876</v>
      </c>
      <c r="L2593">
        <v>1</v>
      </c>
      <c r="M2593">
        <v>2</v>
      </c>
      <c r="N2593">
        <v>4</v>
      </c>
      <c r="O2593" t="b">
        <f>IF($N$1&gt;=Table1[[#This Row],[PCountRecomm_min]],IF($N$1&lt;=Table1[[#This Row],[PCountRecomm_max]],TRUE,FALSE),FALSE)</f>
        <v>1</v>
      </c>
      <c r="P2593">
        <v>4</v>
      </c>
      <c r="Q2593">
        <v>4</v>
      </c>
      <c r="R2593" t="b">
        <f>IF($P$1&gt;=Table1[[#This Row],[PCountBest_min]],IF($P$1&lt;=Table1[[#This Row],[PCountBest_max]],TRUE,FALSE),FALSE)</f>
        <v>0</v>
      </c>
      <c r="S2593">
        <v>28</v>
      </c>
      <c r="T2593">
        <v>30</v>
      </c>
      <c r="U2593">
        <v>30</v>
      </c>
      <c r="V2593" s="1" t="s">
        <v>7455</v>
      </c>
      <c r="W2593" t="s">
        <v>87</v>
      </c>
      <c r="X2593">
        <v>812</v>
      </c>
      <c r="Y2593">
        <v>6.1501200000000003</v>
      </c>
      <c r="AC2593" t="s">
        <v>19</v>
      </c>
    </row>
    <row r="2594" spans="1:29" ht="19" hidden="1" customHeight="1" x14ac:dyDescent="0.2">
      <c r="A2594" t="s">
        <v>7456</v>
      </c>
      <c r="B2594" t="s">
        <v>7457</v>
      </c>
      <c r="C2594">
        <v>2591</v>
      </c>
      <c r="D2594">
        <v>2022</v>
      </c>
      <c r="E2594">
        <v>1009</v>
      </c>
      <c r="F2594">
        <v>7.1658400000000002</v>
      </c>
      <c r="G2594">
        <v>6.0541299999999998</v>
      </c>
      <c r="H2594">
        <v>1.2487200000000001</v>
      </c>
      <c r="I2594">
        <v>1.1111</v>
      </c>
      <c r="J2594">
        <v>9</v>
      </c>
      <c r="K2594">
        <v>6085</v>
      </c>
      <c r="L2594">
        <v>2</v>
      </c>
      <c r="M2594">
        <v>5</v>
      </c>
      <c r="N2594">
        <v>12</v>
      </c>
      <c r="O2594" t="b">
        <f>IF($N$1&gt;=Table1[[#This Row],[PCountRecomm_min]],IF($N$1&lt;=Table1[[#This Row],[PCountRecomm_max]],TRUE,FALSE),FALSE)</f>
        <v>0</v>
      </c>
      <c r="P2594">
        <v>7</v>
      </c>
      <c r="Q2594">
        <v>7</v>
      </c>
      <c r="R2594" t="b">
        <f>IF($P$1&gt;=Table1[[#This Row],[PCountBest_min]],IF($P$1&lt;=Table1[[#This Row],[PCountBest_max]],TRUE,FALSE),FALSE)</f>
        <v>0</v>
      </c>
      <c r="S2594">
        <v>14</v>
      </c>
      <c r="T2594">
        <v>15</v>
      </c>
      <c r="U2594">
        <v>15</v>
      </c>
      <c r="V2594" s="1" t="s">
        <v>6673</v>
      </c>
      <c r="W2594" t="s">
        <v>300</v>
      </c>
      <c r="X2594">
        <v>106</v>
      </c>
      <c r="Y2594">
        <v>6.5095599999999996</v>
      </c>
      <c r="AC2594" s="2">
        <v>11.99</v>
      </c>
    </row>
    <row r="2595" spans="1:29" ht="19" hidden="1" customHeight="1" x14ac:dyDescent="0.2">
      <c r="A2595" t="s">
        <v>7458</v>
      </c>
      <c r="B2595" t="s">
        <v>7459</v>
      </c>
      <c r="C2595">
        <v>2592</v>
      </c>
      <c r="D2595">
        <v>2010</v>
      </c>
      <c r="E2595">
        <v>1171</v>
      </c>
      <c r="F2595">
        <v>6.9701199999999996</v>
      </c>
      <c r="G2595">
        <v>6.0488400000000002</v>
      </c>
      <c r="H2595">
        <v>1.30098</v>
      </c>
      <c r="I2595">
        <v>3.5385</v>
      </c>
      <c r="J2595">
        <v>104</v>
      </c>
      <c r="K2595">
        <v>2270</v>
      </c>
      <c r="L2595">
        <v>0</v>
      </c>
      <c r="M2595">
        <v>2</v>
      </c>
      <c r="N2595">
        <v>5</v>
      </c>
      <c r="O2595" t="b">
        <f>IF($N$1&gt;=Table1[[#This Row],[PCountRecomm_min]],IF($N$1&lt;=Table1[[#This Row],[PCountRecomm_max]],TRUE,FALSE),FALSE)</f>
        <v>1</v>
      </c>
      <c r="P2595">
        <v>4</v>
      </c>
      <c r="Q2595">
        <v>4</v>
      </c>
      <c r="R2595" t="b">
        <f>IF($P$1&gt;=Table1[[#This Row],[PCountBest_min]],IF($P$1&lt;=Table1[[#This Row],[PCountBest_max]],TRUE,FALSE),FALSE)</f>
        <v>0</v>
      </c>
      <c r="S2595">
        <v>20</v>
      </c>
      <c r="T2595">
        <v>90</v>
      </c>
      <c r="U2595">
        <v>120</v>
      </c>
      <c r="V2595" s="1" t="s">
        <v>7460</v>
      </c>
      <c r="W2595" t="s">
        <v>10</v>
      </c>
      <c r="X2595">
        <v>1172</v>
      </c>
      <c r="Y2595">
        <v>6.1875299999999998</v>
      </c>
      <c r="AC2595" t="s">
        <v>19</v>
      </c>
    </row>
    <row r="2596" spans="1:29" ht="19" hidden="1" customHeight="1" x14ac:dyDescent="0.2">
      <c r="A2596" t="s">
        <v>7461</v>
      </c>
      <c r="B2596" t="s">
        <v>7462</v>
      </c>
      <c r="C2596">
        <v>2593</v>
      </c>
      <c r="D2596">
        <v>2019</v>
      </c>
      <c r="E2596">
        <v>972</v>
      </c>
      <c r="F2596">
        <v>7.26248</v>
      </c>
      <c r="G2596">
        <v>6.0507900000000001</v>
      </c>
      <c r="H2596">
        <v>1.2673700000000001</v>
      </c>
      <c r="I2596">
        <v>2</v>
      </c>
      <c r="J2596">
        <v>24</v>
      </c>
      <c r="K2596">
        <v>3186</v>
      </c>
      <c r="L2596">
        <v>0</v>
      </c>
      <c r="M2596">
        <v>2</v>
      </c>
      <c r="N2596">
        <v>2</v>
      </c>
      <c r="O2596" t="b">
        <f>IF($N$1&gt;=Table1[[#This Row],[PCountRecomm_min]],IF($N$1&lt;=Table1[[#This Row],[PCountRecomm_max]],TRUE,FALSE),FALSE)</f>
        <v>0</v>
      </c>
      <c r="P2596">
        <v>2</v>
      </c>
      <c r="Q2596">
        <v>2</v>
      </c>
      <c r="R2596" t="b">
        <f>IF($P$1&gt;=Table1[[#This Row],[PCountBest_min]],IF($P$1&lt;=Table1[[#This Row],[PCountBest_max]],TRUE,FALSE),FALSE)</f>
        <v>0</v>
      </c>
      <c r="S2596">
        <v>12</v>
      </c>
      <c r="T2596">
        <v>25</v>
      </c>
      <c r="U2596">
        <v>25</v>
      </c>
      <c r="V2596" s="1" t="s">
        <v>7463</v>
      </c>
      <c r="W2596" t="s">
        <v>148</v>
      </c>
      <c r="X2596">
        <v>92</v>
      </c>
      <c r="Y2596">
        <v>6.5316999999999998</v>
      </c>
      <c r="AC2596" t="s">
        <v>19</v>
      </c>
    </row>
    <row r="2597" spans="1:29" ht="19" customHeight="1" x14ac:dyDescent="0.2">
      <c r="A2597" t="s">
        <v>7464</v>
      </c>
      <c r="B2597" t="s">
        <v>7465</v>
      </c>
      <c r="C2597">
        <v>2594</v>
      </c>
      <c r="D2597">
        <v>2004</v>
      </c>
      <c r="E2597">
        <v>950</v>
      </c>
      <c r="F2597">
        <v>7.2917100000000001</v>
      </c>
      <c r="G2597">
        <v>6.0487500000000001</v>
      </c>
      <c r="H2597">
        <v>1.5831900000000001</v>
      </c>
      <c r="I2597">
        <v>4.2359</v>
      </c>
      <c r="J2597">
        <v>195</v>
      </c>
      <c r="K2597">
        <v>1135</v>
      </c>
      <c r="L2597">
        <v>0</v>
      </c>
      <c r="M2597">
        <v>2</v>
      </c>
      <c r="N2597">
        <v>5</v>
      </c>
      <c r="O2597" t="b">
        <f>IF($N$1&gt;=Table1[[#This Row],[PCountRecomm_min]],IF($N$1&lt;=Table1[[#This Row],[PCountRecomm_max]],TRUE,FALSE),FALSE)</f>
        <v>1</v>
      </c>
      <c r="P2597">
        <v>5</v>
      </c>
      <c r="Q2597">
        <v>5</v>
      </c>
      <c r="R2597" t="b">
        <f>IF($P$1&gt;=Table1[[#This Row],[PCountBest_min]],IF($P$1&lt;=Table1[[#This Row],[PCountBest_max]],TRUE,FALSE),FALSE)</f>
        <v>1</v>
      </c>
      <c r="S2597">
        <v>38</v>
      </c>
      <c r="T2597">
        <v>240</v>
      </c>
      <c r="U2597">
        <v>480</v>
      </c>
      <c r="V2597" s="1" t="s">
        <v>7466</v>
      </c>
      <c r="W2597" t="s">
        <v>37</v>
      </c>
      <c r="X2597">
        <v>269</v>
      </c>
      <c r="Y2597">
        <v>6.7961099999999997</v>
      </c>
      <c r="Z2597" t="s">
        <v>10</v>
      </c>
      <c r="AA2597">
        <v>1162</v>
      </c>
      <c r="AB2597">
        <v>6.1956699999999998</v>
      </c>
      <c r="AC2597" s="2">
        <v>111.54</v>
      </c>
    </row>
    <row r="2598" spans="1:29" ht="19" hidden="1" customHeight="1" x14ac:dyDescent="0.2">
      <c r="A2598" t="s">
        <v>7467</v>
      </c>
      <c r="B2598" t="s">
        <v>7468</v>
      </c>
      <c r="C2598">
        <v>2595</v>
      </c>
      <c r="D2598">
        <v>2011</v>
      </c>
      <c r="E2598">
        <v>2971</v>
      </c>
      <c r="F2598">
        <v>6.4467600000000003</v>
      </c>
      <c r="G2598">
        <v>6.0485199999999999</v>
      </c>
      <c r="H2598">
        <v>1.32816</v>
      </c>
      <c r="I2598">
        <v>2.0893999999999999</v>
      </c>
      <c r="J2598">
        <v>179</v>
      </c>
      <c r="K2598">
        <v>5550</v>
      </c>
      <c r="L2598">
        <v>2</v>
      </c>
      <c r="M2598">
        <v>2</v>
      </c>
      <c r="N2598">
        <v>5</v>
      </c>
      <c r="O2598" t="b">
        <f>IF($N$1&gt;=Table1[[#This Row],[PCountRecomm_min]],IF($N$1&lt;=Table1[[#This Row],[PCountRecomm_max]],TRUE,FALSE),FALSE)</f>
        <v>1</v>
      </c>
      <c r="P2598">
        <v>3</v>
      </c>
      <c r="Q2598">
        <v>4</v>
      </c>
      <c r="R2598" t="b">
        <f>IF($P$1&gt;=Table1[[#This Row],[PCountBest_min]],IF($P$1&lt;=Table1[[#This Row],[PCountBest_max]],TRUE,FALSE),FALSE)</f>
        <v>0</v>
      </c>
      <c r="S2598">
        <v>77</v>
      </c>
      <c r="T2598">
        <v>30</v>
      </c>
      <c r="U2598">
        <v>90</v>
      </c>
      <c r="V2598" s="1" t="s">
        <v>7469</v>
      </c>
      <c r="W2598" t="s">
        <v>87</v>
      </c>
      <c r="X2598">
        <v>844</v>
      </c>
      <c r="Y2598">
        <v>6.1248899999999997</v>
      </c>
      <c r="AC2598" t="s">
        <v>19</v>
      </c>
    </row>
    <row r="2599" spans="1:29" ht="19" hidden="1" customHeight="1" x14ac:dyDescent="0.2">
      <c r="A2599" t="s">
        <v>7470</v>
      </c>
      <c r="B2599" t="s">
        <v>7471</v>
      </c>
      <c r="C2599">
        <v>2596</v>
      </c>
      <c r="D2599">
        <v>2020</v>
      </c>
      <c r="E2599">
        <v>1310</v>
      </c>
      <c r="F2599">
        <v>6.9026899999999998</v>
      </c>
      <c r="G2599">
        <v>6.0484999999999998</v>
      </c>
      <c r="H2599">
        <v>1.1418900000000001</v>
      </c>
      <c r="I2599">
        <v>1.2963</v>
      </c>
      <c r="J2599">
        <v>27</v>
      </c>
      <c r="K2599">
        <v>4114</v>
      </c>
      <c r="L2599">
        <v>0</v>
      </c>
      <c r="M2599">
        <v>2</v>
      </c>
      <c r="N2599">
        <v>4</v>
      </c>
      <c r="O2599" t="b">
        <f>IF($N$1&gt;=Table1[[#This Row],[PCountRecomm_min]],IF($N$1&lt;=Table1[[#This Row],[PCountRecomm_max]],TRUE,FALSE),FALSE)</f>
        <v>1</v>
      </c>
      <c r="P2599">
        <v>2</v>
      </c>
      <c r="Q2599">
        <v>2</v>
      </c>
      <c r="R2599" t="b">
        <f>IF($P$1&gt;=Table1[[#This Row],[PCountBest_min]],IF($P$1&lt;=Table1[[#This Row],[PCountBest_max]],TRUE,FALSE),FALSE)</f>
        <v>0</v>
      </c>
      <c r="S2599">
        <v>20</v>
      </c>
      <c r="T2599">
        <v>15</v>
      </c>
      <c r="U2599">
        <v>30</v>
      </c>
      <c r="V2599" s="1" t="s">
        <v>1438</v>
      </c>
      <c r="W2599" t="s">
        <v>87</v>
      </c>
      <c r="X2599">
        <v>761</v>
      </c>
      <c r="Y2599">
        <v>6.1816700000000004</v>
      </c>
      <c r="AC2599" s="2">
        <v>19.95</v>
      </c>
    </row>
    <row r="2600" spans="1:29" ht="19" hidden="1" customHeight="1" x14ac:dyDescent="0.2">
      <c r="A2600" t="s">
        <v>7472</v>
      </c>
      <c r="B2600" t="s">
        <v>7473</v>
      </c>
      <c r="C2600">
        <v>2597</v>
      </c>
      <c r="D2600">
        <v>2021</v>
      </c>
      <c r="E2600">
        <v>1032</v>
      </c>
      <c r="F2600">
        <v>7.1846300000000003</v>
      </c>
      <c r="G2600">
        <v>6.0478100000000001</v>
      </c>
      <c r="H2600">
        <v>1.4589700000000001</v>
      </c>
      <c r="I2600">
        <v>3.2930999999999999</v>
      </c>
      <c r="J2600">
        <v>58</v>
      </c>
      <c r="K2600">
        <v>2577</v>
      </c>
      <c r="L2600">
        <v>1</v>
      </c>
      <c r="M2600">
        <v>3</v>
      </c>
      <c r="N2600">
        <v>6</v>
      </c>
      <c r="O2600" t="b">
        <f>IF($N$1&gt;=Table1[[#This Row],[PCountRecomm_min]],IF($N$1&lt;=Table1[[#This Row],[PCountRecomm_max]],TRUE,FALSE),FALSE)</f>
        <v>1</v>
      </c>
      <c r="P2600">
        <v>4</v>
      </c>
      <c r="Q2600">
        <v>4</v>
      </c>
      <c r="R2600" t="b">
        <f>IF($P$1&gt;=Table1[[#This Row],[PCountBest_min]],IF($P$1&lt;=Table1[[#This Row],[PCountBest_max]],TRUE,FALSE),FALSE)</f>
        <v>0</v>
      </c>
      <c r="S2600">
        <v>37</v>
      </c>
      <c r="T2600">
        <v>60</v>
      </c>
      <c r="U2600">
        <v>90</v>
      </c>
      <c r="V2600" s="1" t="s">
        <v>7474</v>
      </c>
      <c r="W2600" t="s">
        <v>10</v>
      </c>
      <c r="X2600">
        <v>1188</v>
      </c>
      <c r="Y2600">
        <v>6.17788</v>
      </c>
      <c r="AC2600" s="2">
        <v>67.569999999999993</v>
      </c>
    </row>
    <row r="2601" spans="1:29" ht="19" hidden="1" customHeight="1" x14ac:dyDescent="0.2">
      <c r="A2601" t="s">
        <v>7475</v>
      </c>
      <c r="B2601" t="s">
        <v>7476</v>
      </c>
      <c r="C2601">
        <v>2598</v>
      </c>
      <c r="D2601">
        <v>2020</v>
      </c>
      <c r="E2601">
        <v>1648</v>
      </c>
      <c r="F2601">
        <v>6.7643399999999998</v>
      </c>
      <c r="G2601">
        <v>6.0476700000000001</v>
      </c>
      <c r="H2601">
        <v>1.2349399999999999</v>
      </c>
      <c r="I2601">
        <v>1.7556</v>
      </c>
      <c r="J2601">
        <v>45</v>
      </c>
      <c r="K2601">
        <v>5227</v>
      </c>
      <c r="L2601">
        <v>1</v>
      </c>
      <c r="M2601">
        <v>2</v>
      </c>
      <c r="N2601">
        <v>4</v>
      </c>
      <c r="O2601" t="b">
        <f>IF($N$1&gt;=Table1[[#This Row],[PCountRecomm_min]],IF($N$1&lt;=Table1[[#This Row],[PCountRecomm_max]],TRUE,FALSE),FALSE)</f>
        <v>1</v>
      </c>
      <c r="P2601">
        <v>3</v>
      </c>
      <c r="Q2601">
        <v>4</v>
      </c>
      <c r="R2601" t="b">
        <f>IF($P$1&gt;=Table1[[#This Row],[PCountBest_min]],IF($P$1&lt;=Table1[[#This Row],[PCountBest_max]],TRUE,FALSE),FALSE)</f>
        <v>0</v>
      </c>
      <c r="S2601">
        <v>25</v>
      </c>
      <c r="T2601">
        <v>30</v>
      </c>
      <c r="U2601">
        <v>45</v>
      </c>
      <c r="V2601" s="1" t="s">
        <v>7477</v>
      </c>
      <c r="W2601" t="s">
        <v>87</v>
      </c>
      <c r="X2601">
        <v>787</v>
      </c>
      <c r="Y2601">
        <v>6.1650299999999998</v>
      </c>
      <c r="AC2601" s="2">
        <v>38.89</v>
      </c>
    </row>
    <row r="2602" spans="1:29" ht="19" hidden="1" customHeight="1" x14ac:dyDescent="0.2">
      <c r="A2602" t="s">
        <v>7478</v>
      </c>
      <c r="B2602" t="s">
        <v>7479</v>
      </c>
      <c r="C2602">
        <v>2599</v>
      </c>
      <c r="D2602">
        <v>2020</v>
      </c>
      <c r="E2602">
        <v>1483</v>
      </c>
      <c r="F2602">
        <v>6.82179</v>
      </c>
      <c r="G2602">
        <v>6.04819</v>
      </c>
      <c r="H2602">
        <v>1.32403</v>
      </c>
      <c r="I2602">
        <v>1.0832999999999999</v>
      </c>
      <c r="J2602">
        <v>36</v>
      </c>
      <c r="K2602">
        <v>6807</v>
      </c>
      <c r="L2602">
        <v>0</v>
      </c>
      <c r="M2602">
        <v>3</v>
      </c>
      <c r="N2602">
        <v>7</v>
      </c>
      <c r="O2602" t="b">
        <f>IF($N$1&gt;=Table1[[#This Row],[PCountRecomm_min]],IF($N$1&lt;=Table1[[#This Row],[PCountRecomm_max]],TRUE,FALSE),FALSE)</f>
        <v>1</v>
      </c>
      <c r="P2602">
        <v>5</v>
      </c>
      <c r="Q2602">
        <v>6</v>
      </c>
      <c r="R2602" t="b">
        <f>IF($P$1&gt;=Table1[[#This Row],[PCountBest_min]],IF($P$1&lt;=Table1[[#This Row],[PCountBest_max]],TRUE,FALSE),FALSE)</f>
        <v>1</v>
      </c>
      <c r="S2602">
        <v>25</v>
      </c>
      <c r="T2602">
        <v>15</v>
      </c>
      <c r="U2602">
        <v>20</v>
      </c>
      <c r="V2602" s="1" t="s">
        <v>7480</v>
      </c>
      <c r="W2602" t="s">
        <v>300</v>
      </c>
      <c r="X2602">
        <v>138</v>
      </c>
      <c r="Y2602">
        <v>6.3717100000000002</v>
      </c>
      <c r="Z2602" t="s">
        <v>87</v>
      </c>
      <c r="AA2602">
        <v>788</v>
      </c>
      <c r="AB2602">
        <v>6.1646599999999996</v>
      </c>
      <c r="AC2602" s="2">
        <v>22.71</v>
      </c>
    </row>
    <row r="2603" spans="1:29" ht="19" hidden="1" customHeight="1" x14ac:dyDescent="0.2">
      <c r="A2603" t="s">
        <v>7481</v>
      </c>
      <c r="B2603" t="s">
        <v>7482</v>
      </c>
      <c r="C2603">
        <v>2600</v>
      </c>
      <c r="D2603">
        <v>2010</v>
      </c>
      <c r="E2603">
        <v>2015</v>
      </c>
      <c r="F2603">
        <v>6.6234400000000004</v>
      </c>
      <c r="G2603">
        <v>6.0476700000000001</v>
      </c>
      <c r="H2603">
        <v>1.59317</v>
      </c>
      <c r="I2603">
        <v>2.29</v>
      </c>
      <c r="J2603">
        <v>100</v>
      </c>
      <c r="K2603">
        <v>9086</v>
      </c>
      <c r="L2603">
        <v>0</v>
      </c>
      <c r="M2603">
        <v>2</v>
      </c>
      <c r="N2603">
        <v>4</v>
      </c>
      <c r="O2603" t="b">
        <f>IF($N$1&gt;=Table1[[#This Row],[PCountRecomm_min]],IF($N$1&lt;=Table1[[#This Row],[PCountRecomm_max]],TRUE,FALSE),FALSE)</f>
        <v>1</v>
      </c>
      <c r="P2603">
        <v>2</v>
      </c>
      <c r="Q2603">
        <v>2</v>
      </c>
      <c r="R2603" t="b">
        <f>IF($P$1&gt;=Table1[[#This Row],[PCountBest_min]],IF($P$1&lt;=Table1[[#This Row],[PCountBest_max]],TRUE,FALSE),FALSE)</f>
        <v>0</v>
      </c>
      <c r="S2603">
        <v>45</v>
      </c>
      <c r="T2603">
        <v>20</v>
      </c>
      <c r="U2603">
        <v>20</v>
      </c>
      <c r="V2603" s="1" t="s">
        <v>7483</v>
      </c>
      <c r="W2603" t="s">
        <v>10</v>
      </c>
      <c r="X2603">
        <v>1260</v>
      </c>
      <c r="Y2603">
        <v>6.1291900000000004</v>
      </c>
      <c r="AC2603" t="s">
        <v>19</v>
      </c>
    </row>
    <row r="2604" spans="1:29" ht="19" hidden="1" customHeight="1" x14ac:dyDescent="0.2">
      <c r="A2604" t="s">
        <v>7484</v>
      </c>
      <c r="B2604" t="s">
        <v>7485</v>
      </c>
      <c r="C2604">
        <v>2601</v>
      </c>
      <c r="D2604">
        <v>2013</v>
      </c>
      <c r="E2604">
        <v>1337</v>
      </c>
      <c r="F2604">
        <v>6.8618800000000002</v>
      </c>
      <c r="G2604">
        <v>6.0471599999999999</v>
      </c>
      <c r="H2604">
        <v>1.33314</v>
      </c>
      <c r="I2604">
        <v>2.8351000000000002</v>
      </c>
      <c r="J2604">
        <v>97</v>
      </c>
      <c r="K2604">
        <v>2910</v>
      </c>
      <c r="L2604">
        <v>0</v>
      </c>
      <c r="M2604">
        <v>2</v>
      </c>
      <c r="N2604">
        <v>7</v>
      </c>
      <c r="O2604" t="b">
        <f>IF($N$1&gt;=Table1[[#This Row],[PCountRecomm_min]],IF($N$1&lt;=Table1[[#This Row],[PCountRecomm_max]],TRUE,FALSE),FALSE)</f>
        <v>1</v>
      </c>
      <c r="P2604">
        <v>4</v>
      </c>
      <c r="Q2604">
        <v>4</v>
      </c>
      <c r="R2604" t="b">
        <f>IF($P$1&gt;=Table1[[#This Row],[PCountBest_min]],IF($P$1&lt;=Table1[[#This Row],[PCountBest_max]],TRUE,FALSE),FALSE)</f>
        <v>0</v>
      </c>
      <c r="S2604">
        <v>32</v>
      </c>
      <c r="T2604">
        <v>90</v>
      </c>
      <c r="U2604">
        <v>90</v>
      </c>
      <c r="V2604" s="1" t="s">
        <v>7486</v>
      </c>
      <c r="W2604" t="s">
        <v>10</v>
      </c>
      <c r="X2604">
        <v>1219</v>
      </c>
      <c r="Y2604">
        <v>6.1602100000000002</v>
      </c>
      <c r="AC2604" s="2">
        <v>79.989999999999995</v>
      </c>
    </row>
    <row r="2605" spans="1:29" ht="19" hidden="1" customHeight="1" x14ac:dyDescent="0.2">
      <c r="A2605" t="s">
        <v>7487</v>
      </c>
      <c r="B2605" t="s">
        <v>7488</v>
      </c>
      <c r="C2605">
        <v>2602</v>
      </c>
      <c r="D2605">
        <v>2015</v>
      </c>
      <c r="E2605">
        <v>751</v>
      </c>
      <c r="F2605">
        <v>7.6203099999999999</v>
      </c>
      <c r="G2605">
        <v>6.0477600000000002</v>
      </c>
      <c r="H2605">
        <v>1.24346</v>
      </c>
      <c r="I2605">
        <v>2.2940999999999998</v>
      </c>
      <c r="J2605">
        <v>17</v>
      </c>
      <c r="K2605">
        <v>6861</v>
      </c>
      <c r="L2605">
        <v>0</v>
      </c>
      <c r="M2605">
        <v>2</v>
      </c>
      <c r="N2605">
        <v>4</v>
      </c>
      <c r="O2605" t="b">
        <f>IF($N$1&gt;=Table1[[#This Row],[PCountRecomm_min]],IF($N$1&lt;=Table1[[#This Row],[PCountRecomm_max]],TRUE,FALSE),FALSE)</f>
        <v>1</v>
      </c>
      <c r="P2605">
        <v>2</v>
      </c>
      <c r="Q2605">
        <v>2</v>
      </c>
      <c r="R2605" t="b">
        <f>IF($P$1&gt;=Table1[[#This Row],[PCountBest_min]],IF($P$1&lt;=Table1[[#This Row],[PCountBest_max]],TRUE,FALSE),FALSE)</f>
        <v>0</v>
      </c>
      <c r="S2605">
        <v>10</v>
      </c>
      <c r="T2605">
        <v>30</v>
      </c>
      <c r="U2605">
        <v>60</v>
      </c>
      <c r="V2605" s="1" t="s">
        <v>2161</v>
      </c>
      <c r="W2605" t="s">
        <v>10</v>
      </c>
      <c r="X2605">
        <v>1187</v>
      </c>
      <c r="Y2605">
        <v>6.1787599999999996</v>
      </c>
      <c r="AC2605" t="s">
        <v>19</v>
      </c>
    </row>
    <row r="2606" spans="1:29" ht="19" hidden="1" customHeight="1" x14ac:dyDescent="0.2">
      <c r="A2606" t="s">
        <v>7489</v>
      </c>
      <c r="B2606" t="s">
        <v>7490</v>
      </c>
      <c r="C2606">
        <v>2603</v>
      </c>
      <c r="D2606">
        <v>1995</v>
      </c>
      <c r="E2606">
        <v>714</v>
      </c>
      <c r="F2606">
        <v>7.7005600000000003</v>
      </c>
      <c r="G2606">
        <v>6.0484400000000003</v>
      </c>
      <c r="H2606">
        <v>1.4402200000000001</v>
      </c>
      <c r="I2606">
        <v>3.6198000000000001</v>
      </c>
      <c r="J2606">
        <v>121</v>
      </c>
      <c r="K2606">
        <v>783</v>
      </c>
      <c r="L2606">
        <v>0</v>
      </c>
      <c r="M2606">
        <v>1</v>
      </c>
      <c r="N2606">
        <v>2</v>
      </c>
      <c r="O2606" t="b">
        <f>IF($N$1&gt;=Table1[[#This Row],[PCountRecomm_min]],IF($N$1&lt;=Table1[[#This Row],[PCountRecomm_max]],TRUE,FALSE),FALSE)</f>
        <v>0</v>
      </c>
      <c r="P2606">
        <v>2</v>
      </c>
      <c r="Q2606">
        <v>2</v>
      </c>
      <c r="R2606" t="b">
        <f>IF($P$1&gt;=Table1[[#This Row],[PCountBest_min]],IF($P$1&lt;=Table1[[#This Row],[PCountBest_max]],TRUE,FALSE),FALSE)</f>
        <v>0</v>
      </c>
      <c r="S2606">
        <v>18</v>
      </c>
      <c r="T2606">
        <v>240</v>
      </c>
      <c r="U2606">
        <v>240</v>
      </c>
      <c r="V2606" s="1" t="s">
        <v>5699</v>
      </c>
      <c r="W2606" t="s">
        <v>37</v>
      </c>
      <c r="X2606">
        <v>124</v>
      </c>
      <c r="Y2606">
        <v>7.0877100000000004</v>
      </c>
      <c r="AC2606" t="s">
        <v>19</v>
      </c>
    </row>
    <row r="2607" spans="1:29" ht="19" hidden="1" customHeight="1" x14ac:dyDescent="0.2">
      <c r="A2607" t="s">
        <v>7491</v>
      </c>
      <c r="B2607" t="s">
        <v>7492</v>
      </c>
      <c r="C2607">
        <v>2604</v>
      </c>
      <c r="D2607">
        <v>2021</v>
      </c>
      <c r="E2607">
        <v>994</v>
      </c>
      <c r="F2607">
        <v>7.2068399999999997</v>
      </c>
      <c r="G2607">
        <v>6.0500100000000003</v>
      </c>
      <c r="H2607">
        <v>1.24725</v>
      </c>
      <c r="I2607">
        <v>1.0345</v>
      </c>
      <c r="J2607">
        <v>29</v>
      </c>
      <c r="K2607">
        <v>13527</v>
      </c>
      <c r="L2607">
        <v>3</v>
      </c>
      <c r="M2607">
        <v>2</v>
      </c>
      <c r="N2607">
        <v>5</v>
      </c>
      <c r="O2607" t="b">
        <f>IF($N$1&gt;=Table1[[#This Row],[PCountRecomm_min]],IF($N$1&lt;=Table1[[#This Row],[PCountRecomm_max]],TRUE,FALSE),FALSE)</f>
        <v>1</v>
      </c>
      <c r="P2607">
        <v>4</v>
      </c>
      <c r="Q2607">
        <v>4</v>
      </c>
      <c r="R2607" t="b">
        <f>IF($P$1&gt;=Table1[[#This Row],[PCountBest_min]],IF($P$1&lt;=Table1[[#This Row],[PCountBest_max]],TRUE,FALSE),FALSE)</f>
        <v>0</v>
      </c>
      <c r="S2607">
        <v>27</v>
      </c>
      <c r="T2607">
        <v>20</v>
      </c>
      <c r="U2607">
        <v>20</v>
      </c>
      <c r="V2607" s="1" t="s">
        <v>2991</v>
      </c>
      <c r="W2607" t="s">
        <v>87</v>
      </c>
      <c r="X2607">
        <v>734</v>
      </c>
      <c r="Y2607">
        <v>6.1998100000000003</v>
      </c>
      <c r="AC2607" t="s">
        <v>19</v>
      </c>
    </row>
    <row r="2608" spans="1:29" ht="19" hidden="1" customHeight="1" x14ac:dyDescent="0.2">
      <c r="A2608" t="s">
        <v>7493</v>
      </c>
      <c r="B2608" t="s">
        <v>7494</v>
      </c>
      <c r="C2608">
        <v>2605</v>
      </c>
      <c r="D2608">
        <v>2020</v>
      </c>
      <c r="E2608">
        <v>1127</v>
      </c>
      <c r="F2608">
        <v>7.0162699999999996</v>
      </c>
      <c r="G2608">
        <v>6.0478399999999999</v>
      </c>
      <c r="H2608">
        <v>1.4584999999999999</v>
      </c>
      <c r="I2608">
        <v>2.8571</v>
      </c>
      <c r="J2608">
        <v>7</v>
      </c>
      <c r="K2608">
        <v>1702</v>
      </c>
      <c r="L2608">
        <v>0</v>
      </c>
      <c r="M2608">
        <v>1</v>
      </c>
      <c r="N2608">
        <v>4</v>
      </c>
      <c r="O2608" t="b">
        <f>IF($N$1&gt;=Table1[[#This Row],[PCountRecomm_min]],IF($N$1&lt;=Table1[[#This Row],[PCountRecomm_max]],TRUE,FALSE),FALSE)</f>
        <v>1</v>
      </c>
      <c r="P2608">
        <v>2</v>
      </c>
      <c r="Q2608">
        <v>2</v>
      </c>
      <c r="R2608" t="b">
        <f>IF($P$1&gt;=Table1[[#This Row],[PCountBest_min]],IF($P$1&lt;=Table1[[#This Row],[PCountBest_max]],TRUE,FALSE),FALSE)</f>
        <v>0</v>
      </c>
      <c r="S2608">
        <v>6</v>
      </c>
      <c r="T2608">
        <v>60</v>
      </c>
      <c r="U2608">
        <v>120</v>
      </c>
      <c r="V2608" s="1" t="s">
        <v>1024</v>
      </c>
      <c r="AC2608" s="2">
        <v>14.95</v>
      </c>
    </row>
    <row r="2609" spans="1:29" ht="19" hidden="1" customHeight="1" x14ac:dyDescent="0.2">
      <c r="A2609" t="s">
        <v>7495</v>
      </c>
      <c r="B2609" t="s">
        <v>7496</v>
      </c>
      <c r="C2609">
        <v>2606</v>
      </c>
      <c r="D2609">
        <v>2008</v>
      </c>
      <c r="E2609">
        <v>3834</v>
      </c>
      <c r="F2609">
        <v>6.3447100000000001</v>
      </c>
      <c r="G2609">
        <v>6.0464599999999997</v>
      </c>
      <c r="H2609">
        <v>1.27593</v>
      </c>
      <c r="I2609">
        <v>1.0615000000000001</v>
      </c>
      <c r="J2609">
        <v>309</v>
      </c>
      <c r="K2609">
        <v>25325</v>
      </c>
      <c r="L2609">
        <v>4</v>
      </c>
      <c r="M2609">
        <v>2</v>
      </c>
      <c r="N2609">
        <v>4</v>
      </c>
      <c r="O2609" t="b">
        <f>IF($N$1&gt;=Table1[[#This Row],[PCountRecomm_min]],IF($N$1&lt;=Table1[[#This Row],[PCountRecomm_max]],TRUE,FALSE),FALSE)</f>
        <v>1</v>
      </c>
      <c r="P2609">
        <v>4</v>
      </c>
      <c r="Q2609">
        <v>4</v>
      </c>
      <c r="R2609" t="b">
        <f>IF($P$1&gt;=Table1[[#This Row],[PCountBest_min]],IF($P$1&lt;=Table1[[#This Row],[PCountBest_max]],TRUE,FALSE),FALSE)</f>
        <v>0</v>
      </c>
      <c r="S2609">
        <v>51</v>
      </c>
      <c r="T2609">
        <v>30</v>
      </c>
      <c r="U2609">
        <v>30</v>
      </c>
      <c r="V2609" s="1" t="s">
        <v>7497</v>
      </c>
      <c r="W2609" t="s">
        <v>87</v>
      </c>
      <c r="X2609">
        <v>862</v>
      </c>
      <c r="Y2609">
        <v>6.1118199999999998</v>
      </c>
      <c r="AC2609" s="2">
        <v>19.850000000000001</v>
      </c>
    </row>
    <row r="2610" spans="1:29" ht="19" hidden="1" customHeight="1" x14ac:dyDescent="0.2">
      <c r="A2610" t="s">
        <v>7498</v>
      </c>
      <c r="B2610" t="s">
        <v>7499</v>
      </c>
      <c r="C2610">
        <v>2607</v>
      </c>
      <c r="D2610">
        <v>2018</v>
      </c>
      <c r="E2610">
        <v>1186</v>
      </c>
      <c r="F2610">
        <v>7.0324600000000004</v>
      </c>
      <c r="G2610">
        <v>6.0472400000000004</v>
      </c>
      <c r="H2610">
        <v>1.25257</v>
      </c>
      <c r="I2610">
        <v>2.2121</v>
      </c>
      <c r="J2610">
        <v>33</v>
      </c>
      <c r="K2610">
        <v>2983</v>
      </c>
      <c r="L2610">
        <v>1</v>
      </c>
      <c r="M2610">
        <v>2</v>
      </c>
      <c r="N2610">
        <v>2</v>
      </c>
      <c r="O2610" t="b">
        <f>IF($N$1&gt;=Table1[[#This Row],[PCountRecomm_min]],IF($N$1&lt;=Table1[[#This Row],[PCountRecomm_max]],TRUE,FALSE),FALSE)</f>
        <v>0</v>
      </c>
      <c r="P2610">
        <v>2</v>
      </c>
      <c r="Q2610">
        <v>2</v>
      </c>
      <c r="R2610" t="b">
        <f>IF($P$1&gt;=Table1[[#This Row],[PCountBest_min]],IF($P$1&lt;=Table1[[#This Row],[PCountBest_max]],TRUE,FALSE),FALSE)</f>
        <v>0</v>
      </c>
      <c r="S2610">
        <v>16</v>
      </c>
      <c r="T2610">
        <v>30</v>
      </c>
      <c r="U2610">
        <v>45</v>
      </c>
      <c r="V2610" s="1" t="s">
        <v>3065</v>
      </c>
      <c r="W2610" t="s">
        <v>10</v>
      </c>
      <c r="X2610">
        <v>1247</v>
      </c>
      <c r="Y2610">
        <v>6.1390399999999996</v>
      </c>
      <c r="AC2610" t="s">
        <v>19</v>
      </c>
    </row>
    <row r="2611" spans="1:29" ht="19" hidden="1" customHeight="1" x14ac:dyDescent="0.2">
      <c r="A2611" t="s">
        <v>7500</v>
      </c>
      <c r="B2611" t="s">
        <v>7501</v>
      </c>
      <c r="C2611">
        <v>2608</v>
      </c>
      <c r="D2611">
        <v>1974</v>
      </c>
      <c r="E2611">
        <v>3014</v>
      </c>
      <c r="F2611">
        <v>6.5267900000000001</v>
      </c>
      <c r="G2611">
        <v>6.0465099999999996</v>
      </c>
      <c r="H2611">
        <v>1.6141700000000001</v>
      </c>
      <c r="I2611">
        <v>3.0562</v>
      </c>
      <c r="J2611">
        <v>338</v>
      </c>
      <c r="K2611">
        <v>2352</v>
      </c>
      <c r="L2611">
        <v>2</v>
      </c>
      <c r="M2611">
        <v>3</v>
      </c>
      <c r="N2611">
        <v>7</v>
      </c>
      <c r="O2611" t="b">
        <f>IF($N$1&gt;=Table1[[#This Row],[PCountRecomm_min]],IF($N$1&lt;=Table1[[#This Row],[PCountRecomm_max]],TRUE,FALSE),FALSE)</f>
        <v>1</v>
      </c>
      <c r="P2611">
        <v>5</v>
      </c>
      <c r="Q2611">
        <v>5</v>
      </c>
      <c r="R2611" t="b">
        <f>IF($P$1&gt;=Table1[[#This Row],[PCountBest_min]],IF($P$1&lt;=Table1[[#This Row],[PCountBest_max]],TRUE,FALSE),FALSE)</f>
        <v>1</v>
      </c>
      <c r="S2611">
        <v>34</v>
      </c>
      <c r="T2611">
        <v>240</v>
      </c>
      <c r="U2611">
        <v>240</v>
      </c>
      <c r="V2611" s="1" t="s">
        <v>7502</v>
      </c>
      <c r="W2611" t="s">
        <v>37</v>
      </c>
      <c r="X2611">
        <v>688</v>
      </c>
      <c r="Y2611">
        <v>6.3238099999999999</v>
      </c>
      <c r="Z2611" t="s">
        <v>10</v>
      </c>
      <c r="AA2611">
        <v>1427</v>
      </c>
      <c r="AB2611">
        <v>6.0200300000000002</v>
      </c>
      <c r="AC2611" t="s">
        <v>19</v>
      </c>
    </row>
    <row r="2612" spans="1:29" ht="19" hidden="1" customHeight="1" x14ac:dyDescent="0.2">
      <c r="A2612" t="s">
        <v>7503</v>
      </c>
      <c r="B2612" t="s">
        <v>7504</v>
      </c>
      <c r="C2612">
        <v>2609</v>
      </c>
      <c r="D2612">
        <v>1979</v>
      </c>
      <c r="E2612">
        <v>2636</v>
      </c>
      <c r="F2612">
        <v>6.5466600000000001</v>
      </c>
      <c r="G2612">
        <v>6.0464900000000004</v>
      </c>
      <c r="H2612">
        <v>1.4195</v>
      </c>
      <c r="I2612">
        <v>1.8775999999999999</v>
      </c>
      <c r="J2612">
        <v>286</v>
      </c>
      <c r="K2612">
        <v>2194</v>
      </c>
      <c r="L2612">
        <v>0</v>
      </c>
      <c r="M2612">
        <v>2</v>
      </c>
      <c r="N2612">
        <v>2</v>
      </c>
      <c r="O2612" t="b">
        <f>IF($N$1&gt;=Table1[[#This Row],[PCountRecomm_min]],IF($N$1&lt;=Table1[[#This Row],[PCountRecomm_max]],TRUE,FALSE),FALSE)</f>
        <v>0</v>
      </c>
      <c r="P2612">
        <v>2</v>
      </c>
      <c r="Q2612">
        <v>2</v>
      </c>
      <c r="R2612" t="b">
        <f>IF($P$1&gt;=Table1[[#This Row],[PCountBest_min]],IF($P$1&lt;=Table1[[#This Row],[PCountBest_max]],TRUE,FALSE),FALSE)</f>
        <v>0</v>
      </c>
      <c r="S2612">
        <v>40</v>
      </c>
      <c r="T2612">
        <v>60</v>
      </c>
      <c r="U2612">
        <v>90</v>
      </c>
      <c r="V2612" s="1" t="s">
        <v>7505</v>
      </c>
      <c r="W2612" t="s">
        <v>14</v>
      </c>
      <c r="X2612">
        <v>597</v>
      </c>
      <c r="Y2612">
        <v>6.1632400000000001</v>
      </c>
      <c r="AC2612" t="s">
        <v>19</v>
      </c>
    </row>
    <row r="2613" spans="1:29" ht="19" hidden="1" customHeight="1" x14ac:dyDescent="0.2">
      <c r="A2613" t="s">
        <v>7506</v>
      </c>
      <c r="B2613" t="s">
        <v>7507</v>
      </c>
      <c r="C2613">
        <v>2610</v>
      </c>
      <c r="D2613">
        <v>2017</v>
      </c>
      <c r="E2613">
        <v>1087</v>
      </c>
      <c r="F2613">
        <v>7.1307</v>
      </c>
      <c r="G2613">
        <v>6.0457599999999996</v>
      </c>
      <c r="H2613">
        <v>1.33893</v>
      </c>
      <c r="I2613">
        <v>3.1276999999999999</v>
      </c>
      <c r="J2613">
        <v>47</v>
      </c>
      <c r="K2613">
        <v>2279</v>
      </c>
      <c r="L2613">
        <v>2</v>
      </c>
      <c r="M2613">
        <v>3</v>
      </c>
      <c r="N2613">
        <v>5</v>
      </c>
      <c r="O2613" t="b">
        <f>IF($N$1&gt;=Table1[[#This Row],[PCountRecomm_min]],IF($N$1&lt;=Table1[[#This Row],[PCountRecomm_max]],TRUE,FALSE),FALSE)</f>
        <v>1</v>
      </c>
      <c r="P2613">
        <v>3</v>
      </c>
      <c r="Q2613">
        <v>4</v>
      </c>
      <c r="R2613" t="b">
        <f>IF($P$1&gt;=Table1[[#This Row],[PCountBest_min]],IF($P$1&lt;=Table1[[#This Row],[PCountBest_max]],TRUE,FALSE),FALSE)</f>
        <v>0</v>
      </c>
      <c r="S2613">
        <v>27</v>
      </c>
      <c r="T2613">
        <v>60</v>
      </c>
      <c r="U2613">
        <v>120</v>
      </c>
      <c r="V2613" s="1" t="s">
        <v>7508</v>
      </c>
      <c r="W2613" t="s">
        <v>10</v>
      </c>
      <c r="X2613">
        <v>1203</v>
      </c>
      <c r="Y2613">
        <v>6.1694100000000001</v>
      </c>
      <c r="AC2613" s="2">
        <v>59.99</v>
      </c>
    </row>
    <row r="2614" spans="1:29" ht="19" hidden="1" customHeight="1" x14ac:dyDescent="0.2">
      <c r="A2614" t="s">
        <v>7509</v>
      </c>
      <c r="B2614" t="s">
        <v>7510</v>
      </c>
      <c r="C2614">
        <v>2611</v>
      </c>
      <c r="D2614">
        <v>1980</v>
      </c>
      <c r="E2614">
        <v>1168</v>
      </c>
      <c r="F2614">
        <v>7.0830399999999996</v>
      </c>
      <c r="G2614">
        <v>6.0455800000000002</v>
      </c>
      <c r="H2614">
        <v>1.4456</v>
      </c>
      <c r="I2614">
        <v>1.7585999999999999</v>
      </c>
      <c r="J2614">
        <v>116</v>
      </c>
      <c r="K2614">
        <v>1624</v>
      </c>
      <c r="L2614">
        <v>2</v>
      </c>
      <c r="M2614">
        <v>2</v>
      </c>
      <c r="N2614">
        <v>2</v>
      </c>
      <c r="O2614" t="b">
        <f>IF($N$1&gt;=Table1[[#This Row],[PCountRecomm_min]],IF($N$1&lt;=Table1[[#This Row],[PCountRecomm_max]],TRUE,FALSE),FALSE)</f>
        <v>0</v>
      </c>
      <c r="P2614">
        <v>2</v>
      </c>
      <c r="Q2614">
        <v>2</v>
      </c>
      <c r="R2614" t="b">
        <f>IF($P$1&gt;=Table1[[#This Row],[PCountBest_min]],IF($P$1&lt;=Table1[[#This Row],[PCountBest_max]],TRUE,FALSE),FALSE)</f>
        <v>0</v>
      </c>
      <c r="S2614">
        <v>14</v>
      </c>
      <c r="T2614">
        <v>20</v>
      </c>
      <c r="U2614">
        <v>20</v>
      </c>
      <c r="V2614" s="1" t="s">
        <v>7511</v>
      </c>
      <c r="W2614" t="s">
        <v>37</v>
      </c>
      <c r="X2614">
        <v>335</v>
      </c>
      <c r="Y2614">
        <v>6.6915699999999996</v>
      </c>
      <c r="AC2614" t="s">
        <v>19</v>
      </c>
    </row>
    <row r="2615" spans="1:29" ht="19" hidden="1" customHeight="1" x14ac:dyDescent="0.2">
      <c r="A2615" t="s">
        <v>7512</v>
      </c>
      <c r="B2615" t="s">
        <v>7513</v>
      </c>
      <c r="C2615">
        <v>2612</v>
      </c>
      <c r="D2615">
        <v>2015</v>
      </c>
      <c r="E2615">
        <v>895</v>
      </c>
      <c r="F2615">
        <v>7.3397300000000003</v>
      </c>
      <c r="G2615">
        <v>6.0452500000000002</v>
      </c>
      <c r="H2615">
        <v>1.37202</v>
      </c>
      <c r="I2615">
        <v>2.6135999999999999</v>
      </c>
      <c r="J2615">
        <v>44</v>
      </c>
      <c r="K2615">
        <v>2887</v>
      </c>
      <c r="L2615">
        <v>0</v>
      </c>
      <c r="M2615">
        <v>1</v>
      </c>
      <c r="N2615">
        <v>6</v>
      </c>
      <c r="O2615" t="b">
        <f>IF($N$1&gt;=Table1[[#This Row],[PCountRecomm_min]],IF($N$1&lt;=Table1[[#This Row],[PCountRecomm_max]],TRUE,FALSE),FALSE)</f>
        <v>1</v>
      </c>
      <c r="P2615">
        <v>2</v>
      </c>
      <c r="Q2615">
        <v>4</v>
      </c>
      <c r="R2615" t="b">
        <f>IF($P$1&gt;=Table1[[#This Row],[PCountBest_min]],IF($P$1&lt;=Table1[[#This Row],[PCountBest_max]],TRUE,FALSE),FALSE)</f>
        <v>0</v>
      </c>
      <c r="S2615">
        <v>22</v>
      </c>
      <c r="T2615">
        <v>60</v>
      </c>
      <c r="U2615">
        <v>120</v>
      </c>
      <c r="V2615" s="1" t="s">
        <v>7514</v>
      </c>
      <c r="W2615" t="s">
        <v>14</v>
      </c>
      <c r="X2615">
        <v>458</v>
      </c>
      <c r="Y2615">
        <v>6.34612</v>
      </c>
      <c r="AC2615" s="2">
        <v>73.599999999999994</v>
      </c>
    </row>
    <row r="2616" spans="1:29" ht="19" hidden="1" customHeight="1" x14ac:dyDescent="0.2">
      <c r="A2616" t="s">
        <v>7515</v>
      </c>
      <c r="B2616" t="s">
        <v>7516</v>
      </c>
      <c r="C2616">
        <v>2613</v>
      </c>
      <c r="D2616">
        <v>2015</v>
      </c>
      <c r="E2616">
        <v>860</v>
      </c>
      <c r="F2616">
        <v>7.6499499999999996</v>
      </c>
      <c r="G2616">
        <v>6.0458699999999999</v>
      </c>
      <c r="H2616">
        <v>1.6003499999999999</v>
      </c>
      <c r="I2616">
        <v>2</v>
      </c>
      <c r="J2616">
        <v>10</v>
      </c>
      <c r="K2616">
        <v>1158</v>
      </c>
      <c r="L2616">
        <v>0</v>
      </c>
      <c r="M2616">
        <v>3</v>
      </c>
      <c r="N2616">
        <v>4</v>
      </c>
      <c r="O2616" t="b">
        <f>IF($N$1&gt;=Table1[[#This Row],[PCountRecomm_min]],IF($N$1&lt;=Table1[[#This Row],[PCountRecomm_max]],TRUE,FALSE),FALSE)</f>
        <v>1</v>
      </c>
      <c r="P2616">
        <v>5</v>
      </c>
      <c r="R2616" t="b">
        <f>IF($P$1&gt;=Table1[[#This Row],[PCountBest_min]],IF($P$1&lt;=Table1[[#This Row],[PCountBest_max]],TRUE,FALSE),FALSE)</f>
        <v>0</v>
      </c>
      <c r="S2616">
        <v>9</v>
      </c>
      <c r="T2616">
        <v>30</v>
      </c>
      <c r="U2616">
        <v>60</v>
      </c>
      <c r="V2616" s="1" t="s">
        <v>4839</v>
      </c>
      <c r="AC2616" s="2">
        <v>42.44</v>
      </c>
    </row>
    <row r="2617" spans="1:29" ht="19" hidden="1" customHeight="1" x14ac:dyDescent="0.2">
      <c r="A2617" t="s">
        <v>7517</v>
      </c>
      <c r="B2617" t="s">
        <v>7518</v>
      </c>
      <c r="C2617">
        <v>2614</v>
      </c>
      <c r="D2617">
        <v>2019</v>
      </c>
      <c r="E2617">
        <v>813</v>
      </c>
      <c r="F2617">
        <v>7.6824399999999997</v>
      </c>
      <c r="G2617">
        <v>6.0451100000000002</v>
      </c>
      <c r="H2617">
        <v>1.44068</v>
      </c>
      <c r="I2617">
        <v>2.1053000000000002</v>
      </c>
      <c r="J2617">
        <v>19</v>
      </c>
      <c r="K2617">
        <v>1492</v>
      </c>
      <c r="L2617">
        <v>0</v>
      </c>
      <c r="M2617">
        <v>1</v>
      </c>
      <c r="N2617">
        <v>2</v>
      </c>
      <c r="O2617" t="b">
        <f>IF($N$1&gt;=Table1[[#This Row],[PCountRecomm_min]],IF($N$1&lt;=Table1[[#This Row],[PCountRecomm_max]],TRUE,FALSE),FALSE)</f>
        <v>0</v>
      </c>
      <c r="P2617">
        <v>1</v>
      </c>
      <c r="Q2617">
        <v>1</v>
      </c>
      <c r="R2617" t="b">
        <f>IF($P$1&gt;=Table1[[#This Row],[PCountBest_min]],IF($P$1&lt;=Table1[[#This Row],[PCountBest_max]],TRUE,FALSE),FALSE)</f>
        <v>0</v>
      </c>
      <c r="S2617">
        <v>19</v>
      </c>
      <c r="T2617">
        <v>15</v>
      </c>
      <c r="U2617">
        <v>120</v>
      </c>
      <c r="V2617" s="1" t="s">
        <v>7519</v>
      </c>
      <c r="W2617" t="s">
        <v>14</v>
      </c>
      <c r="X2617">
        <v>488</v>
      </c>
      <c r="Y2617">
        <v>6.3072800000000004</v>
      </c>
      <c r="AC2617" t="s">
        <v>19</v>
      </c>
    </row>
    <row r="2618" spans="1:29" ht="19" hidden="1" customHeight="1" x14ac:dyDescent="0.2">
      <c r="A2618" t="s">
        <v>7520</v>
      </c>
      <c r="B2618" t="s">
        <v>7521</v>
      </c>
      <c r="C2618">
        <v>2615</v>
      </c>
      <c r="D2618">
        <v>2018</v>
      </c>
      <c r="E2618">
        <v>3439</v>
      </c>
      <c r="F2618">
        <v>6.4027700000000003</v>
      </c>
      <c r="G2618">
        <v>6.0443699999999998</v>
      </c>
      <c r="H2618">
        <v>1.4173</v>
      </c>
      <c r="I2618">
        <v>2.5455000000000001</v>
      </c>
      <c r="J2618">
        <v>55</v>
      </c>
      <c r="K2618">
        <v>7615</v>
      </c>
      <c r="L2618">
        <v>4</v>
      </c>
      <c r="M2618">
        <v>1</v>
      </c>
      <c r="N2618">
        <v>5</v>
      </c>
      <c r="O2618" t="b">
        <f>IF($N$1&gt;=Table1[[#This Row],[PCountRecomm_min]],IF($N$1&lt;=Table1[[#This Row],[PCountRecomm_max]],TRUE,FALSE),FALSE)</f>
        <v>1</v>
      </c>
      <c r="P2618">
        <v>3</v>
      </c>
      <c r="Q2618">
        <v>4</v>
      </c>
      <c r="R2618" t="b">
        <f>IF($P$1&gt;=Table1[[#This Row],[PCountBest_min]],IF($P$1&lt;=Table1[[#This Row],[PCountBest_max]],TRUE,FALSE),FALSE)</f>
        <v>0</v>
      </c>
      <c r="S2618">
        <v>28</v>
      </c>
      <c r="T2618">
        <v>60</v>
      </c>
      <c r="U2618">
        <v>60</v>
      </c>
      <c r="V2618" s="1" t="s">
        <v>7522</v>
      </c>
      <c r="W2618" t="s">
        <v>10</v>
      </c>
      <c r="X2618">
        <v>1335</v>
      </c>
      <c r="Y2618">
        <v>6.0726599999999999</v>
      </c>
      <c r="Z2618" t="s">
        <v>87</v>
      </c>
      <c r="AA2618">
        <v>869</v>
      </c>
      <c r="AB2618">
        <v>6.1084100000000001</v>
      </c>
      <c r="AC2618" t="s">
        <v>19</v>
      </c>
    </row>
    <row r="2619" spans="1:29" ht="19" hidden="1" customHeight="1" x14ac:dyDescent="0.2">
      <c r="A2619" t="s">
        <v>7523</v>
      </c>
      <c r="B2619" t="s">
        <v>7524</v>
      </c>
      <c r="C2619">
        <v>2616</v>
      </c>
      <c r="D2619">
        <v>2002</v>
      </c>
      <c r="E2619">
        <v>2117</v>
      </c>
      <c r="F2619">
        <v>6.6026300000000004</v>
      </c>
      <c r="G2619">
        <v>6.0449799999999998</v>
      </c>
      <c r="H2619">
        <v>1.2314400000000001</v>
      </c>
      <c r="I2619">
        <v>1.3427</v>
      </c>
      <c r="J2619">
        <v>178</v>
      </c>
      <c r="K2619">
        <v>14297</v>
      </c>
      <c r="L2619">
        <v>4</v>
      </c>
      <c r="M2619">
        <v>2</v>
      </c>
      <c r="N2619">
        <v>4</v>
      </c>
      <c r="O2619" t="b">
        <f>IF($N$1&gt;=Table1[[#This Row],[PCountRecomm_min]],IF($N$1&lt;=Table1[[#This Row],[PCountRecomm_max]],TRUE,FALSE),FALSE)</f>
        <v>1</v>
      </c>
      <c r="P2619">
        <v>2</v>
      </c>
      <c r="Q2619">
        <v>2</v>
      </c>
      <c r="R2619" t="b">
        <f>IF($P$1&gt;=Table1[[#This Row],[PCountBest_min]],IF($P$1&lt;=Table1[[#This Row],[PCountBest_max]],TRUE,FALSE),FALSE)</f>
        <v>0</v>
      </c>
      <c r="S2619">
        <v>35</v>
      </c>
      <c r="T2619">
        <v>20</v>
      </c>
      <c r="U2619">
        <v>30</v>
      </c>
      <c r="V2619" s="1" t="s">
        <v>7525</v>
      </c>
      <c r="W2619" t="s">
        <v>87</v>
      </c>
      <c r="X2619">
        <v>817</v>
      </c>
      <c r="Y2619">
        <v>6.1459799999999998</v>
      </c>
      <c r="AC2619" t="s">
        <v>19</v>
      </c>
    </row>
    <row r="2620" spans="1:29" ht="19" hidden="1" customHeight="1" x14ac:dyDescent="0.2">
      <c r="A2620" t="s">
        <v>7526</v>
      </c>
      <c r="B2620" t="s">
        <v>7527</v>
      </c>
      <c r="C2620">
        <v>2617</v>
      </c>
      <c r="D2620">
        <v>2002</v>
      </c>
      <c r="E2620">
        <v>1971</v>
      </c>
      <c r="F2620">
        <v>6.66343</v>
      </c>
      <c r="G2620">
        <v>6.0445799999999998</v>
      </c>
      <c r="H2620">
        <v>1.49085</v>
      </c>
      <c r="I2620">
        <v>2.64</v>
      </c>
      <c r="J2620">
        <v>200</v>
      </c>
      <c r="K2620">
        <v>2921</v>
      </c>
      <c r="L2620">
        <v>0</v>
      </c>
      <c r="M2620">
        <v>2</v>
      </c>
      <c r="N2620">
        <v>4</v>
      </c>
      <c r="O2620" t="b">
        <f>IF($N$1&gt;=Table1[[#This Row],[PCountRecomm_min]],IF($N$1&lt;=Table1[[#This Row],[PCountRecomm_max]],TRUE,FALSE),FALSE)</f>
        <v>1</v>
      </c>
      <c r="P2620">
        <v>3</v>
      </c>
      <c r="Q2620">
        <v>3</v>
      </c>
      <c r="R2620" t="b">
        <f>IF($P$1&gt;=Table1[[#This Row],[PCountBest_min]],IF($P$1&lt;=Table1[[#This Row],[PCountBest_max]],TRUE,FALSE),FALSE)</f>
        <v>0</v>
      </c>
      <c r="S2620">
        <v>49</v>
      </c>
      <c r="T2620">
        <v>180</v>
      </c>
      <c r="U2620">
        <v>180</v>
      </c>
      <c r="V2620" s="1" t="s">
        <v>7528</v>
      </c>
      <c r="W2620" t="s">
        <v>14</v>
      </c>
      <c r="X2620">
        <v>553</v>
      </c>
      <c r="Y2620">
        <v>6.2106599999999998</v>
      </c>
      <c r="AC2620" t="s">
        <v>19</v>
      </c>
    </row>
    <row r="2621" spans="1:29" ht="19" hidden="1" customHeight="1" x14ac:dyDescent="0.2">
      <c r="A2621" t="s">
        <v>7529</v>
      </c>
      <c r="B2621" t="s">
        <v>7530</v>
      </c>
      <c r="C2621">
        <v>2618</v>
      </c>
      <c r="D2621">
        <v>2021</v>
      </c>
      <c r="E2621">
        <v>1630</v>
      </c>
      <c r="F2621">
        <v>6.7422700000000004</v>
      </c>
      <c r="G2621">
        <v>6.0446600000000004</v>
      </c>
      <c r="H2621">
        <v>1.2897099999999999</v>
      </c>
      <c r="I2621">
        <v>2.0731999999999999</v>
      </c>
      <c r="J2621">
        <v>41</v>
      </c>
      <c r="K2621">
        <v>4696</v>
      </c>
      <c r="L2621">
        <v>0</v>
      </c>
      <c r="M2621">
        <v>2</v>
      </c>
      <c r="N2621">
        <v>4</v>
      </c>
      <c r="O2621" t="b">
        <f>IF($N$1&gt;=Table1[[#This Row],[PCountRecomm_min]],IF($N$1&lt;=Table1[[#This Row],[PCountRecomm_max]],TRUE,FALSE),FALSE)</f>
        <v>1</v>
      </c>
      <c r="P2621">
        <v>3</v>
      </c>
      <c r="Q2621">
        <v>3</v>
      </c>
      <c r="R2621" t="b">
        <f>IF($P$1&gt;=Table1[[#This Row],[PCountBest_min]],IF($P$1&lt;=Table1[[#This Row],[PCountBest_max]],TRUE,FALSE),FALSE)</f>
        <v>0</v>
      </c>
      <c r="S2621">
        <v>41</v>
      </c>
      <c r="T2621">
        <v>40</v>
      </c>
      <c r="U2621">
        <v>60</v>
      </c>
      <c r="V2621" s="1" t="s">
        <v>7531</v>
      </c>
      <c r="W2621" t="s">
        <v>10</v>
      </c>
      <c r="X2621">
        <v>1242</v>
      </c>
      <c r="Y2621">
        <v>6.1421599999999996</v>
      </c>
      <c r="AC2621" s="2">
        <v>39.99</v>
      </c>
    </row>
    <row r="2622" spans="1:29" ht="19" hidden="1" customHeight="1" x14ac:dyDescent="0.2">
      <c r="A2622" t="s">
        <v>7532</v>
      </c>
      <c r="B2622" t="s">
        <v>7533</v>
      </c>
      <c r="C2622">
        <v>2619</v>
      </c>
      <c r="D2622">
        <v>2021</v>
      </c>
      <c r="E2622">
        <v>691</v>
      </c>
      <c r="F2622">
        <v>7.7385900000000003</v>
      </c>
      <c r="G2622">
        <v>6.0473100000000004</v>
      </c>
      <c r="H2622">
        <v>1.23308</v>
      </c>
      <c r="I2622">
        <v>2</v>
      </c>
      <c r="J2622">
        <v>12</v>
      </c>
      <c r="K2622">
        <v>1226</v>
      </c>
      <c r="L2622">
        <v>2</v>
      </c>
      <c r="M2622">
        <v>2</v>
      </c>
      <c r="N2622">
        <v>2</v>
      </c>
      <c r="O2622" t="b">
        <f>IF($N$1&gt;=Table1[[#This Row],[PCountRecomm_min]],IF($N$1&lt;=Table1[[#This Row],[PCountRecomm_max]],TRUE,FALSE),FALSE)</f>
        <v>0</v>
      </c>
      <c r="P2622">
        <v>2</v>
      </c>
      <c r="Q2622">
        <v>2</v>
      </c>
      <c r="R2622" t="b">
        <f>IF($P$1&gt;=Table1[[#This Row],[PCountBest_min]],IF($P$1&lt;=Table1[[#This Row],[PCountBest_max]],TRUE,FALSE),FALSE)</f>
        <v>0</v>
      </c>
      <c r="S2622">
        <v>7</v>
      </c>
      <c r="T2622">
        <v>20</v>
      </c>
      <c r="U2622">
        <v>40</v>
      </c>
      <c r="V2622" s="1" t="s">
        <v>900</v>
      </c>
      <c r="AC2622" s="2">
        <v>24.95</v>
      </c>
    </row>
    <row r="2623" spans="1:29" ht="19" hidden="1" customHeight="1" x14ac:dyDescent="0.2">
      <c r="A2623" t="s">
        <v>7534</v>
      </c>
      <c r="B2623" t="s">
        <v>7535</v>
      </c>
      <c r="C2623">
        <v>2620</v>
      </c>
      <c r="D2623">
        <v>2011</v>
      </c>
      <c r="E2623">
        <v>1847</v>
      </c>
      <c r="F2623">
        <v>6.6483400000000001</v>
      </c>
      <c r="G2623">
        <v>6.04467</v>
      </c>
      <c r="H2623">
        <v>1.21756</v>
      </c>
      <c r="I2623">
        <v>2.181</v>
      </c>
      <c r="J2623">
        <v>105</v>
      </c>
      <c r="K2623">
        <v>4387</v>
      </c>
      <c r="L2623">
        <v>0</v>
      </c>
      <c r="M2623">
        <v>2</v>
      </c>
      <c r="N2623">
        <v>6</v>
      </c>
      <c r="O2623" t="b">
        <f>IF($N$1&gt;=Table1[[#This Row],[PCountRecomm_min]],IF($N$1&lt;=Table1[[#This Row],[PCountRecomm_max]],TRUE,FALSE),FALSE)</f>
        <v>1</v>
      </c>
      <c r="P2623">
        <v>4</v>
      </c>
      <c r="Q2623">
        <v>4</v>
      </c>
      <c r="R2623" t="b">
        <f>IF($P$1&gt;=Table1[[#This Row],[PCountBest_min]],IF($P$1&lt;=Table1[[#This Row],[PCountBest_max]],TRUE,FALSE),FALSE)</f>
        <v>0</v>
      </c>
      <c r="S2623">
        <v>36</v>
      </c>
      <c r="T2623">
        <v>45</v>
      </c>
      <c r="U2623">
        <v>60</v>
      </c>
      <c r="V2623" s="1" t="s">
        <v>6349</v>
      </c>
      <c r="W2623" t="s">
        <v>10</v>
      </c>
      <c r="X2623">
        <v>1243</v>
      </c>
      <c r="Y2623">
        <v>6.1413599999999997</v>
      </c>
      <c r="Z2623" t="s">
        <v>87</v>
      </c>
      <c r="AA2623">
        <v>820</v>
      </c>
      <c r="AB2623">
        <v>6.1442899999999998</v>
      </c>
      <c r="AC2623" t="s">
        <v>19</v>
      </c>
    </row>
    <row r="2624" spans="1:29" ht="19" hidden="1" customHeight="1" x14ac:dyDescent="0.2">
      <c r="A2624" t="s">
        <v>7536</v>
      </c>
      <c r="B2624" t="s">
        <v>7537</v>
      </c>
      <c r="C2624">
        <v>2621</v>
      </c>
      <c r="D2624">
        <v>2005</v>
      </c>
      <c r="E2624">
        <v>2775</v>
      </c>
      <c r="F2624">
        <v>6.4973999999999998</v>
      </c>
      <c r="G2624">
        <v>6.0441900000000004</v>
      </c>
      <c r="H2624">
        <v>1.37907</v>
      </c>
      <c r="I2624">
        <v>2.5253999999999999</v>
      </c>
      <c r="J2624">
        <v>236</v>
      </c>
      <c r="K2624">
        <v>6400</v>
      </c>
      <c r="L2624">
        <v>4</v>
      </c>
      <c r="M2624">
        <v>2</v>
      </c>
      <c r="N2624">
        <v>2</v>
      </c>
      <c r="O2624" t="b">
        <f>IF($N$1&gt;=Table1[[#This Row],[PCountRecomm_min]],IF($N$1&lt;=Table1[[#This Row],[PCountRecomm_max]],TRUE,FALSE),FALSE)</f>
        <v>0</v>
      </c>
      <c r="P2624">
        <v>2</v>
      </c>
      <c r="Q2624">
        <v>2</v>
      </c>
      <c r="R2624" t="b">
        <f>IF($P$1&gt;=Table1[[#This Row],[PCountBest_min]],IF($P$1&lt;=Table1[[#This Row],[PCountBest_max]],TRUE,FALSE),FALSE)</f>
        <v>0</v>
      </c>
      <c r="S2624">
        <v>18</v>
      </c>
      <c r="T2624">
        <v>20</v>
      </c>
      <c r="U2624">
        <v>20</v>
      </c>
      <c r="V2624" s="1" t="s">
        <v>5401</v>
      </c>
      <c r="W2624" t="s">
        <v>148</v>
      </c>
      <c r="X2624">
        <v>163</v>
      </c>
      <c r="Y2624">
        <v>6.2424400000000002</v>
      </c>
      <c r="AC2624" s="2">
        <v>144</v>
      </c>
    </row>
    <row r="2625" spans="1:29" ht="19" hidden="1" customHeight="1" x14ac:dyDescent="0.2">
      <c r="A2625" t="s">
        <v>7538</v>
      </c>
      <c r="B2625" t="s">
        <v>7539</v>
      </c>
      <c r="C2625">
        <v>2622</v>
      </c>
      <c r="D2625">
        <v>2023</v>
      </c>
      <c r="E2625">
        <v>775</v>
      </c>
      <c r="F2625">
        <v>7.69529</v>
      </c>
      <c r="G2625">
        <v>6.0576100000000004</v>
      </c>
      <c r="H2625">
        <v>1.5149300000000001</v>
      </c>
      <c r="I2625">
        <v>2.4483000000000001</v>
      </c>
      <c r="J2625">
        <v>29</v>
      </c>
      <c r="K2625">
        <v>4750</v>
      </c>
      <c r="L2625">
        <v>0</v>
      </c>
      <c r="M2625">
        <v>1</v>
      </c>
      <c r="N2625">
        <v>1</v>
      </c>
      <c r="O2625" t="b">
        <f>IF($N$1&gt;=Table1[[#This Row],[PCountRecomm_min]],IF($N$1&lt;=Table1[[#This Row],[PCountRecomm_max]],TRUE,FALSE),FALSE)</f>
        <v>0</v>
      </c>
      <c r="P2625">
        <v>1</v>
      </c>
      <c r="Q2625">
        <v>1</v>
      </c>
      <c r="R2625" t="b">
        <f>IF($P$1&gt;=Table1[[#This Row],[PCountBest_min]],IF($P$1&lt;=Table1[[#This Row],[PCountBest_max]],TRUE,FALSE),FALSE)</f>
        <v>0</v>
      </c>
      <c r="S2625">
        <v>18</v>
      </c>
      <c r="T2625">
        <v>30</v>
      </c>
      <c r="U2625">
        <v>45</v>
      </c>
      <c r="V2625" s="1" t="s">
        <v>7540</v>
      </c>
      <c r="AC2625" t="s">
        <v>19</v>
      </c>
    </row>
    <row r="2626" spans="1:29" ht="19" hidden="1" customHeight="1" x14ac:dyDescent="0.2">
      <c r="A2626" t="s">
        <v>7541</v>
      </c>
      <c r="B2626" t="s">
        <v>7542</v>
      </c>
      <c r="C2626">
        <v>2623</v>
      </c>
      <c r="D2626">
        <v>2012</v>
      </c>
      <c r="E2626">
        <v>1631</v>
      </c>
      <c r="F2626">
        <v>6.7231399999999999</v>
      </c>
      <c r="G2626">
        <v>6.0434999999999999</v>
      </c>
      <c r="H2626">
        <v>1.2970699999999999</v>
      </c>
      <c r="I2626">
        <v>1.7685</v>
      </c>
      <c r="J2626">
        <v>108</v>
      </c>
      <c r="K2626">
        <v>4515</v>
      </c>
      <c r="L2626">
        <v>3</v>
      </c>
      <c r="M2626">
        <v>2</v>
      </c>
      <c r="N2626">
        <v>4</v>
      </c>
      <c r="O2626" t="b">
        <f>IF($N$1&gt;=Table1[[#This Row],[PCountRecomm_min]],IF($N$1&lt;=Table1[[#This Row],[PCountRecomm_max]],TRUE,FALSE),FALSE)</f>
        <v>1</v>
      </c>
      <c r="P2626">
        <v>3</v>
      </c>
      <c r="Q2626">
        <v>4</v>
      </c>
      <c r="R2626" t="b">
        <f>IF($P$1&gt;=Table1[[#This Row],[PCountBest_min]],IF($P$1&lt;=Table1[[#This Row],[PCountBest_max]],TRUE,FALSE),FALSE)</f>
        <v>0</v>
      </c>
      <c r="S2626">
        <v>38</v>
      </c>
      <c r="T2626">
        <v>30</v>
      </c>
      <c r="U2626">
        <v>30</v>
      </c>
      <c r="V2626" s="1" t="s">
        <v>7543</v>
      </c>
      <c r="W2626" t="s">
        <v>87</v>
      </c>
      <c r="X2626">
        <v>798</v>
      </c>
      <c r="Y2626">
        <v>6.1594899999999999</v>
      </c>
      <c r="AC2626" t="s">
        <v>19</v>
      </c>
    </row>
    <row r="2627" spans="1:29" ht="19" hidden="1" customHeight="1" x14ac:dyDescent="0.2">
      <c r="A2627" t="s">
        <v>7544</v>
      </c>
      <c r="B2627" t="s">
        <v>7545</v>
      </c>
      <c r="C2627">
        <v>2624</v>
      </c>
      <c r="D2627">
        <v>2022</v>
      </c>
      <c r="E2627">
        <v>863</v>
      </c>
      <c r="F2627">
        <v>7.5099</v>
      </c>
      <c r="G2627">
        <v>6.0445000000000002</v>
      </c>
      <c r="H2627">
        <v>1.35625</v>
      </c>
      <c r="I2627">
        <v>2.3332999999999999</v>
      </c>
      <c r="J2627">
        <v>6</v>
      </c>
      <c r="K2627">
        <v>622</v>
      </c>
      <c r="L2627">
        <v>0</v>
      </c>
      <c r="M2627">
        <v>2</v>
      </c>
      <c r="N2627">
        <v>3</v>
      </c>
      <c r="O2627" t="b">
        <f>IF($N$1&gt;=Table1[[#This Row],[PCountRecomm_min]],IF($N$1&lt;=Table1[[#This Row],[PCountRecomm_max]],TRUE,FALSE),FALSE)</f>
        <v>0</v>
      </c>
      <c r="P2627">
        <v>2</v>
      </c>
      <c r="Q2627">
        <v>2</v>
      </c>
      <c r="R2627" t="b">
        <f>IF($P$1&gt;=Table1[[#This Row],[PCountBest_min]],IF($P$1&lt;=Table1[[#This Row],[PCountBest_max]],TRUE,FALSE),FALSE)</f>
        <v>0</v>
      </c>
      <c r="S2627">
        <v>4</v>
      </c>
      <c r="T2627">
        <v>40</v>
      </c>
      <c r="U2627">
        <v>60</v>
      </c>
      <c r="V2627" s="1" t="s">
        <v>2037</v>
      </c>
      <c r="W2627" t="s">
        <v>87</v>
      </c>
      <c r="X2627">
        <v>735</v>
      </c>
      <c r="Y2627">
        <v>6.1993900000000002</v>
      </c>
      <c r="AC2627" s="2">
        <v>21.97</v>
      </c>
    </row>
    <row r="2628" spans="1:29" ht="19" hidden="1" customHeight="1" x14ac:dyDescent="0.2">
      <c r="A2628" t="s">
        <v>7546</v>
      </c>
      <c r="B2628" t="s">
        <v>7547</v>
      </c>
      <c r="C2628">
        <v>2625</v>
      </c>
      <c r="D2628">
        <v>1979</v>
      </c>
      <c r="E2628">
        <v>1665</v>
      </c>
      <c r="F2628">
        <v>6.7735300000000001</v>
      </c>
      <c r="G2628">
        <v>6.0428800000000003</v>
      </c>
      <c r="H2628">
        <v>1.4570000000000001</v>
      </c>
      <c r="I2628">
        <v>2.6204999999999998</v>
      </c>
      <c r="J2628">
        <v>166</v>
      </c>
      <c r="K2628">
        <v>1720</v>
      </c>
      <c r="L2628">
        <v>1</v>
      </c>
      <c r="M2628">
        <v>4</v>
      </c>
      <c r="N2628">
        <v>9</v>
      </c>
      <c r="O2628" t="b">
        <f>IF($N$1&gt;=Table1[[#This Row],[PCountRecomm_min]],IF($N$1&lt;=Table1[[#This Row],[PCountRecomm_max]],TRUE,FALSE),FALSE)</f>
        <v>1</v>
      </c>
      <c r="P2628">
        <v>6</v>
      </c>
      <c r="Q2628">
        <v>8</v>
      </c>
      <c r="R2628" t="b">
        <f>IF($P$1&gt;=Table1[[#This Row],[PCountBest_min]],IF($P$1&lt;=Table1[[#This Row],[PCountBest_max]],TRUE,FALSE),FALSE)</f>
        <v>0</v>
      </c>
      <c r="S2628">
        <v>33</v>
      </c>
      <c r="T2628">
        <v>120</v>
      </c>
      <c r="U2628">
        <v>120</v>
      </c>
      <c r="V2628" s="1" t="s">
        <v>7548</v>
      </c>
      <c r="W2628" t="s">
        <v>14</v>
      </c>
      <c r="X2628">
        <v>555</v>
      </c>
      <c r="Y2628">
        <v>6.2096900000000002</v>
      </c>
      <c r="Z2628" t="s">
        <v>10</v>
      </c>
      <c r="AA2628">
        <v>1328</v>
      </c>
      <c r="AB2628">
        <v>6.0772399999999998</v>
      </c>
      <c r="AC2628" t="s">
        <v>19</v>
      </c>
    </row>
    <row r="2629" spans="1:29" ht="19" hidden="1" customHeight="1" x14ac:dyDescent="0.2">
      <c r="A2629" t="s">
        <v>7549</v>
      </c>
      <c r="B2629" t="s">
        <v>7550</v>
      </c>
      <c r="C2629">
        <v>2626</v>
      </c>
      <c r="D2629">
        <v>2016</v>
      </c>
      <c r="E2629">
        <v>718</v>
      </c>
      <c r="F2629">
        <v>7.5802500000000004</v>
      </c>
      <c r="G2629">
        <v>6.0476900000000002</v>
      </c>
      <c r="H2629">
        <v>1.35734</v>
      </c>
      <c r="I2629">
        <v>2.1429</v>
      </c>
      <c r="J2629">
        <v>14</v>
      </c>
      <c r="K2629">
        <v>2323</v>
      </c>
      <c r="L2629">
        <v>0</v>
      </c>
      <c r="M2629">
        <v>3</v>
      </c>
      <c r="N2629">
        <v>4</v>
      </c>
      <c r="O2629" t="b">
        <f>IF($N$1&gt;=Table1[[#This Row],[PCountRecomm_min]],IF($N$1&lt;=Table1[[#This Row],[PCountRecomm_max]],TRUE,FALSE),FALSE)</f>
        <v>1</v>
      </c>
      <c r="P2629">
        <v>4</v>
      </c>
      <c r="Q2629">
        <v>4</v>
      </c>
      <c r="R2629" t="b">
        <f>IF($P$1&gt;=Table1[[#This Row],[PCountBest_min]],IF($P$1&lt;=Table1[[#This Row],[PCountBest_max]],TRUE,FALSE),FALSE)</f>
        <v>0</v>
      </c>
      <c r="S2629">
        <v>18</v>
      </c>
      <c r="T2629">
        <v>45</v>
      </c>
      <c r="U2629">
        <v>60</v>
      </c>
      <c r="V2629" s="1" t="s">
        <v>7551</v>
      </c>
      <c r="AC2629" t="s">
        <v>19</v>
      </c>
    </row>
    <row r="2630" spans="1:29" ht="19" hidden="1" customHeight="1" x14ac:dyDescent="0.2">
      <c r="A2630" t="s">
        <v>7552</v>
      </c>
      <c r="B2630" t="s">
        <v>7553</v>
      </c>
      <c r="C2630">
        <v>2627</v>
      </c>
      <c r="D2630">
        <v>2017</v>
      </c>
      <c r="E2630">
        <v>1674</v>
      </c>
      <c r="F2630">
        <v>6.7549000000000001</v>
      </c>
      <c r="G2630">
        <v>6.0422700000000003</v>
      </c>
      <c r="H2630">
        <v>1.34937</v>
      </c>
      <c r="I2630">
        <v>1</v>
      </c>
      <c r="J2630">
        <v>34</v>
      </c>
      <c r="K2630">
        <v>7731</v>
      </c>
      <c r="L2630">
        <v>2</v>
      </c>
      <c r="M2630">
        <v>2</v>
      </c>
      <c r="N2630">
        <v>4</v>
      </c>
      <c r="O2630" t="b">
        <f>IF($N$1&gt;=Table1[[#This Row],[PCountRecomm_min]],IF($N$1&lt;=Table1[[#This Row],[PCountRecomm_max]],TRUE,FALSE),FALSE)</f>
        <v>1</v>
      </c>
      <c r="P2630">
        <v>3</v>
      </c>
      <c r="Q2630">
        <v>4</v>
      </c>
      <c r="R2630" t="b">
        <f>IF($P$1&gt;=Table1[[#This Row],[PCountBest_min]],IF($P$1&lt;=Table1[[#This Row],[PCountBest_max]],TRUE,FALSE),FALSE)</f>
        <v>0</v>
      </c>
      <c r="S2630">
        <v>18</v>
      </c>
      <c r="T2630">
        <v>20</v>
      </c>
      <c r="U2630">
        <v>20</v>
      </c>
      <c r="V2630" s="1" t="s">
        <v>3411</v>
      </c>
      <c r="W2630" t="s">
        <v>87</v>
      </c>
      <c r="X2630">
        <v>816</v>
      </c>
      <c r="Y2630">
        <v>6.1470399999999996</v>
      </c>
      <c r="AC2630" s="2">
        <v>33.49</v>
      </c>
    </row>
    <row r="2631" spans="1:29" ht="19" customHeight="1" x14ac:dyDescent="0.2">
      <c r="A2631" t="s">
        <v>7554</v>
      </c>
      <c r="B2631" t="s">
        <v>7555</v>
      </c>
      <c r="C2631">
        <v>2628</v>
      </c>
      <c r="D2631">
        <v>1993</v>
      </c>
      <c r="E2631">
        <v>1811</v>
      </c>
      <c r="F2631">
        <v>6.6523700000000003</v>
      </c>
      <c r="G2631">
        <v>6.0419600000000004</v>
      </c>
      <c r="H2631">
        <v>1.28705</v>
      </c>
      <c r="I2631">
        <v>2.7791999999999999</v>
      </c>
      <c r="J2631">
        <v>231</v>
      </c>
      <c r="K2631">
        <v>2776</v>
      </c>
      <c r="L2631">
        <v>2</v>
      </c>
      <c r="M2631">
        <v>3</v>
      </c>
      <c r="N2631">
        <v>5</v>
      </c>
      <c r="O2631" t="b">
        <f>IF($N$1&gt;=Table1[[#This Row],[PCountRecomm_min]],IF($N$1&lt;=Table1[[#This Row],[PCountRecomm_max]],TRUE,FALSE),FALSE)</f>
        <v>1</v>
      </c>
      <c r="P2631">
        <v>5</v>
      </c>
      <c r="Q2631">
        <v>5</v>
      </c>
      <c r="R2631" t="b">
        <f>IF($P$1&gt;=Table1[[#This Row],[PCountBest_min]],IF($P$1&lt;=Table1[[#This Row],[PCountBest_max]],TRUE,FALSE),FALSE)</f>
        <v>1</v>
      </c>
      <c r="S2631">
        <v>26</v>
      </c>
      <c r="T2631">
        <v>60</v>
      </c>
      <c r="U2631">
        <v>60</v>
      </c>
      <c r="V2631" s="1" t="s">
        <v>7556</v>
      </c>
      <c r="W2631" t="s">
        <v>10</v>
      </c>
      <c r="X2631">
        <v>1237</v>
      </c>
      <c r="Y2631">
        <v>6.1461499999999996</v>
      </c>
      <c r="AC2631" t="s">
        <v>19</v>
      </c>
    </row>
    <row r="2632" spans="1:29" ht="19" hidden="1" customHeight="1" x14ac:dyDescent="0.2">
      <c r="A2632" t="s">
        <v>7557</v>
      </c>
      <c r="B2632" t="s">
        <v>7558</v>
      </c>
      <c r="C2632">
        <v>2629</v>
      </c>
      <c r="D2632">
        <v>2018</v>
      </c>
      <c r="E2632">
        <v>830</v>
      </c>
      <c r="F2632">
        <v>7.6399400000000002</v>
      </c>
      <c r="G2632">
        <v>6.0418700000000003</v>
      </c>
      <c r="H2632">
        <v>1.50762</v>
      </c>
      <c r="I2632">
        <v>3.4285999999999999</v>
      </c>
      <c r="J2632">
        <v>28</v>
      </c>
      <c r="K2632">
        <v>3540</v>
      </c>
      <c r="L2632">
        <v>2</v>
      </c>
      <c r="M2632">
        <v>2</v>
      </c>
      <c r="N2632">
        <v>2</v>
      </c>
      <c r="O2632" t="b">
        <f>IF($N$1&gt;=Table1[[#This Row],[PCountRecomm_min]],IF($N$1&lt;=Table1[[#This Row],[PCountRecomm_max]],TRUE,FALSE),FALSE)</f>
        <v>0</v>
      </c>
      <c r="P2632">
        <v>2</v>
      </c>
      <c r="Q2632">
        <v>2</v>
      </c>
      <c r="R2632" t="b">
        <f>IF($P$1&gt;=Table1[[#This Row],[PCountBest_min]],IF($P$1&lt;=Table1[[#This Row],[PCountBest_max]],TRUE,FALSE),FALSE)</f>
        <v>0</v>
      </c>
      <c r="S2632">
        <v>11</v>
      </c>
      <c r="T2632">
        <v>30</v>
      </c>
      <c r="U2632">
        <v>60</v>
      </c>
      <c r="V2632" s="1" t="s">
        <v>7559</v>
      </c>
      <c r="W2632" t="s">
        <v>37</v>
      </c>
      <c r="X2632">
        <v>313</v>
      </c>
      <c r="Y2632">
        <v>6.7244299999999999</v>
      </c>
      <c r="Z2632" t="s">
        <v>14</v>
      </c>
      <c r="AA2632">
        <v>478</v>
      </c>
      <c r="AB2632">
        <v>6.31982</v>
      </c>
      <c r="AC2632" t="s">
        <v>19</v>
      </c>
    </row>
    <row r="2633" spans="1:29" ht="19" hidden="1" customHeight="1" x14ac:dyDescent="0.2">
      <c r="A2633" t="s">
        <v>7560</v>
      </c>
      <c r="B2633" t="s">
        <v>7561</v>
      </c>
      <c r="C2633">
        <v>2630</v>
      </c>
      <c r="D2633">
        <v>2018</v>
      </c>
      <c r="E2633">
        <v>1455</v>
      </c>
      <c r="F2633">
        <v>7.1898099999999996</v>
      </c>
      <c r="G2633">
        <v>6.0418099999999999</v>
      </c>
      <c r="H2633">
        <v>1.67015</v>
      </c>
      <c r="I2633">
        <v>2.0962000000000001</v>
      </c>
      <c r="J2633">
        <v>52</v>
      </c>
      <c r="K2633">
        <v>4105</v>
      </c>
      <c r="L2633">
        <v>0</v>
      </c>
      <c r="M2633">
        <v>1</v>
      </c>
      <c r="N2633">
        <v>6</v>
      </c>
      <c r="O2633" t="b">
        <f>IF($N$1&gt;=Table1[[#This Row],[PCountRecomm_min]],IF($N$1&lt;=Table1[[#This Row],[PCountRecomm_max]],TRUE,FALSE),FALSE)</f>
        <v>1</v>
      </c>
      <c r="P2633">
        <v>3</v>
      </c>
      <c r="Q2633">
        <v>4</v>
      </c>
      <c r="R2633" t="b">
        <f>IF($P$1&gt;=Table1[[#This Row],[PCountBest_min]],IF($P$1&lt;=Table1[[#This Row],[PCountBest_max]],TRUE,FALSE),FALSE)</f>
        <v>0</v>
      </c>
      <c r="S2633">
        <v>54</v>
      </c>
      <c r="T2633">
        <v>30</v>
      </c>
      <c r="U2633">
        <v>60</v>
      </c>
      <c r="V2633" s="1" t="s">
        <v>7562</v>
      </c>
      <c r="W2633" t="s">
        <v>10</v>
      </c>
      <c r="X2633">
        <v>1275</v>
      </c>
      <c r="Y2633">
        <v>6.1140400000000001</v>
      </c>
      <c r="AC2633" t="s">
        <v>19</v>
      </c>
    </row>
    <row r="2634" spans="1:29" ht="19" hidden="1" customHeight="1" x14ac:dyDescent="0.2">
      <c r="A2634" t="s">
        <v>7563</v>
      </c>
      <c r="B2634" t="s">
        <v>7564</v>
      </c>
      <c r="C2634">
        <v>2631</v>
      </c>
      <c r="D2634">
        <v>2001</v>
      </c>
      <c r="E2634">
        <v>1497</v>
      </c>
      <c r="F2634">
        <v>6.8027800000000003</v>
      </c>
      <c r="G2634">
        <v>6.0415200000000002</v>
      </c>
      <c r="H2634">
        <v>1.19919</v>
      </c>
      <c r="I2634">
        <v>2.6423999999999999</v>
      </c>
      <c r="J2634">
        <v>165</v>
      </c>
      <c r="K2634">
        <v>1560</v>
      </c>
      <c r="L2634">
        <v>2</v>
      </c>
      <c r="M2634">
        <v>3</v>
      </c>
      <c r="N2634">
        <v>4</v>
      </c>
      <c r="O2634" t="b">
        <f>IF($N$1&gt;=Table1[[#This Row],[PCountRecomm_min]],IF($N$1&lt;=Table1[[#This Row],[PCountRecomm_max]],TRUE,FALSE),FALSE)</f>
        <v>1</v>
      </c>
      <c r="P2634">
        <v>4</v>
      </c>
      <c r="Q2634">
        <v>4</v>
      </c>
      <c r="R2634" t="b">
        <f>IF($P$1&gt;=Table1[[#This Row],[PCountBest_min]],IF($P$1&lt;=Table1[[#This Row],[PCountBest_max]],TRUE,FALSE),FALSE)</f>
        <v>0</v>
      </c>
      <c r="S2634">
        <v>27</v>
      </c>
      <c r="T2634">
        <v>60</v>
      </c>
      <c r="U2634">
        <v>60</v>
      </c>
      <c r="V2634" s="1" t="s">
        <v>7565</v>
      </c>
      <c r="W2634" t="s">
        <v>10</v>
      </c>
      <c r="X2634">
        <v>1218</v>
      </c>
      <c r="Y2634">
        <v>6.1602499999999996</v>
      </c>
      <c r="AC2634" t="s">
        <v>19</v>
      </c>
    </row>
    <row r="2635" spans="1:29" ht="19" hidden="1" customHeight="1" x14ac:dyDescent="0.2">
      <c r="A2635" t="s">
        <v>7566</v>
      </c>
      <c r="B2635" t="s">
        <v>7567</v>
      </c>
      <c r="C2635">
        <v>2632</v>
      </c>
      <c r="D2635">
        <v>2003</v>
      </c>
      <c r="E2635">
        <v>1578</v>
      </c>
      <c r="F2635">
        <v>6.78118</v>
      </c>
      <c r="G2635">
        <v>6.0412100000000004</v>
      </c>
      <c r="H2635">
        <v>1.31847</v>
      </c>
      <c r="I2635">
        <v>1.8529</v>
      </c>
      <c r="J2635">
        <v>136</v>
      </c>
      <c r="K2635">
        <v>5229</v>
      </c>
      <c r="L2635">
        <v>0</v>
      </c>
      <c r="M2635">
        <v>2</v>
      </c>
      <c r="N2635">
        <v>4</v>
      </c>
      <c r="O2635" t="b">
        <f>IF($N$1&gt;=Table1[[#This Row],[PCountRecomm_min]],IF($N$1&lt;=Table1[[#This Row],[PCountRecomm_max]],TRUE,FALSE),FALSE)</f>
        <v>1</v>
      </c>
      <c r="P2635">
        <v>4</v>
      </c>
      <c r="Q2635">
        <v>4</v>
      </c>
      <c r="R2635" t="b">
        <f>IF($P$1&gt;=Table1[[#This Row],[PCountBest_min]],IF($P$1&lt;=Table1[[#This Row],[PCountBest_max]],TRUE,FALSE),FALSE)</f>
        <v>0</v>
      </c>
      <c r="S2635">
        <v>33</v>
      </c>
      <c r="T2635">
        <v>30</v>
      </c>
      <c r="U2635">
        <v>30</v>
      </c>
      <c r="V2635" s="1" t="s">
        <v>7568</v>
      </c>
      <c r="W2635" t="s">
        <v>148</v>
      </c>
      <c r="X2635">
        <v>114</v>
      </c>
      <c r="Y2635">
        <v>6.4571800000000001</v>
      </c>
      <c r="AC2635" t="s">
        <v>19</v>
      </c>
    </row>
    <row r="2636" spans="1:29" ht="19" hidden="1" customHeight="1" x14ac:dyDescent="0.2">
      <c r="A2636" t="s">
        <v>7569</v>
      </c>
      <c r="B2636" t="s">
        <v>7570</v>
      </c>
      <c r="C2636">
        <v>2633</v>
      </c>
      <c r="D2636">
        <v>2019</v>
      </c>
      <c r="E2636">
        <v>897</v>
      </c>
      <c r="F2636">
        <v>7.7546799999999996</v>
      </c>
      <c r="G2636">
        <v>6.0421199999999997</v>
      </c>
      <c r="H2636">
        <v>2.1848399999999999</v>
      </c>
      <c r="I2636">
        <v>3.8727</v>
      </c>
      <c r="J2636">
        <v>55</v>
      </c>
      <c r="K2636">
        <v>3116</v>
      </c>
      <c r="L2636">
        <v>0</v>
      </c>
      <c r="M2636">
        <v>1</v>
      </c>
      <c r="N2636">
        <v>5</v>
      </c>
      <c r="O2636" t="b">
        <f>IF($N$1&gt;=Table1[[#This Row],[PCountRecomm_min]],IF($N$1&lt;=Table1[[#This Row],[PCountRecomm_max]],TRUE,FALSE),FALSE)</f>
        <v>1</v>
      </c>
      <c r="P2636">
        <v>4</v>
      </c>
      <c r="Q2636">
        <v>4</v>
      </c>
      <c r="R2636" t="b">
        <f>IF($P$1&gt;=Table1[[#This Row],[PCountBest_min]],IF($P$1&lt;=Table1[[#This Row],[PCountBest_max]],TRUE,FALSE),FALSE)</f>
        <v>0</v>
      </c>
      <c r="S2636">
        <v>19</v>
      </c>
      <c r="T2636">
        <v>60</v>
      </c>
      <c r="U2636">
        <v>150</v>
      </c>
      <c r="V2636" s="1" t="s">
        <v>7571</v>
      </c>
      <c r="W2636" t="s">
        <v>14</v>
      </c>
      <c r="X2636">
        <v>477</v>
      </c>
      <c r="Y2636">
        <v>6.3206699999999998</v>
      </c>
      <c r="AC2636" t="s">
        <v>19</v>
      </c>
    </row>
    <row r="2637" spans="1:29" ht="19" customHeight="1" x14ac:dyDescent="0.2">
      <c r="A2637" t="s">
        <v>7572</v>
      </c>
      <c r="B2637" t="s">
        <v>7573</v>
      </c>
      <c r="C2637">
        <v>2634</v>
      </c>
      <c r="D2637">
        <v>2019</v>
      </c>
      <c r="E2637">
        <v>880</v>
      </c>
      <c r="F2637">
        <v>7.9018199999999998</v>
      </c>
      <c r="G2637">
        <v>6.04108</v>
      </c>
      <c r="H2637">
        <v>1.67807</v>
      </c>
      <c r="I2637">
        <v>2.75</v>
      </c>
      <c r="J2637">
        <v>28</v>
      </c>
      <c r="K2637">
        <v>2479</v>
      </c>
      <c r="L2637">
        <v>1</v>
      </c>
      <c r="M2637">
        <v>2</v>
      </c>
      <c r="N2637">
        <v>5</v>
      </c>
      <c r="O2637" t="b">
        <f>IF($N$1&gt;=Table1[[#This Row],[PCountRecomm_min]],IF($N$1&lt;=Table1[[#This Row],[PCountRecomm_max]],TRUE,FALSE),FALSE)</f>
        <v>1</v>
      </c>
      <c r="P2637">
        <v>5</v>
      </c>
      <c r="Q2637">
        <v>5</v>
      </c>
      <c r="R2637" t="b">
        <f>IF($P$1&gt;=Table1[[#This Row],[PCountBest_min]],IF($P$1&lt;=Table1[[#This Row],[PCountBest_max]],TRUE,FALSE),FALSE)</f>
        <v>1</v>
      </c>
      <c r="S2637">
        <v>22</v>
      </c>
      <c r="T2637">
        <v>45</v>
      </c>
      <c r="U2637">
        <v>60</v>
      </c>
      <c r="V2637" s="1" t="s">
        <v>6019</v>
      </c>
      <c r="W2637" t="s">
        <v>14</v>
      </c>
      <c r="X2637">
        <v>494</v>
      </c>
      <c r="Y2637">
        <v>6.2987500000000001</v>
      </c>
      <c r="AC2637" s="2">
        <v>75.040000000000006</v>
      </c>
    </row>
    <row r="2638" spans="1:29" ht="19" hidden="1" customHeight="1" x14ac:dyDescent="0.2">
      <c r="A2638" t="s">
        <v>7574</v>
      </c>
      <c r="B2638" t="s">
        <v>7575</v>
      </c>
      <c r="C2638">
        <v>2635</v>
      </c>
      <c r="D2638">
        <v>2020</v>
      </c>
      <c r="E2638">
        <v>794</v>
      </c>
      <c r="F2638">
        <v>7.4141199999999996</v>
      </c>
      <c r="G2638">
        <v>6.0410300000000001</v>
      </c>
      <c r="H2638">
        <v>1.4159999999999999</v>
      </c>
      <c r="I2638">
        <v>2.7778</v>
      </c>
      <c r="J2638">
        <v>9</v>
      </c>
      <c r="K2638">
        <v>1223</v>
      </c>
      <c r="L2638">
        <v>1</v>
      </c>
      <c r="M2638">
        <v>1</v>
      </c>
      <c r="N2638">
        <v>3</v>
      </c>
      <c r="O2638" t="b">
        <f>IF($N$1&gt;=Table1[[#This Row],[PCountRecomm_min]],IF($N$1&lt;=Table1[[#This Row],[PCountRecomm_max]],TRUE,FALSE),FALSE)</f>
        <v>0</v>
      </c>
      <c r="P2638">
        <v>2</v>
      </c>
      <c r="Q2638">
        <v>2</v>
      </c>
      <c r="R2638" t="b">
        <f>IF($P$1&gt;=Table1[[#This Row],[PCountBest_min]],IF($P$1&lt;=Table1[[#This Row],[PCountBest_max]],TRUE,FALSE),FALSE)</f>
        <v>0</v>
      </c>
      <c r="S2638">
        <v>9</v>
      </c>
      <c r="T2638">
        <v>60</v>
      </c>
      <c r="U2638">
        <v>120</v>
      </c>
      <c r="V2638" s="1" t="s">
        <v>1024</v>
      </c>
      <c r="AC2638" t="s">
        <v>19</v>
      </c>
    </row>
    <row r="2639" spans="1:29" ht="19" customHeight="1" x14ac:dyDescent="0.2">
      <c r="A2639" t="s">
        <v>7576</v>
      </c>
      <c r="B2639" t="s">
        <v>7577</v>
      </c>
      <c r="C2639">
        <v>2636</v>
      </c>
      <c r="D2639">
        <v>2010</v>
      </c>
      <c r="E2639">
        <v>1460</v>
      </c>
      <c r="F2639">
        <v>6.8012100000000002</v>
      </c>
      <c r="G2639">
        <v>6.0410000000000004</v>
      </c>
      <c r="H2639">
        <v>1.36886</v>
      </c>
      <c r="I2639">
        <v>3.0087999999999999</v>
      </c>
      <c r="J2639">
        <v>114</v>
      </c>
      <c r="K2639">
        <v>2240</v>
      </c>
      <c r="L2639">
        <v>2</v>
      </c>
      <c r="M2639">
        <v>3</v>
      </c>
      <c r="N2639">
        <v>5</v>
      </c>
      <c r="O2639" t="b">
        <f>IF($N$1&gt;=Table1[[#This Row],[PCountRecomm_min]],IF($N$1&lt;=Table1[[#This Row],[PCountRecomm_max]],TRUE,FALSE),FALSE)</f>
        <v>1</v>
      </c>
      <c r="P2639">
        <v>4</v>
      </c>
      <c r="Q2639">
        <v>5</v>
      </c>
      <c r="R2639" t="b">
        <f>IF($P$1&gt;=Table1[[#This Row],[PCountBest_min]],IF($P$1&lt;=Table1[[#This Row],[PCountBest_max]],TRUE,FALSE),FALSE)</f>
        <v>1</v>
      </c>
      <c r="S2639">
        <v>23</v>
      </c>
      <c r="T2639">
        <v>60</v>
      </c>
      <c r="U2639">
        <v>120</v>
      </c>
      <c r="V2639" s="1" t="s">
        <v>7578</v>
      </c>
      <c r="W2639" t="s">
        <v>10</v>
      </c>
      <c r="X2639">
        <v>1222</v>
      </c>
      <c r="Y2639">
        <v>6.1588500000000002</v>
      </c>
      <c r="AC2639" s="2">
        <v>49.99</v>
      </c>
    </row>
    <row r="2640" spans="1:29" ht="19" hidden="1" customHeight="1" x14ac:dyDescent="0.2">
      <c r="A2640" t="s">
        <v>7579</v>
      </c>
      <c r="B2640" t="s">
        <v>7580</v>
      </c>
      <c r="C2640">
        <v>2637</v>
      </c>
      <c r="D2640">
        <v>2002</v>
      </c>
      <c r="E2640">
        <v>1499</v>
      </c>
      <c r="F2640">
        <v>6.8313100000000002</v>
      </c>
      <c r="G2640">
        <v>6.0407299999999999</v>
      </c>
      <c r="H2640">
        <v>1.2546200000000001</v>
      </c>
      <c r="I2640">
        <v>1.0804</v>
      </c>
      <c r="J2640">
        <v>112</v>
      </c>
      <c r="K2640">
        <v>7629</v>
      </c>
      <c r="L2640">
        <v>10</v>
      </c>
      <c r="M2640">
        <v>2</v>
      </c>
      <c r="N2640">
        <v>4</v>
      </c>
      <c r="O2640" t="b">
        <f>IF($N$1&gt;=Table1[[#This Row],[PCountRecomm_min]],IF($N$1&lt;=Table1[[#This Row],[PCountRecomm_max]],TRUE,FALSE),FALSE)</f>
        <v>1</v>
      </c>
      <c r="P2640">
        <v>3</v>
      </c>
      <c r="Q2640">
        <v>4</v>
      </c>
      <c r="R2640" t="b">
        <f>IF($P$1&gt;=Table1[[#This Row],[PCountBest_min]],IF($P$1&lt;=Table1[[#This Row],[PCountBest_max]],TRUE,FALSE),FALSE)</f>
        <v>0</v>
      </c>
      <c r="S2640">
        <v>33</v>
      </c>
      <c r="T2640">
        <v>20</v>
      </c>
      <c r="U2640">
        <v>30</v>
      </c>
      <c r="V2640" s="1" t="s">
        <v>7581</v>
      </c>
      <c r="W2640" t="s">
        <v>1498</v>
      </c>
      <c r="X2640">
        <v>27</v>
      </c>
      <c r="Y2640">
        <v>6.6270199999999999</v>
      </c>
      <c r="AC2640" s="2">
        <v>119.99</v>
      </c>
    </row>
    <row r="2641" spans="1:29" ht="19" hidden="1" customHeight="1" x14ac:dyDescent="0.2">
      <c r="A2641" t="s">
        <v>7582</v>
      </c>
      <c r="B2641" t="s">
        <v>7583</v>
      </c>
      <c r="C2641">
        <v>2638</v>
      </c>
      <c r="D2641">
        <v>2022</v>
      </c>
      <c r="E2641">
        <v>1004</v>
      </c>
      <c r="F2641">
        <v>7.19794</v>
      </c>
      <c r="G2641">
        <v>6.0399700000000003</v>
      </c>
      <c r="H2641">
        <v>1.48716</v>
      </c>
      <c r="I2641">
        <v>2.3793000000000002</v>
      </c>
      <c r="J2641">
        <v>29</v>
      </c>
      <c r="K2641">
        <v>4528</v>
      </c>
      <c r="L2641">
        <v>1</v>
      </c>
      <c r="M2641">
        <v>2</v>
      </c>
      <c r="N2641">
        <v>4</v>
      </c>
      <c r="O2641" t="b">
        <f>IF($N$1&gt;=Table1[[#This Row],[PCountRecomm_min]],IF($N$1&lt;=Table1[[#This Row],[PCountRecomm_max]],TRUE,FALSE),FALSE)</f>
        <v>1</v>
      </c>
      <c r="P2641">
        <v>2</v>
      </c>
      <c r="Q2641">
        <v>2</v>
      </c>
      <c r="R2641" t="b">
        <f>IF($P$1&gt;=Table1[[#This Row],[PCountBest_min]],IF($P$1&lt;=Table1[[#This Row],[PCountBest_max]],TRUE,FALSE),FALSE)</f>
        <v>0</v>
      </c>
      <c r="S2641">
        <v>24</v>
      </c>
      <c r="T2641">
        <v>45</v>
      </c>
      <c r="U2641">
        <v>60</v>
      </c>
      <c r="V2641" s="1" t="s">
        <v>7584</v>
      </c>
      <c r="W2641" t="s">
        <v>10</v>
      </c>
      <c r="X2641">
        <v>1182</v>
      </c>
      <c r="Y2641">
        <v>6.1815600000000002</v>
      </c>
      <c r="AC2641" s="2">
        <v>113.75</v>
      </c>
    </row>
    <row r="2642" spans="1:29" ht="19" hidden="1" customHeight="1" x14ac:dyDescent="0.2">
      <c r="A2642" t="s">
        <v>7585</v>
      </c>
      <c r="B2642" t="s">
        <v>7586</v>
      </c>
      <c r="C2642">
        <v>2639</v>
      </c>
      <c r="D2642">
        <v>1991</v>
      </c>
      <c r="E2642">
        <v>1059</v>
      </c>
      <c r="F2642">
        <v>7.1080699999999997</v>
      </c>
      <c r="G2642">
        <v>6.0398399999999999</v>
      </c>
      <c r="H2642">
        <v>1.4784600000000001</v>
      </c>
      <c r="I2642">
        <v>3.2458999999999998</v>
      </c>
      <c r="J2642">
        <v>122</v>
      </c>
      <c r="K2642">
        <v>1865</v>
      </c>
      <c r="L2642">
        <v>0</v>
      </c>
      <c r="M2642">
        <v>1</v>
      </c>
      <c r="N2642">
        <v>4</v>
      </c>
      <c r="O2642" t="b">
        <f>IF($N$1&gt;=Table1[[#This Row],[PCountRecomm_min]],IF($N$1&lt;=Table1[[#This Row],[PCountRecomm_max]],TRUE,FALSE),FALSE)</f>
        <v>1</v>
      </c>
      <c r="P2642">
        <v>4</v>
      </c>
      <c r="Q2642">
        <v>4</v>
      </c>
      <c r="R2642" t="b">
        <f>IF($P$1&gt;=Table1[[#This Row],[PCountBest_min]],IF($P$1&lt;=Table1[[#This Row],[PCountBest_max]],TRUE,FALSE),FALSE)</f>
        <v>0</v>
      </c>
      <c r="S2642">
        <v>46</v>
      </c>
      <c r="T2642">
        <v>180</v>
      </c>
      <c r="U2642">
        <v>180</v>
      </c>
      <c r="V2642" s="1" t="s">
        <v>7587</v>
      </c>
      <c r="W2642" t="s">
        <v>10</v>
      </c>
      <c r="X2642">
        <v>1204</v>
      </c>
      <c r="Y2642">
        <v>6.1693100000000003</v>
      </c>
      <c r="AC2642" t="s">
        <v>19</v>
      </c>
    </row>
    <row r="2643" spans="1:29" ht="19" hidden="1" customHeight="1" x14ac:dyDescent="0.2">
      <c r="A2643" t="s">
        <v>7588</v>
      </c>
      <c r="B2643" t="s">
        <v>7589</v>
      </c>
      <c r="C2643">
        <v>2640</v>
      </c>
      <c r="D2643">
        <v>2008</v>
      </c>
      <c r="E2643">
        <v>725</v>
      </c>
      <c r="F2643">
        <v>7.5966699999999996</v>
      </c>
      <c r="G2643">
        <v>6.0401800000000003</v>
      </c>
      <c r="H2643">
        <v>1.4110499999999999</v>
      </c>
      <c r="I2643">
        <v>3.2856999999999998</v>
      </c>
      <c r="J2643">
        <v>126</v>
      </c>
      <c r="K2643">
        <v>980</v>
      </c>
      <c r="L2643">
        <v>5</v>
      </c>
      <c r="M2643">
        <v>2</v>
      </c>
      <c r="N2643">
        <v>2</v>
      </c>
      <c r="O2643" t="b">
        <f>IF($N$1&gt;=Table1[[#This Row],[PCountRecomm_min]],IF($N$1&lt;=Table1[[#This Row],[PCountRecomm_max]],TRUE,FALSE),FALSE)</f>
        <v>0</v>
      </c>
      <c r="P2643">
        <v>2</v>
      </c>
      <c r="Q2643">
        <v>2</v>
      </c>
      <c r="R2643" t="b">
        <f>IF($P$1&gt;=Table1[[#This Row],[PCountBest_min]],IF($P$1&lt;=Table1[[#This Row],[PCountBest_max]],TRUE,FALSE),FALSE)</f>
        <v>0</v>
      </c>
      <c r="S2643">
        <v>21</v>
      </c>
      <c r="T2643">
        <v>240</v>
      </c>
      <c r="U2643">
        <v>240</v>
      </c>
      <c r="V2643" s="1" t="s">
        <v>683</v>
      </c>
      <c r="W2643" t="s">
        <v>37</v>
      </c>
      <c r="X2643">
        <v>146</v>
      </c>
      <c r="Y2643">
        <v>7.0255900000000002</v>
      </c>
      <c r="AC2643" t="s">
        <v>19</v>
      </c>
    </row>
    <row r="2644" spans="1:29" ht="19" hidden="1" customHeight="1" x14ac:dyDescent="0.2">
      <c r="A2644" t="s">
        <v>7590</v>
      </c>
      <c r="B2644" t="s">
        <v>7591</v>
      </c>
      <c r="C2644">
        <v>2641</v>
      </c>
      <c r="D2644">
        <v>2015</v>
      </c>
      <c r="E2644">
        <v>1209</v>
      </c>
      <c r="F2644">
        <v>6.9207799999999997</v>
      </c>
      <c r="G2644">
        <v>6.0404900000000001</v>
      </c>
      <c r="H2644">
        <v>1.4173100000000001</v>
      </c>
      <c r="I2644">
        <v>3.1579000000000002</v>
      </c>
      <c r="J2644">
        <v>76</v>
      </c>
      <c r="K2644">
        <v>3046</v>
      </c>
      <c r="L2644">
        <v>1</v>
      </c>
      <c r="M2644">
        <v>2</v>
      </c>
      <c r="N2644">
        <v>4</v>
      </c>
      <c r="O2644" t="b">
        <f>IF($N$1&gt;=Table1[[#This Row],[PCountRecomm_min]],IF($N$1&lt;=Table1[[#This Row],[PCountRecomm_max]],TRUE,FALSE),FALSE)</f>
        <v>1</v>
      </c>
      <c r="P2644">
        <v>3</v>
      </c>
      <c r="Q2644">
        <v>3</v>
      </c>
      <c r="R2644" t="b">
        <f>IF($P$1&gt;=Table1[[#This Row],[PCountBest_min]],IF($P$1&lt;=Table1[[#This Row],[PCountBest_max]],TRUE,FALSE),FALSE)</f>
        <v>0</v>
      </c>
      <c r="S2644">
        <v>19</v>
      </c>
      <c r="T2644">
        <v>60</v>
      </c>
      <c r="U2644">
        <v>90</v>
      </c>
      <c r="V2644" s="1" t="s">
        <v>7592</v>
      </c>
      <c r="W2644" t="s">
        <v>10</v>
      </c>
      <c r="X2644">
        <v>1196</v>
      </c>
      <c r="Y2644">
        <v>6.1715900000000001</v>
      </c>
      <c r="AC2644" t="s">
        <v>19</v>
      </c>
    </row>
    <row r="2645" spans="1:29" ht="19" hidden="1" customHeight="1" x14ac:dyDescent="0.2">
      <c r="A2645" t="s">
        <v>7593</v>
      </c>
      <c r="B2645" t="s">
        <v>7594</v>
      </c>
      <c r="C2645">
        <v>2642</v>
      </c>
      <c r="D2645">
        <v>2014</v>
      </c>
      <c r="E2645">
        <v>2049</v>
      </c>
      <c r="F2645">
        <v>6.5749199999999997</v>
      </c>
      <c r="G2645">
        <v>6.03932</v>
      </c>
      <c r="H2645">
        <v>1.32413</v>
      </c>
      <c r="I2645">
        <v>1.7738</v>
      </c>
      <c r="J2645">
        <v>84</v>
      </c>
      <c r="K2645">
        <v>7816</v>
      </c>
      <c r="L2645">
        <v>0</v>
      </c>
      <c r="M2645">
        <v>1</v>
      </c>
      <c r="N2645">
        <v>4</v>
      </c>
      <c r="O2645" t="b">
        <f>IF($N$1&gt;=Table1[[#This Row],[PCountRecomm_min]],IF($N$1&lt;=Table1[[#This Row],[PCountRecomm_max]],TRUE,FALSE),FALSE)</f>
        <v>1</v>
      </c>
      <c r="P2645">
        <v>3</v>
      </c>
      <c r="Q2645">
        <v>4</v>
      </c>
      <c r="R2645" t="b">
        <f>IF($P$1&gt;=Table1[[#This Row],[PCountBest_min]],IF($P$1&lt;=Table1[[#This Row],[PCountBest_max]],TRUE,FALSE),FALSE)</f>
        <v>0</v>
      </c>
      <c r="S2645">
        <v>36</v>
      </c>
      <c r="T2645">
        <v>20</v>
      </c>
      <c r="U2645">
        <v>40</v>
      </c>
      <c r="V2645" s="1" t="s">
        <v>7595</v>
      </c>
      <c r="W2645" t="s">
        <v>87</v>
      </c>
      <c r="X2645">
        <v>823</v>
      </c>
      <c r="Y2645">
        <v>6.1425000000000001</v>
      </c>
      <c r="AC2645" t="s">
        <v>19</v>
      </c>
    </row>
    <row r="2646" spans="1:29" ht="19" hidden="1" customHeight="1" x14ac:dyDescent="0.2">
      <c r="A2646" t="s">
        <v>7596</v>
      </c>
      <c r="B2646" t="s">
        <v>7597</v>
      </c>
      <c r="C2646">
        <v>2643</v>
      </c>
      <c r="D2646">
        <v>2005</v>
      </c>
      <c r="E2646">
        <v>3827</v>
      </c>
      <c r="F2646">
        <v>6.3482200000000004</v>
      </c>
      <c r="G2646">
        <v>6.0395799999999999</v>
      </c>
      <c r="H2646">
        <v>1.29112</v>
      </c>
      <c r="I2646">
        <v>2.2225000000000001</v>
      </c>
      <c r="J2646">
        <v>400</v>
      </c>
      <c r="K2646">
        <v>6393</v>
      </c>
      <c r="L2646">
        <v>1</v>
      </c>
      <c r="M2646">
        <v>2</v>
      </c>
      <c r="N2646">
        <v>4</v>
      </c>
      <c r="O2646" t="b">
        <f>IF($N$1&gt;=Table1[[#This Row],[PCountRecomm_min]],IF($N$1&lt;=Table1[[#This Row],[PCountRecomm_max]],TRUE,FALSE),FALSE)</f>
        <v>1</v>
      </c>
      <c r="P2646">
        <v>4</v>
      </c>
      <c r="Q2646">
        <v>4</v>
      </c>
      <c r="R2646" t="b">
        <f>IF($P$1&gt;=Table1[[#This Row],[PCountBest_min]],IF($P$1&lt;=Table1[[#This Row],[PCountBest_max]],TRUE,FALSE),FALSE)</f>
        <v>0</v>
      </c>
      <c r="S2646">
        <v>76</v>
      </c>
      <c r="T2646">
        <v>45</v>
      </c>
      <c r="U2646">
        <v>45</v>
      </c>
      <c r="V2646" s="1" t="s">
        <v>7598</v>
      </c>
      <c r="W2646" t="s">
        <v>87</v>
      </c>
      <c r="X2646">
        <v>887</v>
      </c>
      <c r="Y2646">
        <v>6.09823</v>
      </c>
      <c r="AC2646" s="2">
        <v>55</v>
      </c>
    </row>
    <row r="2647" spans="1:29" ht="19" hidden="1" customHeight="1" x14ac:dyDescent="0.2">
      <c r="A2647" t="s">
        <v>7599</v>
      </c>
      <c r="B2647" t="s">
        <v>7600</v>
      </c>
      <c r="C2647">
        <v>2644</v>
      </c>
      <c r="D2647">
        <v>2013</v>
      </c>
      <c r="E2647">
        <v>1215</v>
      </c>
      <c r="F2647">
        <v>7.0010599999999998</v>
      </c>
      <c r="G2647">
        <v>6.0395700000000003</v>
      </c>
      <c r="H2647">
        <v>1.48628</v>
      </c>
      <c r="I2647">
        <v>2.6667000000000001</v>
      </c>
      <c r="J2647">
        <v>39</v>
      </c>
      <c r="K2647">
        <v>1209</v>
      </c>
      <c r="L2647">
        <v>0</v>
      </c>
      <c r="M2647">
        <v>2</v>
      </c>
      <c r="N2647">
        <v>2</v>
      </c>
      <c r="O2647" t="b">
        <f>IF($N$1&gt;=Table1[[#This Row],[PCountRecomm_min]],IF($N$1&lt;=Table1[[#This Row],[PCountRecomm_max]],TRUE,FALSE),FALSE)</f>
        <v>0</v>
      </c>
      <c r="P2647">
        <v>2</v>
      </c>
      <c r="Q2647">
        <v>2</v>
      </c>
      <c r="R2647" t="b">
        <f>IF($P$1&gt;=Table1[[#This Row],[PCountBest_min]],IF($P$1&lt;=Table1[[#This Row],[PCountBest_max]],TRUE,FALSE),FALSE)</f>
        <v>0</v>
      </c>
      <c r="S2647">
        <v>12</v>
      </c>
      <c r="T2647">
        <v>45</v>
      </c>
      <c r="U2647">
        <v>45</v>
      </c>
      <c r="V2647" s="1" t="s">
        <v>7601</v>
      </c>
      <c r="W2647" t="s">
        <v>93</v>
      </c>
      <c r="X2647">
        <v>66</v>
      </c>
      <c r="Y2647">
        <v>6.7486899999999999</v>
      </c>
      <c r="Z2647" t="s">
        <v>10</v>
      </c>
      <c r="AA2647">
        <v>1236</v>
      </c>
      <c r="AB2647">
        <v>6.1464999999999996</v>
      </c>
      <c r="AC2647" t="s">
        <v>19</v>
      </c>
    </row>
    <row r="2648" spans="1:29" ht="19" hidden="1" customHeight="1" x14ac:dyDescent="0.2">
      <c r="A2648" t="s">
        <v>7602</v>
      </c>
      <c r="B2648" t="s">
        <v>7603</v>
      </c>
      <c r="C2648">
        <v>2645</v>
      </c>
      <c r="D2648">
        <v>2009</v>
      </c>
      <c r="E2648">
        <v>1004</v>
      </c>
      <c r="F2648">
        <v>7.0865499999999999</v>
      </c>
      <c r="G2648">
        <v>6.0394899999999998</v>
      </c>
      <c r="H2648">
        <v>1.2992900000000001</v>
      </c>
      <c r="I2648">
        <v>3.254</v>
      </c>
      <c r="J2648">
        <v>126</v>
      </c>
      <c r="K2648">
        <v>1750</v>
      </c>
      <c r="L2648">
        <v>3</v>
      </c>
      <c r="M2648">
        <v>3</v>
      </c>
      <c r="N2648">
        <v>4</v>
      </c>
      <c r="O2648" t="b">
        <f>IF($N$1&gt;=Table1[[#This Row],[PCountRecomm_min]],IF($N$1&lt;=Table1[[#This Row],[PCountRecomm_max]],TRUE,FALSE),FALSE)</f>
        <v>1</v>
      </c>
      <c r="P2648">
        <v>4</v>
      </c>
      <c r="Q2648">
        <v>4</v>
      </c>
      <c r="R2648" t="b">
        <f>IF($P$1&gt;=Table1[[#This Row],[PCountBest_min]],IF($P$1&lt;=Table1[[#This Row],[PCountBest_max]],TRUE,FALSE),FALSE)</f>
        <v>0</v>
      </c>
      <c r="S2648">
        <v>20</v>
      </c>
      <c r="T2648">
        <v>120</v>
      </c>
      <c r="U2648">
        <v>120</v>
      </c>
      <c r="V2648" s="1" t="s">
        <v>7604</v>
      </c>
      <c r="W2648" t="s">
        <v>10</v>
      </c>
      <c r="X2648">
        <v>1175</v>
      </c>
      <c r="Y2648">
        <v>6.1837299999999997</v>
      </c>
      <c r="AC2648" t="s">
        <v>19</v>
      </c>
    </row>
    <row r="2649" spans="1:29" ht="19" hidden="1" customHeight="1" x14ac:dyDescent="0.2">
      <c r="A2649" t="s">
        <v>7605</v>
      </c>
      <c r="B2649" t="s">
        <v>7606</v>
      </c>
      <c r="C2649">
        <v>2646</v>
      </c>
      <c r="D2649">
        <v>2021</v>
      </c>
      <c r="E2649">
        <v>573</v>
      </c>
      <c r="F2649">
        <v>7.9151600000000002</v>
      </c>
      <c r="G2649">
        <v>6.03979</v>
      </c>
      <c r="H2649">
        <v>1.1511199999999999</v>
      </c>
      <c r="I2649">
        <v>2.875</v>
      </c>
      <c r="J2649">
        <v>8</v>
      </c>
      <c r="K2649">
        <v>870</v>
      </c>
      <c r="L2649">
        <v>0</v>
      </c>
      <c r="M2649">
        <v>1</v>
      </c>
      <c r="N2649">
        <v>3</v>
      </c>
      <c r="O2649" t="b">
        <f>IF($N$1&gt;=Table1[[#This Row],[PCountRecomm_min]],IF($N$1&lt;=Table1[[#This Row],[PCountRecomm_max]],TRUE,FALSE),FALSE)</f>
        <v>0</v>
      </c>
      <c r="P2649">
        <v>2</v>
      </c>
      <c r="Q2649">
        <v>2</v>
      </c>
      <c r="R2649" t="b">
        <f>IF($P$1&gt;=Table1[[#This Row],[PCountBest_min]],IF($P$1&lt;=Table1[[#This Row],[PCountBest_max]],TRUE,FALSE),FALSE)</f>
        <v>0</v>
      </c>
      <c r="S2649">
        <v>5</v>
      </c>
      <c r="T2649">
        <v>45</v>
      </c>
      <c r="U2649">
        <v>90</v>
      </c>
      <c r="V2649" s="1" t="s">
        <v>1024</v>
      </c>
      <c r="AC2649" t="s">
        <v>19</v>
      </c>
    </row>
    <row r="2650" spans="1:29" ht="19" hidden="1" customHeight="1" x14ac:dyDescent="0.2">
      <c r="A2650" t="s">
        <v>7607</v>
      </c>
      <c r="B2650" t="s">
        <v>7608</v>
      </c>
      <c r="C2650">
        <v>2647</v>
      </c>
      <c r="D2650">
        <v>2019</v>
      </c>
      <c r="E2650">
        <v>655</v>
      </c>
      <c r="F2650">
        <v>8.0847700000000007</v>
      </c>
      <c r="G2650">
        <v>6.0391000000000004</v>
      </c>
      <c r="H2650">
        <v>1.38652</v>
      </c>
      <c r="I2650">
        <v>2</v>
      </c>
      <c r="J2650">
        <v>25</v>
      </c>
      <c r="K2650">
        <v>3138</v>
      </c>
      <c r="L2650">
        <v>0</v>
      </c>
      <c r="M2650">
        <v>1</v>
      </c>
      <c r="N2650">
        <v>1</v>
      </c>
      <c r="O2650" t="b">
        <f>IF($N$1&gt;=Table1[[#This Row],[PCountRecomm_min]],IF($N$1&lt;=Table1[[#This Row],[PCountRecomm_max]],TRUE,FALSE),FALSE)</f>
        <v>0</v>
      </c>
      <c r="P2650">
        <v>1</v>
      </c>
      <c r="Q2650">
        <v>1</v>
      </c>
      <c r="R2650" t="b">
        <f>IF($P$1&gt;=Table1[[#This Row],[PCountBest_min]],IF($P$1&lt;=Table1[[#This Row],[PCountBest_max]],TRUE,FALSE),FALSE)</f>
        <v>0</v>
      </c>
      <c r="S2650">
        <v>21</v>
      </c>
      <c r="T2650">
        <v>30</v>
      </c>
      <c r="U2650">
        <v>45</v>
      </c>
      <c r="V2650" s="1" t="s">
        <v>3842</v>
      </c>
      <c r="W2650" t="s">
        <v>14</v>
      </c>
      <c r="X2650">
        <v>474</v>
      </c>
      <c r="Y2650">
        <v>6.3227000000000002</v>
      </c>
      <c r="Z2650" t="s">
        <v>10</v>
      </c>
      <c r="AA2650">
        <v>1294</v>
      </c>
      <c r="AB2650">
        <v>6.1017999999999999</v>
      </c>
      <c r="AC2650" t="s">
        <v>19</v>
      </c>
    </row>
    <row r="2651" spans="1:29" ht="19" hidden="1" customHeight="1" x14ac:dyDescent="0.2">
      <c r="A2651" t="s">
        <v>7609</v>
      </c>
      <c r="B2651" t="s">
        <v>7610</v>
      </c>
      <c r="C2651">
        <v>2648</v>
      </c>
      <c r="D2651">
        <v>2015</v>
      </c>
      <c r="E2651">
        <v>1810</v>
      </c>
      <c r="F2651">
        <v>6.6554700000000002</v>
      </c>
      <c r="G2651">
        <v>6.03864</v>
      </c>
      <c r="H2651">
        <v>1.1746399999999999</v>
      </c>
      <c r="I2651">
        <v>1.9155</v>
      </c>
      <c r="J2651">
        <v>71</v>
      </c>
      <c r="K2651">
        <v>5504</v>
      </c>
      <c r="L2651">
        <v>0</v>
      </c>
      <c r="M2651">
        <v>2</v>
      </c>
      <c r="N2651">
        <v>4</v>
      </c>
      <c r="O2651" t="b">
        <f>IF($N$1&gt;=Table1[[#This Row],[PCountRecomm_min]],IF($N$1&lt;=Table1[[#This Row],[PCountRecomm_max]],TRUE,FALSE),FALSE)</f>
        <v>1</v>
      </c>
      <c r="P2651">
        <v>3</v>
      </c>
      <c r="Q2651">
        <v>3</v>
      </c>
      <c r="R2651" t="b">
        <f>IF($P$1&gt;=Table1[[#This Row],[PCountBest_min]],IF($P$1&lt;=Table1[[#This Row],[PCountBest_max]],TRUE,FALSE),FALSE)</f>
        <v>0</v>
      </c>
      <c r="S2651">
        <v>23</v>
      </c>
      <c r="T2651">
        <v>30</v>
      </c>
      <c r="U2651">
        <v>30</v>
      </c>
      <c r="V2651" s="1" t="s">
        <v>7611</v>
      </c>
      <c r="W2651" t="s">
        <v>87</v>
      </c>
      <c r="X2651">
        <v>813</v>
      </c>
      <c r="Y2651">
        <v>6.1485900000000004</v>
      </c>
      <c r="AC2651" t="s">
        <v>19</v>
      </c>
    </row>
    <row r="2652" spans="1:29" ht="19" hidden="1" customHeight="1" x14ac:dyDescent="0.2">
      <c r="A2652" t="s">
        <v>7612</v>
      </c>
      <c r="B2652" t="s">
        <v>7613</v>
      </c>
      <c r="C2652">
        <v>2649</v>
      </c>
      <c r="D2652">
        <v>2019</v>
      </c>
      <c r="E2652">
        <v>1132</v>
      </c>
      <c r="F2652">
        <v>7.2174300000000002</v>
      </c>
      <c r="G2652">
        <v>6.0391000000000004</v>
      </c>
      <c r="H2652">
        <v>1.56647</v>
      </c>
      <c r="I2652">
        <v>2.1621999999999999</v>
      </c>
      <c r="J2652">
        <v>37</v>
      </c>
      <c r="K2652">
        <v>3709</v>
      </c>
      <c r="L2652">
        <v>0</v>
      </c>
      <c r="M2652">
        <v>2</v>
      </c>
      <c r="N2652">
        <v>4</v>
      </c>
      <c r="O2652" t="b">
        <f>IF($N$1&gt;=Table1[[#This Row],[PCountRecomm_min]],IF($N$1&lt;=Table1[[#This Row],[PCountRecomm_max]],TRUE,FALSE),FALSE)</f>
        <v>1</v>
      </c>
      <c r="P2652">
        <v>2</v>
      </c>
      <c r="Q2652">
        <v>2</v>
      </c>
      <c r="R2652" t="b">
        <f>IF($P$1&gt;=Table1[[#This Row],[PCountBest_min]],IF($P$1&lt;=Table1[[#This Row],[PCountBest_max]],TRUE,FALSE),FALSE)</f>
        <v>0</v>
      </c>
      <c r="S2652">
        <v>20</v>
      </c>
      <c r="T2652">
        <v>20</v>
      </c>
      <c r="U2652">
        <v>60</v>
      </c>
      <c r="V2652" s="1" t="s">
        <v>7614</v>
      </c>
      <c r="W2652" t="s">
        <v>93</v>
      </c>
      <c r="X2652">
        <v>74</v>
      </c>
      <c r="Y2652">
        <v>6.6788100000000004</v>
      </c>
      <c r="Z2652" t="s">
        <v>14</v>
      </c>
      <c r="AA2652">
        <v>507</v>
      </c>
      <c r="AB2652">
        <v>6.2771800000000004</v>
      </c>
      <c r="AC2652" s="2">
        <v>21.99</v>
      </c>
    </row>
    <row r="2653" spans="1:29" ht="19" hidden="1" customHeight="1" x14ac:dyDescent="0.2">
      <c r="A2653" t="s">
        <v>7615</v>
      </c>
      <c r="B2653" t="s">
        <v>7616</v>
      </c>
      <c r="C2653">
        <v>2650</v>
      </c>
      <c r="D2653">
        <v>2008</v>
      </c>
      <c r="E2653">
        <v>2499</v>
      </c>
      <c r="F2653">
        <v>6.4921300000000004</v>
      </c>
      <c r="G2653">
        <v>6.0378999999999996</v>
      </c>
      <c r="H2653">
        <v>1.14568</v>
      </c>
      <c r="I2653">
        <v>1.2350000000000001</v>
      </c>
      <c r="J2653">
        <v>217</v>
      </c>
      <c r="K2653">
        <v>14709</v>
      </c>
      <c r="L2653">
        <v>1</v>
      </c>
      <c r="M2653">
        <v>2</v>
      </c>
      <c r="N2653">
        <v>5</v>
      </c>
      <c r="O2653" t="b">
        <f>IF($N$1&gt;=Table1[[#This Row],[PCountRecomm_min]],IF($N$1&lt;=Table1[[#This Row],[PCountRecomm_max]],TRUE,FALSE),FALSE)</f>
        <v>1</v>
      </c>
      <c r="P2653">
        <v>4</v>
      </c>
      <c r="Q2653">
        <v>4</v>
      </c>
      <c r="R2653" t="b">
        <f>IF($P$1&gt;=Table1[[#This Row],[PCountBest_min]],IF($P$1&lt;=Table1[[#This Row],[PCountBest_max]],TRUE,FALSE),FALSE)</f>
        <v>0</v>
      </c>
      <c r="S2653">
        <v>41</v>
      </c>
      <c r="T2653">
        <v>20</v>
      </c>
      <c r="U2653">
        <v>20</v>
      </c>
      <c r="V2653" s="1" t="s">
        <v>7617</v>
      </c>
      <c r="W2653" t="s">
        <v>87</v>
      </c>
      <c r="X2653">
        <v>843</v>
      </c>
      <c r="Y2653">
        <v>6.1249099999999999</v>
      </c>
      <c r="AC2653" t="s">
        <v>19</v>
      </c>
    </row>
    <row r="2654" spans="1:29" ht="19" hidden="1" customHeight="1" x14ac:dyDescent="0.2">
      <c r="A2654" t="s">
        <v>7618</v>
      </c>
      <c r="B2654" t="s">
        <v>7619</v>
      </c>
      <c r="C2654">
        <v>2651</v>
      </c>
      <c r="D2654">
        <v>2017</v>
      </c>
      <c r="E2654">
        <v>1716</v>
      </c>
      <c r="F2654">
        <v>6.7565400000000002</v>
      </c>
      <c r="G2654">
        <v>6.0373200000000002</v>
      </c>
      <c r="H2654">
        <v>1.29718</v>
      </c>
      <c r="I2654">
        <v>2.2281</v>
      </c>
      <c r="J2654">
        <v>57</v>
      </c>
      <c r="K2654">
        <v>5757</v>
      </c>
      <c r="L2654">
        <v>0</v>
      </c>
      <c r="M2654">
        <v>1</v>
      </c>
      <c r="N2654">
        <v>1</v>
      </c>
      <c r="O2654" t="b">
        <f>IF($N$1&gt;=Table1[[#This Row],[PCountRecomm_min]],IF($N$1&lt;=Table1[[#This Row],[PCountRecomm_max]],TRUE,FALSE),FALSE)</f>
        <v>0</v>
      </c>
      <c r="P2654">
        <v>1</v>
      </c>
      <c r="Q2654">
        <v>1</v>
      </c>
      <c r="R2654" t="b">
        <f>IF($P$1&gt;=Table1[[#This Row],[PCountBest_min]],IF($P$1&lt;=Table1[[#This Row],[PCountBest_max]],TRUE,FALSE),FALSE)</f>
        <v>0</v>
      </c>
      <c r="S2654">
        <v>32</v>
      </c>
      <c r="T2654">
        <v>30</v>
      </c>
      <c r="U2654">
        <v>30</v>
      </c>
      <c r="V2654" s="1" t="s">
        <v>7620</v>
      </c>
      <c r="W2654" t="s">
        <v>14</v>
      </c>
      <c r="X2654">
        <v>538</v>
      </c>
      <c r="Y2654">
        <v>6.2251000000000003</v>
      </c>
      <c r="AC2654" t="s">
        <v>19</v>
      </c>
    </row>
    <row r="2655" spans="1:29" ht="19" hidden="1" customHeight="1" x14ac:dyDescent="0.2">
      <c r="A2655" t="s">
        <v>7621</v>
      </c>
      <c r="B2655" t="s">
        <v>7622</v>
      </c>
      <c r="C2655">
        <v>2652</v>
      </c>
      <c r="D2655">
        <v>1982</v>
      </c>
      <c r="E2655">
        <v>1061</v>
      </c>
      <c r="F2655">
        <v>7.1511899999999997</v>
      </c>
      <c r="G2655">
        <v>6.0373400000000004</v>
      </c>
      <c r="H2655">
        <v>1.6173</v>
      </c>
      <c r="I2655">
        <v>3.2927</v>
      </c>
      <c r="J2655">
        <v>123</v>
      </c>
      <c r="K2655">
        <v>1448</v>
      </c>
      <c r="L2655">
        <v>0</v>
      </c>
      <c r="M2655">
        <v>2</v>
      </c>
      <c r="N2655">
        <v>7</v>
      </c>
      <c r="O2655" t="b">
        <f>IF($N$1&gt;=Table1[[#This Row],[PCountRecomm_min]],IF($N$1&lt;=Table1[[#This Row],[PCountRecomm_max]],TRUE,FALSE),FALSE)</f>
        <v>1</v>
      </c>
      <c r="P2655">
        <v>4</v>
      </c>
      <c r="Q2655">
        <v>7</v>
      </c>
      <c r="R2655" t="b">
        <f>IF($P$1&gt;=Table1[[#This Row],[PCountBest_min]],IF($P$1&lt;=Table1[[#This Row],[PCountBest_max]],TRUE,FALSE),FALSE)</f>
        <v>1</v>
      </c>
      <c r="S2655">
        <v>20</v>
      </c>
      <c r="T2655">
        <v>90</v>
      </c>
      <c r="U2655">
        <v>90</v>
      </c>
      <c r="V2655" s="1" t="s">
        <v>7623</v>
      </c>
      <c r="W2655" t="s">
        <v>37</v>
      </c>
      <c r="X2655">
        <v>309</v>
      </c>
      <c r="Y2655">
        <v>6.73062</v>
      </c>
      <c r="Z2655" t="s">
        <v>14</v>
      </c>
      <c r="AA2655">
        <v>489</v>
      </c>
      <c r="AB2655">
        <v>6.3057600000000003</v>
      </c>
      <c r="AC2655" t="s">
        <v>19</v>
      </c>
    </row>
    <row r="2656" spans="1:29" ht="19" hidden="1" customHeight="1" x14ac:dyDescent="0.2">
      <c r="A2656" t="s">
        <v>7624</v>
      </c>
      <c r="B2656" t="s">
        <v>7625</v>
      </c>
      <c r="C2656">
        <v>2653</v>
      </c>
      <c r="D2656">
        <v>2006</v>
      </c>
      <c r="E2656">
        <v>1262</v>
      </c>
      <c r="F2656">
        <v>6.8849999999999998</v>
      </c>
      <c r="G2656">
        <v>6.0372500000000002</v>
      </c>
      <c r="H2656">
        <v>1.28694</v>
      </c>
      <c r="I2656">
        <v>2.8902000000000001</v>
      </c>
      <c r="J2656">
        <v>173</v>
      </c>
      <c r="K2656">
        <v>2429</v>
      </c>
      <c r="L2656">
        <v>1</v>
      </c>
      <c r="M2656">
        <v>2</v>
      </c>
      <c r="N2656">
        <v>5</v>
      </c>
      <c r="O2656" t="b">
        <f>IF($N$1&gt;=Table1[[#This Row],[PCountRecomm_min]],IF($N$1&lt;=Table1[[#This Row],[PCountRecomm_max]],TRUE,FALSE),FALSE)</f>
        <v>1</v>
      </c>
      <c r="P2656">
        <v>4</v>
      </c>
      <c r="Q2656">
        <v>4</v>
      </c>
      <c r="R2656" t="b">
        <f>IF($P$1&gt;=Table1[[#This Row],[PCountBest_min]],IF($P$1&lt;=Table1[[#This Row],[PCountBest_max]],TRUE,FALSE),FALSE)</f>
        <v>0</v>
      </c>
      <c r="S2656">
        <v>23</v>
      </c>
      <c r="T2656">
        <v>90</v>
      </c>
      <c r="U2656">
        <v>90</v>
      </c>
      <c r="V2656" s="1" t="s">
        <v>7626</v>
      </c>
      <c r="W2656" t="s">
        <v>10</v>
      </c>
      <c r="X2656">
        <v>1214</v>
      </c>
      <c r="Y2656">
        <v>6.1628999999999996</v>
      </c>
      <c r="AC2656" t="s">
        <v>19</v>
      </c>
    </row>
    <row r="2657" spans="1:29" ht="19" hidden="1" customHeight="1" x14ac:dyDescent="0.2">
      <c r="A2657" t="s">
        <v>7627</v>
      </c>
      <c r="B2657" t="s">
        <v>7628</v>
      </c>
      <c r="C2657">
        <v>2654</v>
      </c>
      <c r="D2657">
        <v>2017</v>
      </c>
      <c r="E2657">
        <v>1631</v>
      </c>
      <c r="F2657">
        <v>6.7106599999999998</v>
      </c>
      <c r="G2657">
        <v>6.0364000000000004</v>
      </c>
      <c r="H2657">
        <v>1.2494700000000001</v>
      </c>
      <c r="I2657">
        <v>1.8621000000000001</v>
      </c>
      <c r="J2657">
        <v>29</v>
      </c>
      <c r="K2657">
        <v>3482</v>
      </c>
      <c r="L2657">
        <v>0</v>
      </c>
      <c r="M2657">
        <v>2</v>
      </c>
      <c r="N2657">
        <v>2</v>
      </c>
      <c r="O2657" t="b">
        <f>IF($N$1&gt;=Table1[[#This Row],[PCountRecomm_min]],IF($N$1&lt;=Table1[[#This Row],[PCountRecomm_max]],TRUE,FALSE),FALSE)</f>
        <v>0</v>
      </c>
      <c r="P2657">
        <v>4</v>
      </c>
      <c r="Q2657">
        <v>4</v>
      </c>
      <c r="R2657" t="b">
        <f>IF($P$1&gt;=Table1[[#This Row],[PCountBest_min]],IF($P$1&lt;=Table1[[#This Row],[PCountBest_max]],TRUE,FALSE),FALSE)</f>
        <v>0</v>
      </c>
      <c r="S2657">
        <v>14</v>
      </c>
      <c r="T2657">
        <v>30</v>
      </c>
      <c r="U2657">
        <v>30</v>
      </c>
      <c r="V2657" s="1" t="s">
        <v>7629</v>
      </c>
      <c r="W2657" t="s">
        <v>87</v>
      </c>
      <c r="X2657">
        <v>822</v>
      </c>
      <c r="Y2657">
        <v>6.1437499999999998</v>
      </c>
      <c r="AC2657" s="2">
        <v>35.369999999999997</v>
      </c>
    </row>
    <row r="2658" spans="1:29" ht="19" hidden="1" customHeight="1" x14ac:dyDescent="0.2">
      <c r="A2658" t="s">
        <v>7630</v>
      </c>
      <c r="B2658" t="s">
        <v>7631</v>
      </c>
      <c r="C2658">
        <v>2655</v>
      </c>
      <c r="D2658">
        <v>2022</v>
      </c>
      <c r="E2658">
        <v>1024</v>
      </c>
      <c r="F2658">
        <v>7.19564</v>
      </c>
      <c r="G2658">
        <v>6.0388999999999999</v>
      </c>
      <c r="H2658">
        <v>1.39306</v>
      </c>
      <c r="I2658">
        <v>3.1303999999999998</v>
      </c>
      <c r="J2658">
        <v>46</v>
      </c>
      <c r="K2658">
        <v>2598</v>
      </c>
      <c r="L2658">
        <v>0</v>
      </c>
      <c r="M2658">
        <v>1</v>
      </c>
      <c r="N2658">
        <v>4</v>
      </c>
      <c r="O2658" t="b">
        <f>IF($N$1&gt;=Table1[[#This Row],[PCountRecomm_min]],IF($N$1&lt;=Table1[[#This Row],[PCountRecomm_max]],TRUE,FALSE),FALSE)</f>
        <v>1</v>
      </c>
      <c r="P2658">
        <v>3</v>
      </c>
      <c r="Q2658">
        <v>4</v>
      </c>
      <c r="R2658" t="b">
        <f>IF($P$1&gt;=Table1[[#This Row],[PCountBest_min]],IF($P$1&lt;=Table1[[#This Row],[PCountBest_max]],TRUE,FALSE),FALSE)</f>
        <v>0</v>
      </c>
      <c r="S2658">
        <v>32</v>
      </c>
      <c r="T2658">
        <v>60</v>
      </c>
      <c r="U2658">
        <v>90</v>
      </c>
      <c r="V2658" s="1" t="s">
        <v>7632</v>
      </c>
      <c r="W2658" t="s">
        <v>10</v>
      </c>
      <c r="X2658">
        <v>1211</v>
      </c>
      <c r="Y2658">
        <v>6.1634900000000004</v>
      </c>
      <c r="AC2658" t="s">
        <v>19</v>
      </c>
    </row>
    <row r="2659" spans="1:29" ht="19" hidden="1" customHeight="1" x14ac:dyDescent="0.2">
      <c r="A2659" t="s">
        <v>7633</v>
      </c>
      <c r="B2659" t="s">
        <v>7634</v>
      </c>
      <c r="C2659">
        <v>2656</v>
      </c>
      <c r="D2659">
        <v>1996</v>
      </c>
      <c r="E2659">
        <v>4577</v>
      </c>
      <c r="F2659">
        <v>6.3628499999999999</v>
      </c>
      <c r="G2659">
        <v>6.0374600000000003</v>
      </c>
      <c r="H2659">
        <v>1.64052</v>
      </c>
      <c r="I2659">
        <v>2.0303</v>
      </c>
      <c r="J2659">
        <v>231</v>
      </c>
      <c r="K2659">
        <v>48887</v>
      </c>
      <c r="L2659">
        <v>3</v>
      </c>
      <c r="M2659">
        <v>2</v>
      </c>
      <c r="N2659">
        <v>2</v>
      </c>
      <c r="O2659" t="b">
        <f>IF($N$1&gt;=Table1[[#This Row],[PCountRecomm_min]],IF($N$1&lt;=Table1[[#This Row],[PCountRecomm_max]],TRUE,FALSE),FALSE)</f>
        <v>0</v>
      </c>
      <c r="P2659">
        <v>2</v>
      </c>
      <c r="Q2659">
        <v>2</v>
      </c>
      <c r="R2659" t="b">
        <f>IF($P$1&gt;=Table1[[#This Row],[PCountBest_min]],IF($P$1&lt;=Table1[[#This Row],[PCountBest_max]],TRUE,FALSE),FALSE)</f>
        <v>0</v>
      </c>
      <c r="S2659">
        <v>55</v>
      </c>
      <c r="T2659">
        <v>20</v>
      </c>
      <c r="U2659">
        <v>20</v>
      </c>
      <c r="V2659" s="1" t="s">
        <v>7635</v>
      </c>
      <c r="W2659" t="s">
        <v>93</v>
      </c>
      <c r="X2659">
        <v>136</v>
      </c>
      <c r="Y2659">
        <v>6.0268100000000002</v>
      </c>
      <c r="AC2659" s="2">
        <v>6.99</v>
      </c>
    </row>
    <row r="2660" spans="1:29" ht="19" hidden="1" customHeight="1" x14ac:dyDescent="0.2">
      <c r="A2660" t="s">
        <v>7636</v>
      </c>
      <c r="B2660" t="s">
        <v>7637</v>
      </c>
      <c r="C2660">
        <v>2657</v>
      </c>
      <c r="D2660">
        <v>2015</v>
      </c>
      <c r="E2660">
        <v>1599</v>
      </c>
      <c r="F2660">
        <v>6.7685199999999996</v>
      </c>
      <c r="G2660">
        <v>6.0364399999999998</v>
      </c>
      <c r="H2660">
        <v>1.38507</v>
      </c>
      <c r="I2660">
        <v>1.9666999999999999</v>
      </c>
      <c r="J2660">
        <v>30</v>
      </c>
      <c r="K2660">
        <v>8803</v>
      </c>
      <c r="L2660">
        <v>1</v>
      </c>
      <c r="M2660">
        <v>2</v>
      </c>
      <c r="N2660">
        <v>5</v>
      </c>
      <c r="O2660" t="b">
        <f>IF($N$1&gt;=Table1[[#This Row],[PCountRecomm_min]],IF($N$1&lt;=Table1[[#This Row],[PCountRecomm_max]],TRUE,FALSE),FALSE)</f>
        <v>1</v>
      </c>
      <c r="P2660">
        <v>3</v>
      </c>
      <c r="Q2660">
        <v>3</v>
      </c>
      <c r="R2660" t="b">
        <f>IF($P$1&gt;=Table1[[#This Row],[PCountBest_min]],IF($P$1&lt;=Table1[[#This Row],[PCountBest_max]],TRUE,FALSE),FALSE)</f>
        <v>0</v>
      </c>
      <c r="S2660">
        <v>17</v>
      </c>
      <c r="T2660">
        <v>30</v>
      </c>
      <c r="U2660">
        <v>30</v>
      </c>
      <c r="V2660" s="1" t="s">
        <v>7638</v>
      </c>
      <c r="W2660" t="s">
        <v>87</v>
      </c>
      <c r="X2660">
        <v>824</v>
      </c>
      <c r="Y2660">
        <v>6.1418499999999998</v>
      </c>
      <c r="AC2660" t="s">
        <v>19</v>
      </c>
    </row>
    <row r="2661" spans="1:29" ht="19" hidden="1" customHeight="1" x14ac:dyDescent="0.2">
      <c r="A2661" t="s">
        <v>7639</v>
      </c>
      <c r="B2661" t="s">
        <v>7640</v>
      </c>
      <c r="C2661">
        <v>2658</v>
      </c>
      <c r="D2661">
        <v>2019</v>
      </c>
      <c r="E2661">
        <v>1322</v>
      </c>
      <c r="F2661">
        <v>6.9217300000000002</v>
      </c>
      <c r="G2661">
        <v>6.0357000000000003</v>
      </c>
      <c r="H2661">
        <v>1.2964100000000001</v>
      </c>
      <c r="I2661">
        <v>2.1739000000000002</v>
      </c>
      <c r="J2661">
        <v>46</v>
      </c>
      <c r="K2661">
        <v>3723</v>
      </c>
      <c r="L2661">
        <v>1</v>
      </c>
      <c r="M2661">
        <v>2</v>
      </c>
      <c r="N2661">
        <v>4</v>
      </c>
      <c r="O2661" t="b">
        <f>IF($N$1&gt;=Table1[[#This Row],[PCountRecomm_min]],IF($N$1&lt;=Table1[[#This Row],[PCountRecomm_max]],TRUE,FALSE),FALSE)</f>
        <v>1</v>
      </c>
      <c r="P2661">
        <v>4</v>
      </c>
      <c r="Q2661">
        <v>4</v>
      </c>
      <c r="R2661" t="b">
        <f>IF($P$1&gt;=Table1[[#This Row],[PCountBest_min]],IF($P$1&lt;=Table1[[#This Row],[PCountBest_max]],TRUE,FALSE),FALSE)</f>
        <v>0</v>
      </c>
      <c r="S2661">
        <v>28</v>
      </c>
      <c r="T2661">
        <v>40</v>
      </c>
      <c r="U2661">
        <v>60</v>
      </c>
      <c r="V2661" s="1" t="s">
        <v>7641</v>
      </c>
      <c r="W2661" t="s">
        <v>10</v>
      </c>
      <c r="X2661">
        <v>1252</v>
      </c>
      <c r="Y2661">
        <v>6.1357600000000003</v>
      </c>
      <c r="AC2661" s="2">
        <v>49.99</v>
      </c>
    </row>
    <row r="2662" spans="1:29" ht="19" hidden="1" customHeight="1" x14ac:dyDescent="0.2">
      <c r="A2662" t="s">
        <v>7642</v>
      </c>
      <c r="B2662" t="s">
        <v>7643</v>
      </c>
      <c r="C2662">
        <v>2659</v>
      </c>
      <c r="D2662">
        <v>2020</v>
      </c>
      <c r="E2662">
        <v>1899</v>
      </c>
      <c r="F2662">
        <v>6.7215299999999996</v>
      </c>
      <c r="G2662">
        <v>6.0363300000000004</v>
      </c>
      <c r="H2662">
        <v>1.45089</v>
      </c>
      <c r="I2662">
        <v>1.3714</v>
      </c>
      <c r="J2662">
        <v>35</v>
      </c>
      <c r="K2662">
        <v>6387</v>
      </c>
      <c r="L2662">
        <v>2</v>
      </c>
      <c r="M2662">
        <v>1</v>
      </c>
      <c r="N2662">
        <v>4</v>
      </c>
      <c r="O2662" t="b">
        <f>IF($N$1&gt;=Table1[[#This Row],[PCountRecomm_min]],IF($N$1&lt;=Table1[[#This Row],[PCountRecomm_max]],TRUE,FALSE),FALSE)</f>
        <v>1</v>
      </c>
      <c r="P2662">
        <v>2</v>
      </c>
      <c r="Q2662">
        <v>4</v>
      </c>
      <c r="R2662" t="b">
        <f>IF($P$1&gt;=Table1[[#This Row],[PCountBest_min]],IF($P$1&lt;=Table1[[#This Row],[PCountBest_max]],TRUE,FALSE),FALSE)</f>
        <v>0</v>
      </c>
      <c r="S2662">
        <v>14</v>
      </c>
      <c r="T2662">
        <v>10</v>
      </c>
      <c r="U2662">
        <v>20</v>
      </c>
      <c r="V2662" s="1" t="s">
        <v>7644</v>
      </c>
      <c r="W2662" t="s">
        <v>87</v>
      </c>
      <c r="X2662">
        <v>836</v>
      </c>
      <c r="Y2662">
        <v>6.1307600000000004</v>
      </c>
      <c r="AC2662" s="2">
        <v>59.99</v>
      </c>
    </row>
    <row r="2663" spans="1:29" ht="19" hidden="1" customHeight="1" x14ac:dyDescent="0.2">
      <c r="A2663" t="s">
        <v>7645</v>
      </c>
      <c r="B2663" t="s">
        <v>7646</v>
      </c>
      <c r="C2663">
        <v>2660</v>
      </c>
      <c r="D2663">
        <v>2019</v>
      </c>
      <c r="E2663">
        <v>1375</v>
      </c>
      <c r="F2663">
        <v>6.83026</v>
      </c>
      <c r="G2663">
        <v>6.0357900000000004</v>
      </c>
      <c r="H2663">
        <v>1.16492</v>
      </c>
      <c r="I2663">
        <v>1.2963</v>
      </c>
      <c r="J2663">
        <v>27</v>
      </c>
      <c r="K2663">
        <v>13497</v>
      </c>
      <c r="L2663">
        <v>1</v>
      </c>
      <c r="M2663">
        <v>1</v>
      </c>
      <c r="N2663">
        <v>4</v>
      </c>
      <c r="O2663" t="b">
        <f>IF($N$1&gt;=Table1[[#This Row],[PCountRecomm_min]],IF($N$1&lt;=Table1[[#This Row],[PCountRecomm_max]],TRUE,FALSE),FALSE)</f>
        <v>1</v>
      </c>
      <c r="P2663">
        <v>2</v>
      </c>
      <c r="Q2663">
        <v>3</v>
      </c>
      <c r="R2663" t="b">
        <f>IF($P$1&gt;=Table1[[#This Row],[PCountBest_min]],IF($P$1&lt;=Table1[[#This Row],[PCountBest_max]],TRUE,FALSE),FALSE)</f>
        <v>0</v>
      </c>
      <c r="S2663">
        <v>27</v>
      </c>
      <c r="T2663">
        <v>30</v>
      </c>
      <c r="U2663">
        <v>30</v>
      </c>
      <c r="V2663" s="1" t="s">
        <v>5708</v>
      </c>
      <c r="W2663" t="s">
        <v>87</v>
      </c>
      <c r="X2663">
        <v>790</v>
      </c>
      <c r="Y2663">
        <v>6.1626399999999997</v>
      </c>
      <c r="AC2663" t="s">
        <v>19</v>
      </c>
    </row>
    <row r="2664" spans="1:29" ht="19" hidden="1" customHeight="1" x14ac:dyDescent="0.2">
      <c r="A2664" t="s">
        <v>7647</v>
      </c>
      <c r="B2664" t="s">
        <v>7648</v>
      </c>
      <c r="C2664">
        <v>2661</v>
      </c>
      <c r="D2664">
        <v>2006</v>
      </c>
      <c r="E2664">
        <v>2785</v>
      </c>
      <c r="F2664">
        <v>6.4585999999999997</v>
      </c>
      <c r="G2664">
        <v>6.0356399999999999</v>
      </c>
      <c r="H2664">
        <v>1.3695299999999999</v>
      </c>
      <c r="I2664">
        <v>1.8138000000000001</v>
      </c>
      <c r="J2664">
        <v>290</v>
      </c>
      <c r="K2664">
        <v>8222</v>
      </c>
      <c r="L2664">
        <v>0</v>
      </c>
      <c r="M2664">
        <v>2</v>
      </c>
      <c r="N2664">
        <v>6</v>
      </c>
      <c r="O2664" t="b">
        <f>IF($N$1&gt;=Table1[[#This Row],[PCountRecomm_min]],IF($N$1&lt;=Table1[[#This Row],[PCountRecomm_max]],TRUE,FALSE),FALSE)</f>
        <v>1</v>
      </c>
      <c r="P2664">
        <v>4</v>
      </c>
      <c r="Q2664">
        <v>4</v>
      </c>
      <c r="R2664" t="b">
        <f>IF($P$1&gt;=Table1[[#This Row],[PCountBest_min]],IF($P$1&lt;=Table1[[#This Row],[PCountBest_max]],TRUE,FALSE),FALSE)</f>
        <v>0</v>
      </c>
      <c r="S2664">
        <v>52</v>
      </c>
      <c r="T2664">
        <v>20</v>
      </c>
      <c r="U2664">
        <v>60</v>
      </c>
      <c r="V2664" s="1" t="s">
        <v>7649</v>
      </c>
      <c r="W2664" t="s">
        <v>10</v>
      </c>
      <c r="X2664">
        <v>1326</v>
      </c>
      <c r="Y2664">
        <v>6.0776199999999996</v>
      </c>
      <c r="Z2664" t="s">
        <v>87</v>
      </c>
      <c r="AA2664">
        <v>899</v>
      </c>
      <c r="AB2664">
        <v>6.0884299999999998</v>
      </c>
      <c r="AC2664" t="s">
        <v>19</v>
      </c>
    </row>
    <row r="2665" spans="1:29" ht="19" hidden="1" customHeight="1" x14ac:dyDescent="0.2">
      <c r="A2665" t="s">
        <v>7650</v>
      </c>
      <c r="B2665" t="s">
        <v>7651</v>
      </c>
      <c r="C2665">
        <v>2662</v>
      </c>
      <c r="D2665">
        <v>2010</v>
      </c>
      <c r="E2665">
        <v>2617</v>
      </c>
      <c r="F2665">
        <v>6.4963199999999999</v>
      </c>
      <c r="G2665">
        <v>6.0356199999999998</v>
      </c>
      <c r="H2665">
        <v>1.4880599999999999</v>
      </c>
      <c r="I2665">
        <v>2.4</v>
      </c>
      <c r="J2665">
        <v>180</v>
      </c>
      <c r="K2665">
        <v>7737</v>
      </c>
      <c r="L2665">
        <v>2</v>
      </c>
      <c r="M2665">
        <v>2</v>
      </c>
      <c r="N2665">
        <v>3</v>
      </c>
      <c r="O2665" t="b">
        <f>IF($N$1&gt;=Table1[[#This Row],[PCountRecomm_min]],IF($N$1&lt;=Table1[[#This Row],[PCountRecomm_max]],TRUE,FALSE),FALSE)</f>
        <v>0</v>
      </c>
      <c r="P2665">
        <v>2</v>
      </c>
      <c r="Q2665">
        <v>2</v>
      </c>
      <c r="R2665" t="b">
        <f>IF($P$1&gt;=Table1[[#This Row],[PCountBest_min]],IF($P$1&lt;=Table1[[#This Row],[PCountBest_max]],TRUE,FALSE),FALSE)</f>
        <v>0</v>
      </c>
      <c r="S2665">
        <v>92</v>
      </c>
      <c r="T2665">
        <v>45</v>
      </c>
      <c r="U2665">
        <v>45</v>
      </c>
      <c r="V2665" s="1" t="s">
        <v>7652</v>
      </c>
      <c r="W2665" t="s">
        <v>10</v>
      </c>
      <c r="X2665">
        <v>1309</v>
      </c>
      <c r="Y2665">
        <v>6.0927300000000004</v>
      </c>
      <c r="AC2665" t="s">
        <v>19</v>
      </c>
    </row>
    <row r="2666" spans="1:29" ht="19" customHeight="1" x14ac:dyDescent="0.2">
      <c r="A2666" t="s">
        <v>7653</v>
      </c>
      <c r="B2666" t="s">
        <v>7654</v>
      </c>
      <c r="C2666">
        <v>2663</v>
      </c>
      <c r="D2666">
        <v>1997</v>
      </c>
      <c r="E2666">
        <v>4153</v>
      </c>
      <c r="F2666">
        <v>6.3118800000000004</v>
      </c>
      <c r="G2666">
        <v>6.0355999999999996</v>
      </c>
      <c r="H2666">
        <v>1.32863</v>
      </c>
      <c r="I2666">
        <v>1.6927000000000001</v>
      </c>
      <c r="J2666">
        <v>397</v>
      </c>
      <c r="K2666">
        <v>5478</v>
      </c>
      <c r="L2666">
        <v>2</v>
      </c>
      <c r="M2666">
        <v>3</v>
      </c>
      <c r="N2666">
        <v>5</v>
      </c>
      <c r="O2666" t="b">
        <f>IF($N$1&gt;=Table1[[#This Row],[PCountRecomm_min]],IF($N$1&lt;=Table1[[#This Row],[PCountRecomm_max]],TRUE,FALSE),FALSE)</f>
        <v>1</v>
      </c>
      <c r="P2666">
        <v>4</v>
      </c>
      <c r="Q2666">
        <v>5</v>
      </c>
      <c r="R2666" t="b">
        <f>IF($P$1&gt;=Table1[[#This Row],[PCountBest_min]],IF($P$1&lt;=Table1[[#This Row],[PCountBest_max]],TRUE,FALSE),FALSE)</f>
        <v>1</v>
      </c>
      <c r="S2666">
        <v>45</v>
      </c>
      <c r="T2666">
        <v>45</v>
      </c>
      <c r="U2666">
        <v>45</v>
      </c>
      <c r="V2666" s="1" t="s">
        <v>7655</v>
      </c>
      <c r="W2666" t="s">
        <v>87</v>
      </c>
      <c r="X2666">
        <v>891</v>
      </c>
      <c r="Y2666">
        <v>6.0978000000000003</v>
      </c>
      <c r="AC2666" t="s">
        <v>19</v>
      </c>
    </row>
    <row r="2667" spans="1:29" ht="19" hidden="1" customHeight="1" x14ac:dyDescent="0.2">
      <c r="A2667" t="s">
        <v>7656</v>
      </c>
      <c r="B2667" t="s">
        <v>7657</v>
      </c>
      <c r="C2667">
        <v>2664</v>
      </c>
      <c r="D2667">
        <v>2019</v>
      </c>
      <c r="E2667">
        <v>872</v>
      </c>
      <c r="F2667">
        <v>7.5162500000000003</v>
      </c>
      <c r="G2667">
        <v>6.0355699999999999</v>
      </c>
      <c r="H2667">
        <v>1.3748499999999999</v>
      </c>
      <c r="I2667">
        <v>3.2557999999999998</v>
      </c>
      <c r="J2667">
        <v>43</v>
      </c>
      <c r="K2667">
        <v>1264</v>
      </c>
      <c r="L2667">
        <v>0</v>
      </c>
      <c r="M2667">
        <v>2</v>
      </c>
      <c r="N2667">
        <v>3</v>
      </c>
      <c r="O2667" t="b">
        <f>IF($N$1&gt;=Table1[[#This Row],[PCountRecomm_min]],IF($N$1&lt;=Table1[[#This Row],[PCountRecomm_max]],TRUE,FALSE),FALSE)</f>
        <v>0</v>
      </c>
      <c r="P2667">
        <v>2</v>
      </c>
      <c r="Q2667">
        <v>2</v>
      </c>
      <c r="R2667" t="b">
        <f>IF($P$1&gt;=Table1[[#This Row],[PCountBest_min]],IF($P$1&lt;=Table1[[#This Row],[PCountBest_max]],TRUE,FALSE),FALSE)</f>
        <v>0</v>
      </c>
      <c r="S2667">
        <v>55</v>
      </c>
      <c r="T2667">
        <v>60</v>
      </c>
      <c r="U2667">
        <v>120</v>
      </c>
      <c r="V2667" s="1" t="s">
        <v>7658</v>
      </c>
      <c r="W2667" t="s">
        <v>14</v>
      </c>
      <c r="X2667">
        <v>484</v>
      </c>
      <c r="Y2667">
        <v>6.3121200000000002</v>
      </c>
      <c r="AC2667" t="s">
        <v>19</v>
      </c>
    </row>
    <row r="2668" spans="1:29" ht="19" hidden="1" customHeight="1" x14ac:dyDescent="0.2">
      <c r="A2668" t="s">
        <v>7659</v>
      </c>
      <c r="B2668" t="s">
        <v>7660</v>
      </c>
      <c r="C2668">
        <v>2665</v>
      </c>
      <c r="D2668">
        <v>2014</v>
      </c>
      <c r="E2668">
        <v>1323</v>
      </c>
      <c r="F2668">
        <v>6.8474300000000001</v>
      </c>
      <c r="G2668">
        <v>6.0351699999999999</v>
      </c>
      <c r="H2668">
        <v>1.17686</v>
      </c>
      <c r="I2668">
        <v>1.8519000000000001</v>
      </c>
      <c r="J2668">
        <v>54</v>
      </c>
      <c r="K2668">
        <v>18476</v>
      </c>
      <c r="L2668">
        <v>3</v>
      </c>
      <c r="M2668">
        <v>1</v>
      </c>
      <c r="N2668">
        <v>2</v>
      </c>
      <c r="O2668" t="b">
        <f>IF($N$1&gt;=Table1[[#This Row],[PCountRecomm_min]],IF($N$1&lt;=Table1[[#This Row],[PCountRecomm_max]],TRUE,FALSE),FALSE)</f>
        <v>0</v>
      </c>
      <c r="P2668">
        <v>1</v>
      </c>
      <c r="Q2668">
        <v>2</v>
      </c>
      <c r="R2668" t="b">
        <f>IF($P$1&gt;=Table1[[#This Row],[PCountBest_min]],IF($P$1&lt;=Table1[[#This Row],[PCountBest_max]],TRUE,FALSE),FALSE)</f>
        <v>0</v>
      </c>
      <c r="S2668">
        <v>48</v>
      </c>
      <c r="T2668">
        <v>20</v>
      </c>
      <c r="U2668">
        <v>20</v>
      </c>
      <c r="V2668" s="1" t="s">
        <v>6150</v>
      </c>
      <c r="W2668" t="s">
        <v>87</v>
      </c>
      <c r="X2668">
        <v>786</v>
      </c>
      <c r="Y2668">
        <v>6.1651899999999999</v>
      </c>
      <c r="AC2668" t="s">
        <v>19</v>
      </c>
    </row>
    <row r="2669" spans="1:29" ht="19" hidden="1" customHeight="1" x14ac:dyDescent="0.2">
      <c r="A2669" t="s">
        <v>7661</v>
      </c>
      <c r="B2669" t="s">
        <v>7662</v>
      </c>
      <c r="C2669">
        <v>2666</v>
      </c>
      <c r="D2669">
        <v>1977</v>
      </c>
      <c r="E2669">
        <v>923</v>
      </c>
      <c r="F2669">
        <v>7.3642099999999999</v>
      </c>
      <c r="G2669">
        <v>6.0350000000000001</v>
      </c>
      <c r="H2669">
        <v>1.65608</v>
      </c>
      <c r="I2669">
        <v>4.2302</v>
      </c>
      <c r="J2669">
        <v>139</v>
      </c>
      <c r="K2669">
        <v>423</v>
      </c>
      <c r="L2669">
        <v>0</v>
      </c>
      <c r="M2669">
        <v>2</v>
      </c>
      <c r="N2669">
        <v>2</v>
      </c>
      <c r="O2669" t="b">
        <f>IF($N$1&gt;=Table1[[#This Row],[PCountRecomm_min]],IF($N$1&lt;=Table1[[#This Row],[PCountRecomm_max]],TRUE,FALSE),FALSE)</f>
        <v>0</v>
      </c>
      <c r="P2669">
        <v>3</v>
      </c>
      <c r="R2669" t="b">
        <f>IF($P$1&gt;=Table1[[#This Row],[PCountBest_min]],IF($P$1&lt;=Table1[[#This Row],[PCountBest_max]],TRUE,FALSE),FALSE)</f>
        <v>0</v>
      </c>
      <c r="S2669">
        <v>19</v>
      </c>
      <c r="T2669">
        <v>360</v>
      </c>
      <c r="U2669">
        <v>360</v>
      </c>
      <c r="V2669" s="1" t="s">
        <v>7663</v>
      </c>
      <c r="W2669" t="s">
        <v>37</v>
      </c>
      <c r="X2669">
        <v>219</v>
      </c>
      <c r="Y2669">
        <v>6.8795999999999999</v>
      </c>
      <c r="AC2669" t="s">
        <v>19</v>
      </c>
    </row>
    <row r="2670" spans="1:29" ht="19" hidden="1" customHeight="1" x14ac:dyDescent="0.2">
      <c r="A2670" t="s">
        <v>7664</v>
      </c>
      <c r="B2670" t="s">
        <v>7665</v>
      </c>
      <c r="C2670">
        <v>2667</v>
      </c>
      <c r="D2670">
        <v>2017</v>
      </c>
      <c r="E2670">
        <v>1663</v>
      </c>
      <c r="F2670">
        <v>6.7205199999999996</v>
      </c>
      <c r="G2670">
        <v>6.03451</v>
      </c>
      <c r="H2670">
        <v>1.2423</v>
      </c>
      <c r="I2670">
        <v>2.2557999999999998</v>
      </c>
      <c r="J2670">
        <v>43</v>
      </c>
      <c r="K2670">
        <v>4612</v>
      </c>
      <c r="L2670">
        <v>0</v>
      </c>
      <c r="M2670">
        <v>2</v>
      </c>
      <c r="N2670">
        <v>4</v>
      </c>
      <c r="O2670" t="b">
        <f>IF($N$1&gt;=Table1[[#This Row],[PCountRecomm_min]],IF($N$1&lt;=Table1[[#This Row],[PCountRecomm_max]],TRUE,FALSE),FALSE)</f>
        <v>1</v>
      </c>
      <c r="P2670">
        <v>3</v>
      </c>
      <c r="Q2670">
        <v>3</v>
      </c>
      <c r="R2670" t="b">
        <f>IF($P$1&gt;=Table1[[#This Row],[PCountBest_min]],IF($P$1&lt;=Table1[[#This Row],[PCountBest_max]],TRUE,FALSE),FALSE)</f>
        <v>0</v>
      </c>
      <c r="S2670">
        <v>22</v>
      </c>
      <c r="T2670">
        <v>45</v>
      </c>
      <c r="U2670">
        <v>45</v>
      </c>
      <c r="V2670" s="1" t="s">
        <v>7469</v>
      </c>
      <c r="W2670" t="s">
        <v>10</v>
      </c>
      <c r="X2670">
        <v>1254</v>
      </c>
      <c r="Y2670">
        <v>6.1352799999999998</v>
      </c>
      <c r="Z2670" t="s">
        <v>87</v>
      </c>
      <c r="AA2670">
        <v>808</v>
      </c>
      <c r="AB2670">
        <v>6.1513600000000004</v>
      </c>
      <c r="AC2670" t="s">
        <v>19</v>
      </c>
    </row>
    <row r="2671" spans="1:29" ht="19" hidden="1" customHeight="1" x14ac:dyDescent="0.2">
      <c r="A2671" t="s">
        <v>7666</v>
      </c>
      <c r="B2671" t="s">
        <v>7667</v>
      </c>
      <c r="C2671">
        <v>2668</v>
      </c>
      <c r="D2671">
        <v>2016</v>
      </c>
      <c r="E2671">
        <v>2155</v>
      </c>
      <c r="F2671">
        <v>6.5364599999999999</v>
      </c>
      <c r="G2671">
        <v>6.0347200000000001</v>
      </c>
      <c r="H2671">
        <v>1.0949899999999999</v>
      </c>
      <c r="I2671">
        <v>1.5161</v>
      </c>
      <c r="J2671">
        <v>31</v>
      </c>
      <c r="K2671">
        <v>8176</v>
      </c>
      <c r="L2671">
        <v>3</v>
      </c>
      <c r="M2671">
        <v>3</v>
      </c>
      <c r="N2671">
        <v>4</v>
      </c>
      <c r="O2671" t="b">
        <f>IF($N$1&gt;=Table1[[#This Row],[PCountRecomm_min]],IF($N$1&lt;=Table1[[#This Row],[PCountRecomm_max]],TRUE,FALSE),FALSE)</f>
        <v>1</v>
      </c>
      <c r="P2671">
        <v>4</v>
      </c>
      <c r="Q2671">
        <v>4</v>
      </c>
      <c r="R2671" t="b">
        <f>IF($P$1&gt;=Table1[[#This Row],[PCountBest_min]],IF($P$1&lt;=Table1[[#This Row],[PCountBest_max]],TRUE,FALSE),FALSE)</f>
        <v>0</v>
      </c>
      <c r="S2671">
        <v>21</v>
      </c>
      <c r="T2671">
        <v>15</v>
      </c>
      <c r="U2671">
        <v>30</v>
      </c>
      <c r="V2671" s="1" t="s">
        <v>7668</v>
      </c>
      <c r="W2671" t="s">
        <v>87</v>
      </c>
      <c r="X2671">
        <v>833</v>
      </c>
      <c r="Y2671">
        <v>6.1326000000000001</v>
      </c>
      <c r="AC2671" t="s">
        <v>19</v>
      </c>
    </row>
    <row r="2672" spans="1:29" ht="19" hidden="1" customHeight="1" x14ac:dyDescent="0.2">
      <c r="A2672" t="s">
        <v>7669</v>
      </c>
      <c r="B2672" t="s">
        <v>7670</v>
      </c>
      <c r="C2672">
        <v>2669</v>
      </c>
      <c r="D2672">
        <v>2017</v>
      </c>
      <c r="E2672">
        <v>1502</v>
      </c>
      <c r="F2672">
        <v>6.8324299999999996</v>
      </c>
      <c r="G2672">
        <v>6.0344699999999998</v>
      </c>
      <c r="H2672">
        <v>1.4618599999999999</v>
      </c>
      <c r="I2672">
        <v>2.7332999999999998</v>
      </c>
      <c r="J2672">
        <v>30</v>
      </c>
      <c r="K2672">
        <v>3031</v>
      </c>
      <c r="L2672">
        <v>1</v>
      </c>
      <c r="M2672">
        <v>2</v>
      </c>
      <c r="N2672">
        <v>2</v>
      </c>
      <c r="O2672" t="b">
        <f>IF($N$1&gt;=Table1[[#This Row],[PCountRecomm_min]],IF($N$1&lt;=Table1[[#This Row],[PCountRecomm_max]],TRUE,FALSE),FALSE)</f>
        <v>0</v>
      </c>
      <c r="P2672">
        <v>2</v>
      </c>
      <c r="Q2672">
        <v>2</v>
      </c>
      <c r="R2672" t="b">
        <f>IF($P$1&gt;=Table1[[#This Row],[PCountBest_min]],IF($P$1&lt;=Table1[[#This Row],[PCountBest_max]],TRUE,FALSE),FALSE)</f>
        <v>0</v>
      </c>
      <c r="S2672">
        <v>16</v>
      </c>
      <c r="T2672">
        <v>10</v>
      </c>
      <c r="U2672">
        <v>30</v>
      </c>
      <c r="V2672" s="1" t="s">
        <v>7671</v>
      </c>
      <c r="W2672" t="s">
        <v>148</v>
      </c>
      <c r="X2672">
        <v>148</v>
      </c>
      <c r="Y2672">
        <v>6.3098799999999997</v>
      </c>
      <c r="AC2672" s="2">
        <v>39.99</v>
      </c>
    </row>
    <row r="2673" spans="1:29" ht="19" hidden="1" customHeight="1" x14ac:dyDescent="0.2">
      <c r="A2673" t="s">
        <v>7672</v>
      </c>
      <c r="B2673" t="s">
        <v>7673</v>
      </c>
      <c r="C2673">
        <v>2670</v>
      </c>
      <c r="D2673">
        <v>2018</v>
      </c>
      <c r="E2673">
        <v>944</v>
      </c>
      <c r="F2673">
        <v>7.21021</v>
      </c>
      <c r="G2673">
        <v>6.0352800000000002</v>
      </c>
      <c r="H2673">
        <v>1.43546</v>
      </c>
      <c r="I2673">
        <v>3.9390000000000001</v>
      </c>
      <c r="J2673">
        <v>82</v>
      </c>
      <c r="K2673">
        <v>2218</v>
      </c>
      <c r="L2673">
        <v>0</v>
      </c>
      <c r="M2673">
        <v>2</v>
      </c>
      <c r="N2673">
        <v>4</v>
      </c>
      <c r="O2673" t="b">
        <f>IF($N$1&gt;=Table1[[#This Row],[PCountRecomm_min]],IF($N$1&lt;=Table1[[#This Row],[PCountRecomm_max]],TRUE,FALSE),FALSE)</f>
        <v>1</v>
      </c>
      <c r="P2673">
        <v>3</v>
      </c>
      <c r="Q2673">
        <v>3</v>
      </c>
      <c r="R2673" t="b">
        <f>IF($P$1&gt;=Table1[[#This Row],[PCountBest_min]],IF($P$1&lt;=Table1[[#This Row],[PCountBest_max]],TRUE,FALSE),FALSE)</f>
        <v>0</v>
      </c>
      <c r="S2673">
        <v>26</v>
      </c>
      <c r="T2673">
        <v>60</v>
      </c>
      <c r="U2673">
        <v>120</v>
      </c>
      <c r="V2673" s="1" t="s">
        <v>7674</v>
      </c>
      <c r="W2673" t="s">
        <v>10</v>
      </c>
      <c r="X2673">
        <v>1197</v>
      </c>
      <c r="Y2673">
        <v>6.1712800000000003</v>
      </c>
      <c r="AC2673" t="s">
        <v>19</v>
      </c>
    </row>
    <row r="2674" spans="1:29" ht="19" hidden="1" customHeight="1" x14ac:dyDescent="0.2">
      <c r="A2674" t="s">
        <v>7675</v>
      </c>
      <c r="B2674" t="s">
        <v>7676</v>
      </c>
      <c r="C2674">
        <v>2671</v>
      </c>
      <c r="D2674">
        <v>2023</v>
      </c>
      <c r="E2674">
        <v>772</v>
      </c>
      <c r="F2674">
        <v>7.4866900000000003</v>
      </c>
      <c r="G2674">
        <v>6.0351299999999997</v>
      </c>
      <c r="H2674">
        <v>1.2955300000000001</v>
      </c>
      <c r="I2674">
        <v>1.7</v>
      </c>
      <c r="J2674">
        <v>20</v>
      </c>
      <c r="K2674">
        <v>5348</v>
      </c>
      <c r="L2674">
        <v>0</v>
      </c>
      <c r="M2674">
        <v>1</v>
      </c>
      <c r="N2674">
        <v>8</v>
      </c>
      <c r="O2674" t="b">
        <f>IF($N$1&gt;=Table1[[#This Row],[PCountRecomm_min]],IF($N$1&lt;=Table1[[#This Row],[PCountRecomm_max]],TRUE,FALSE),FALSE)</f>
        <v>1</v>
      </c>
      <c r="P2674">
        <v>1</v>
      </c>
      <c r="Q2674">
        <v>8</v>
      </c>
      <c r="R2674" t="b">
        <f>IF($P$1&gt;=Table1[[#This Row],[PCountBest_min]],IF($P$1&lt;=Table1[[#This Row],[PCountBest_max]],TRUE,FALSE),FALSE)</f>
        <v>1</v>
      </c>
      <c r="S2674">
        <v>19</v>
      </c>
      <c r="T2674">
        <v>30</v>
      </c>
      <c r="U2674">
        <v>30</v>
      </c>
      <c r="V2674" s="1" t="s">
        <v>7677</v>
      </c>
      <c r="AC2674" t="s">
        <v>19</v>
      </c>
    </row>
    <row r="2675" spans="1:29" ht="19" hidden="1" customHeight="1" x14ac:dyDescent="0.2">
      <c r="A2675" t="s">
        <v>7678</v>
      </c>
      <c r="B2675" t="s">
        <v>7679</v>
      </c>
      <c r="C2675">
        <v>2672</v>
      </c>
      <c r="D2675">
        <v>2009</v>
      </c>
      <c r="E2675">
        <v>1747</v>
      </c>
      <c r="F2675">
        <v>6.6790399999999996</v>
      </c>
      <c r="G2675">
        <v>6.0337300000000003</v>
      </c>
      <c r="H2675">
        <v>1.2620800000000001</v>
      </c>
      <c r="I2675">
        <v>1.4839</v>
      </c>
      <c r="J2675">
        <v>124</v>
      </c>
      <c r="K2675">
        <v>8005</v>
      </c>
      <c r="L2675">
        <v>0</v>
      </c>
      <c r="M2675">
        <v>2</v>
      </c>
      <c r="N2675">
        <v>4</v>
      </c>
      <c r="O2675" t="b">
        <f>IF($N$1&gt;=Table1[[#This Row],[PCountRecomm_min]],IF($N$1&lt;=Table1[[#This Row],[PCountRecomm_max]],TRUE,FALSE),FALSE)</f>
        <v>1</v>
      </c>
      <c r="P2675">
        <v>3</v>
      </c>
      <c r="Q2675">
        <v>3</v>
      </c>
      <c r="R2675" t="b">
        <f>IF($P$1&gt;=Table1[[#This Row],[PCountBest_min]],IF($P$1&lt;=Table1[[#This Row],[PCountBest_max]],TRUE,FALSE),FALSE)</f>
        <v>0</v>
      </c>
      <c r="S2675">
        <v>41</v>
      </c>
      <c r="T2675">
        <v>20</v>
      </c>
      <c r="U2675">
        <v>20</v>
      </c>
      <c r="V2675" s="1" t="s">
        <v>2671</v>
      </c>
      <c r="W2675" t="s">
        <v>87</v>
      </c>
      <c r="X2675">
        <v>814</v>
      </c>
      <c r="Y2675">
        <v>6.1473100000000001</v>
      </c>
      <c r="AC2675" t="s">
        <v>19</v>
      </c>
    </row>
    <row r="2676" spans="1:29" ht="19" hidden="1" customHeight="1" x14ac:dyDescent="0.2">
      <c r="A2676" t="s">
        <v>7680</v>
      </c>
      <c r="B2676" t="s">
        <v>7681</v>
      </c>
      <c r="C2676">
        <v>2673</v>
      </c>
      <c r="D2676">
        <v>1990</v>
      </c>
      <c r="E2676">
        <v>1019</v>
      </c>
      <c r="F2676">
        <v>7.1447700000000003</v>
      </c>
      <c r="G2676">
        <v>6.0341100000000001</v>
      </c>
      <c r="H2676">
        <v>1.2829200000000001</v>
      </c>
      <c r="I2676">
        <v>1.7766999999999999</v>
      </c>
      <c r="J2676">
        <v>103</v>
      </c>
      <c r="K2676">
        <v>2494</v>
      </c>
      <c r="L2676">
        <v>0</v>
      </c>
      <c r="M2676">
        <v>2</v>
      </c>
      <c r="N2676">
        <v>4</v>
      </c>
      <c r="O2676" t="b">
        <f>IF($N$1&gt;=Table1[[#This Row],[PCountRecomm_min]],IF($N$1&lt;=Table1[[#This Row],[PCountRecomm_max]],TRUE,FALSE),FALSE)</f>
        <v>1</v>
      </c>
      <c r="P2676">
        <v>4</v>
      </c>
      <c r="Q2676">
        <v>4</v>
      </c>
      <c r="R2676" t="b">
        <f>IF($P$1&gt;=Table1[[#This Row],[PCountBest_min]],IF($P$1&lt;=Table1[[#This Row],[PCountBest_max]],TRUE,FALSE),FALSE)</f>
        <v>0</v>
      </c>
      <c r="S2676">
        <v>41</v>
      </c>
      <c r="T2676">
        <v>70</v>
      </c>
      <c r="U2676">
        <v>70</v>
      </c>
      <c r="V2676" s="1" t="s">
        <v>7682</v>
      </c>
      <c r="W2676" t="s">
        <v>10</v>
      </c>
      <c r="X2676">
        <v>1229</v>
      </c>
      <c r="Y2676">
        <v>6.1516999999999999</v>
      </c>
      <c r="Z2676" t="s">
        <v>87</v>
      </c>
      <c r="AA2676">
        <v>774</v>
      </c>
      <c r="AB2676">
        <v>6.1740899999999996</v>
      </c>
      <c r="AC2676" t="s">
        <v>19</v>
      </c>
    </row>
    <row r="2677" spans="1:29" ht="19" hidden="1" customHeight="1" x14ac:dyDescent="0.2">
      <c r="A2677" t="s">
        <v>7683</v>
      </c>
      <c r="B2677" t="s">
        <v>7684</v>
      </c>
      <c r="C2677">
        <v>2674</v>
      </c>
      <c r="D2677">
        <v>2006</v>
      </c>
      <c r="E2677">
        <v>1969</v>
      </c>
      <c r="F2677">
        <v>6.72194</v>
      </c>
      <c r="G2677">
        <v>6.0339900000000002</v>
      </c>
      <c r="H2677">
        <v>1.6215299999999999</v>
      </c>
      <c r="I2677">
        <v>2.5861999999999998</v>
      </c>
      <c r="J2677">
        <v>174</v>
      </c>
      <c r="K2677">
        <v>8527</v>
      </c>
      <c r="L2677">
        <v>5</v>
      </c>
      <c r="M2677">
        <v>2</v>
      </c>
      <c r="N2677">
        <v>2</v>
      </c>
      <c r="O2677" t="b">
        <f>IF($N$1&gt;=Table1[[#This Row],[PCountRecomm_min]],IF($N$1&lt;=Table1[[#This Row],[PCountRecomm_max]],TRUE,FALSE),FALSE)</f>
        <v>0</v>
      </c>
      <c r="P2677">
        <v>2</v>
      </c>
      <c r="Q2677">
        <v>2</v>
      </c>
      <c r="R2677" t="b">
        <f>IF($P$1&gt;=Table1[[#This Row],[PCountBest_min]],IF($P$1&lt;=Table1[[#This Row],[PCountBest_max]],TRUE,FALSE),FALSE)</f>
        <v>0</v>
      </c>
      <c r="S2677">
        <v>17</v>
      </c>
      <c r="T2677">
        <v>20</v>
      </c>
      <c r="U2677">
        <v>20</v>
      </c>
      <c r="V2677" s="1" t="s">
        <v>2402</v>
      </c>
      <c r="W2677" t="s">
        <v>93</v>
      </c>
      <c r="X2677">
        <v>96</v>
      </c>
      <c r="Y2677">
        <v>6.32287</v>
      </c>
      <c r="AC2677" s="2">
        <v>23.23</v>
      </c>
    </row>
    <row r="2678" spans="1:29" ht="19" hidden="1" customHeight="1" x14ac:dyDescent="0.2">
      <c r="A2678" t="s">
        <v>7685</v>
      </c>
      <c r="B2678" t="s">
        <v>7686</v>
      </c>
      <c r="C2678">
        <v>2675</v>
      </c>
      <c r="D2678">
        <v>2012</v>
      </c>
      <c r="E2678">
        <v>653</v>
      </c>
      <c r="F2678">
        <v>7.7680899999999999</v>
      </c>
      <c r="G2678">
        <v>6.0334700000000003</v>
      </c>
      <c r="H2678">
        <v>1.5760000000000001</v>
      </c>
      <c r="I2678">
        <v>2.9643000000000002</v>
      </c>
      <c r="J2678">
        <v>28</v>
      </c>
      <c r="K2678">
        <v>1456</v>
      </c>
      <c r="L2678">
        <v>0</v>
      </c>
      <c r="M2678">
        <v>2</v>
      </c>
      <c r="N2678">
        <v>4</v>
      </c>
      <c r="O2678" t="b">
        <f>IF($N$1&gt;=Table1[[#This Row],[PCountRecomm_min]],IF($N$1&lt;=Table1[[#This Row],[PCountRecomm_max]],TRUE,FALSE),FALSE)</f>
        <v>1</v>
      </c>
      <c r="P2678">
        <v>2</v>
      </c>
      <c r="Q2678">
        <v>2</v>
      </c>
      <c r="R2678" t="b">
        <f>IF($P$1&gt;=Table1[[#This Row],[PCountBest_min]],IF($P$1&lt;=Table1[[#This Row],[PCountBest_max]],TRUE,FALSE),FALSE)</f>
        <v>0</v>
      </c>
      <c r="S2678">
        <v>15</v>
      </c>
      <c r="T2678">
        <v>20</v>
      </c>
      <c r="U2678">
        <v>20</v>
      </c>
      <c r="V2678" s="1" t="s">
        <v>5123</v>
      </c>
      <c r="W2678" t="s">
        <v>10</v>
      </c>
      <c r="X2678">
        <v>1198</v>
      </c>
      <c r="Y2678">
        <v>6.1710900000000004</v>
      </c>
      <c r="AC2678" t="s">
        <v>19</v>
      </c>
    </row>
    <row r="2679" spans="1:29" ht="19" hidden="1" customHeight="1" x14ac:dyDescent="0.2">
      <c r="A2679" t="s">
        <v>7687</v>
      </c>
      <c r="B2679" t="s">
        <v>7688</v>
      </c>
      <c r="C2679">
        <v>2676</v>
      </c>
      <c r="D2679">
        <v>2003</v>
      </c>
      <c r="E2679">
        <v>1037</v>
      </c>
      <c r="F2679">
        <v>7.2738100000000001</v>
      </c>
      <c r="G2679">
        <v>6.0334000000000003</v>
      </c>
      <c r="H2679">
        <v>1.78766</v>
      </c>
      <c r="I2679">
        <v>3.5259</v>
      </c>
      <c r="J2679">
        <v>135</v>
      </c>
      <c r="K2679">
        <v>3413</v>
      </c>
      <c r="L2679">
        <v>2</v>
      </c>
      <c r="M2679">
        <v>2</v>
      </c>
      <c r="N2679">
        <v>2</v>
      </c>
      <c r="O2679" t="b">
        <f>IF($N$1&gt;=Table1[[#This Row],[PCountRecomm_min]],IF($N$1&lt;=Table1[[#This Row],[PCountRecomm_max]],TRUE,FALSE),FALSE)</f>
        <v>0</v>
      </c>
      <c r="P2679">
        <v>2</v>
      </c>
      <c r="Q2679">
        <v>2</v>
      </c>
      <c r="R2679" t="b">
        <f>IF($P$1&gt;=Table1[[#This Row],[PCountBest_min]],IF($P$1&lt;=Table1[[#This Row],[PCountBest_max]],TRUE,FALSE),FALSE)</f>
        <v>0</v>
      </c>
      <c r="S2679">
        <v>13</v>
      </c>
      <c r="T2679">
        <v>60</v>
      </c>
      <c r="U2679">
        <v>60</v>
      </c>
      <c r="V2679" s="1" t="s">
        <v>7689</v>
      </c>
      <c r="W2679" t="s">
        <v>37</v>
      </c>
      <c r="X2679">
        <v>410</v>
      </c>
      <c r="Y2679">
        <v>6.5864099999999999</v>
      </c>
      <c r="Z2679" t="s">
        <v>14</v>
      </c>
      <c r="AA2679">
        <v>497</v>
      </c>
      <c r="AB2679">
        <v>6.2871499999999996</v>
      </c>
      <c r="AC2679" t="s">
        <v>19</v>
      </c>
    </row>
    <row r="2680" spans="1:29" ht="19" hidden="1" customHeight="1" x14ac:dyDescent="0.2">
      <c r="A2680" t="s">
        <v>7690</v>
      </c>
      <c r="B2680" t="s">
        <v>7691</v>
      </c>
      <c r="C2680">
        <v>2677</v>
      </c>
      <c r="D2680">
        <v>2016</v>
      </c>
      <c r="E2680">
        <v>903</v>
      </c>
      <c r="F2680">
        <v>7.5546800000000003</v>
      </c>
      <c r="G2680">
        <v>6.0324099999999996</v>
      </c>
      <c r="H2680">
        <v>1.4435899999999999</v>
      </c>
      <c r="I2680">
        <v>2.5484</v>
      </c>
      <c r="J2680">
        <v>31</v>
      </c>
      <c r="K2680">
        <v>4268</v>
      </c>
      <c r="L2680">
        <v>0</v>
      </c>
      <c r="M2680">
        <v>1</v>
      </c>
      <c r="N2680">
        <v>4</v>
      </c>
      <c r="O2680" t="b">
        <f>IF($N$1&gt;=Table1[[#This Row],[PCountRecomm_min]],IF($N$1&lt;=Table1[[#This Row],[PCountRecomm_max]],TRUE,FALSE),FALSE)</f>
        <v>1</v>
      </c>
      <c r="P2680">
        <v>4</v>
      </c>
      <c r="Q2680">
        <v>4</v>
      </c>
      <c r="R2680" t="b">
        <f>IF($P$1&gt;=Table1[[#This Row],[PCountBest_min]],IF($P$1&lt;=Table1[[#This Row],[PCountBest_max]],TRUE,FALSE),FALSE)</f>
        <v>0</v>
      </c>
      <c r="S2680">
        <v>30</v>
      </c>
      <c r="T2680">
        <v>45</v>
      </c>
      <c r="U2680">
        <v>180</v>
      </c>
      <c r="V2680" s="1" t="s">
        <v>7692</v>
      </c>
      <c r="W2680" t="s">
        <v>93</v>
      </c>
      <c r="X2680">
        <v>58</v>
      </c>
      <c r="Y2680">
        <v>6.8197000000000001</v>
      </c>
      <c r="Z2680" t="s">
        <v>14</v>
      </c>
      <c r="AA2680">
        <v>473</v>
      </c>
      <c r="AB2680">
        <v>6.32639</v>
      </c>
      <c r="AC2680" s="2">
        <v>44.95</v>
      </c>
    </row>
    <row r="2681" spans="1:29" ht="19" hidden="1" customHeight="1" x14ac:dyDescent="0.2">
      <c r="A2681" t="s">
        <v>7693</v>
      </c>
      <c r="B2681" t="s">
        <v>7694</v>
      </c>
      <c r="C2681">
        <v>2678</v>
      </c>
      <c r="D2681">
        <v>2008</v>
      </c>
      <c r="E2681">
        <v>1937</v>
      </c>
      <c r="F2681">
        <v>6.6289600000000002</v>
      </c>
      <c r="G2681">
        <v>6.0323099999999998</v>
      </c>
      <c r="H2681">
        <v>1.43035</v>
      </c>
      <c r="I2681">
        <v>2.4866999999999999</v>
      </c>
      <c r="J2681">
        <v>150</v>
      </c>
      <c r="K2681">
        <v>4743</v>
      </c>
      <c r="L2681">
        <v>0</v>
      </c>
      <c r="M2681">
        <v>1</v>
      </c>
      <c r="N2681">
        <v>4</v>
      </c>
      <c r="O2681" t="b">
        <f>IF($N$1&gt;=Table1[[#This Row],[PCountRecomm_min]],IF($N$1&lt;=Table1[[#This Row],[PCountRecomm_max]],TRUE,FALSE),FALSE)</f>
        <v>1</v>
      </c>
      <c r="P2681">
        <v>4</v>
      </c>
      <c r="Q2681">
        <v>4</v>
      </c>
      <c r="R2681" t="b">
        <f>IF($P$1&gt;=Table1[[#This Row],[PCountBest_min]],IF($P$1&lt;=Table1[[#This Row],[PCountBest_max]],TRUE,FALSE),FALSE)</f>
        <v>0</v>
      </c>
      <c r="S2681">
        <v>41</v>
      </c>
      <c r="T2681">
        <v>60</v>
      </c>
      <c r="U2681">
        <v>60</v>
      </c>
      <c r="V2681" s="1" t="s">
        <v>7695</v>
      </c>
      <c r="W2681" t="s">
        <v>14</v>
      </c>
      <c r="X2681">
        <v>562</v>
      </c>
      <c r="Y2681">
        <v>6.1975800000000003</v>
      </c>
      <c r="Z2681" t="s">
        <v>10</v>
      </c>
      <c r="AA2681">
        <v>1291</v>
      </c>
      <c r="AB2681">
        <v>6.1036099999999998</v>
      </c>
      <c r="AC2681" t="s">
        <v>19</v>
      </c>
    </row>
    <row r="2682" spans="1:29" ht="19" customHeight="1" x14ac:dyDescent="0.2">
      <c r="A2682" t="s">
        <v>7696</v>
      </c>
      <c r="B2682" t="s">
        <v>7697</v>
      </c>
      <c r="C2682">
        <v>2679</v>
      </c>
      <c r="D2682">
        <v>2006</v>
      </c>
      <c r="E2682">
        <v>2589</v>
      </c>
      <c r="F2682">
        <v>6.4605199999999998</v>
      </c>
      <c r="G2682">
        <v>6.0325199999999999</v>
      </c>
      <c r="H2682">
        <v>1.39788</v>
      </c>
      <c r="I2682">
        <v>2.7982</v>
      </c>
      <c r="J2682">
        <v>332</v>
      </c>
      <c r="K2682">
        <v>3645</v>
      </c>
      <c r="L2682">
        <v>2</v>
      </c>
      <c r="M2682">
        <v>3</v>
      </c>
      <c r="N2682">
        <v>5</v>
      </c>
      <c r="O2682" t="b">
        <f>IF($N$1&gt;=Table1[[#This Row],[PCountRecomm_min]],IF($N$1&lt;=Table1[[#This Row],[PCountRecomm_max]],TRUE,FALSE),FALSE)</f>
        <v>1</v>
      </c>
      <c r="P2682">
        <v>4</v>
      </c>
      <c r="Q2682">
        <v>5</v>
      </c>
      <c r="R2682" t="b">
        <f>IF($P$1&gt;=Table1[[#This Row],[PCountBest_min]],IF($P$1&lt;=Table1[[#This Row],[PCountBest_max]],TRUE,FALSE),FALSE)</f>
        <v>1</v>
      </c>
      <c r="S2682">
        <v>32</v>
      </c>
      <c r="T2682">
        <v>60</v>
      </c>
      <c r="U2682">
        <v>120</v>
      </c>
      <c r="V2682" s="1" t="s">
        <v>7698</v>
      </c>
      <c r="W2682" t="s">
        <v>10</v>
      </c>
      <c r="X2682">
        <v>1271</v>
      </c>
      <c r="Y2682">
        <v>6.1166600000000004</v>
      </c>
      <c r="AC2682" t="s">
        <v>19</v>
      </c>
    </row>
    <row r="2683" spans="1:29" ht="19" hidden="1" customHeight="1" x14ac:dyDescent="0.2">
      <c r="A2683" t="s">
        <v>7699</v>
      </c>
      <c r="B2683" t="s">
        <v>7700</v>
      </c>
      <c r="C2683">
        <v>2680</v>
      </c>
      <c r="D2683">
        <v>2013</v>
      </c>
      <c r="E2683">
        <v>1663</v>
      </c>
      <c r="F2683">
        <v>6.6917900000000001</v>
      </c>
      <c r="G2683">
        <v>6.0324999999999998</v>
      </c>
      <c r="H2683">
        <v>1.26938</v>
      </c>
      <c r="I2683">
        <v>1.3332999999999999</v>
      </c>
      <c r="J2683">
        <v>63</v>
      </c>
      <c r="K2683">
        <v>4930</v>
      </c>
      <c r="L2683">
        <v>0</v>
      </c>
      <c r="M2683">
        <v>2</v>
      </c>
      <c r="N2683">
        <v>4</v>
      </c>
      <c r="O2683" t="b">
        <f>IF($N$1&gt;=Table1[[#This Row],[PCountRecomm_min]],IF($N$1&lt;=Table1[[#This Row],[PCountRecomm_max]],TRUE,FALSE),FALSE)</f>
        <v>1</v>
      </c>
      <c r="P2683">
        <v>4</v>
      </c>
      <c r="Q2683">
        <v>4</v>
      </c>
      <c r="R2683" t="b">
        <f>IF($P$1&gt;=Table1[[#This Row],[PCountBest_min]],IF($P$1&lt;=Table1[[#This Row],[PCountBest_max]],TRUE,FALSE),FALSE)</f>
        <v>0</v>
      </c>
      <c r="S2683">
        <v>11</v>
      </c>
      <c r="T2683">
        <v>10</v>
      </c>
      <c r="U2683">
        <v>10</v>
      </c>
      <c r="V2683" s="1" t="s">
        <v>6714</v>
      </c>
      <c r="W2683" t="s">
        <v>14</v>
      </c>
      <c r="X2683">
        <v>550</v>
      </c>
      <c r="Y2683">
        <v>6.2142799999999996</v>
      </c>
      <c r="Z2683" t="s">
        <v>87</v>
      </c>
      <c r="AA2683">
        <v>829</v>
      </c>
      <c r="AB2683">
        <v>6.1387499999999999</v>
      </c>
      <c r="AC2683" t="s">
        <v>19</v>
      </c>
    </row>
    <row r="2684" spans="1:29" ht="19" hidden="1" customHeight="1" x14ac:dyDescent="0.2">
      <c r="A2684" t="s">
        <v>7701</v>
      </c>
      <c r="B2684" t="s">
        <v>7702</v>
      </c>
      <c r="C2684">
        <v>2681</v>
      </c>
      <c r="D2684">
        <v>2022</v>
      </c>
      <c r="E2684">
        <v>623</v>
      </c>
      <c r="F2684">
        <v>7.8932700000000002</v>
      </c>
      <c r="G2684">
        <v>6.0338700000000003</v>
      </c>
      <c r="H2684">
        <v>1.1082000000000001</v>
      </c>
      <c r="I2684">
        <v>1.8</v>
      </c>
      <c r="J2684">
        <v>20</v>
      </c>
      <c r="K2684">
        <v>6152</v>
      </c>
      <c r="L2684">
        <v>0</v>
      </c>
      <c r="M2684">
        <v>1</v>
      </c>
      <c r="N2684">
        <v>4</v>
      </c>
      <c r="O2684" t="b">
        <f>IF($N$1&gt;=Table1[[#This Row],[PCountRecomm_min]],IF($N$1&lt;=Table1[[#This Row],[PCountRecomm_max]],TRUE,FALSE),FALSE)</f>
        <v>1</v>
      </c>
      <c r="P2684">
        <v>2</v>
      </c>
      <c r="Q2684">
        <v>2</v>
      </c>
      <c r="R2684" t="b">
        <f>IF($P$1&gt;=Table1[[#This Row],[PCountBest_min]],IF($P$1&lt;=Table1[[#This Row],[PCountBest_max]],TRUE,FALSE),FALSE)</f>
        <v>0</v>
      </c>
      <c r="S2684">
        <v>13</v>
      </c>
      <c r="T2684">
        <v>30</v>
      </c>
      <c r="U2684">
        <v>30</v>
      </c>
      <c r="V2684" s="1" t="s">
        <v>7703</v>
      </c>
      <c r="W2684" t="s">
        <v>93</v>
      </c>
      <c r="X2684">
        <v>76</v>
      </c>
      <c r="Y2684">
        <v>6.6720100000000002</v>
      </c>
      <c r="Z2684" t="s">
        <v>10</v>
      </c>
      <c r="AA2684">
        <v>1227</v>
      </c>
      <c r="AB2684">
        <v>6.1551900000000002</v>
      </c>
      <c r="AC2684" s="2">
        <v>64.959999999999994</v>
      </c>
    </row>
    <row r="2685" spans="1:29" ht="19" hidden="1" customHeight="1" x14ac:dyDescent="0.2">
      <c r="A2685" t="s">
        <v>7704</v>
      </c>
      <c r="B2685" t="s">
        <v>7705</v>
      </c>
      <c r="C2685">
        <v>2682</v>
      </c>
      <c r="D2685">
        <v>2007</v>
      </c>
      <c r="E2685">
        <v>3229</v>
      </c>
      <c r="F2685">
        <v>6.4858799999999999</v>
      </c>
      <c r="G2685">
        <v>6.0312400000000004</v>
      </c>
      <c r="H2685">
        <v>1.6739999999999999</v>
      </c>
      <c r="I2685">
        <v>2.7317999999999998</v>
      </c>
      <c r="J2685">
        <v>302</v>
      </c>
      <c r="K2685">
        <v>3310</v>
      </c>
      <c r="L2685">
        <v>0</v>
      </c>
      <c r="M2685">
        <v>2</v>
      </c>
      <c r="N2685">
        <v>2</v>
      </c>
      <c r="O2685" t="b">
        <f>IF($N$1&gt;=Table1[[#This Row],[PCountRecomm_min]],IF($N$1&lt;=Table1[[#This Row],[PCountRecomm_max]],TRUE,FALSE),FALSE)</f>
        <v>0</v>
      </c>
      <c r="P2685">
        <v>2</v>
      </c>
      <c r="Q2685">
        <v>2</v>
      </c>
      <c r="R2685" t="b">
        <f>IF($P$1&gt;=Table1[[#This Row],[PCountBest_min]],IF($P$1&lt;=Table1[[#This Row],[PCountBest_max]],TRUE,FALSE),FALSE)</f>
        <v>0</v>
      </c>
      <c r="S2685">
        <v>70</v>
      </c>
      <c r="T2685">
        <v>60</v>
      </c>
      <c r="U2685">
        <v>120</v>
      </c>
      <c r="V2685" s="1" t="s">
        <v>7706</v>
      </c>
      <c r="W2685" t="s">
        <v>14</v>
      </c>
      <c r="X2685">
        <v>607</v>
      </c>
      <c r="Y2685">
        <v>6.15151</v>
      </c>
      <c r="AC2685" t="s">
        <v>19</v>
      </c>
    </row>
    <row r="2686" spans="1:29" ht="19" hidden="1" customHeight="1" x14ac:dyDescent="0.2">
      <c r="A2686" t="s">
        <v>7707</v>
      </c>
      <c r="B2686" t="s">
        <v>7708</v>
      </c>
      <c r="C2686">
        <v>2683</v>
      </c>
      <c r="D2686">
        <v>2021</v>
      </c>
      <c r="E2686">
        <v>1074</v>
      </c>
      <c r="F2686">
        <v>7.0782100000000003</v>
      </c>
      <c r="G2686">
        <v>6.03186</v>
      </c>
      <c r="H2686">
        <v>1.28538</v>
      </c>
      <c r="I2686">
        <v>2.3437999999999999</v>
      </c>
      <c r="J2686">
        <v>32</v>
      </c>
      <c r="K2686">
        <v>3017</v>
      </c>
      <c r="L2686">
        <v>0</v>
      </c>
      <c r="M2686">
        <v>1</v>
      </c>
      <c r="N2686">
        <v>4</v>
      </c>
      <c r="O2686" t="b">
        <f>IF($N$1&gt;=Table1[[#This Row],[PCountRecomm_min]],IF($N$1&lt;=Table1[[#This Row],[PCountRecomm_max]],TRUE,FALSE),FALSE)</f>
        <v>1</v>
      </c>
      <c r="P2686">
        <v>3</v>
      </c>
      <c r="Q2686">
        <v>3</v>
      </c>
      <c r="R2686" t="b">
        <f>IF($P$1&gt;=Table1[[#This Row],[PCountBest_min]],IF($P$1&lt;=Table1[[#This Row],[PCountBest_max]],TRUE,FALSE),FALSE)</f>
        <v>0</v>
      </c>
      <c r="S2686">
        <v>31</v>
      </c>
      <c r="T2686">
        <v>60</v>
      </c>
      <c r="U2686">
        <v>90</v>
      </c>
      <c r="V2686" s="1" t="s">
        <v>7709</v>
      </c>
      <c r="W2686" t="s">
        <v>14</v>
      </c>
      <c r="X2686">
        <v>502</v>
      </c>
      <c r="Y2686">
        <v>6.28165</v>
      </c>
      <c r="Z2686" t="s">
        <v>87</v>
      </c>
      <c r="AA2686">
        <v>778</v>
      </c>
      <c r="AB2686">
        <v>6.1695099999999998</v>
      </c>
      <c r="AC2686" s="2">
        <v>49.87</v>
      </c>
    </row>
    <row r="2687" spans="1:29" ht="19" hidden="1" customHeight="1" x14ac:dyDescent="0.2">
      <c r="A2687" t="s">
        <v>7710</v>
      </c>
      <c r="B2687" t="s">
        <v>7711</v>
      </c>
      <c r="C2687">
        <v>2684</v>
      </c>
      <c r="D2687">
        <v>2020</v>
      </c>
      <c r="E2687">
        <v>1253</v>
      </c>
      <c r="F2687">
        <v>6.9109100000000003</v>
      </c>
      <c r="G2687">
        <v>6.0318399999999999</v>
      </c>
      <c r="H2687">
        <v>1.07542</v>
      </c>
      <c r="I2687">
        <v>1.6304000000000001</v>
      </c>
      <c r="J2687">
        <v>46</v>
      </c>
      <c r="K2687">
        <v>10218</v>
      </c>
      <c r="L2687">
        <v>0</v>
      </c>
      <c r="M2687">
        <v>1</v>
      </c>
      <c r="N2687">
        <v>6</v>
      </c>
      <c r="O2687" t="b">
        <f>IF($N$1&gt;=Table1[[#This Row],[PCountRecomm_min]],IF($N$1&lt;=Table1[[#This Row],[PCountRecomm_max]],TRUE,FALSE),FALSE)</f>
        <v>1</v>
      </c>
      <c r="P2687">
        <v>2</v>
      </c>
      <c r="Q2687">
        <v>2</v>
      </c>
      <c r="R2687" t="b">
        <f>IF($P$1&gt;=Table1[[#This Row],[PCountBest_min]],IF($P$1&lt;=Table1[[#This Row],[PCountBest_max]],TRUE,FALSE),FALSE)</f>
        <v>0</v>
      </c>
      <c r="S2687">
        <v>31</v>
      </c>
      <c r="T2687">
        <v>20</v>
      </c>
      <c r="U2687">
        <v>20</v>
      </c>
      <c r="V2687" s="1" t="s">
        <v>7712</v>
      </c>
      <c r="W2687" t="s">
        <v>87</v>
      </c>
      <c r="X2687">
        <v>789</v>
      </c>
      <c r="Y2687">
        <v>6.1630599999999998</v>
      </c>
      <c r="AC2687" t="s">
        <v>19</v>
      </c>
    </row>
    <row r="2688" spans="1:29" ht="19" hidden="1" customHeight="1" x14ac:dyDescent="0.2">
      <c r="A2688" t="s">
        <v>7713</v>
      </c>
      <c r="B2688" t="s">
        <v>7714</v>
      </c>
      <c r="C2688">
        <v>2685</v>
      </c>
      <c r="D2688">
        <v>2016</v>
      </c>
      <c r="E2688">
        <v>925</v>
      </c>
      <c r="F2688">
        <v>7.2316599999999998</v>
      </c>
      <c r="G2688">
        <v>6.0311599999999999</v>
      </c>
      <c r="H2688">
        <v>1.4122699999999999</v>
      </c>
      <c r="I2688">
        <v>2.8094999999999999</v>
      </c>
      <c r="J2688">
        <v>42</v>
      </c>
      <c r="K2688">
        <v>2000</v>
      </c>
      <c r="L2688">
        <v>0</v>
      </c>
      <c r="M2688">
        <v>2</v>
      </c>
      <c r="N2688">
        <v>6</v>
      </c>
      <c r="O2688" t="b">
        <f>IF($N$1&gt;=Table1[[#This Row],[PCountRecomm_min]],IF($N$1&lt;=Table1[[#This Row],[PCountRecomm_max]],TRUE,FALSE),FALSE)</f>
        <v>1</v>
      </c>
      <c r="P2688">
        <v>3</v>
      </c>
      <c r="Q2688">
        <v>4</v>
      </c>
      <c r="R2688" t="b">
        <f>IF($P$1&gt;=Table1[[#This Row],[PCountBest_min]],IF($P$1&lt;=Table1[[#This Row],[PCountBest_max]],TRUE,FALSE),FALSE)</f>
        <v>0</v>
      </c>
      <c r="S2688">
        <v>18</v>
      </c>
      <c r="T2688">
        <v>60</v>
      </c>
      <c r="U2688">
        <v>60</v>
      </c>
      <c r="V2688" s="1" t="s">
        <v>7715</v>
      </c>
      <c r="W2688" t="s">
        <v>14</v>
      </c>
      <c r="X2688">
        <v>522</v>
      </c>
      <c r="Y2688">
        <v>6.2553999999999998</v>
      </c>
      <c r="AC2688" t="s">
        <v>19</v>
      </c>
    </row>
    <row r="2689" spans="1:29" ht="19" hidden="1" customHeight="1" x14ac:dyDescent="0.2">
      <c r="A2689" t="s">
        <v>7716</v>
      </c>
      <c r="B2689" t="s">
        <v>7717</v>
      </c>
      <c r="C2689">
        <v>2686</v>
      </c>
      <c r="D2689">
        <v>2017</v>
      </c>
      <c r="E2689">
        <v>1132</v>
      </c>
      <c r="F2689">
        <v>6.9800800000000001</v>
      </c>
      <c r="G2689">
        <v>6.0314699999999997</v>
      </c>
      <c r="H2689">
        <v>1.14157</v>
      </c>
      <c r="I2689">
        <v>2.2618999999999998</v>
      </c>
      <c r="J2689">
        <v>42</v>
      </c>
      <c r="K2689">
        <v>2797</v>
      </c>
      <c r="L2689">
        <v>1</v>
      </c>
      <c r="M2689">
        <v>2</v>
      </c>
      <c r="N2689">
        <v>4</v>
      </c>
      <c r="O2689" t="b">
        <f>IF($N$1&gt;=Table1[[#This Row],[PCountRecomm_min]],IF($N$1&lt;=Table1[[#This Row],[PCountRecomm_max]],TRUE,FALSE),FALSE)</f>
        <v>1</v>
      </c>
      <c r="P2689">
        <v>3</v>
      </c>
      <c r="Q2689">
        <v>3</v>
      </c>
      <c r="R2689" t="b">
        <f>IF($P$1&gt;=Table1[[#This Row],[PCountBest_min]],IF($P$1&lt;=Table1[[#This Row],[PCountBest_max]],TRUE,FALSE),FALSE)</f>
        <v>0</v>
      </c>
      <c r="S2689">
        <v>33</v>
      </c>
      <c r="T2689">
        <v>60</v>
      </c>
      <c r="U2689">
        <v>60</v>
      </c>
      <c r="V2689" s="1" t="s">
        <v>7718</v>
      </c>
      <c r="W2689" t="s">
        <v>10</v>
      </c>
      <c r="X2689">
        <v>1231</v>
      </c>
      <c r="Y2689">
        <v>6.1494999999999997</v>
      </c>
      <c r="Z2689" t="s">
        <v>87</v>
      </c>
      <c r="AA2689">
        <v>783</v>
      </c>
      <c r="AB2689">
        <v>6.1662499999999998</v>
      </c>
      <c r="AC2689" t="s">
        <v>19</v>
      </c>
    </row>
    <row r="2690" spans="1:29" ht="19" hidden="1" customHeight="1" x14ac:dyDescent="0.2">
      <c r="A2690" t="s">
        <v>7719</v>
      </c>
      <c r="B2690" t="s">
        <v>7720</v>
      </c>
      <c r="C2690">
        <v>2687</v>
      </c>
      <c r="D2690">
        <v>2014</v>
      </c>
      <c r="E2690">
        <v>1363</v>
      </c>
      <c r="F2690">
        <v>6.8478300000000001</v>
      </c>
      <c r="G2690">
        <v>6.0329100000000002</v>
      </c>
      <c r="H2690">
        <v>1.45062</v>
      </c>
      <c r="I2690">
        <v>1.7027000000000001</v>
      </c>
      <c r="J2690">
        <v>37</v>
      </c>
      <c r="K2690">
        <v>5681</v>
      </c>
      <c r="L2690">
        <v>0</v>
      </c>
      <c r="M2690">
        <v>3</v>
      </c>
      <c r="N2690">
        <v>5</v>
      </c>
      <c r="O2690" t="b">
        <f>IF($N$1&gt;=Table1[[#This Row],[PCountRecomm_min]],IF($N$1&lt;=Table1[[#This Row],[PCountRecomm_max]],TRUE,FALSE),FALSE)</f>
        <v>1</v>
      </c>
      <c r="P2690">
        <v>4</v>
      </c>
      <c r="Q2690">
        <v>4</v>
      </c>
      <c r="R2690" t="b">
        <f>IF($P$1&gt;=Table1[[#This Row],[PCountBest_min]],IF($P$1&lt;=Table1[[#This Row],[PCountBest_max]],TRUE,FALSE),FALSE)</f>
        <v>0</v>
      </c>
      <c r="S2690">
        <v>27</v>
      </c>
      <c r="T2690">
        <v>20</v>
      </c>
      <c r="U2690">
        <v>20</v>
      </c>
      <c r="V2690" s="1" t="s">
        <v>7721</v>
      </c>
      <c r="W2690" t="s">
        <v>87</v>
      </c>
      <c r="X2690">
        <v>802</v>
      </c>
      <c r="Y2690">
        <v>6.15463</v>
      </c>
      <c r="AC2690" t="s">
        <v>19</v>
      </c>
    </row>
    <row r="2691" spans="1:29" ht="19" hidden="1" customHeight="1" x14ac:dyDescent="0.2">
      <c r="A2691" t="s">
        <v>7722</v>
      </c>
      <c r="B2691" t="s">
        <v>7723</v>
      </c>
      <c r="C2691">
        <v>2688</v>
      </c>
      <c r="D2691">
        <v>2012</v>
      </c>
      <c r="E2691">
        <v>2100</v>
      </c>
      <c r="F2691">
        <v>6.5683999999999996</v>
      </c>
      <c r="G2691">
        <v>6.03118</v>
      </c>
      <c r="H2691">
        <v>1.1974499999999999</v>
      </c>
      <c r="I2691">
        <v>1.1333</v>
      </c>
      <c r="J2691">
        <v>75</v>
      </c>
      <c r="K2691">
        <v>13641</v>
      </c>
      <c r="L2691">
        <v>4</v>
      </c>
      <c r="M2691">
        <v>2</v>
      </c>
      <c r="N2691">
        <v>7</v>
      </c>
      <c r="O2691" t="b">
        <f>IF($N$1&gt;=Table1[[#This Row],[PCountRecomm_min]],IF($N$1&lt;=Table1[[#This Row],[PCountRecomm_max]],TRUE,FALSE),FALSE)</f>
        <v>1</v>
      </c>
      <c r="P2691">
        <v>4</v>
      </c>
      <c r="Q2691">
        <v>4</v>
      </c>
      <c r="R2691" t="b">
        <f>IF($P$1&gt;=Table1[[#This Row],[PCountBest_min]],IF($P$1&lt;=Table1[[#This Row],[PCountBest_max]],TRUE,FALSE),FALSE)</f>
        <v>0</v>
      </c>
      <c r="S2691">
        <v>27</v>
      </c>
      <c r="T2691">
        <v>15</v>
      </c>
      <c r="U2691">
        <v>15</v>
      </c>
      <c r="W2691" t="s">
        <v>87</v>
      </c>
      <c r="X2691">
        <v>838</v>
      </c>
      <c r="Y2691">
        <v>6.1296299999999997</v>
      </c>
      <c r="AC2691" t="s">
        <v>19</v>
      </c>
    </row>
    <row r="2692" spans="1:29" ht="19" hidden="1" customHeight="1" x14ac:dyDescent="0.2">
      <c r="A2692" t="s">
        <v>7724</v>
      </c>
      <c r="B2692" t="s">
        <v>7725</v>
      </c>
      <c r="C2692">
        <v>2689</v>
      </c>
      <c r="D2692">
        <v>2018</v>
      </c>
      <c r="E2692">
        <v>2518</v>
      </c>
      <c r="F2692">
        <v>7.0162300000000002</v>
      </c>
      <c r="G2692">
        <v>6.0303800000000001</v>
      </c>
      <c r="H2692">
        <v>2.0156999999999998</v>
      </c>
      <c r="I2692">
        <v>1.9794</v>
      </c>
      <c r="J2692">
        <v>97</v>
      </c>
      <c r="K2692">
        <v>4997</v>
      </c>
      <c r="L2692">
        <v>0</v>
      </c>
      <c r="M2692">
        <v>2</v>
      </c>
      <c r="N2692">
        <v>4</v>
      </c>
      <c r="O2692" t="b">
        <f>IF($N$1&gt;=Table1[[#This Row],[PCountRecomm_min]],IF($N$1&lt;=Table1[[#This Row],[PCountRecomm_max]],TRUE,FALSE),FALSE)</f>
        <v>1</v>
      </c>
      <c r="P2692">
        <v>3</v>
      </c>
      <c r="Q2692">
        <v>3</v>
      </c>
      <c r="R2692" t="b">
        <f>IF($P$1&gt;=Table1[[#This Row],[PCountBest_min]],IF($P$1&lt;=Table1[[#This Row],[PCountBest_max]],TRUE,FALSE),FALSE)</f>
        <v>0</v>
      </c>
      <c r="S2692">
        <v>79</v>
      </c>
      <c r="T2692">
        <v>30</v>
      </c>
      <c r="U2692">
        <v>60</v>
      </c>
      <c r="V2692" s="1" t="s">
        <v>7726</v>
      </c>
      <c r="W2692" t="s">
        <v>10</v>
      </c>
      <c r="X2692">
        <v>1602</v>
      </c>
      <c r="Y2692">
        <v>5.9294000000000002</v>
      </c>
      <c r="AC2692" s="2">
        <v>167.66</v>
      </c>
    </row>
    <row r="2693" spans="1:29" ht="19" hidden="1" customHeight="1" x14ac:dyDescent="0.2">
      <c r="A2693" t="s">
        <v>7727</v>
      </c>
      <c r="B2693" t="s">
        <v>7728</v>
      </c>
      <c r="C2693">
        <v>2690</v>
      </c>
      <c r="D2693">
        <v>2017</v>
      </c>
      <c r="E2693">
        <v>847</v>
      </c>
      <c r="F2693">
        <v>7.4106300000000003</v>
      </c>
      <c r="G2693">
        <v>6.0310899999999998</v>
      </c>
      <c r="H2693">
        <v>1.41381</v>
      </c>
      <c r="I2693">
        <v>2.0499999999999998</v>
      </c>
      <c r="J2693">
        <v>20</v>
      </c>
      <c r="K2693">
        <v>2837</v>
      </c>
      <c r="L2693">
        <v>1</v>
      </c>
      <c r="M2693">
        <v>1</v>
      </c>
      <c r="N2693">
        <v>1</v>
      </c>
      <c r="O2693" t="b">
        <f>IF($N$1&gt;=Table1[[#This Row],[PCountRecomm_min]],IF($N$1&lt;=Table1[[#This Row],[PCountRecomm_max]],TRUE,FALSE),FALSE)</f>
        <v>0</v>
      </c>
      <c r="P2693">
        <v>1</v>
      </c>
      <c r="Q2693">
        <v>1</v>
      </c>
      <c r="R2693" t="b">
        <f>IF($P$1&gt;=Table1[[#This Row],[PCountBest_min]],IF($P$1&lt;=Table1[[#This Row],[PCountBest_max]],TRUE,FALSE),FALSE)</f>
        <v>0</v>
      </c>
      <c r="S2693">
        <v>10</v>
      </c>
      <c r="T2693">
        <v>20</v>
      </c>
      <c r="U2693">
        <v>20</v>
      </c>
      <c r="V2693" s="1" t="s">
        <v>7729</v>
      </c>
      <c r="W2693" t="s">
        <v>14</v>
      </c>
      <c r="X2693">
        <v>451</v>
      </c>
      <c r="Y2693">
        <v>6.3553899999999999</v>
      </c>
      <c r="AC2693" s="2">
        <v>38.700000000000003</v>
      </c>
    </row>
    <row r="2694" spans="1:29" ht="19" hidden="1" customHeight="1" x14ac:dyDescent="0.2">
      <c r="A2694" t="s">
        <v>7730</v>
      </c>
      <c r="B2694" t="s">
        <v>7731</v>
      </c>
      <c r="C2694">
        <v>2691</v>
      </c>
      <c r="D2694">
        <v>1988</v>
      </c>
      <c r="E2694">
        <v>1425</v>
      </c>
      <c r="F2694">
        <v>6.8667400000000001</v>
      </c>
      <c r="G2694">
        <v>6.0299800000000001</v>
      </c>
      <c r="H2694">
        <v>1.5688299999999999</v>
      </c>
      <c r="I2694">
        <v>2.8660000000000001</v>
      </c>
      <c r="J2694">
        <v>97</v>
      </c>
      <c r="K2694">
        <v>1679</v>
      </c>
      <c r="L2694">
        <v>0</v>
      </c>
      <c r="M2694">
        <v>2</v>
      </c>
      <c r="N2694">
        <v>2</v>
      </c>
      <c r="O2694" t="b">
        <f>IF($N$1&gt;=Table1[[#This Row],[PCountRecomm_min]],IF($N$1&lt;=Table1[[#This Row],[PCountRecomm_max]],TRUE,FALSE),FALSE)</f>
        <v>0</v>
      </c>
      <c r="P2694">
        <v>2</v>
      </c>
      <c r="Q2694">
        <v>2</v>
      </c>
      <c r="R2694" t="b">
        <f>IF($P$1&gt;=Table1[[#This Row],[PCountBest_min]],IF($P$1&lt;=Table1[[#This Row],[PCountBest_max]],TRUE,FALSE),FALSE)</f>
        <v>0</v>
      </c>
      <c r="S2694">
        <v>8</v>
      </c>
      <c r="T2694">
        <v>180</v>
      </c>
      <c r="U2694">
        <v>180</v>
      </c>
      <c r="V2694" s="1" t="s">
        <v>1563</v>
      </c>
      <c r="W2694" t="s">
        <v>14</v>
      </c>
      <c r="X2694">
        <v>527</v>
      </c>
      <c r="Y2694">
        <v>6.2429399999999999</v>
      </c>
      <c r="AC2694" t="s">
        <v>19</v>
      </c>
    </row>
    <row r="2695" spans="1:29" ht="19" hidden="1" customHeight="1" x14ac:dyDescent="0.2">
      <c r="A2695" t="s">
        <v>7732</v>
      </c>
      <c r="B2695" t="s">
        <v>7733</v>
      </c>
      <c r="C2695">
        <v>2692</v>
      </c>
      <c r="D2695">
        <v>2018</v>
      </c>
      <c r="E2695">
        <v>1744</v>
      </c>
      <c r="F2695">
        <v>6.7509399999999999</v>
      </c>
      <c r="G2695">
        <v>6.02989</v>
      </c>
      <c r="H2695">
        <v>1.6136299999999999</v>
      </c>
      <c r="I2695">
        <v>3.6667000000000001</v>
      </c>
      <c r="J2695">
        <v>81</v>
      </c>
      <c r="K2695">
        <v>3297</v>
      </c>
      <c r="L2695">
        <v>0</v>
      </c>
      <c r="M2695">
        <v>1</v>
      </c>
      <c r="N2695">
        <v>5</v>
      </c>
      <c r="O2695" t="b">
        <f>IF($N$1&gt;=Table1[[#This Row],[PCountRecomm_min]],IF($N$1&lt;=Table1[[#This Row],[PCountRecomm_max]],TRUE,FALSE),FALSE)</f>
        <v>1</v>
      </c>
      <c r="P2695">
        <v>4</v>
      </c>
      <c r="Q2695">
        <v>4</v>
      </c>
      <c r="R2695" t="b">
        <f>IF($P$1&gt;=Table1[[#This Row],[PCountBest_min]],IF($P$1&lt;=Table1[[#This Row],[PCountBest_max]],TRUE,FALSE),FALSE)</f>
        <v>0</v>
      </c>
      <c r="S2695">
        <v>39</v>
      </c>
      <c r="T2695">
        <v>60</v>
      </c>
      <c r="U2695">
        <v>90</v>
      </c>
      <c r="V2695" s="1" t="s">
        <v>7734</v>
      </c>
      <c r="W2695" t="s">
        <v>14</v>
      </c>
      <c r="X2695">
        <v>572</v>
      </c>
      <c r="Y2695">
        <v>6.1899100000000002</v>
      </c>
      <c r="Z2695" t="s">
        <v>10</v>
      </c>
      <c r="AA2695">
        <v>1299</v>
      </c>
      <c r="AB2695">
        <v>6.1000100000000002</v>
      </c>
      <c r="AC2695" s="2">
        <v>54.95</v>
      </c>
    </row>
    <row r="2696" spans="1:29" ht="19" hidden="1" customHeight="1" x14ac:dyDescent="0.2">
      <c r="A2696" t="s">
        <v>7735</v>
      </c>
      <c r="B2696" t="s">
        <v>7736</v>
      </c>
      <c r="C2696">
        <v>2693</v>
      </c>
      <c r="D2696">
        <v>2011</v>
      </c>
      <c r="E2696">
        <v>737</v>
      </c>
      <c r="F2696">
        <v>7.53193</v>
      </c>
      <c r="G2696">
        <v>6.0297999999999998</v>
      </c>
      <c r="H2696">
        <v>1.3995</v>
      </c>
      <c r="I2696">
        <v>3.0560999999999998</v>
      </c>
      <c r="J2696">
        <v>107</v>
      </c>
      <c r="K2696">
        <v>1143</v>
      </c>
      <c r="L2696">
        <v>4</v>
      </c>
      <c r="M2696">
        <v>2</v>
      </c>
      <c r="N2696">
        <v>4</v>
      </c>
      <c r="O2696" t="b">
        <f>IF($N$1&gt;=Table1[[#This Row],[PCountRecomm_min]],IF($N$1&lt;=Table1[[#This Row],[PCountRecomm_max]],TRUE,FALSE),FALSE)</f>
        <v>1</v>
      </c>
      <c r="P2696">
        <v>2</v>
      </c>
      <c r="Q2696">
        <v>2</v>
      </c>
      <c r="R2696" t="b">
        <f>IF($P$1&gt;=Table1[[#This Row],[PCountBest_min]],IF($P$1&lt;=Table1[[#This Row],[PCountBest_max]],TRUE,FALSE),FALSE)</f>
        <v>0</v>
      </c>
      <c r="S2696">
        <v>30</v>
      </c>
      <c r="T2696">
        <v>60</v>
      </c>
      <c r="U2696">
        <v>240</v>
      </c>
      <c r="V2696" s="1" t="s">
        <v>7737</v>
      </c>
      <c r="W2696" t="s">
        <v>37</v>
      </c>
      <c r="X2696">
        <v>173</v>
      </c>
      <c r="Y2696">
        <v>6.9654600000000002</v>
      </c>
      <c r="AC2696" t="s">
        <v>19</v>
      </c>
    </row>
    <row r="2697" spans="1:29" ht="19" hidden="1" customHeight="1" x14ac:dyDescent="0.2">
      <c r="A2697" t="s">
        <v>7738</v>
      </c>
      <c r="B2697" t="s">
        <v>7739</v>
      </c>
      <c r="C2697">
        <v>2694</v>
      </c>
      <c r="D2697">
        <v>2016</v>
      </c>
      <c r="E2697">
        <v>589</v>
      </c>
      <c r="F2697">
        <v>8.1197599999999994</v>
      </c>
      <c r="G2697">
        <v>6.0297599999999996</v>
      </c>
      <c r="H2697">
        <v>1.5534399999999999</v>
      </c>
      <c r="I2697">
        <v>2.6818</v>
      </c>
      <c r="J2697">
        <v>22</v>
      </c>
      <c r="K2697">
        <v>6555</v>
      </c>
      <c r="L2697">
        <v>0</v>
      </c>
      <c r="M2697">
        <v>2</v>
      </c>
      <c r="N2697">
        <v>2</v>
      </c>
      <c r="O2697" t="b">
        <f>IF($N$1&gt;=Table1[[#This Row],[PCountRecomm_min]],IF($N$1&lt;=Table1[[#This Row],[PCountRecomm_max]],TRUE,FALSE),FALSE)</f>
        <v>0</v>
      </c>
      <c r="P2697">
        <v>2</v>
      </c>
      <c r="Q2697">
        <v>2</v>
      </c>
      <c r="R2697" t="b">
        <f>IF($P$1&gt;=Table1[[#This Row],[PCountBest_min]],IF($P$1&lt;=Table1[[#This Row],[PCountBest_max]],TRUE,FALSE),FALSE)</f>
        <v>0</v>
      </c>
      <c r="S2697">
        <v>13</v>
      </c>
      <c r="T2697">
        <v>5</v>
      </c>
      <c r="U2697">
        <v>30</v>
      </c>
      <c r="V2697" s="1" t="s">
        <v>7740</v>
      </c>
      <c r="W2697" t="s">
        <v>10</v>
      </c>
      <c r="X2697">
        <v>1200</v>
      </c>
      <c r="Y2697">
        <v>6.1703299999999999</v>
      </c>
      <c r="AC2697" t="s">
        <v>19</v>
      </c>
    </row>
    <row r="2698" spans="1:29" ht="19" hidden="1" customHeight="1" x14ac:dyDescent="0.2">
      <c r="A2698" t="s">
        <v>7741</v>
      </c>
      <c r="B2698" t="s">
        <v>7742</v>
      </c>
      <c r="C2698">
        <v>2695</v>
      </c>
      <c r="D2698">
        <v>1991</v>
      </c>
      <c r="E2698">
        <v>686</v>
      </c>
      <c r="F2698">
        <v>7.6779599999999997</v>
      </c>
      <c r="G2698">
        <v>6.0296200000000004</v>
      </c>
      <c r="H2698">
        <v>1.5946199999999999</v>
      </c>
      <c r="I2698">
        <v>3.6</v>
      </c>
      <c r="J2698">
        <v>90</v>
      </c>
      <c r="K2698">
        <v>657</v>
      </c>
      <c r="L2698">
        <v>6</v>
      </c>
      <c r="M2698">
        <v>2</v>
      </c>
      <c r="N2698">
        <v>2</v>
      </c>
      <c r="O2698" t="b">
        <f>IF($N$1&gt;=Table1[[#This Row],[PCountRecomm_min]],IF($N$1&lt;=Table1[[#This Row],[PCountRecomm_max]],TRUE,FALSE),FALSE)</f>
        <v>0</v>
      </c>
      <c r="P2698">
        <v>2</v>
      </c>
      <c r="Q2698">
        <v>2</v>
      </c>
      <c r="R2698" t="b">
        <f>IF($P$1&gt;=Table1[[#This Row],[PCountBest_min]],IF($P$1&lt;=Table1[[#This Row],[PCountBest_max]],TRUE,FALSE),FALSE)</f>
        <v>0</v>
      </c>
      <c r="S2698">
        <v>9</v>
      </c>
      <c r="T2698">
        <v>240</v>
      </c>
      <c r="U2698">
        <v>240</v>
      </c>
      <c r="V2698" s="1" t="s">
        <v>5899</v>
      </c>
      <c r="W2698" t="s">
        <v>37</v>
      </c>
      <c r="X2698">
        <v>135</v>
      </c>
      <c r="Y2698">
        <v>7.0619100000000001</v>
      </c>
      <c r="AC2698" t="s">
        <v>19</v>
      </c>
    </row>
    <row r="2699" spans="1:29" ht="19" hidden="1" customHeight="1" x14ac:dyDescent="0.2">
      <c r="A2699" t="s">
        <v>7743</v>
      </c>
      <c r="B2699" t="s">
        <v>7744</v>
      </c>
      <c r="C2699">
        <v>2696</v>
      </c>
      <c r="D2699">
        <v>2014</v>
      </c>
      <c r="E2699">
        <v>2194</v>
      </c>
      <c r="F2699">
        <v>6.6084100000000001</v>
      </c>
      <c r="G2699">
        <v>6.0289000000000001</v>
      </c>
      <c r="H2699">
        <v>1.4101399999999999</v>
      </c>
      <c r="I2699">
        <v>1.0857000000000001</v>
      </c>
      <c r="J2699">
        <v>70</v>
      </c>
      <c r="K2699">
        <v>17259</v>
      </c>
      <c r="L2699">
        <v>0</v>
      </c>
      <c r="M2699">
        <v>2</v>
      </c>
      <c r="N2699">
        <v>8</v>
      </c>
      <c r="O2699" t="b">
        <f>IF($N$1&gt;=Table1[[#This Row],[PCountRecomm_min]],IF($N$1&lt;=Table1[[#This Row],[PCountRecomm_max]],TRUE,FALSE),FALSE)</f>
        <v>1</v>
      </c>
      <c r="P2699">
        <v>4</v>
      </c>
      <c r="Q2699">
        <v>4</v>
      </c>
      <c r="R2699" t="b">
        <f>IF($P$1&gt;=Table1[[#This Row],[PCountBest_min]],IF($P$1&lt;=Table1[[#This Row],[PCountBest_max]],TRUE,FALSE),FALSE)</f>
        <v>0</v>
      </c>
      <c r="S2699">
        <v>28</v>
      </c>
      <c r="T2699">
        <v>30</v>
      </c>
      <c r="U2699">
        <v>30</v>
      </c>
      <c r="V2699" s="1" t="s">
        <v>7745</v>
      </c>
      <c r="W2699" t="s">
        <v>87</v>
      </c>
      <c r="X2699">
        <v>864</v>
      </c>
      <c r="Y2699">
        <v>6.1101000000000001</v>
      </c>
      <c r="AC2699" s="2">
        <v>34.99</v>
      </c>
    </row>
    <row r="2700" spans="1:29" ht="19" hidden="1" customHeight="1" x14ac:dyDescent="0.2">
      <c r="A2700" t="s">
        <v>7746</v>
      </c>
      <c r="B2700" t="s">
        <v>7747</v>
      </c>
      <c r="C2700">
        <v>2697</v>
      </c>
      <c r="D2700">
        <v>2017</v>
      </c>
      <c r="E2700">
        <v>1326</v>
      </c>
      <c r="F2700">
        <v>6.89473</v>
      </c>
      <c r="G2700">
        <v>6.0285799999999998</v>
      </c>
      <c r="H2700">
        <v>1.55206</v>
      </c>
      <c r="I2700">
        <v>1.8889</v>
      </c>
      <c r="J2700">
        <v>27</v>
      </c>
      <c r="K2700">
        <v>5998</v>
      </c>
      <c r="L2700">
        <v>1</v>
      </c>
      <c r="M2700">
        <v>4</v>
      </c>
      <c r="N2700">
        <v>10</v>
      </c>
      <c r="O2700" t="b">
        <f>IF($N$1&gt;=Table1[[#This Row],[PCountRecomm_min]],IF($N$1&lt;=Table1[[#This Row],[PCountRecomm_max]],TRUE,FALSE),FALSE)</f>
        <v>1</v>
      </c>
      <c r="P2700">
        <v>6</v>
      </c>
      <c r="Q2700">
        <v>7</v>
      </c>
      <c r="R2700" t="b">
        <f>IF($P$1&gt;=Table1[[#This Row],[PCountBest_min]],IF($P$1&lt;=Table1[[#This Row],[PCountBest_max]],TRUE,FALSE),FALSE)</f>
        <v>0</v>
      </c>
      <c r="S2700">
        <v>15</v>
      </c>
      <c r="T2700">
        <v>10</v>
      </c>
      <c r="U2700">
        <v>10</v>
      </c>
      <c r="V2700" s="1" t="s">
        <v>1735</v>
      </c>
      <c r="W2700" t="s">
        <v>300</v>
      </c>
      <c r="X2700">
        <v>125</v>
      </c>
      <c r="Y2700">
        <v>6.4192499999999999</v>
      </c>
      <c r="AC2700" s="2">
        <v>17.989999999999998</v>
      </c>
    </row>
    <row r="2701" spans="1:29" ht="19" hidden="1" customHeight="1" x14ac:dyDescent="0.2">
      <c r="A2701" t="s">
        <v>7748</v>
      </c>
      <c r="B2701" t="s">
        <v>7749</v>
      </c>
      <c r="C2701">
        <v>2698</v>
      </c>
      <c r="D2701">
        <v>2019</v>
      </c>
      <c r="E2701">
        <v>1091</v>
      </c>
      <c r="F2701">
        <v>7.0258200000000004</v>
      </c>
      <c r="G2701">
        <v>6.0284700000000004</v>
      </c>
      <c r="H2701">
        <v>1.2795399999999999</v>
      </c>
      <c r="I2701">
        <v>1</v>
      </c>
      <c r="J2701">
        <v>14</v>
      </c>
      <c r="K2701">
        <v>3625</v>
      </c>
      <c r="L2701">
        <v>1</v>
      </c>
      <c r="M2701">
        <v>3</v>
      </c>
      <c r="N2701">
        <v>6</v>
      </c>
      <c r="O2701" t="b">
        <f>IF($N$1&gt;=Table1[[#This Row],[PCountRecomm_min]],IF($N$1&lt;=Table1[[#This Row],[PCountRecomm_max]],TRUE,FALSE),FALSE)</f>
        <v>1</v>
      </c>
      <c r="P2701">
        <v>4</v>
      </c>
      <c r="Q2701">
        <v>4</v>
      </c>
      <c r="R2701" t="b">
        <f>IF($P$1&gt;=Table1[[#This Row],[PCountBest_min]],IF($P$1&lt;=Table1[[#This Row],[PCountBest_max]],TRUE,FALSE),FALSE)</f>
        <v>0</v>
      </c>
      <c r="S2701">
        <v>12</v>
      </c>
      <c r="T2701">
        <v>10</v>
      </c>
      <c r="U2701">
        <v>30</v>
      </c>
      <c r="V2701" s="1" t="s">
        <v>7750</v>
      </c>
      <c r="W2701" t="s">
        <v>300</v>
      </c>
      <c r="X2701">
        <v>120</v>
      </c>
      <c r="Y2701">
        <v>6.4454099999999999</v>
      </c>
      <c r="AC2701" s="2">
        <v>24.98</v>
      </c>
    </row>
    <row r="2702" spans="1:29" ht="19" hidden="1" customHeight="1" x14ac:dyDescent="0.2">
      <c r="A2702" t="s">
        <v>7751</v>
      </c>
      <c r="B2702" t="s">
        <v>7752</v>
      </c>
      <c r="C2702">
        <v>2699</v>
      </c>
      <c r="D2702">
        <v>2021</v>
      </c>
      <c r="E2702">
        <v>904</v>
      </c>
      <c r="F2702">
        <v>7.2240799999999998</v>
      </c>
      <c r="G2702">
        <v>6.0304099999999998</v>
      </c>
      <c r="H2702">
        <v>1.1670400000000001</v>
      </c>
      <c r="I2702">
        <v>1.5758000000000001</v>
      </c>
      <c r="J2702">
        <v>33</v>
      </c>
      <c r="K2702">
        <v>4677</v>
      </c>
      <c r="L2702">
        <v>0</v>
      </c>
      <c r="M2702">
        <v>2</v>
      </c>
      <c r="N2702">
        <v>5</v>
      </c>
      <c r="O2702" t="b">
        <f>IF($N$1&gt;=Table1[[#This Row],[PCountRecomm_min]],IF($N$1&lt;=Table1[[#This Row],[PCountRecomm_max]],TRUE,FALSE),FALSE)</f>
        <v>1</v>
      </c>
      <c r="P2702">
        <v>3</v>
      </c>
      <c r="Q2702">
        <v>3</v>
      </c>
      <c r="R2702" t="b">
        <f>IF($P$1&gt;=Table1[[#This Row],[PCountBest_min]],IF($P$1&lt;=Table1[[#This Row],[PCountBest_max]],TRUE,FALSE),FALSE)</f>
        <v>0</v>
      </c>
      <c r="S2702">
        <v>13</v>
      </c>
      <c r="T2702">
        <v>15</v>
      </c>
      <c r="U2702">
        <v>30</v>
      </c>
      <c r="V2702" s="1" t="s">
        <v>1402</v>
      </c>
      <c r="W2702" t="s">
        <v>87</v>
      </c>
      <c r="X2702">
        <v>766</v>
      </c>
      <c r="Y2702">
        <v>6.1795499999999999</v>
      </c>
      <c r="AC2702" s="2">
        <v>21.99</v>
      </c>
    </row>
    <row r="2703" spans="1:29" ht="19" hidden="1" customHeight="1" x14ac:dyDescent="0.2">
      <c r="A2703" t="s">
        <v>7753</v>
      </c>
      <c r="B2703" t="s">
        <v>7754</v>
      </c>
      <c r="C2703">
        <v>2700</v>
      </c>
      <c r="D2703">
        <v>2022</v>
      </c>
      <c r="E2703">
        <v>666</v>
      </c>
      <c r="F2703">
        <v>7.8596399999999997</v>
      </c>
      <c r="G2703">
        <v>6.0271800000000004</v>
      </c>
      <c r="H2703">
        <v>1.51431</v>
      </c>
      <c r="I2703">
        <v>2.6154000000000002</v>
      </c>
      <c r="J2703">
        <v>26</v>
      </c>
      <c r="K2703">
        <v>4041</v>
      </c>
      <c r="L2703">
        <v>0</v>
      </c>
      <c r="M2703">
        <v>1</v>
      </c>
      <c r="N2703">
        <v>4</v>
      </c>
      <c r="O2703" t="b">
        <f>IF($N$1&gt;=Table1[[#This Row],[PCountRecomm_min]],IF($N$1&lt;=Table1[[#This Row],[PCountRecomm_max]],TRUE,FALSE),FALSE)</f>
        <v>1</v>
      </c>
      <c r="P2703">
        <v>2</v>
      </c>
      <c r="Q2703">
        <v>2</v>
      </c>
      <c r="R2703" t="b">
        <f>IF($P$1&gt;=Table1[[#This Row],[PCountBest_min]],IF($P$1&lt;=Table1[[#This Row],[PCountBest_max]],TRUE,FALSE),FALSE)</f>
        <v>0</v>
      </c>
      <c r="S2703">
        <v>21</v>
      </c>
      <c r="T2703">
        <v>45</v>
      </c>
      <c r="U2703">
        <v>120</v>
      </c>
      <c r="V2703" s="1" t="s">
        <v>7755</v>
      </c>
      <c r="W2703" t="s">
        <v>14</v>
      </c>
      <c r="X2703">
        <v>470</v>
      </c>
      <c r="Y2703">
        <v>6.3334700000000002</v>
      </c>
      <c r="Z2703" t="s">
        <v>87</v>
      </c>
      <c r="AA2703">
        <v>792</v>
      </c>
      <c r="AB2703">
        <v>6.1614199999999997</v>
      </c>
      <c r="AC2703" s="2">
        <v>53.93</v>
      </c>
    </row>
    <row r="2704" spans="1:29" ht="19" hidden="1" customHeight="1" x14ac:dyDescent="0.2">
      <c r="A2704" t="s">
        <v>7756</v>
      </c>
      <c r="B2704" t="s">
        <v>7757</v>
      </c>
      <c r="C2704">
        <v>2701</v>
      </c>
      <c r="D2704">
        <v>2011</v>
      </c>
      <c r="E2704">
        <v>2583</v>
      </c>
      <c r="F2704">
        <v>6.4861700000000004</v>
      </c>
      <c r="G2704">
        <v>6.0281200000000004</v>
      </c>
      <c r="H2704">
        <v>1.34019</v>
      </c>
      <c r="I2704">
        <v>1.7851999999999999</v>
      </c>
      <c r="J2704">
        <v>135</v>
      </c>
      <c r="K2704">
        <v>7629</v>
      </c>
      <c r="L2704">
        <v>14</v>
      </c>
      <c r="M2704">
        <v>1</v>
      </c>
      <c r="N2704">
        <v>4</v>
      </c>
      <c r="O2704" t="b">
        <f>IF($N$1&gt;=Table1[[#This Row],[PCountRecomm_min]],IF($N$1&lt;=Table1[[#This Row],[PCountRecomm_max]],TRUE,FALSE),FALSE)</f>
        <v>1</v>
      </c>
      <c r="P2704">
        <v>3</v>
      </c>
      <c r="Q2704">
        <v>4</v>
      </c>
      <c r="R2704" t="b">
        <f>IF($P$1&gt;=Table1[[#This Row],[PCountBest_min]],IF($P$1&lt;=Table1[[#This Row],[PCountBest_max]],TRUE,FALSE),FALSE)</f>
        <v>0</v>
      </c>
      <c r="S2704">
        <v>28</v>
      </c>
      <c r="T2704">
        <v>20</v>
      </c>
      <c r="U2704">
        <v>30</v>
      </c>
      <c r="V2704" s="1" t="s">
        <v>5092</v>
      </c>
      <c r="W2704" t="s">
        <v>87</v>
      </c>
      <c r="X2704">
        <v>857</v>
      </c>
      <c r="Y2704">
        <v>6.1149199999999997</v>
      </c>
      <c r="AC2704" t="s">
        <v>19</v>
      </c>
    </row>
    <row r="2705" spans="1:29" ht="19" hidden="1" customHeight="1" x14ac:dyDescent="0.2">
      <c r="A2705" t="s">
        <v>7758</v>
      </c>
      <c r="B2705" t="s">
        <v>7759</v>
      </c>
      <c r="C2705">
        <v>2702</v>
      </c>
      <c r="D2705">
        <v>2013</v>
      </c>
      <c r="E2705">
        <v>1091</v>
      </c>
      <c r="F2705">
        <v>7.0843600000000002</v>
      </c>
      <c r="G2705">
        <v>6.0270999999999999</v>
      </c>
      <c r="H2705">
        <v>1.28122</v>
      </c>
      <c r="I2705">
        <v>1.9388000000000001</v>
      </c>
      <c r="J2705">
        <v>49</v>
      </c>
      <c r="K2705">
        <v>3579</v>
      </c>
      <c r="L2705">
        <v>0</v>
      </c>
      <c r="M2705">
        <v>1</v>
      </c>
      <c r="N2705">
        <v>2</v>
      </c>
      <c r="O2705" t="b">
        <f>IF($N$1&gt;=Table1[[#This Row],[PCountRecomm_min]],IF($N$1&lt;=Table1[[#This Row],[PCountRecomm_max]],TRUE,FALSE),FALSE)</f>
        <v>0</v>
      </c>
      <c r="P2705">
        <v>2</v>
      </c>
      <c r="Q2705">
        <v>2</v>
      </c>
      <c r="R2705" t="b">
        <f>IF($P$1&gt;=Table1[[#This Row],[PCountBest_min]],IF($P$1&lt;=Table1[[#This Row],[PCountBest_max]],TRUE,FALSE),FALSE)</f>
        <v>0</v>
      </c>
      <c r="S2705">
        <v>18</v>
      </c>
      <c r="T2705">
        <v>30</v>
      </c>
      <c r="U2705">
        <v>30</v>
      </c>
      <c r="V2705" s="1" t="s">
        <v>2161</v>
      </c>
      <c r="W2705" t="s">
        <v>10</v>
      </c>
      <c r="X2705">
        <v>1274</v>
      </c>
      <c r="Y2705">
        <v>6.1142899999999996</v>
      </c>
      <c r="AC2705" t="s">
        <v>19</v>
      </c>
    </row>
    <row r="2706" spans="1:29" ht="19" hidden="1" customHeight="1" x14ac:dyDescent="0.2">
      <c r="A2706" t="s">
        <v>7760</v>
      </c>
      <c r="B2706" t="s">
        <v>7761</v>
      </c>
      <c r="C2706">
        <v>2703</v>
      </c>
      <c r="D2706">
        <v>2016</v>
      </c>
      <c r="E2706">
        <v>1326</v>
      </c>
      <c r="F2706">
        <v>6.8743499999999997</v>
      </c>
      <c r="G2706">
        <v>6.0270799999999998</v>
      </c>
      <c r="H2706">
        <v>1.2774000000000001</v>
      </c>
      <c r="I2706">
        <v>1.6486000000000001</v>
      </c>
      <c r="J2706">
        <v>37</v>
      </c>
      <c r="K2706">
        <v>5823</v>
      </c>
      <c r="L2706">
        <v>0</v>
      </c>
      <c r="M2706">
        <v>1</v>
      </c>
      <c r="N2706">
        <v>4</v>
      </c>
      <c r="O2706" t="b">
        <f>IF($N$1&gt;=Table1[[#This Row],[PCountRecomm_min]],IF($N$1&lt;=Table1[[#This Row],[PCountRecomm_max]],TRUE,FALSE),FALSE)</f>
        <v>1</v>
      </c>
      <c r="P2706">
        <v>2</v>
      </c>
      <c r="Q2706">
        <v>2</v>
      </c>
      <c r="R2706" t="b">
        <f>IF($P$1&gt;=Table1[[#This Row],[PCountBest_min]],IF($P$1&lt;=Table1[[#This Row],[PCountBest_max]],TRUE,FALSE),FALSE)</f>
        <v>0</v>
      </c>
      <c r="S2706">
        <v>39</v>
      </c>
      <c r="T2706">
        <v>20</v>
      </c>
      <c r="U2706">
        <v>20</v>
      </c>
      <c r="V2706" s="1" t="s">
        <v>2250</v>
      </c>
      <c r="W2706" t="s">
        <v>148</v>
      </c>
      <c r="X2706">
        <v>106</v>
      </c>
      <c r="Y2706">
        <v>6.47417</v>
      </c>
      <c r="Z2706" t="s">
        <v>87</v>
      </c>
      <c r="AA2706">
        <v>810</v>
      </c>
      <c r="AB2706">
        <v>6.15036</v>
      </c>
      <c r="AC2706" t="s">
        <v>19</v>
      </c>
    </row>
    <row r="2707" spans="1:29" ht="19" hidden="1" customHeight="1" x14ac:dyDescent="0.2">
      <c r="A2707" t="s">
        <v>7762</v>
      </c>
      <c r="B2707" t="s">
        <v>7763</v>
      </c>
      <c r="C2707">
        <v>2704</v>
      </c>
      <c r="D2707">
        <v>2013</v>
      </c>
      <c r="E2707">
        <v>1535</v>
      </c>
      <c r="F2707">
        <v>6.8127300000000002</v>
      </c>
      <c r="G2707">
        <v>6.0270200000000003</v>
      </c>
      <c r="H2707">
        <v>1.47482</v>
      </c>
      <c r="I2707">
        <v>2.1111</v>
      </c>
      <c r="J2707">
        <v>72</v>
      </c>
      <c r="K2707">
        <v>5022</v>
      </c>
      <c r="L2707">
        <v>0</v>
      </c>
      <c r="M2707">
        <v>2</v>
      </c>
      <c r="N2707">
        <v>5</v>
      </c>
      <c r="O2707" t="b">
        <f>IF($N$1&gt;=Table1[[#This Row],[PCountRecomm_min]],IF($N$1&lt;=Table1[[#This Row],[PCountRecomm_max]],TRUE,FALSE),FALSE)</f>
        <v>1</v>
      </c>
      <c r="P2707">
        <v>3</v>
      </c>
      <c r="Q2707">
        <v>4</v>
      </c>
      <c r="R2707" t="b">
        <f>IF($P$1&gt;=Table1[[#This Row],[PCountBest_min]],IF($P$1&lt;=Table1[[#This Row],[PCountBest_max]],TRUE,FALSE),FALSE)</f>
        <v>0</v>
      </c>
      <c r="S2707">
        <v>20</v>
      </c>
      <c r="T2707">
        <v>30</v>
      </c>
      <c r="U2707">
        <v>30</v>
      </c>
      <c r="V2707" s="1" t="s">
        <v>1372</v>
      </c>
      <c r="W2707" t="s">
        <v>14</v>
      </c>
      <c r="X2707">
        <v>537</v>
      </c>
      <c r="Y2707">
        <v>6.2265300000000003</v>
      </c>
      <c r="AC2707" s="2">
        <v>79.95</v>
      </c>
    </row>
    <row r="2708" spans="1:29" ht="19" hidden="1" customHeight="1" x14ac:dyDescent="0.2">
      <c r="A2708" t="s">
        <v>7764</v>
      </c>
      <c r="B2708" t="s">
        <v>7765</v>
      </c>
      <c r="C2708">
        <v>2705</v>
      </c>
      <c r="D2708">
        <v>2019</v>
      </c>
      <c r="E2708">
        <v>1985</v>
      </c>
      <c r="F2708">
        <v>6.6048600000000004</v>
      </c>
      <c r="G2708">
        <v>6.0268300000000004</v>
      </c>
      <c r="H2708">
        <v>1.26122</v>
      </c>
      <c r="I2708">
        <v>1.2423999999999999</v>
      </c>
      <c r="J2708">
        <v>33</v>
      </c>
      <c r="K2708">
        <v>11538</v>
      </c>
      <c r="L2708">
        <v>1</v>
      </c>
      <c r="M2708">
        <v>1</v>
      </c>
      <c r="N2708">
        <v>6</v>
      </c>
      <c r="O2708" t="b">
        <f>IF($N$1&gt;=Table1[[#This Row],[PCountRecomm_min]],IF($N$1&lt;=Table1[[#This Row],[PCountRecomm_max]],TRUE,FALSE),FALSE)</f>
        <v>1</v>
      </c>
      <c r="P2708">
        <v>2</v>
      </c>
      <c r="Q2708">
        <v>2</v>
      </c>
      <c r="R2708" t="b">
        <f>IF($P$1&gt;=Table1[[#This Row],[PCountBest_min]],IF($P$1&lt;=Table1[[#This Row],[PCountBest_max]],TRUE,FALSE),FALSE)</f>
        <v>0</v>
      </c>
      <c r="S2708">
        <v>21</v>
      </c>
      <c r="T2708">
        <v>20</v>
      </c>
      <c r="U2708">
        <v>20</v>
      </c>
      <c r="V2708" s="1" t="s">
        <v>2747</v>
      </c>
      <c r="W2708" t="s">
        <v>87</v>
      </c>
      <c r="X2708">
        <v>839</v>
      </c>
      <c r="Y2708">
        <v>6.1286500000000004</v>
      </c>
      <c r="AC2708" s="2">
        <v>19.989999999999998</v>
      </c>
    </row>
    <row r="2709" spans="1:29" ht="19" hidden="1" customHeight="1" x14ac:dyDescent="0.2">
      <c r="A2709" t="s">
        <v>7766</v>
      </c>
      <c r="B2709" t="s">
        <v>7767</v>
      </c>
      <c r="C2709">
        <v>2706</v>
      </c>
      <c r="D2709">
        <v>2005</v>
      </c>
      <c r="E2709">
        <v>615</v>
      </c>
      <c r="F2709">
        <v>7.7088400000000004</v>
      </c>
      <c r="G2709">
        <v>6.02684</v>
      </c>
      <c r="H2709">
        <v>1.22146</v>
      </c>
      <c r="I2709">
        <v>3.8571</v>
      </c>
      <c r="J2709">
        <v>35</v>
      </c>
      <c r="K2709">
        <v>2993</v>
      </c>
      <c r="L2709">
        <v>0</v>
      </c>
      <c r="M2709">
        <v>3</v>
      </c>
      <c r="N2709">
        <v>5</v>
      </c>
      <c r="O2709" t="b">
        <f>IF($N$1&gt;=Table1[[#This Row],[PCountRecomm_min]],IF($N$1&lt;=Table1[[#This Row],[PCountRecomm_max]],TRUE,FALSE),FALSE)</f>
        <v>1</v>
      </c>
      <c r="P2709">
        <v>4</v>
      </c>
      <c r="Q2709">
        <v>4</v>
      </c>
      <c r="R2709" t="b">
        <f>IF($P$1&gt;=Table1[[#This Row],[PCountBest_min]],IF($P$1&lt;=Table1[[#This Row],[PCountBest_max]],TRUE,FALSE),FALSE)</f>
        <v>0</v>
      </c>
      <c r="S2709">
        <v>19</v>
      </c>
      <c r="T2709">
        <v>210</v>
      </c>
      <c r="U2709">
        <v>210</v>
      </c>
      <c r="V2709" s="1" t="s">
        <v>7768</v>
      </c>
      <c r="W2709" t="s">
        <v>10</v>
      </c>
      <c r="X2709">
        <v>1164</v>
      </c>
      <c r="Y2709">
        <v>6.1932700000000001</v>
      </c>
      <c r="AC2709" t="s">
        <v>19</v>
      </c>
    </row>
    <row r="2710" spans="1:29" ht="19" hidden="1" customHeight="1" x14ac:dyDescent="0.2">
      <c r="A2710" t="s">
        <v>7769</v>
      </c>
      <c r="B2710" t="s">
        <v>7770</v>
      </c>
      <c r="C2710">
        <v>2707</v>
      </c>
      <c r="D2710">
        <v>2017</v>
      </c>
      <c r="E2710">
        <v>1287</v>
      </c>
      <c r="F2710">
        <v>6.8774499999999996</v>
      </c>
      <c r="G2710">
        <v>6.0266200000000003</v>
      </c>
      <c r="H2710">
        <v>1.31291</v>
      </c>
      <c r="I2710">
        <v>2.8332999999999999</v>
      </c>
      <c r="J2710">
        <v>18</v>
      </c>
      <c r="K2710">
        <v>3033</v>
      </c>
      <c r="L2710">
        <v>0</v>
      </c>
      <c r="M2710">
        <v>2</v>
      </c>
      <c r="N2710">
        <v>4</v>
      </c>
      <c r="O2710" t="b">
        <f>IF($N$1&gt;=Table1[[#This Row],[PCountRecomm_min]],IF($N$1&lt;=Table1[[#This Row],[PCountRecomm_max]],TRUE,FALSE),FALSE)</f>
        <v>1</v>
      </c>
      <c r="P2710">
        <v>2</v>
      </c>
      <c r="Q2710">
        <v>2</v>
      </c>
      <c r="R2710" t="b">
        <f>IF($P$1&gt;=Table1[[#This Row],[PCountBest_min]],IF($P$1&lt;=Table1[[#This Row],[PCountBest_max]],TRUE,FALSE),FALSE)</f>
        <v>0</v>
      </c>
      <c r="S2710">
        <v>11</v>
      </c>
      <c r="T2710">
        <v>75</v>
      </c>
      <c r="U2710">
        <v>75</v>
      </c>
      <c r="V2710" s="1" t="s">
        <v>4725</v>
      </c>
      <c r="W2710" t="s">
        <v>10</v>
      </c>
      <c r="X2710">
        <v>1251</v>
      </c>
      <c r="Y2710">
        <v>6.1368400000000003</v>
      </c>
      <c r="Z2710" t="s">
        <v>87</v>
      </c>
      <c r="AA2710">
        <v>806</v>
      </c>
      <c r="AB2710">
        <v>6.1529499999999997</v>
      </c>
      <c r="AC2710" s="2">
        <v>42.69</v>
      </c>
    </row>
    <row r="2711" spans="1:29" ht="19" hidden="1" customHeight="1" x14ac:dyDescent="0.2">
      <c r="A2711" t="s">
        <v>7771</v>
      </c>
      <c r="B2711" t="s">
        <v>7772</v>
      </c>
      <c r="C2711">
        <v>2708</v>
      </c>
      <c r="D2711">
        <v>2013</v>
      </c>
      <c r="E2711">
        <v>990</v>
      </c>
      <c r="F2711">
        <v>7.08927</v>
      </c>
      <c r="G2711">
        <v>6.0261800000000001</v>
      </c>
      <c r="H2711">
        <v>1.3800699999999999</v>
      </c>
      <c r="I2711">
        <v>1.4642999999999999</v>
      </c>
      <c r="J2711">
        <v>28</v>
      </c>
      <c r="K2711">
        <v>3899</v>
      </c>
      <c r="L2711">
        <v>0</v>
      </c>
      <c r="M2711">
        <v>3</v>
      </c>
      <c r="N2711">
        <v>6</v>
      </c>
      <c r="O2711" t="b">
        <f>IF($N$1&gt;=Table1[[#This Row],[PCountRecomm_min]],IF($N$1&lt;=Table1[[#This Row],[PCountRecomm_max]],TRUE,FALSE),FALSE)</f>
        <v>1</v>
      </c>
      <c r="P2711">
        <v>4</v>
      </c>
      <c r="Q2711">
        <v>5</v>
      </c>
      <c r="R2711" t="b">
        <f>IF($P$1&gt;=Table1[[#This Row],[PCountBest_min]],IF($P$1&lt;=Table1[[#This Row],[PCountBest_max]],TRUE,FALSE),FALSE)</f>
        <v>1</v>
      </c>
      <c r="S2711">
        <v>23</v>
      </c>
      <c r="T2711">
        <v>60</v>
      </c>
      <c r="U2711">
        <v>60</v>
      </c>
      <c r="V2711" s="1" t="s">
        <v>7773</v>
      </c>
      <c r="W2711" t="s">
        <v>10</v>
      </c>
      <c r="X2711">
        <v>1217</v>
      </c>
      <c r="Y2711">
        <v>6.1605600000000003</v>
      </c>
      <c r="AC2711" s="2">
        <v>34.229999999999997</v>
      </c>
    </row>
    <row r="2712" spans="1:29" ht="19" hidden="1" customHeight="1" x14ac:dyDescent="0.2">
      <c r="A2712" t="s">
        <v>7774</v>
      </c>
      <c r="B2712" t="s">
        <v>7775</v>
      </c>
      <c r="C2712">
        <v>2709</v>
      </c>
      <c r="D2712">
        <v>2013</v>
      </c>
      <c r="E2712">
        <v>1106</v>
      </c>
      <c r="F2712">
        <v>6.9900399999999996</v>
      </c>
      <c r="G2712">
        <v>6.0258399999999996</v>
      </c>
      <c r="H2712">
        <v>1.1773100000000001</v>
      </c>
      <c r="I2712">
        <v>2.2105000000000001</v>
      </c>
      <c r="J2712">
        <v>38</v>
      </c>
      <c r="K2712">
        <v>3405</v>
      </c>
      <c r="L2712">
        <v>0</v>
      </c>
      <c r="M2712">
        <v>2</v>
      </c>
      <c r="N2712">
        <v>2</v>
      </c>
      <c r="O2712" t="b">
        <f>IF($N$1&gt;=Table1[[#This Row],[PCountRecomm_min]],IF($N$1&lt;=Table1[[#This Row],[PCountRecomm_max]],TRUE,FALSE),FALSE)</f>
        <v>0</v>
      </c>
      <c r="P2712">
        <v>2</v>
      </c>
      <c r="Q2712">
        <v>2</v>
      </c>
      <c r="R2712" t="b">
        <f>IF($P$1&gt;=Table1[[#This Row],[PCountBest_min]],IF($P$1&lt;=Table1[[#This Row],[PCountBest_max]],TRUE,FALSE),FALSE)</f>
        <v>0</v>
      </c>
      <c r="S2712">
        <v>8</v>
      </c>
      <c r="T2712">
        <v>30</v>
      </c>
      <c r="U2712">
        <v>30</v>
      </c>
      <c r="V2712" s="1" t="s">
        <v>7776</v>
      </c>
      <c r="W2712" t="s">
        <v>10</v>
      </c>
      <c r="X2712">
        <v>1238</v>
      </c>
      <c r="Y2712">
        <v>6.1440299999999999</v>
      </c>
      <c r="Z2712" t="s">
        <v>87</v>
      </c>
      <c r="AA2712">
        <v>794</v>
      </c>
      <c r="AB2712">
        <v>6.1606100000000001</v>
      </c>
      <c r="AC2712" t="s">
        <v>19</v>
      </c>
    </row>
    <row r="2713" spans="1:29" ht="19" hidden="1" customHeight="1" x14ac:dyDescent="0.2">
      <c r="A2713" t="s">
        <v>7777</v>
      </c>
      <c r="B2713" t="s">
        <v>7778</v>
      </c>
      <c r="C2713">
        <v>2710</v>
      </c>
      <c r="D2713">
        <v>2019</v>
      </c>
      <c r="E2713">
        <v>756</v>
      </c>
      <c r="F2713">
        <v>7.5851300000000004</v>
      </c>
      <c r="G2713">
        <v>6.0256699999999999</v>
      </c>
      <c r="H2713">
        <v>1.41883</v>
      </c>
      <c r="I2713">
        <v>2.8157999999999999</v>
      </c>
      <c r="J2713">
        <v>38</v>
      </c>
      <c r="K2713">
        <v>1922</v>
      </c>
      <c r="L2713">
        <v>1</v>
      </c>
      <c r="M2713">
        <v>1</v>
      </c>
      <c r="N2713">
        <v>4</v>
      </c>
      <c r="O2713" t="b">
        <f>IF($N$1&gt;=Table1[[#This Row],[PCountRecomm_min]],IF($N$1&lt;=Table1[[#This Row],[PCountRecomm_max]],TRUE,FALSE),FALSE)</f>
        <v>1</v>
      </c>
      <c r="P2713">
        <v>2</v>
      </c>
      <c r="Q2713">
        <v>2</v>
      </c>
      <c r="R2713" t="b">
        <f>IF($P$1&gt;=Table1[[#This Row],[PCountBest_min]],IF($P$1&lt;=Table1[[#This Row],[PCountBest_max]],TRUE,FALSE),FALSE)</f>
        <v>0</v>
      </c>
      <c r="S2713">
        <v>17</v>
      </c>
      <c r="T2713">
        <v>60</v>
      </c>
      <c r="U2713">
        <v>180</v>
      </c>
      <c r="V2713" s="1" t="s">
        <v>7779</v>
      </c>
      <c r="W2713" t="s">
        <v>37</v>
      </c>
      <c r="X2713">
        <v>183</v>
      </c>
      <c r="Y2713">
        <v>6.9411100000000001</v>
      </c>
      <c r="AC2713" t="s">
        <v>19</v>
      </c>
    </row>
    <row r="2714" spans="1:29" ht="19" hidden="1" customHeight="1" x14ac:dyDescent="0.2">
      <c r="A2714" t="s">
        <v>7780</v>
      </c>
      <c r="B2714" t="s">
        <v>7781</v>
      </c>
      <c r="C2714">
        <v>2711</v>
      </c>
      <c r="D2714">
        <v>2016</v>
      </c>
      <c r="E2714">
        <v>990</v>
      </c>
      <c r="F2714">
        <v>7.1311999999999998</v>
      </c>
      <c r="G2714">
        <v>6.0252800000000004</v>
      </c>
      <c r="H2714">
        <v>1.2424900000000001</v>
      </c>
      <c r="I2714">
        <v>1.7742</v>
      </c>
      <c r="J2714">
        <v>31</v>
      </c>
      <c r="K2714">
        <v>6383</v>
      </c>
      <c r="L2714">
        <v>0</v>
      </c>
      <c r="M2714">
        <v>1</v>
      </c>
      <c r="N2714">
        <v>2</v>
      </c>
      <c r="O2714" t="b">
        <f>IF($N$1&gt;=Table1[[#This Row],[PCountRecomm_min]],IF($N$1&lt;=Table1[[#This Row],[PCountRecomm_max]],TRUE,FALSE),FALSE)</f>
        <v>0</v>
      </c>
      <c r="P2714">
        <v>1</v>
      </c>
      <c r="Q2714">
        <v>1</v>
      </c>
      <c r="R2714" t="b">
        <f>IF($P$1&gt;=Table1[[#This Row],[PCountBest_min]],IF($P$1&lt;=Table1[[#This Row],[PCountBest_max]],TRUE,FALSE),FALSE)</f>
        <v>0</v>
      </c>
      <c r="S2714">
        <v>20</v>
      </c>
      <c r="T2714">
        <v>10</v>
      </c>
      <c r="U2714">
        <v>20</v>
      </c>
      <c r="V2714" s="1" t="s">
        <v>7782</v>
      </c>
      <c r="W2714" t="s">
        <v>10</v>
      </c>
      <c r="X2714">
        <v>1249</v>
      </c>
      <c r="Y2714">
        <v>6.1376999999999997</v>
      </c>
      <c r="AC2714" t="s">
        <v>19</v>
      </c>
    </row>
    <row r="2715" spans="1:29" ht="19" customHeight="1" x14ac:dyDescent="0.2">
      <c r="A2715" t="s">
        <v>7783</v>
      </c>
      <c r="B2715" t="s">
        <v>7784</v>
      </c>
      <c r="C2715">
        <v>2712</v>
      </c>
      <c r="D2715">
        <v>2000</v>
      </c>
      <c r="E2715">
        <v>1633</v>
      </c>
      <c r="F2715">
        <v>6.7067699999999997</v>
      </c>
      <c r="G2715">
        <v>6.0248400000000002</v>
      </c>
      <c r="H2715">
        <v>1.24495</v>
      </c>
      <c r="I2715">
        <v>2.6339000000000001</v>
      </c>
      <c r="J2715">
        <v>183</v>
      </c>
      <c r="K2715">
        <v>1751</v>
      </c>
      <c r="L2715">
        <v>1</v>
      </c>
      <c r="M2715">
        <v>3</v>
      </c>
      <c r="N2715">
        <v>5</v>
      </c>
      <c r="O2715" t="b">
        <f>IF($N$1&gt;=Table1[[#This Row],[PCountRecomm_min]],IF($N$1&lt;=Table1[[#This Row],[PCountRecomm_max]],TRUE,FALSE),FALSE)</f>
        <v>1</v>
      </c>
      <c r="P2715">
        <v>4</v>
      </c>
      <c r="Q2715">
        <v>5</v>
      </c>
      <c r="R2715" t="b">
        <f>IF($P$1&gt;=Table1[[#This Row],[PCountBest_min]],IF($P$1&lt;=Table1[[#This Row],[PCountBest_max]],TRUE,FALSE),FALSE)</f>
        <v>1</v>
      </c>
      <c r="S2715">
        <v>23</v>
      </c>
      <c r="T2715">
        <v>60</v>
      </c>
      <c r="U2715">
        <v>60</v>
      </c>
      <c r="V2715" s="1" t="s">
        <v>7785</v>
      </c>
      <c r="W2715" t="s">
        <v>10</v>
      </c>
      <c r="X2715">
        <v>1259</v>
      </c>
      <c r="Y2715">
        <v>6.12927</v>
      </c>
      <c r="AC2715" t="s">
        <v>19</v>
      </c>
    </row>
    <row r="2716" spans="1:29" ht="19" hidden="1" customHeight="1" x14ac:dyDescent="0.2">
      <c r="A2716" t="s">
        <v>7786</v>
      </c>
      <c r="B2716" t="s">
        <v>7787</v>
      </c>
      <c r="C2716">
        <v>2713</v>
      </c>
      <c r="D2716">
        <v>2021</v>
      </c>
      <c r="E2716">
        <v>658</v>
      </c>
      <c r="F2716">
        <v>7.7778</v>
      </c>
      <c r="G2716">
        <v>6.0284199999999997</v>
      </c>
      <c r="H2716">
        <v>1.3169500000000001</v>
      </c>
      <c r="I2716">
        <v>1.7142999999999999</v>
      </c>
      <c r="J2716">
        <v>7</v>
      </c>
      <c r="K2716">
        <v>1313</v>
      </c>
      <c r="L2716">
        <v>2</v>
      </c>
      <c r="M2716">
        <v>2</v>
      </c>
      <c r="N2716">
        <v>2</v>
      </c>
      <c r="O2716" t="b">
        <f>IF($N$1&gt;=Table1[[#This Row],[PCountRecomm_min]],IF($N$1&lt;=Table1[[#This Row],[PCountRecomm_max]],TRUE,FALSE),FALSE)</f>
        <v>0</v>
      </c>
      <c r="P2716">
        <v>2</v>
      </c>
      <c r="Q2716">
        <v>2</v>
      </c>
      <c r="R2716" t="b">
        <f>IF($P$1&gt;=Table1[[#This Row],[PCountBest_min]],IF($P$1&lt;=Table1[[#This Row],[PCountBest_max]],TRUE,FALSE),FALSE)</f>
        <v>0</v>
      </c>
      <c r="S2716">
        <v>4</v>
      </c>
      <c r="T2716">
        <v>20</v>
      </c>
      <c r="U2716">
        <v>40</v>
      </c>
      <c r="V2716" s="1" t="s">
        <v>900</v>
      </c>
      <c r="AC2716" s="2">
        <v>29.99</v>
      </c>
    </row>
    <row r="2717" spans="1:29" ht="19" hidden="1" customHeight="1" x14ac:dyDescent="0.2">
      <c r="A2717" t="s">
        <v>7788</v>
      </c>
      <c r="B2717" t="s">
        <v>7789</v>
      </c>
      <c r="C2717">
        <v>2714</v>
      </c>
      <c r="D2717">
        <v>2019</v>
      </c>
      <c r="E2717">
        <v>1237</v>
      </c>
      <c r="F2717">
        <v>6.9101900000000001</v>
      </c>
      <c r="G2717">
        <v>6.0249199999999998</v>
      </c>
      <c r="H2717">
        <v>1.4027499999999999</v>
      </c>
      <c r="I2717">
        <v>1.6521999999999999</v>
      </c>
      <c r="J2717">
        <v>23</v>
      </c>
      <c r="K2717">
        <v>4013</v>
      </c>
      <c r="L2717">
        <v>0</v>
      </c>
      <c r="M2717">
        <v>3</v>
      </c>
      <c r="N2717">
        <v>5</v>
      </c>
      <c r="O2717" t="b">
        <f>IF($N$1&gt;=Table1[[#This Row],[PCountRecomm_min]],IF($N$1&lt;=Table1[[#This Row],[PCountRecomm_max]],TRUE,FALSE),FALSE)</f>
        <v>1</v>
      </c>
      <c r="P2717">
        <v>4</v>
      </c>
      <c r="Q2717">
        <v>4</v>
      </c>
      <c r="R2717" t="b">
        <f>IF($P$1&gt;=Table1[[#This Row],[PCountBest_min]],IF($P$1&lt;=Table1[[#This Row],[PCountBest_max]],TRUE,FALSE),FALSE)</f>
        <v>0</v>
      </c>
      <c r="S2717">
        <v>19</v>
      </c>
      <c r="T2717">
        <v>20</v>
      </c>
      <c r="U2717">
        <v>40</v>
      </c>
      <c r="V2717" s="1" t="s">
        <v>7790</v>
      </c>
      <c r="W2717" t="s">
        <v>87</v>
      </c>
      <c r="X2717">
        <v>809</v>
      </c>
      <c r="Y2717">
        <v>6.1505299999999998</v>
      </c>
      <c r="AC2717" t="s">
        <v>19</v>
      </c>
    </row>
    <row r="2718" spans="1:29" ht="19" hidden="1" customHeight="1" x14ac:dyDescent="0.2">
      <c r="A2718" t="s">
        <v>7791</v>
      </c>
      <c r="B2718" t="s">
        <v>7792</v>
      </c>
      <c r="C2718">
        <v>2715</v>
      </c>
      <c r="D2718">
        <v>2017</v>
      </c>
      <c r="E2718">
        <v>1823</v>
      </c>
      <c r="F2718">
        <v>6.6353799999999996</v>
      </c>
      <c r="G2718">
        <v>6.0247000000000002</v>
      </c>
      <c r="H2718">
        <v>1.3685499999999999</v>
      </c>
      <c r="I2718">
        <v>2.1111</v>
      </c>
      <c r="J2718">
        <v>18</v>
      </c>
      <c r="K2718">
        <v>3028</v>
      </c>
      <c r="L2718">
        <v>0</v>
      </c>
      <c r="M2718">
        <v>1</v>
      </c>
      <c r="N2718">
        <v>6</v>
      </c>
      <c r="O2718" t="b">
        <f>IF($N$1&gt;=Table1[[#This Row],[PCountRecomm_min]],IF($N$1&lt;=Table1[[#This Row],[PCountRecomm_max]],TRUE,FALSE),FALSE)</f>
        <v>1</v>
      </c>
      <c r="P2718">
        <v>2</v>
      </c>
      <c r="Q2718">
        <v>2</v>
      </c>
      <c r="R2718" t="b">
        <f>IF($P$1&gt;=Table1[[#This Row],[PCountBest_min]],IF($P$1&lt;=Table1[[#This Row],[PCountBest_max]],TRUE,FALSE),FALSE)</f>
        <v>0</v>
      </c>
      <c r="S2718">
        <v>21</v>
      </c>
      <c r="T2718">
        <v>30</v>
      </c>
      <c r="U2718">
        <v>45</v>
      </c>
      <c r="V2718" s="1" t="s">
        <v>7793</v>
      </c>
      <c r="W2718" t="s">
        <v>87</v>
      </c>
      <c r="X2718">
        <v>842</v>
      </c>
      <c r="Y2718">
        <v>6.1272200000000003</v>
      </c>
      <c r="AC2718" t="s">
        <v>19</v>
      </c>
    </row>
    <row r="2719" spans="1:29" ht="19" hidden="1" customHeight="1" x14ac:dyDescent="0.2">
      <c r="A2719" t="s">
        <v>7794</v>
      </c>
      <c r="B2719" t="s">
        <v>7795</v>
      </c>
      <c r="C2719">
        <v>2716</v>
      </c>
      <c r="D2719">
        <v>2018</v>
      </c>
      <c r="E2719">
        <v>933</v>
      </c>
      <c r="F2719">
        <v>7.1980899999999997</v>
      </c>
      <c r="G2719">
        <v>6.0240400000000003</v>
      </c>
      <c r="H2719">
        <v>1.1562300000000001</v>
      </c>
      <c r="I2719">
        <v>1.9231</v>
      </c>
      <c r="J2719">
        <v>26</v>
      </c>
      <c r="K2719">
        <v>2980</v>
      </c>
      <c r="L2719">
        <v>0</v>
      </c>
      <c r="M2719">
        <v>2</v>
      </c>
      <c r="N2719">
        <v>5</v>
      </c>
      <c r="O2719" t="b">
        <f>IF($N$1&gt;=Table1[[#This Row],[PCountRecomm_min]],IF($N$1&lt;=Table1[[#This Row],[PCountRecomm_max]],TRUE,FALSE),FALSE)</f>
        <v>1</v>
      </c>
      <c r="P2719">
        <v>3</v>
      </c>
      <c r="Q2719">
        <v>3</v>
      </c>
      <c r="R2719" t="b">
        <f>IF($P$1&gt;=Table1[[#This Row],[PCountBest_min]],IF($P$1&lt;=Table1[[#This Row],[PCountBest_max]],TRUE,FALSE),FALSE)</f>
        <v>0</v>
      </c>
      <c r="S2719">
        <v>19</v>
      </c>
      <c r="T2719">
        <v>30</v>
      </c>
      <c r="U2719">
        <v>45</v>
      </c>
      <c r="V2719" s="1" t="s">
        <v>7796</v>
      </c>
      <c r="W2719" t="s">
        <v>87</v>
      </c>
      <c r="X2719">
        <v>782</v>
      </c>
      <c r="Y2719">
        <v>6.1670100000000003</v>
      </c>
      <c r="AC2719" t="s">
        <v>19</v>
      </c>
    </row>
    <row r="2720" spans="1:29" ht="19" hidden="1" customHeight="1" x14ac:dyDescent="0.2">
      <c r="A2720" t="s">
        <v>7797</v>
      </c>
      <c r="B2720" t="s">
        <v>7798</v>
      </c>
      <c r="C2720">
        <v>2717</v>
      </c>
      <c r="D2720">
        <v>2007</v>
      </c>
      <c r="E2720">
        <v>3245</v>
      </c>
      <c r="F2720">
        <v>6.4147699999999999</v>
      </c>
      <c r="G2720">
        <v>6.0239200000000004</v>
      </c>
      <c r="H2720">
        <v>1.47495</v>
      </c>
      <c r="I2720">
        <v>1.5775999999999999</v>
      </c>
      <c r="J2720">
        <v>116</v>
      </c>
      <c r="K2720">
        <v>10109</v>
      </c>
      <c r="L2720">
        <v>4</v>
      </c>
      <c r="M2720">
        <v>3</v>
      </c>
      <c r="N2720">
        <v>6</v>
      </c>
      <c r="O2720" t="b">
        <f>IF($N$1&gt;=Table1[[#This Row],[PCountRecomm_min]],IF($N$1&lt;=Table1[[#This Row],[PCountRecomm_max]],TRUE,FALSE),FALSE)</f>
        <v>1</v>
      </c>
      <c r="P2720">
        <v>4</v>
      </c>
      <c r="Q2720">
        <v>4</v>
      </c>
      <c r="R2720" t="b">
        <f>IF($P$1&gt;=Table1[[#This Row],[PCountBest_min]],IF($P$1&lt;=Table1[[#This Row],[PCountBest_max]],TRUE,FALSE),FALSE)</f>
        <v>0</v>
      </c>
      <c r="S2720">
        <v>47</v>
      </c>
      <c r="T2720">
        <v>45</v>
      </c>
      <c r="U2720">
        <v>45</v>
      </c>
      <c r="V2720" s="1" t="s">
        <v>6246</v>
      </c>
      <c r="W2720" t="s">
        <v>300</v>
      </c>
      <c r="X2720">
        <v>221</v>
      </c>
      <c r="Y2720">
        <v>6.16045</v>
      </c>
      <c r="Z2720" t="s">
        <v>87</v>
      </c>
      <c r="AA2720">
        <v>904</v>
      </c>
      <c r="AB2720">
        <v>6.0856500000000002</v>
      </c>
      <c r="AC2720" s="2">
        <v>42.95</v>
      </c>
    </row>
    <row r="2721" spans="1:29" ht="19" hidden="1" customHeight="1" x14ac:dyDescent="0.2">
      <c r="A2721" t="s">
        <v>7799</v>
      </c>
      <c r="B2721" t="s">
        <v>7800</v>
      </c>
      <c r="C2721">
        <v>2718</v>
      </c>
      <c r="D2721">
        <v>2003</v>
      </c>
      <c r="E2721">
        <v>1770</v>
      </c>
      <c r="F2721">
        <v>6.6366300000000003</v>
      </c>
      <c r="G2721">
        <v>6.0238399999999999</v>
      </c>
      <c r="H2721">
        <v>1.2481899999999999</v>
      </c>
      <c r="I2721">
        <v>1.1870000000000001</v>
      </c>
      <c r="J2721">
        <v>123</v>
      </c>
      <c r="K2721">
        <v>6688</v>
      </c>
      <c r="L2721">
        <v>6</v>
      </c>
      <c r="M2721">
        <v>4</v>
      </c>
      <c r="N2721">
        <v>6</v>
      </c>
      <c r="O2721" t="b">
        <f>IF($N$1&gt;=Table1[[#This Row],[PCountRecomm_min]],IF($N$1&lt;=Table1[[#This Row],[PCountRecomm_max]],TRUE,FALSE),FALSE)</f>
        <v>1</v>
      </c>
      <c r="P2721">
        <v>5</v>
      </c>
      <c r="Q2721">
        <v>6</v>
      </c>
      <c r="R2721" t="b">
        <f>IF($P$1&gt;=Table1[[#This Row],[PCountBest_min]],IF($P$1&lt;=Table1[[#This Row],[PCountBest_max]],TRUE,FALSE),FALSE)</f>
        <v>1</v>
      </c>
      <c r="S2721">
        <v>35</v>
      </c>
      <c r="T2721">
        <v>20</v>
      </c>
      <c r="U2721">
        <v>30</v>
      </c>
      <c r="V2721" s="1" t="s">
        <v>7801</v>
      </c>
      <c r="W2721" t="s">
        <v>300</v>
      </c>
      <c r="X2721">
        <v>157</v>
      </c>
      <c r="Y2721">
        <v>6.3207199999999997</v>
      </c>
      <c r="AC2721" t="s">
        <v>19</v>
      </c>
    </row>
    <row r="2722" spans="1:29" ht="19" hidden="1" customHeight="1" x14ac:dyDescent="0.2">
      <c r="A2722" t="s">
        <v>7802</v>
      </c>
      <c r="B2722" t="s">
        <v>7803</v>
      </c>
      <c r="C2722">
        <v>2719</v>
      </c>
      <c r="D2722">
        <v>2016</v>
      </c>
      <c r="E2722">
        <v>1985</v>
      </c>
      <c r="F2722">
        <v>6.58697</v>
      </c>
      <c r="G2722">
        <v>6.02379</v>
      </c>
      <c r="H2722">
        <v>1.3555699999999999</v>
      </c>
      <c r="I2722">
        <v>2.2570999999999999</v>
      </c>
      <c r="J2722">
        <v>35</v>
      </c>
      <c r="K2722">
        <v>6000</v>
      </c>
      <c r="L2722">
        <v>1</v>
      </c>
      <c r="M2722">
        <v>2</v>
      </c>
      <c r="N2722">
        <v>3</v>
      </c>
      <c r="O2722" t="b">
        <f>IF($N$1&gt;=Table1[[#This Row],[PCountRecomm_min]],IF($N$1&lt;=Table1[[#This Row],[PCountRecomm_max]],TRUE,FALSE),FALSE)</f>
        <v>0</v>
      </c>
      <c r="P2722">
        <v>3</v>
      </c>
      <c r="Q2722">
        <v>3</v>
      </c>
      <c r="R2722" t="b">
        <f>IF($P$1&gt;=Table1[[#This Row],[PCountBest_min]],IF($P$1&lt;=Table1[[#This Row],[PCountBest_max]],TRUE,FALSE),FALSE)</f>
        <v>0</v>
      </c>
      <c r="S2722">
        <v>38</v>
      </c>
      <c r="T2722">
        <v>45</v>
      </c>
      <c r="U2722">
        <v>60</v>
      </c>
      <c r="V2722" s="1" t="s">
        <v>7804</v>
      </c>
      <c r="W2722" t="s">
        <v>10</v>
      </c>
      <c r="X2722">
        <v>1282</v>
      </c>
      <c r="Y2722">
        <v>6.1093400000000004</v>
      </c>
      <c r="AC2722" s="2">
        <v>31.37</v>
      </c>
    </row>
    <row r="2723" spans="1:29" ht="19" hidden="1" customHeight="1" x14ac:dyDescent="0.2">
      <c r="A2723" t="s">
        <v>7805</v>
      </c>
      <c r="B2723" t="s">
        <v>7806</v>
      </c>
      <c r="C2723">
        <v>2720</v>
      </c>
      <c r="D2723">
        <v>2011</v>
      </c>
      <c r="E2723">
        <v>2599</v>
      </c>
      <c r="F2723">
        <v>6.4576099999999999</v>
      </c>
      <c r="G2723">
        <v>6.0233600000000003</v>
      </c>
      <c r="H2723">
        <v>1.28424</v>
      </c>
      <c r="I2723">
        <v>1.1440999999999999</v>
      </c>
      <c r="J2723">
        <v>118</v>
      </c>
      <c r="K2723">
        <v>18363</v>
      </c>
      <c r="L2723">
        <v>1</v>
      </c>
      <c r="M2723">
        <v>2</v>
      </c>
      <c r="N2723">
        <v>2</v>
      </c>
      <c r="O2723" t="b">
        <f>IF($N$1&gt;=Table1[[#This Row],[PCountRecomm_min]],IF($N$1&lt;=Table1[[#This Row],[PCountRecomm_max]],TRUE,FALSE),FALSE)</f>
        <v>0</v>
      </c>
      <c r="P2723">
        <v>2</v>
      </c>
      <c r="Q2723">
        <v>2</v>
      </c>
      <c r="R2723" t="b">
        <f>IF($P$1&gt;=Table1[[#This Row],[PCountBest_min]],IF($P$1&lt;=Table1[[#This Row],[PCountBest_max]],TRUE,FALSE),FALSE)</f>
        <v>0</v>
      </c>
      <c r="S2723">
        <v>21</v>
      </c>
      <c r="T2723">
        <v>15</v>
      </c>
      <c r="U2723">
        <v>15</v>
      </c>
      <c r="V2723" s="1" t="s">
        <v>7807</v>
      </c>
      <c r="W2723" t="s">
        <v>87</v>
      </c>
      <c r="X2723">
        <v>880</v>
      </c>
      <c r="Y2723">
        <v>6.1015199999999998</v>
      </c>
      <c r="AC2723" s="2">
        <v>15.93</v>
      </c>
    </row>
    <row r="2724" spans="1:29" ht="19" hidden="1" customHeight="1" x14ac:dyDescent="0.2">
      <c r="A2724" t="s">
        <v>7808</v>
      </c>
      <c r="B2724" t="s">
        <v>7809</v>
      </c>
      <c r="C2724">
        <v>2721</v>
      </c>
      <c r="D2724">
        <v>2017</v>
      </c>
      <c r="E2724">
        <v>2481</v>
      </c>
      <c r="F2724">
        <v>6.5369200000000003</v>
      </c>
      <c r="G2724">
        <v>6.0224399999999996</v>
      </c>
      <c r="H2724">
        <v>1.3402700000000001</v>
      </c>
      <c r="I2724">
        <v>1.3695999999999999</v>
      </c>
      <c r="J2724">
        <v>46</v>
      </c>
      <c r="K2724">
        <v>9074</v>
      </c>
      <c r="L2724">
        <v>0</v>
      </c>
      <c r="M2724">
        <v>2</v>
      </c>
      <c r="N2724">
        <v>4</v>
      </c>
      <c r="O2724" t="b">
        <f>IF($N$1&gt;=Table1[[#This Row],[PCountRecomm_min]],IF($N$1&lt;=Table1[[#This Row],[PCountRecomm_max]],TRUE,FALSE),FALSE)</f>
        <v>1</v>
      </c>
      <c r="P2724">
        <v>3</v>
      </c>
      <c r="Q2724">
        <v>4</v>
      </c>
      <c r="R2724" t="b">
        <f>IF($P$1&gt;=Table1[[#This Row],[PCountBest_min]],IF($P$1&lt;=Table1[[#This Row],[PCountBest_max]],TRUE,FALSE),FALSE)</f>
        <v>0</v>
      </c>
      <c r="S2724">
        <v>33</v>
      </c>
      <c r="T2724">
        <v>15</v>
      </c>
      <c r="U2724">
        <v>20</v>
      </c>
      <c r="V2724" s="1" t="s">
        <v>7810</v>
      </c>
      <c r="W2724" t="s">
        <v>87</v>
      </c>
      <c r="X2724">
        <v>894</v>
      </c>
      <c r="Y2724">
        <v>6.09274</v>
      </c>
      <c r="AC2724" s="2">
        <v>9.99</v>
      </c>
    </row>
    <row r="2725" spans="1:29" ht="19" hidden="1" customHeight="1" x14ac:dyDescent="0.2">
      <c r="A2725" t="s">
        <v>7811</v>
      </c>
      <c r="B2725" t="s">
        <v>7812</v>
      </c>
      <c r="C2725">
        <v>2722</v>
      </c>
      <c r="D2725">
        <v>2016</v>
      </c>
      <c r="E2725">
        <v>967</v>
      </c>
      <c r="F2725">
        <v>7.1360299999999999</v>
      </c>
      <c r="G2725">
        <v>6.0230800000000002</v>
      </c>
      <c r="H2725">
        <v>1.3606400000000001</v>
      </c>
      <c r="I2725">
        <v>3.7414000000000001</v>
      </c>
      <c r="J2725">
        <v>58</v>
      </c>
      <c r="K2725">
        <v>1994</v>
      </c>
      <c r="L2725">
        <v>0</v>
      </c>
      <c r="M2725">
        <v>2</v>
      </c>
      <c r="N2725">
        <v>4</v>
      </c>
      <c r="O2725" t="b">
        <f>IF($N$1&gt;=Table1[[#This Row],[PCountRecomm_min]],IF($N$1&lt;=Table1[[#This Row],[PCountRecomm_max]],TRUE,FALSE),FALSE)</f>
        <v>1</v>
      </c>
      <c r="P2725">
        <v>3</v>
      </c>
      <c r="Q2725">
        <v>3</v>
      </c>
      <c r="R2725" t="b">
        <f>IF($P$1&gt;=Table1[[#This Row],[PCountBest_min]],IF($P$1&lt;=Table1[[#This Row],[PCountBest_max]],TRUE,FALSE),FALSE)</f>
        <v>0</v>
      </c>
      <c r="S2725">
        <v>21</v>
      </c>
      <c r="T2725">
        <v>45</v>
      </c>
      <c r="U2725">
        <v>120</v>
      </c>
      <c r="V2725" s="1" t="s">
        <v>7813</v>
      </c>
      <c r="W2725" t="s">
        <v>10</v>
      </c>
      <c r="X2725">
        <v>1216</v>
      </c>
      <c r="Y2725">
        <v>6.1613699999999998</v>
      </c>
      <c r="AC2725" t="s">
        <v>19</v>
      </c>
    </row>
    <row r="2726" spans="1:29" ht="19" hidden="1" customHeight="1" x14ac:dyDescent="0.2">
      <c r="A2726" t="s">
        <v>7814</v>
      </c>
      <c r="B2726" t="s">
        <v>7815</v>
      </c>
      <c r="C2726">
        <v>2723</v>
      </c>
      <c r="D2726">
        <v>2021</v>
      </c>
      <c r="E2726">
        <v>837</v>
      </c>
      <c r="F2726">
        <v>7.2464399999999998</v>
      </c>
      <c r="G2726">
        <v>6.0235599999999998</v>
      </c>
      <c r="H2726">
        <v>1.2873399999999999</v>
      </c>
      <c r="I2726">
        <v>2.7618999999999998</v>
      </c>
      <c r="J2726">
        <v>21</v>
      </c>
      <c r="K2726">
        <v>1768</v>
      </c>
      <c r="L2726">
        <v>0</v>
      </c>
      <c r="M2726">
        <v>1</v>
      </c>
      <c r="N2726">
        <v>4</v>
      </c>
      <c r="O2726" t="b">
        <f>IF($N$1&gt;=Table1[[#This Row],[PCountRecomm_min]],IF($N$1&lt;=Table1[[#This Row],[PCountRecomm_max]],TRUE,FALSE),FALSE)</f>
        <v>1</v>
      </c>
      <c r="P2726">
        <v>2</v>
      </c>
      <c r="Q2726">
        <v>2</v>
      </c>
      <c r="R2726" t="b">
        <f>IF($P$1&gt;=Table1[[#This Row],[PCountBest_min]],IF($P$1&lt;=Table1[[#This Row],[PCountBest_max]],TRUE,FALSE),FALSE)</f>
        <v>0</v>
      </c>
      <c r="S2726">
        <v>21</v>
      </c>
      <c r="T2726">
        <v>40</v>
      </c>
      <c r="U2726">
        <v>80</v>
      </c>
      <c r="V2726" s="1" t="s">
        <v>7816</v>
      </c>
      <c r="AC2726" s="2">
        <v>42.61</v>
      </c>
    </row>
    <row r="2727" spans="1:29" ht="19" hidden="1" customHeight="1" x14ac:dyDescent="0.2">
      <c r="A2727" t="s">
        <v>7817</v>
      </c>
      <c r="B2727" t="s">
        <v>7818</v>
      </c>
      <c r="C2727">
        <v>2724</v>
      </c>
      <c r="D2727">
        <v>2023</v>
      </c>
      <c r="E2727">
        <v>770</v>
      </c>
      <c r="F2727">
        <v>7.5238699999999996</v>
      </c>
      <c r="G2727">
        <v>6.0259</v>
      </c>
      <c r="H2727">
        <v>1.26762</v>
      </c>
      <c r="I2727">
        <v>1.7297</v>
      </c>
      <c r="J2727">
        <v>37</v>
      </c>
      <c r="K2727">
        <v>4263</v>
      </c>
      <c r="L2727">
        <v>0</v>
      </c>
      <c r="M2727">
        <v>2</v>
      </c>
      <c r="N2727">
        <v>5</v>
      </c>
      <c r="O2727" t="b">
        <f>IF($N$1&gt;=Table1[[#This Row],[PCountRecomm_min]],IF($N$1&lt;=Table1[[#This Row],[PCountRecomm_max]],TRUE,FALSE),FALSE)</f>
        <v>1</v>
      </c>
      <c r="P2727">
        <v>4</v>
      </c>
      <c r="Q2727">
        <v>4</v>
      </c>
      <c r="R2727" t="b">
        <f>IF($P$1&gt;=Table1[[#This Row],[PCountBest_min]],IF($P$1&lt;=Table1[[#This Row],[PCountBest_max]],TRUE,FALSE),FALSE)</f>
        <v>0</v>
      </c>
      <c r="S2727">
        <v>23</v>
      </c>
      <c r="T2727">
        <v>20</v>
      </c>
      <c r="U2727">
        <v>30</v>
      </c>
      <c r="V2727" s="1" t="s">
        <v>7819</v>
      </c>
      <c r="AC2727" s="2">
        <v>39.99</v>
      </c>
    </row>
    <row r="2728" spans="1:29" ht="19" hidden="1" customHeight="1" x14ac:dyDescent="0.2">
      <c r="A2728" t="s">
        <v>7820</v>
      </c>
      <c r="B2728" t="s">
        <v>7821</v>
      </c>
      <c r="C2728">
        <v>2725</v>
      </c>
      <c r="D2728">
        <v>2018</v>
      </c>
      <c r="E2728">
        <v>1152</v>
      </c>
      <c r="F2728">
        <v>6.9860899999999999</v>
      </c>
      <c r="G2728">
        <v>6.0223199999999997</v>
      </c>
      <c r="H2728">
        <v>1.2469699999999999</v>
      </c>
      <c r="I2728">
        <v>2.2726999999999999</v>
      </c>
      <c r="J2728">
        <v>33</v>
      </c>
      <c r="K2728">
        <v>2196</v>
      </c>
      <c r="L2728">
        <v>1</v>
      </c>
      <c r="M2728">
        <v>2</v>
      </c>
      <c r="N2728">
        <v>2</v>
      </c>
      <c r="O2728" t="b">
        <f>IF($N$1&gt;=Table1[[#This Row],[PCountRecomm_min]],IF($N$1&lt;=Table1[[#This Row],[PCountRecomm_max]],TRUE,FALSE),FALSE)</f>
        <v>0</v>
      </c>
      <c r="P2728">
        <v>2</v>
      </c>
      <c r="Q2728">
        <v>2</v>
      </c>
      <c r="R2728" t="b">
        <f>IF($P$1&gt;=Table1[[#This Row],[PCountBest_min]],IF($P$1&lt;=Table1[[#This Row],[PCountBest_max]],TRUE,FALSE),FALSE)</f>
        <v>0</v>
      </c>
      <c r="S2728">
        <v>10</v>
      </c>
      <c r="T2728">
        <v>30</v>
      </c>
      <c r="U2728">
        <v>45</v>
      </c>
      <c r="V2728" s="1" t="s">
        <v>7822</v>
      </c>
      <c r="W2728" t="s">
        <v>10</v>
      </c>
      <c r="X2728">
        <v>1262</v>
      </c>
      <c r="Y2728">
        <v>6.1253099999999998</v>
      </c>
      <c r="AC2728" t="s">
        <v>19</v>
      </c>
    </row>
    <row r="2729" spans="1:29" ht="19" hidden="1" customHeight="1" x14ac:dyDescent="0.2">
      <c r="A2729" t="s">
        <v>7823</v>
      </c>
      <c r="B2729" t="s">
        <v>7824</v>
      </c>
      <c r="C2729">
        <v>2726</v>
      </c>
      <c r="D2729">
        <v>2015</v>
      </c>
      <c r="E2729">
        <v>1142</v>
      </c>
      <c r="F2729">
        <v>7.2399800000000001</v>
      </c>
      <c r="G2729">
        <v>6.0216399999999997</v>
      </c>
      <c r="H2729">
        <v>1.5179800000000001</v>
      </c>
      <c r="I2729">
        <v>2.4681000000000002</v>
      </c>
      <c r="J2729">
        <v>47</v>
      </c>
      <c r="K2729">
        <v>2596</v>
      </c>
      <c r="L2729">
        <v>0</v>
      </c>
      <c r="M2729">
        <v>2</v>
      </c>
      <c r="N2729">
        <v>5</v>
      </c>
      <c r="O2729" t="b">
        <f>IF($N$1&gt;=Table1[[#This Row],[PCountRecomm_min]],IF($N$1&lt;=Table1[[#This Row],[PCountRecomm_max]],TRUE,FALSE),FALSE)</f>
        <v>1</v>
      </c>
      <c r="P2729">
        <v>3</v>
      </c>
      <c r="Q2729">
        <v>3</v>
      </c>
      <c r="R2729" t="b">
        <f>IF($P$1&gt;=Table1[[#This Row],[PCountBest_min]],IF($P$1&lt;=Table1[[#This Row],[PCountBest_max]],TRUE,FALSE),FALSE)</f>
        <v>0</v>
      </c>
      <c r="S2729">
        <v>19</v>
      </c>
      <c r="T2729">
        <v>30</v>
      </c>
      <c r="U2729">
        <v>120</v>
      </c>
      <c r="V2729" s="1" t="s">
        <v>1560</v>
      </c>
      <c r="W2729" t="s">
        <v>14</v>
      </c>
      <c r="X2729">
        <v>509</v>
      </c>
      <c r="Y2729">
        <v>6.2751000000000001</v>
      </c>
      <c r="AC2729" s="2">
        <v>80.150000000000006</v>
      </c>
    </row>
    <row r="2730" spans="1:29" ht="19" hidden="1" customHeight="1" x14ac:dyDescent="0.2">
      <c r="A2730" t="s">
        <v>7825</v>
      </c>
      <c r="B2730" t="s">
        <v>7826</v>
      </c>
      <c r="C2730">
        <v>2727</v>
      </c>
      <c r="D2730">
        <v>1972</v>
      </c>
      <c r="E2730">
        <v>8197</v>
      </c>
      <c r="F2730">
        <v>6.2250100000000002</v>
      </c>
      <c r="G2730">
        <v>6.0216200000000004</v>
      </c>
      <c r="H2730">
        <v>1.59907</v>
      </c>
      <c r="I2730">
        <v>1.4666999999999999</v>
      </c>
      <c r="J2730">
        <v>510</v>
      </c>
      <c r="K2730">
        <v>30803</v>
      </c>
      <c r="L2730">
        <v>0</v>
      </c>
      <c r="M2730">
        <v>2</v>
      </c>
      <c r="N2730">
        <v>7</v>
      </c>
      <c r="O2730" t="b">
        <f>IF($N$1&gt;=Table1[[#This Row],[PCountRecomm_min]],IF($N$1&lt;=Table1[[#This Row],[PCountRecomm_max]],TRUE,FALSE),FALSE)</f>
        <v>1</v>
      </c>
      <c r="P2730">
        <v>3</v>
      </c>
      <c r="Q2730">
        <v>4</v>
      </c>
      <c r="R2730" t="b">
        <f>IF($P$1&gt;=Table1[[#This Row],[PCountBest_min]],IF($P$1&lt;=Table1[[#This Row],[PCountBest_max]],TRUE,FALSE),FALSE)</f>
        <v>0</v>
      </c>
      <c r="S2730">
        <v>74</v>
      </c>
      <c r="T2730">
        <v>10</v>
      </c>
      <c r="U2730">
        <v>10</v>
      </c>
      <c r="V2730" s="1" t="s">
        <v>7827</v>
      </c>
      <c r="W2730" t="s">
        <v>87</v>
      </c>
      <c r="X2730">
        <v>983</v>
      </c>
      <c r="Y2730">
        <v>6.0315700000000003</v>
      </c>
      <c r="AC2730" s="2">
        <v>39.61</v>
      </c>
    </row>
    <row r="2731" spans="1:29" ht="19" hidden="1" customHeight="1" x14ac:dyDescent="0.2">
      <c r="A2731" t="s">
        <v>7828</v>
      </c>
      <c r="B2731" t="s">
        <v>7829</v>
      </c>
      <c r="C2731">
        <v>2728</v>
      </c>
      <c r="D2731">
        <v>2005</v>
      </c>
      <c r="E2731">
        <v>3544</v>
      </c>
      <c r="F2731">
        <v>6.3809199999999997</v>
      </c>
      <c r="G2731">
        <v>6.0216500000000002</v>
      </c>
      <c r="H2731">
        <v>1.2965899999999999</v>
      </c>
      <c r="I2731">
        <v>1.8343</v>
      </c>
      <c r="J2731">
        <v>181</v>
      </c>
      <c r="K2731">
        <v>18110</v>
      </c>
      <c r="L2731">
        <v>6</v>
      </c>
      <c r="M2731">
        <v>2</v>
      </c>
      <c r="N2731">
        <v>2</v>
      </c>
      <c r="O2731" t="b">
        <f>IF($N$1&gt;=Table1[[#This Row],[PCountRecomm_min]],IF($N$1&lt;=Table1[[#This Row],[PCountRecomm_max]],TRUE,FALSE),FALSE)</f>
        <v>0</v>
      </c>
      <c r="P2731">
        <v>2</v>
      </c>
      <c r="Q2731">
        <v>2</v>
      </c>
      <c r="R2731" t="b">
        <f>IF($P$1&gt;=Table1[[#This Row],[PCountBest_min]],IF($P$1&lt;=Table1[[#This Row],[PCountBest_max]],TRUE,FALSE),FALSE)</f>
        <v>0</v>
      </c>
      <c r="S2731">
        <v>29</v>
      </c>
      <c r="T2731">
        <v>5</v>
      </c>
      <c r="U2731">
        <v>5</v>
      </c>
      <c r="V2731" s="1" t="s">
        <v>7830</v>
      </c>
      <c r="W2731" t="s">
        <v>148</v>
      </c>
      <c r="X2731">
        <v>189</v>
      </c>
      <c r="Y2731">
        <v>6.1799900000000001</v>
      </c>
      <c r="AC2731" t="s">
        <v>19</v>
      </c>
    </row>
    <row r="2732" spans="1:29" ht="19" hidden="1" customHeight="1" x14ac:dyDescent="0.2">
      <c r="A2732" t="s">
        <v>7831</v>
      </c>
      <c r="B2732" t="s">
        <v>7832</v>
      </c>
      <c r="C2732">
        <v>2729</v>
      </c>
      <c r="D2732">
        <v>2021</v>
      </c>
      <c r="E2732">
        <v>912</v>
      </c>
      <c r="F2732">
        <v>7.3815299999999997</v>
      </c>
      <c r="G2732">
        <v>6.02135</v>
      </c>
      <c r="H2732">
        <v>1.4681500000000001</v>
      </c>
      <c r="I2732">
        <v>2.375</v>
      </c>
      <c r="J2732">
        <v>24</v>
      </c>
      <c r="K2732">
        <v>2772</v>
      </c>
      <c r="L2732">
        <v>0</v>
      </c>
      <c r="M2732">
        <v>1</v>
      </c>
      <c r="N2732">
        <v>6</v>
      </c>
      <c r="O2732" t="b">
        <f>IF($N$1&gt;=Table1[[#This Row],[PCountRecomm_min]],IF($N$1&lt;=Table1[[#This Row],[PCountRecomm_max]],TRUE,FALSE),FALSE)</f>
        <v>1</v>
      </c>
      <c r="P2732">
        <v>3</v>
      </c>
      <c r="Q2732">
        <v>3</v>
      </c>
      <c r="R2732" t="b">
        <f>IF($P$1&gt;=Table1[[#This Row],[PCountBest_min]],IF($P$1&lt;=Table1[[#This Row],[PCountBest_max]],TRUE,FALSE),FALSE)</f>
        <v>0</v>
      </c>
      <c r="S2732">
        <v>15</v>
      </c>
      <c r="T2732">
        <v>60</v>
      </c>
      <c r="U2732">
        <v>60</v>
      </c>
      <c r="V2732" s="1" t="s">
        <v>2753</v>
      </c>
      <c r="W2732" t="s">
        <v>14</v>
      </c>
      <c r="X2732">
        <v>490</v>
      </c>
      <c r="Y2732">
        <v>6.3035300000000003</v>
      </c>
      <c r="AC2732" s="2">
        <v>324.95</v>
      </c>
    </row>
    <row r="2733" spans="1:29" ht="19" hidden="1" customHeight="1" x14ac:dyDescent="0.2">
      <c r="A2733" t="s">
        <v>7833</v>
      </c>
      <c r="B2733" t="s">
        <v>7834</v>
      </c>
      <c r="C2733">
        <v>2730</v>
      </c>
      <c r="D2733">
        <v>2021</v>
      </c>
      <c r="E2733">
        <v>692</v>
      </c>
      <c r="F2733">
        <v>7.66805</v>
      </c>
      <c r="G2733">
        <v>6.0214100000000004</v>
      </c>
      <c r="H2733">
        <v>1.31094</v>
      </c>
      <c r="I2733">
        <v>2.8332999999999999</v>
      </c>
      <c r="J2733">
        <v>18</v>
      </c>
      <c r="K2733">
        <v>1098</v>
      </c>
      <c r="L2733">
        <v>0</v>
      </c>
      <c r="M2733">
        <v>1</v>
      </c>
      <c r="N2733">
        <v>2</v>
      </c>
      <c r="O2733" t="b">
        <f>IF($N$1&gt;=Table1[[#This Row],[PCountRecomm_min]],IF($N$1&lt;=Table1[[#This Row],[PCountRecomm_max]],TRUE,FALSE),FALSE)</f>
        <v>0</v>
      </c>
      <c r="P2733">
        <v>1</v>
      </c>
      <c r="Q2733">
        <v>1</v>
      </c>
      <c r="R2733" t="b">
        <f>IF($P$1&gt;=Table1[[#This Row],[PCountBest_min]],IF($P$1&lt;=Table1[[#This Row],[PCountBest_max]],TRUE,FALSE),FALSE)</f>
        <v>0</v>
      </c>
      <c r="S2733">
        <v>33</v>
      </c>
      <c r="T2733">
        <v>60</v>
      </c>
      <c r="U2733">
        <v>75</v>
      </c>
      <c r="V2733" s="1" t="s">
        <v>7835</v>
      </c>
      <c r="AC2733" s="2">
        <v>40</v>
      </c>
    </row>
    <row r="2734" spans="1:29" ht="19" hidden="1" customHeight="1" x14ac:dyDescent="0.2">
      <c r="A2734" t="s">
        <v>7836</v>
      </c>
      <c r="B2734" t="s">
        <v>7837</v>
      </c>
      <c r="C2734">
        <v>2731</v>
      </c>
      <c r="D2734">
        <v>2012</v>
      </c>
      <c r="E2734">
        <v>2397</v>
      </c>
      <c r="F2734">
        <v>6.4892799999999999</v>
      </c>
      <c r="G2734">
        <v>6.0202299999999997</v>
      </c>
      <c r="H2734">
        <v>1.2282</v>
      </c>
      <c r="I2734">
        <v>1.1392</v>
      </c>
      <c r="J2734">
        <v>79</v>
      </c>
      <c r="K2734">
        <v>12677</v>
      </c>
      <c r="L2734">
        <v>2</v>
      </c>
      <c r="M2734">
        <v>2</v>
      </c>
      <c r="N2734">
        <v>8</v>
      </c>
      <c r="O2734" t="b">
        <f>IF($N$1&gt;=Table1[[#This Row],[PCountRecomm_min]],IF($N$1&lt;=Table1[[#This Row],[PCountRecomm_max]],TRUE,FALSE),FALSE)</f>
        <v>1</v>
      </c>
      <c r="P2734">
        <v>4</v>
      </c>
      <c r="Q2734">
        <v>4</v>
      </c>
      <c r="R2734" t="b">
        <f>IF($P$1&gt;=Table1[[#This Row],[PCountBest_min]],IF($P$1&lt;=Table1[[#This Row],[PCountBest_max]],TRUE,FALSE),FALSE)</f>
        <v>0</v>
      </c>
      <c r="S2734">
        <v>27</v>
      </c>
      <c r="T2734">
        <v>15</v>
      </c>
      <c r="U2734">
        <v>15</v>
      </c>
      <c r="W2734" t="s">
        <v>300</v>
      </c>
      <c r="X2734">
        <v>193</v>
      </c>
      <c r="Y2734">
        <v>6.2266899999999996</v>
      </c>
      <c r="AC2734" t="s">
        <v>19</v>
      </c>
    </row>
    <row r="2735" spans="1:29" ht="19" hidden="1" customHeight="1" x14ac:dyDescent="0.2">
      <c r="A2735" t="s">
        <v>7838</v>
      </c>
      <c r="B2735" t="s">
        <v>7839</v>
      </c>
      <c r="C2735">
        <v>2732</v>
      </c>
      <c r="D2735">
        <v>2020</v>
      </c>
      <c r="E2735">
        <v>773</v>
      </c>
      <c r="F2735">
        <v>7.37094</v>
      </c>
      <c r="G2735">
        <v>6.02102</v>
      </c>
      <c r="H2735">
        <v>1.31602</v>
      </c>
      <c r="I2735">
        <v>2.4285999999999999</v>
      </c>
      <c r="J2735">
        <v>14</v>
      </c>
      <c r="K2735">
        <v>1438</v>
      </c>
      <c r="L2735">
        <v>0</v>
      </c>
      <c r="M2735">
        <v>1</v>
      </c>
      <c r="N2735">
        <v>2</v>
      </c>
      <c r="O2735" t="b">
        <f>IF($N$1&gt;=Table1[[#This Row],[PCountRecomm_min]],IF($N$1&lt;=Table1[[#This Row],[PCountRecomm_max]],TRUE,FALSE),FALSE)</f>
        <v>0</v>
      </c>
      <c r="P2735">
        <v>2</v>
      </c>
      <c r="Q2735">
        <v>2</v>
      </c>
      <c r="R2735" t="b">
        <f>IF($P$1&gt;=Table1[[#This Row],[PCountBest_min]],IF($P$1&lt;=Table1[[#This Row],[PCountBest_max]],TRUE,FALSE),FALSE)</f>
        <v>0</v>
      </c>
      <c r="S2735">
        <v>10</v>
      </c>
      <c r="T2735">
        <v>90</v>
      </c>
      <c r="U2735">
        <v>180</v>
      </c>
      <c r="V2735" s="1" t="s">
        <v>1024</v>
      </c>
      <c r="W2735" t="s">
        <v>14</v>
      </c>
      <c r="X2735">
        <v>452</v>
      </c>
      <c r="Y2735">
        <v>6.3545699999999998</v>
      </c>
      <c r="AC2735" t="s">
        <v>19</v>
      </c>
    </row>
    <row r="2736" spans="1:29" ht="19" hidden="1" customHeight="1" x14ac:dyDescent="0.2">
      <c r="A2736" t="s">
        <v>7840</v>
      </c>
      <c r="B2736" t="s">
        <v>7841</v>
      </c>
      <c r="C2736">
        <v>2733</v>
      </c>
      <c r="D2736">
        <v>2020</v>
      </c>
      <c r="E2736">
        <v>802</v>
      </c>
      <c r="F2736">
        <v>7.6233000000000004</v>
      </c>
      <c r="G2736">
        <v>6.0200800000000001</v>
      </c>
      <c r="H2736">
        <v>1.4427399999999999</v>
      </c>
      <c r="I2736">
        <v>2.0434999999999999</v>
      </c>
      <c r="J2736">
        <v>46</v>
      </c>
      <c r="K2736">
        <v>2853</v>
      </c>
      <c r="L2736">
        <v>13</v>
      </c>
      <c r="M2736">
        <v>1</v>
      </c>
      <c r="N2736">
        <v>2</v>
      </c>
      <c r="O2736" t="b">
        <f>IF($N$1&gt;=Table1[[#This Row],[PCountRecomm_min]],IF($N$1&lt;=Table1[[#This Row],[PCountRecomm_max]],TRUE,FALSE),FALSE)</f>
        <v>0</v>
      </c>
      <c r="P2736">
        <v>2</v>
      </c>
      <c r="Q2736">
        <v>2</v>
      </c>
      <c r="R2736" t="b">
        <f>IF($P$1&gt;=Table1[[#This Row],[PCountBest_min]],IF($P$1&lt;=Table1[[#This Row],[PCountBest_max]],TRUE,FALSE),FALSE)</f>
        <v>0</v>
      </c>
      <c r="S2736">
        <v>27</v>
      </c>
      <c r="T2736">
        <v>45</v>
      </c>
      <c r="U2736">
        <v>60</v>
      </c>
      <c r="V2736" s="1" t="s">
        <v>7842</v>
      </c>
      <c r="W2736" t="s">
        <v>37</v>
      </c>
      <c r="X2736">
        <v>224</v>
      </c>
      <c r="Y2736">
        <v>6.8586099999999997</v>
      </c>
      <c r="AC2736" s="2">
        <v>50</v>
      </c>
    </row>
    <row r="2737" spans="1:29" ht="19" customHeight="1" x14ac:dyDescent="0.2">
      <c r="A2737" t="s">
        <v>7843</v>
      </c>
      <c r="B2737" t="s">
        <v>7844</v>
      </c>
      <c r="C2737">
        <v>2734</v>
      </c>
      <c r="D2737">
        <v>1992</v>
      </c>
      <c r="E2737">
        <v>2312</v>
      </c>
      <c r="F2737">
        <v>6.4790900000000002</v>
      </c>
      <c r="G2737">
        <v>6.0201500000000001</v>
      </c>
      <c r="H2737">
        <v>1.3555299999999999</v>
      </c>
      <c r="I2737">
        <v>2.0808</v>
      </c>
      <c r="J2737">
        <v>198</v>
      </c>
      <c r="K2737">
        <v>3414</v>
      </c>
      <c r="L2737">
        <v>2</v>
      </c>
      <c r="M2737">
        <v>4</v>
      </c>
      <c r="N2737">
        <v>5</v>
      </c>
      <c r="O2737" t="b">
        <f>IF($N$1&gt;=Table1[[#This Row],[PCountRecomm_min]],IF($N$1&lt;=Table1[[#This Row],[PCountRecomm_max]],TRUE,FALSE),FALSE)</f>
        <v>1</v>
      </c>
      <c r="P2737">
        <v>5</v>
      </c>
      <c r="Q2737">
        <v>5</v>
      </c>
      <c r="R2737" t="b">
        <f>IF($P$1&gt;=Table1[[#This Row],[PCountBest_min]],IF($P$1&lt;=Table1[[#This Row],[PCountBest_max]],TRUE,FALSE),FALSE)</f>
        <v>1</v>
      </c>
      <c r="S2737">
        <v>41</v>
      </c>
      <c r="T2737">
        <v>45</v>
      </c>
      <c r="U2737">
        <v>45</v>
      </c>
      <c r="V2737" s="1" t="s">
        <v>7845</v>
      </c>
      <c r="W2737" t="s">
        <v>10</v>
      </c>
      <c r="X2737">
        <v>1301</v>
      </c>
      <c r="Y2737">
        <v>6.0977699999999997</v>
      </c>
      <c r="AC2737" t="s">
        <v>19</v>
      </c>
    </row>
    <row r="2738" spans="1:29" ht="19" hidden="1" customHeight="1" x14ac:dyDescent="0.2">
      <c r="A2738" t="s">
        <v>7846</v>
      </c>
      <c r="B2738" t="s">
        <v>7847</v>
      </c>
      <c r="C2738">
        <v>2735</v>
      </c>
      <c r="D2738">
        <v>2001</v>
      </c>
      <c r="E2738">
        <v>1155</v>
      </c>
      <c r="F2738">
        <v>6.9203099999999997</v>
      </c>
      <c r="G2738">
        <v>6.0195600000000002</v>
      </c>
      <c r="H2738">
        <v>1.16191</v>
      </c>
      <c r="I2738">
        <v>1.6617</v>
      </c>
      <c r="J2738">
        <v>133</v>
      </c>
      <c r="K2738">
        <v>3947</v>
      </c>
      <c r="L2738">
        <v>5</v>
      </c>
      <c r="M2738">
        <v>2</v>
      </c>
      <c r="N2738">
        <v>2</v>
      </c>
      <c r="O2738" t="b">
        <f>IF($N$1&gt;=Table1[[#This Row],[PCountRecomm_min]],IF($N$1&lt;=Table1[[#This Row],[PCountRecomm_max]],TRUE,FALSE),FALSE)</f>
        <v>0</v>
      </c>
      <c r="P2738">
        <v>2</v>
      </c>
      <c r="Q2738">
        <v>2</v>
      </c>
      <c r="R2738" t="b">
        <f>IF($P$1&gt;=Table1[[#This Row],[PCountBest_min]],IF($P$1&lt;=Table1[[#This Row],[PCountBest_max]],TRUE,FALSE),FALSE)</f>
        <v>0</v>
      </c>
      <c r="S2738">
        <v>28</v>
      </c>
      <c r="T2738">
        <v>30</v>
      </c>
      <c r="U2738">
        <v>30</v>
      </c>
      <c r="V2738" s="1" t="s">
        <v>7848</v>
      </c>
      <c r="W2738" t="s">
        <v>10</v>
      </c>
      <c r="X2738">
        <v>1250</v>
      </c>
      <c r="Y2738">
        <v>6.1369100000000003</v>
      </c>
      <c r="Z2738" t="s">
        <v>87</v>
      </c>
      <c r="AA2738">
        <v>807</v>
      </c>
      <c r="AB2738">
        <v>6.1521100000000004</v>
      </c>
      <c r="AC2738" t="s">
        <v>19</v>
      </c>
    </row>
    <row r="2739" spans="1:29" ht="19" hidden="1" customHeight="1" x14ac:dyDescent="0.2">
      <c r="A2739" t="s">
        <v>7849</v>
      </c>
      <c r="B2739" t="s">
        <v>7850</v>
      </c>
      <c r="C2739">
        <v>2736</v>
      </c>
      <c r="D2739">
        <v>2021</v>
      </c>
      <c r="E2739">
        <v>2039</v>
      </c>
      <c r="F2739">
        <v>6.6000800000000002</v>
      </c>
      <c r="G2739">
        <v>6.0190200000000003</v>
      </c>
      <c r="H2739">
        <v>1.2804800000000001</v>
      </c>
      <c r="I2739">
        <v>1.24</v>
      </c>
      <c r="J2739">
        <v>50</v>
      </c>
      <c r="K2739">
        <v>16196</v>
      </c>
      <c r="L2739">
        <v>4</v>
      </c>
      <c r="M2739">
        <v>2</v>
      </c>
      <c r="N2739">
        <v>5</v>
      </c>
      <c r="O2739" t="b">
        <f>IF($N$1&gt;=Table1[[#This Row],[PCountRecomm_min]],IF($N$1&lt;=Table1[[#This Row],[PCountRecomm_max]],TRUE,FALSE),FALSE)</f>
        <v>1</v>
      </c>
      <c r="P2739">
        <v>3</v>
      </c>
      <c r="Q2739">
        <v>4</v>
      </c>
      <c r="R2739" t="b">
        <f>IF($P$1&gt;=Table1[[#This Row],[PCountBest_min]],IF($P$1&lt;=Table1[[#This Row],[PCountBest_max]],TRUE,FALSE),FALSE)</f>
        <v>0</v>
      </c>
      <c r="S2739">
        <v>27</v>
      </c>
      <c r="T2739">
        <v>20</v>
      </c>
      <c r="U2739">
        <v>30</v>
      </c>
      <c r="V2739" s="1" t="s">
        <v>7851</v>
      </c>
      <c r="W2739" t="s">
        <v>87</v>
      </c>
      <c r="X2739">
        <v>868</v>
      </c>
      <c r="Y2739">
        <v>6.1084699999999996</v>
      </c>
      <c r="AC2739" t="s">
        <v>19</v>
      </c>
    </row>
    <row r="2740" spans="1:29" ht="19" hidden="1" customHeight="1" x14ac:dyDescent="0.2">
      <c r="A2740" t="s">
        <v>7852</v>
      </c>
      <c r="B2740" t="s">
        <v>7853</v>
      </c>
      <c r="C2740">
        <v>2737</v>
      </c>
      <c r="D2740">
        <v>2020</v>
      </c>
      <c r="E2740">
        <v>935</v>
      </c>
      <c r="F2740">
        <v>7.2189199999999998</v>
      </c>
      <c r="G2740">
        <v>6.02081</v>
      </c>
      <c r="H2740">
        <v>1.6101000000000001</v>
      </c>
      <c r="I2740">
        <v>3.2707999999999999</v>
      </c>
      <c r="J2740">
        <v>48</v>
      </c>
      <c r="K2740">
        <v>1623</v>
      </c>
      <c r="L2740">
        <v>1</v>
      </c>
      <c r="M2740">
        <v>2</v>
      </c>
      <c r="N2740">
        <v>4</v>
      </c>
      <c r="O2740" t="b">
        <f>IF($N$1&gt;=Table1[[#This Row],[PCountRecomm_min]],IF($N$1&lt;=Table1[[#This Row],[PCountRecomm_max]],TRUE,FALSE),FALSE)</f>
        <v>1</v>
      </c>
      <c r="P2740">
        <v>3</v>
      </c>
      <c r="Q2740">
        <v>3</v>
      </c>
      <c r="R2740" t="b">
        <f>IF($P$1&gt;=Table1[[#This Row],[PCountBest_min]],IF($P$1&lt;=Table1[[#This Row],[PCountBest_max]],TRUE,FALSE),FALSE)</f>
        <v>0</v>
      </c>
      <c r="S2740">
        <v>46</v>
      </c>
      <c r="T2740">
        <v>90</v>
      </c>
      <c r="U2740">
        <v>120</v>
      </c>
      <c r="V2740" s="1" t="s">
        <v>7854</v>
      </c>
      <c r="W2740" t="s">
        <v>10</v>
      </c>
      <c r="X2740">
        <v>1232</v>
      </c>
      <c r="Y2740">
        <v>6.1487699999999998</v>
      </c>
      <c r="AC2740" s="2">
        <v>43.44</v>
      </c>
    </row>
    <row r="2741" spans="1:29" ht="19" hidden="1" customHeight="1" x14ac:dyDescent="0.2">
      <c r="A2741" t="s">
        <v>7855</v>
      </c>
      <c r="B2741" t="s">
        <v>7856</v>
      </c>
      <c r="C2741">
        <v>2738</v>
      </c>
      <c r="D2741">
        <v>2020</v>
      </c>
      <c r="E2741">
        <v>1098</v>
      </c>
      <c r="F2741">
        <v>7.0000999999999998</v>
      </c>
      <c r="G2741">
        <v>6.02</v>
      </c>
      <c r="H2741">
        <v>1.13409</v>
      </c>
      <c r="I2741">
        <v>1.96</v>
      </c>
      <c r="J2741">
        <v>25</v>
      </c>
      <c r="K2741">
        <v>3231</v>
      </c>
      <c r="L2741">
        <v>0</v>
      </c>
      <c r="M2741">
        <v>2</v>
      </c>
      <c r="N2741">
        <v>4</v>
      </c>
      <c r="O2741" t="b">
        <f>IF($N$1&gt;=Table1[[#This Row],[PCountRecomm_min]],IF($N$1&lt;=Table1[[#This Row],[PCountRecomm_max]],TRUE,FALSE),FALSE)</f>
        <v>1</v>
      </c>
      <c r="P2741">
        <v>2</v>
      </c>
      <c r="Q2741">
        <v>2</v>
      </c>
      <c r="R2741" t="b">
        <f>IF($P$1&gt;=Table1[[#This Row],[PCountBest_min]],IF($P$1&lt;=Table1[[#This Row],[PCountBest_max]],TRUE,FALSE),FALSE)</f>
        <v>0</v>
      </c>
      <c r="S2741">
        <v>12</v>
      </c>
      <c r="T2741">
        <v>45</v>
      </c>
      <c r="U2741">
        <v>45</v>
      </c>
      <c r="V2741" s="1" t="s">
        <v>6288</v>
      </c>
      <c r="W2741" t="s">
        <v>87</v>
      </c>
      <c r="X2741">
        <v>799</v>
      </c>
      <c r="Y2741">
        <v>6.1580599999999999</v>
      </c>
      <c r="AC2741" s="2">
        <v>37.1</v>
      </c>
    </row>
    <row r="2742" spans="1:29" ht="19" hidden="1" customHeight="1" x14ac:dyDescent="0.2">
      <c r="A2742" t="s">
        <v>7857</v>
      </c>
      <c r="B2742" t="s">
        <v>7858</v>
      </c>
      <c r="C2742">
        <v>2739</v>
      </c>
      <c r="D2742">
        <v>2011</v>
      </c>
      <c r="E2742">
        <v>678</v>
      </c>
      <c r="F2742">
        <v>7.7075500000000003</v>
      </c>
      <c r="G2742">
        <v>6.0190900000000003</v>
      </c>
      <c r="H2742">
        <v>1.36368</v>
      </c>
      <c r="I2742">
        <v>2.7867000000000002</v>
      </c>
      <c r="J2742">
        <v>75</v>
      </c>
      <c r="K2742">
        <v>2193</v>
      </c>
      <c r="L2742">
        <v>2</v>
      </c>
      <c r="M2742">
        <v>1</v>
      </c>
      <c r="N2742">
        <v>2</v>
      </c>
      <c r="O2742" t="b">
        <f>IF($N$1&gt;=Table1[[#This Row],[PCountRecomm_min]],IF($N$1&lt;=Table1[[#This Row],[PCountRecomm_max]],TRUE,FALSE),FALSE)</f>
        <v>0</v>
      </c>
      <c r="P2742">
        <v>2</v>
      </c>
      <c r="Q2742">
        <v>2</v>
      </c>
      <c r="R2742" t="b">
        <f>IF($P$1&gt;=Table1[[#This Row],[PCountBest_min]],IF($P$1&lt;=Table1[[#This Row],[PCountBest_max]],TRUE,FALSE),FALSE)</f>
        <v>0</v>
      </c>
      <c r="S2742">
        <v>23</v>
      </c>
      <c r="T2742">
        <v>90</v>
      </c>
      <c r="U2742">
        <v>90</v>
      </c>
      <c r="V2742" s="1" t="s">
        <v>7859</v>
      </c>
      <c r="W2742" t="s">
        <v>37</v>
      </c>
      <c r="X2742">
        <v>162</v>
      </c>
      <c r="Y2742">
        <v>6.9905499999999998</v>
      </c>
      <c r="AC2742" t="s">
        <v>19</v>
      </c>
    </row>
    <row r="2743" spans="1:29" ht="19" hidden="1" customHeight="1" x14ac:dyDescent="0.2">
      <c r="A2743" t="s">
        <v>7860</v>
      </c>
      <c r="B2743" t="s">
        <v>7861</v>
      </c>
      <c r="C2743">
        <v>2740</v>
      </c>
      <c r="D2743">
        <v>2012</v>
      </c>
      <c r="E2743">
        <v>2112</v>
      </c>
      <c r="F2743">
        <v>6.5496800000000004</v>
      </c>
      <c r="G2743">
        <v>6.0185199999999996</v>
      </c>
      <c r="H2743">
        <v>1.268</v>
      </c>
      <c r="I2743">
        <v>1.2222</v>
      </c>
      <c r="J2743">
        <v>81</v>
      </c>
      <c r="K2743">
        <v>14822</v>
      </c>
      <c r="L2743">
        <v>3</v>
      </c>
      <c r="M2743">
        <v>2</v>
      </c>
      <c r="N2743">
        <v>2</v>
      </c>
      <c r="O2743" t="b">
        <f>IF($N$1&gt;=Table1[[#This Row],[PCountRecomm_min]],IF($N$1&lt;=Table1[[#This Row],[PCountRecomm_max]],TRUE,FALSE),FALSE)</f>
        <v>0</v>
      </c>
      <c r="P2743">
        <v>2</v>
      </c>
      <c r="Q2743">
        <v>2</v>
      </c>
      <c r="R2743" t="b">
        <f>IF($P$1&gt;=Table1[[#This Row],[PCountBest_min]],IF($P$1&lt;=Table1[[#This Row],[PCountBest_max]],TRUE,FALSE),FALSE)</f>
        <v>0</v>
      </c>
      <c r="S2743">
        <v>24</v>
      </c>
      <c r="T2743">
        <v>10</v>
      </c>
      <c r="U2743">
        <v>10</v>
      </c>
      <c r="V2743" s="1" t="s">
        <v>6314</v>
      </c>
      <c r="W2743" t="s">
        <v>148</v>
      </c>
      <c r="X2743">
        <v>157</v>
      </c>
      <c r="Y2743">
        <v>6.2853700000000003</v>
      </c>
      <c r="AC2743" s="2">
        <v>13.99</v>
      </c>
    </row>
    <row r="2744" spans="1:29" ht="19" hidden="1" customHeight="1" x14ac:dyDescent="0.2">
      <c r="A2744" t="s">
        <v>7862</v>
      </c>
      <c r="B2744" t="s">
        <v>7863</v>
      </c>
      <c r="C2744">
        <v>2741</v>
      </c>
      <c r="D2744">
        <v>1983</v>
      </c>
      <c r="E2744">
        <v>5514</v>
      </c>
      <c r="F2744">
        <v>6.3656499999999996</v>
      </c>
      <c r="G2744">
        <v>6.0182399999999996</v>
      </c>
      <c r="H2744">
        <v>1.90988</v>
      </c>
      <c r="I2744">
        <v>2.1818</v>
      </c>
      <c r="J2744">
        <v>462</v>
      </c>
      <c r="K2744">
        <v>6928</v>
      </c>
      <c r="L2744">
        <v>1</v>
      </c>
      <c r="M2744">
        <v>2</v>
      </c>
      <c r="N2744">
        <v>5</v>
      </c>
      <c r="O2744" t="b">
        <f>IF($N$1&gt;=Table1[[#This Row],[PCountRecomm_min]],IF($N$1&lt;=Table1[[#This Row],[PCountRecomm_max]],TRUE,FALSE),FALSE)</f>
        <v>1</v>
      </c>
      <c r="P2744">
        <v>3</v>
      </c>
      <c r="Q2744">
        <v>4</v>
      </c>
      <c r="R2744" t="b">
        <f>IF($P$1&gt;=Table1[[#This Row],[PCountBest_min]],IF($P$1&lt;=Table1[[#This Row],[PCountBest_max]],TRUE,FALSE),FALSE)</f>
        <v>0</v>
      </c>
      <c r="S2744">
        <v>50</v>
      </c>
      <c r="T2744">
        <v>240</v>
      </c>
      <c r="U2744">
        <v>240</v>
      </c>
      <c r="V2744" s="1" t="s">
        <v>7864</v>
      </c>
      <c r="W2744" t="s">
        <v>14</v>
      </c>
      <c r="X2744">
        <v>687</v>
      </c>
      <c r="Y2744">
        <v>6.0347099999999996</v>
      </c>
      <c r="AC2744" t="s">
        <v>19</v>
      </c>
    </row>
    <row r="2745" spans="1:29" ht="19" hidden="1" customHeight="1" x14ac:dyDescent="0.2">
      <c r="A2745" t="s">
        <v>7865</v>
      </c>
      <c r="B2745" t="s">
        <v>7866</v>
      </c>
      <c r="C2745">
        <v>2742</v>
      </c>
      <c r="D2745">
        <v>2016</v>
      </c>
      <c r="E2745">
        <v>556</v>
      </c>
      <c r="F2745">
        <v>8.2107600000000005</v>
      </c>
      <c r="G2745">
        <v>6.0175700000000001</v>
      </c>
      <c r="H2745">
        <v>1.45153</v>
      </c>
      <c r="I2745">
        <v>2.6</v>
      </c>
      <c r="J2745">
        <v>30</v>
      </c>
      <c r="K2745">
        <v>1980</v>
      </c>
      <c r="L2745">
        <v>0</v>
      </c>
      <c r="M2745">
        <v>1</v>
      </c>
      <c r="N2745">
        <v>4</v>
      </c>
      <c r="O2745" t="b">
        <f>IF($N$1&gt;=Table1[[#This Row],[PCountRecomm_min]],IF($N$1&lt;=Table1[[#This Row],[PCountRecomm_max]],TRUE,FALSE),FALSE)</f>
        <v>1</v>
      </c>
      <c r="P2745">
        <v>2</v>
      </c>
      <c r="Q2745">
        <v>3</v>
      </c>
      <c r="R2745" t="b">
        <f>IF($P$1&gt;=Table1[[#This Row],[PCountBest_min]],IF($P$1&lt;=Table1[[#This Row],[PCountBest_max]],TRUE,FALSE),FALSE)</f>
        <v>0</v>
      </c>
      <c r="S2745">
        <v>24</v>
      </c>
      <c r="T2745">
        <v>60</v>
      </c>
      <c r="U2745">
        <v>600</v>
      </c>
      <c r="V2745" s="1" t="s">
        <v>7867</v>
      </c>
      <c r="W2745" t="s">
        <v>14</v>
      </c>
      <c r="X2745">
        <v>460</v>
      </c>
      <c r="Y2745">
        <v>6.3457299999999996</v>
      </c>
      <c r="AC2745" t="s">
        <v>19</v>
      </c>
    </row>
    <row r="2746" spans="1:29" ht="19" customHeight="1" x14ac:dyDescent="0.2">
      <c r="A2746" t="s">
        <v>7868</v>
      </c>
      <c r="B2746" t="s">
        <v>7869</v>
      </c>
      <c r="C2746">
        <v>2743</v>
      </c>
      <c r="D2746">
        <v>1988</v>
      </c>
      <c r="E2746">
        <v>2459</v>
      </c>
      <c r="F2746">
        <v>6.4682899999999997</v>
      </c>
      <c r="G2746">
        <v>6.01755</v>
      </c>
      <c r="H2746">
        <v>1.3213600000000001</v>
      </c>
      <c r="I2746">
        <v>1.169</v>
      </c>
      <c r="J2746">
        <v>213</v>
      </c>
      <c r="K2746">
        <v>14420</v>
      </c>
      <c r="L2746">
        <v>2</v>
      </c>
      <c r="M2746">
        <v>3</v>
      </c>
      <c r="N2746">
        <v>5</v>
      </c>
      <c r="O2746" t="b">
        <f>IF($N$1&gt;=Table1[[#This Row],[PCountRecomm_min]],IF($N$1&lt;=Table1[[#This Row],[PCountRecomm_max]],TRUE,FALSE),FALSE)</f>
        <v>1</v>
      </c>
      <c r="P2746">
        <v>5</v>
      </c>
      <c r="Q2746">
        <v>5</v>
      </c>
      <c r="R2746" t="b">
        <f>IF($P$1&gt;=Table1[[#This Row],[PCountBest_min]],IF($P$1&lt;=Table1[[#This Row],[PCountBest_max]],TRUE,FALSE),FALSE)</f>
        <v>1</v>
      </c>
      <c r="S2746">
        <v>44</v>
      </c>
      <c r="T2746">
        <v>20</v>
      </c>
      <c r="U2746">
        <v>20</v>
      </c>
      <c r="V2746" s="1" t="s">
        <v>7870</v>
      </c>
      <c r="W2746" t="s">
        <v>87</v>
      </c>
      <c r="X2746">
        <v>870</v>
      </c>
      <c r="Y2746">
        <v>6.1071799999999996</v>
      </c>
      <c r="AC2746" t="s">
        <v>19</v>
      </c>
    </row>
    <row r="2747" spans="1:29" ht="19" hidden="1" customHeight="1" x14ac:dyDescent="0.2">
      <c r="A2747" t="s">
        <v>7871</v>
      </c>
      <c r="B2747" t="s">
        <v>7872</v>
      </c>
      <c r="C2747">
        <v>2744</v>
      </c>
      <c r="D2747">
        <v>2002</v>
      </c>
      <c r="E2747">
        <v>1530</v>
      </c>
      <c r="F2747">
        <v>6.75793</v>
      </c>
      <c r="G2747">
        <v>6.0168400000000002</v>
      </c>
      <c r="H2747">
        <v>1.4745900000000001</v>
      </c>
      <c r="I2747">
        <v>2.2517</v>
      </c>
      <c r="J2747">
        <v>143</v>
      </c>
      <c r="K2747">
        <v>1420</v>
      </c>
      <c r="L2747">
        <v>0</v>
      </c>
      <c r="M2747">
        <v>2</v>
      </c>
      <c r="N2747">
        <v>4</v>
      </c>
      <c r="O2747" t="b">
        <f>IF($N$1&gt;=Table1[[#This Row],[PCountRecomm_min]],IF($N$1&lt;=Table1[[#This Row],[PCountRecomm_max]],TRUE,FALSE),FALSE)</f>
        <v>1</v>
      </c>
      <c r="P2747">
        <v>3</v>
      </c>
      <c r="Q2747">
        <v>4</v>
      </c>
      <c r="R2747" t="b">
        <f>IF($P$1&gt;=Table1[[#This Row],[PCountBest_min]],IF($P$1&lt;=Table1[[#This Row],[PCountBest_max]],TRUE,FALSE),FALSE)</f>
        <v>0</v>
      </c>
      <c r="S2747">
        <v>17</v>
      </c>
      <c r="T2747">
        <v>90</v>
      </c>
      <c r="U2747">
        <v>90</v>
      </c>
      <c r="V2747" s="1" t="s">
        <v>4151</v>
      </c>
      <c r="W2747" t="s">
        <v>10</v>
      </c>
      <c r="X2747">
        <v>1334</v>
      </c>
      <c r="Y2747">
        <v>6.0733199999999998</v>
      </c>
      <c r="Z2747" t="s">
        <v>87</v>
      </c>
      <c r="AA2747">
        <v>859</v>
      </c>
      <c r="AB2747">
        <v>6.1125299999999996</v>
      </c>
      <c r="AC2747" t="s">
        <v>19</v>
      </c>
    </row>
    <row r="2748" spans="1:29" ht="19" hidden="1" customHeight="1" x14ac:dyDescent="0.2">
      <c r="A2748" t="s">
        <v>7873</v>
      </c>
      <c r="B2748" t="s">
        <v>7874</v>
      </c>
      <c r="C2748">
        <v>2745</v>
      </c>
      <c r="D2748">
        <v>2020</v>
      </c>
      <c r="E2748">
        <v>946</v>
      </c>
      <c r="F2748">
        <v>7.26858</v>
      </c>
      <c r="G2748">
        <v>6.01769</v>
      </c>
      <c r="H2748">
        <v>1.3305899999999999</v>
      </c>
      <c r="I2748">
        <v>2.7143000000000002</v>
      </c>
      <c r="J2748">
        <v>35</v>
      </c>
      <c r="K2748">
        <v>1872</v>
      </c>
      <c r="L2748">
        <v>0</v>
      </c>
      <c r="M2748">
        <v>3</v>
      </c>
      <c r="N2748">
        <v>5</v>
      </c>
      <c r="O2748" t="b">
        <f>IF($N$1&gt;=Table1[[#This Row],[PCountRecomm_min]],IF($N$1&lt;=Table1[[#This Row],[PCountRecomm_max]],TRUE,FALSE),FALSE)</f>
        <v>1</v>
      </c>
      <c r="P2748">
        <v>3</v>
      </c>
      <c r="Q2748">
        <v>3</v>
      </c>
      <c r="R2748" t="b">
        <f>IF($P$1&gt;=Table1[[#This Row],[PCountBest_min]],IF($P$1&lt;=Table1[[#This Row],[PCountBest_max]],TRUE,FALSE),FALSE)</f>
        <v>0</v>
      </c>
      <c r="S2748">
        <v>27</v>
      </c>
      <c r="T2748">
        <v>30</v>
      </c>
      <c r="U2748">
        <v>30</v>
      </c>
      <c r="V2748" s="1" t="s">
        <v>7875</v>
      </c>
      <c r="W2748" t="s">
        <v>10</v>
      </c>
      <c r="X2748">
        <v>1257</v>
      </c>
      <c r="Y2748">
        <v>6.1305100000000001</v>
      </c>
      <c r="AC2748" s="2">
        <v>18.989999999999998</v>
      </c>
    </row>
    <row r="2749" spans="1:29" ht="19" hidden="1" customHeight="1" x14ac:dyDescent="0.2">
      <c r="A2749" t="s">
        <v>7876</v>
      </c>
      <c r="B2749" t="s">
        <v>7877</v>
      </c>
      <c r="C2749">
        <v>2746</v>
      </c>
      <c r="D2749">
        <v>2021</v>
      </c>
      <c r="E2749">
        <v>1558</v>
      </c>
      <c r="F2749">
        <v>6.7029100000000001</v>
      </c>
      <c r="G2749">
        <v>6.0166599999999999</v>
      </c>
      <c r="H2749">
        <v>1.26738</v>
      </c>
      <c r="I2749">
        <v>1.9782999999999999</v>
      </c>
      <c r="J2749">
        <v>46</v>
      </c>
      <c r="K2749">
        <v>5479</v>
      </c>
      <c r="L2749">
        <v>0</v>
      </c>
      <c r="M2749">
        <v>1</v>
      </c>
      <c r="N2749">
        <v>5</v>
      </c>
      <c r="O2749" t="b">
        <f>IF($N$1&gt;=Table1[[#This Row],[PCountRecomm_min]],IF($N$1&lt;=Table1[[#This Row],[PCountRecomm_max]],TRUE,FALSE),FALSE)</f>
        <v>1</v>
      </c>
      <c r="P2749">
        <v>3</v>
      </c>
      <c r="Q2749">
        <v>4</v>
      </c>
      <c r="R2749" t="b">
        <f>IF($P$1&gt;=Table1[[#This Row],[PCountBest_min]],IF($P$1&lt;=Table1[[#This Row],[PCountBest_max]],TRUE,FALSE),FALSE)</f>
        <v>0</v>
      </c>
      <c r="S2749">
        <v>23</v>
      </c>
      <c r="T2749">
        <v>30</v>
      </c>
      <c r="U2749">
        <v>60</v>
      </c>
      <c r="V2749" s="1" t="s">
        <v>7878</v>
      </c>
      <c r="W2749" t="s">
        <v>10</v>
      </c>
      <c r="X2749">
        <v>1307</v>
      </c>
      <c r="Y2749">
        <v>6.0932000000000004</v>
      </c>
      <c r="AC2749" s="2">
        <v>34.950000000000003</v>
      </c>
    </row>
    <row r="2750" spans="1:29" ht="19" hidden="1" customHeight="1" x14ac:dyDescent="0.2">
      <c r="A2750" t="s">
        <v>7879</v>
      </c>
      <c r="B2750" t="s">
        <v>7880</v>
      </c>
      <c r="C2750">
        <v>2747</v>
      </c>
      <c r="D2750">
        <v>2012</v>
      </c>
      <c r="E2750">
        <v>1187</v>
      </c>
      <c r="F2750">
        <v>6.9200499999999998</v>
      </c>
      <c r="G2750">
        <v>6.0166700000000004</v>
      </c>
      <c r="H2750">
        <v>1.44004</v>
      </c>
      <c r="I2750">
        <v>2.3717999999999999</v>
      </c>
      <c r="J2750">
        <v>78</v>
      </c>
      <c r="K2750">
        <v>3079</v>
      </c>
      <c r="L2750">
        <v>0</v>
      </c>
      <c r="M2750">
        <v>2</v>
      </c>
      <c r="N2750">
        <v>4</v>
      </c>
      <c r="O2750" t="b">
        <f>IF($N$1&gt;=Table1[[#This Row],[PCountRecomm_min]],IF($N$1&lt;=Table1[[#This Row],[PCountRecomm_max]],TRUE,FALSE),FALSE)</f>
        <v>1</v>
      </c>
      <c r="P2750">
        <v>2</v>
      </c>
      <c r="Q2750">
        <v>2</v>
      </c>
      <c r="R2750" t="b">
        <f>IF($P$1&gt;=Table1[[#This Row],[PCountBest_min]],IF($P$1&lt;=Table1[[#This Row],[PCountBest_max]],TRUE,FALSE),FALSE)</f>
        <v>0</v>
      </c>
      <c r="S2750">
        <v>23</v>
      </c>
      <c r="T2750">
        <v>45</v>
      </c>
      <c r="U2750">
        <v>60</v>
      </c>
      <c r="V2750" s="1" t="s">
        <v>7881</v>
      </c>
      <c r="W2750" t="s">
        <v>87</v>
      </c>
      <c r="X2750">
        <v>821</v>
      </c>
      <c r="Y2750">
        <v>6.1442600000000001</v>
      </c>
      <c r="AC2750" t="s">
        <v>19</v>
      </c>
    </row>
    <row r="2751" spans="1:29" ht="19" hidden="1" customHeight="1" x14ac:dyDescent="0.2">
      <c r="A2751" t="s">
        <v>7882</v>
      </c>
      <c r="B2751" t="s">
        <v>7883</v>
      </c>
      <c r="C2751">
        <v>2748</v>
      </c>
      <c r="D2751">
        <v>2020</v>
      </c>
      <c r="E2751">
        <v>1734</v>
      </c>
      <c r="F2751">
        <v>6.6985099999999997</v>
      </c>
      <c r="G2751">
        <v>6.0166599999999999</v>
      </c>
      <c r="H2751">
        <v>1.4507399999999999</v>
      </c>
      <c r="I2751">
        <v>1.0769</v>
      </c>
      <c r="J2751">
        <v>26</v>
      </c>
      <c r="K2751">
        <v>5285</v>
      </c>
      <c r="L2751">
        <v>0</v>
      </c>
      <c r="M2751">
        <v>4</v>
      </c>
      <c r="N2751">
        <v>12</v>
      </c>
      <c r="O2751" t="b">
        <f>IF($N$1&gt;=Table1[[#This Row],[PCountRecomm_min]],IF($N$1&lt;=Table1[[#This Row],[PCountRecomm_max]],TRUE,FALSE),FALSE)</f>
        <v>1</v>
      </c>
      <c r="P2751">
        <v>6</v>
      </c>
      <c r="Q2751">
        <v>6</v>
      </c>
      <c r="R2751" t="b">
        <f>IF($P$1&gt;=Table1[[#This Row],[PCountBest_min]],IF($P$1&lt;=Table1[[#This Row],[PCountBest_max]],TRUE,FALSE),FALSE)</f>
        <v>0</v>
      </c>
      <c r="S2751">
        <v>13</v>
      </c>
      <c r="T2751">
        <v>15</v>
      </c>
      <c r="U2751">
        <v>15</v>
      </c>
      <c r="V2751" s="1" t="s">
        <v>7884</v>
      </c>
      <c r="W2751" t="s">
        <v>300</v>
      </c>
      <c r="X2751">
        <v>177</v>
      </c>
      <c r="Y2751">
        <v>6.2767400000000002</v>
      </c>
      <c r="AC2751" t="s">
        <v>19</v>
      </c>
    </row>
    <row r="2752" spans="1:29" ht="19" hidden="1" customHeight="1" x14ac:dyDescent="0.2">
      <c r="A2752" t="s">
        <v>7885</v>
      </c>
      <c r="B2752" t="s">
        <v>7886</v>
      </c>
      <c r="C2752">
        <v>2749</v>
      </c>
      <c r="D2752">
        <v>2023</v>
      </c>
      <c r="E2752">
        <v>629</v>
      </c>
      <c r="F2752">
        <v>7.7387100000000002</v>
      </c>
      <c r="G2752">
        <v>6.0179</v>
      </c>
      <c r="H2752">
        <v>1.36042</v>
      </c>
      <c r="I2752">
        <v>2.9722</v>
      </c>
      <c r="J2752">
        <v>36</v>
      </c>
      <c r="K2752">
        <v>2094</v>
      </c>
      <c r="L2752">
        <v>3</v>
      </c>
      <c r="M2752">
        <v>1</v>
      </c>
      <c r="N2752">
        <v>2</v>
      </c>
      <c r="O2752" t="b">
        <f>IF($N$1&gt;=Table1[[#This Row],[PCountRecomm_min]],IF($N$1&lt;=Table1[[#This Row],[PCountRecomm_max]],TRUE,FALSE),FALSE)</f>
        <v>0</v>
      </c>
      <c r="P2752">
        <v>2</v>
      </c>
      <c r="Q2752">
        <v>2</v>
      </c>
      <c r="R2752" t="b">
        <f>IF($P$1&gt;=Table1[[#This Row],[PCountBest_min]],IF($P$1&lt;=Table1[[#This Row],[PCountBest_max]],TRUE,FALSE),FALSE)</f>
        <v>0</v>
      </c>
      <c r="S2752">
        <v>19</v>
      </c>
      <c r="T2752">
        <v>35</v>
      </c>
      <c r="U2752">
        <v>35</v>
      </c>
      <c r="V2752" s="1" t="s">
        <v>7887</v>
      </c>
      <c r="W2752" t="s">
        <v>37</v>
      </c>
      <c r="X2752">
        <v>200</v>
      </c>
      <c r="Y2752">
        <v>6.9186899999999998</v>
      </c>
      <c r="AC2752" s="2">
        <v>43.95</v>
      </c>
    </row>
    <row r="2753" spans="1:29" ht="19" hidden="1" customHeight="1" x14ac:dyDescent="0.2">
      <c r="A2753" t="s">
        <v>7888</v>
      </c>
      <c r="B2753" t="s">
        <v>7889</v>
      </c>
      <c r="C2753">
        <v>2750</v>
      </c>
      <c r="D2753">
        <v>2012</v>
      </c>
      <c r="E2753">
        <v>889</v>
      </c>
      <c r="F2753">
        <v>7.3710500000000003</v>
      </c>
      <c r="G2753">
        <v>6.0162699999999996</v>
      </c>
      <c r="H2753">
        <v>1.36619</v>
      </c>
      <c r="I2753">
        <v>2.5962000000000001</v>
      </c>
      <c r="J2753">
        <v>52</v>
      </c>
      <c r="K2753">
        <v>1102</v>
      </c>
      <c r="L2753">
        <v>0</v>
      </c>
      <c r="M2753">
        <v>2</v>
      </c>
      <c r="N2753">
        <v>2</v>
      </c>
      <c r="O2753" t="b">
        <f>IF($N$1&gt;=Table1[[#This Row],[PCountRecomm_min]],IF($N$1&lt;=Table1[[#This Row],[PCountRecomm_max]],TRUE,FALSE),FALSE)</f>
        <v>0</v>
      </c>
      <c r="P2753">
        <v>2</v>
      </c>
      <c r="Q2753">
        <v>2</v>
      </c>
      <c r="R2753" t="b">
        <f>IF($P$1&gt;=Table1[[#This Row],[PCountBest_min]],IF($P$1&lt;=Table1[[#This Row],[PCountBest_max]],TRUE,FALSE),FALSE)</f>
        <v>0</v>
      </c>
      <c r="S2753">
        <v>12</v>
      </c>
      <c r="T2753">
        <v>90</v>
      </c>
      <c r="U2753">
        <v>90</v>
      </c>
      <c r="V2753" s="1" t="s">
        <v>7890</v>
      </c>
      <c r="W2753" t="s">
        <v>93</v>
      </c>
      <c r="X2753">
        <v>57</v>
      </c>
      <c r="Y2753">
        <v>6.8213499999999998</v>
      </c>
      <c r="AC2753" t="s">
        <v>19</v>
      </c>
    </row>
    <row r="2754" spans="1:29" ht="19" hidden="1" customHeight="1" x14ac:dyDescent="0.2">
      <c r="A2754" t="s">
        <v>7891</v>
      </c>
      <c r="B2754" t="s">
        <v>7892</v>
      </c>
      <c r="C2754">
        <v>2751</v>
      </c>
      <c r="D2754">
        <v>2019</v>
      </c>
      <c r="E2754">
        <v>1103</v>
      </c>
      <c r="F2754">
        <v>7.3654200000000003</v>
      </c>
      <c r="G2754">
        <v>6.01668</v>
      </c>
      <c r="H2754">
        <v>1.4114199999999999</v>
      </c>
      <c r="I2754">
        <v>1.36</v>
      </c>
      <c r="J2754">
        <v>25</v>
      </c>
      <c r="K2754">
        <v>3495</v>
      </c>
      <c r="L2754">
        <v>2</v>
      </c>
      <c r="M2754">
        <v>2</v>
      </c>
      <c r="N2754">
        <v>5</v>
      </c>
      <c r="O2754" t="b">
        <f>IF($N$1&gt;=Table1[[#This Row],[PCountRecomm_min]],IF($N$1&lt;=Table1[[#This Row],[PCountRecomm_max]],TRUE,FALSE),FALSE)</f>
        <v>1</v>
      </c>
      <c r="P2754">
        <v>3</v>
      </c>
      <c r="Q2754">
        <v>4</v>
      </c>
      <c r="R2754" t="b">
        <f>IF($P$1&gt;=Table1[[#This Row],[PCountBest_min]],IF($P$1&lt;=Table1[[#This Row],[PCountBest_max]],TRUE,FALSE),FALSE)</f>
        <v>0</v>
      </c>
      <c r="S2754">
        <v>23</v>
      </c>
      <c r="T2754">
        <v>20</v>
      </c>
      <c r="U2754">
        <v>20</v>
      </c>
      <c r="V2754" s="1" t="s">
        <v>7893</v>
      </c>
      <c r="AC2754" t="s">
        <v>19</v>
      </c>
    </row>
    <row r="2755" spans="1:29" ht="19" hidden="1" customHeight="1" x14ac:dyDescent="0.2">
      <c r="A2755" t="s">
        <v>7894</v>
      </c>
      <c r="B2755" t="s">
        <v>7895</v>
      </c>
      <c r="C2755">
        <v>2752</v>
      </c>
      <c r="D2755">
        <v>2018</v>
      </c>
      <c r="E2755">
        <v>595</v>
      </c>
      <c r="F2755">
        <v>8.0390599999999992</v>
      </c>
      <c r="G2755">
        <v>6.0158399999999999</v>
      </c>
      <c r="H2755">
        <v>1.26454</v>
      </c>
      <c r="I2755">
        <v>2.5417000000000001</v>
      </c>
      <c r="J2755">
        <v>24</v>
      </c>
      <c r="K2755">
        <v>2204</v>
      </c>
      <c r="L2755">
        <v>0</v>
      </c>
      <c r="M2755">
        <v>1</v>
      </c>
      <c r="N2755">
        <v>4</v>
      </c>
      <c r="O2755" t="b">
        <f>IF($N$1&gt;=Table1[[#This Row],[PCountRecomm_min]],IF($N$1&lt;=Table1[[#This Row],[PCountRecomm_max]],TRUE,FALSE),FALSE)</f>
        <v>1</v>
      </c>
      <c r="P2755">
        <v>1</v>
      </c>
      <c r="Q2755">
        <v>1</v>
      </c>
      <c r="R2755" t="b">
        <f>IF($P$1&gt;=Table1[[#This Row],[PCountBest_min]],IF($P$1&lt;=Table1[[#This Row],[PCountBest_max]],TRUE,FALSE),FALSE)</f>
        <v>0</v>
      </c>
      <c r="S2755">
        <v>20</v>
      </c>
      <c r="T2755">
        <v>90</v>
      </c>
      <c r="U2755">
        <v>120</v>
      </c>
      <c r="V2755" s="1" t="s">
        <v>7896</v>
      </c>
      <c r="W2755" t="s">
        <v>14</v>
      </c>
      <c r="X2755">
        <v>443</v>
      </c>
      <c r="Y2755">
        <v>6.3685499999999999</v>
      </c>
      <c r="AC2755" t="s">
        <v>19</v>
      </c>
    </row>
    <row r="2756" spans="1:29" ht="19" hidden="1" customHeight="1" x14ac:dyDescent="0.2">
      <c r="A2756" t="s">
        <v>7897</v>
      </c>
      <c r="B2756" t="s">
        <v>7898</v>
      </c>
      <c r="C2756">
        <v>2753</v>
      </c>
      <c r="D2756">
        <v>1999</v>
      </c>
      <c r="E2756">
        <v>2287</v>
      </c>
      <c r="F2756">
        <v>6.4921600000000002</v>
      </c>
      <c r="G2756">
        <v>6.0156200000000002</v>
      </c>
      <c r="H2756">
        <v>1.2323999999999999</v>
      </c>
      <c r="I2756">
        <v>1.1527000000000001</v>
      </c>
      <c r="J2756">
        <v>262</v>
      </c>
      <c r="K2756">
        <v>9698</v>
      </c>
      <c r="L2756">
        <v>1</v>
      </c>
      <c r="M2756">
        <v>3</v>
      </c>
      <c r="N2756">
        <v>6</v>
      </c>
      <c r="O2756" t="b">
        <f>IF($N$1&gt;=Table1[[#This Row],[PCountRecomm_min]],IF($N$1&lt;=Table1[[#This Row],[PCountRecomm_max]],TRUE,FALSE),FALSE)</f>
        <v>1</v>
      </c>
      <c r="P2756">
        <v>6</v>
      </c>
      <c r="Q2756">
        <v>6</v>
      </c>
      <c r="R2756" t="b">
        <f>IF($P$1&gt;=Table1[[#This Row],[PCountBest_min]],IF($P$1&lt;=Table1[[#This Row],[PCountBest_max]],TRUE,FALSE),FALSE)</f>
        <v>0</v>
      </c>
      <c r="S2756">
        <v>31</v>
      </c>
      <c r="T2756">
        <v>20</v>
      </c>
      <c r="U2756">
        <v>30</v>
      </c>
      <c r="V2756" s="1" t="s">
        <v>7899</v>
      </c>
      <c r="W2756" t="s">
        <v>87</v>
      </c>
      <c r="X2756">
        <v>872</v>
      </c>
      <c r="Y2756">
        <v>6.1067600000000004</v>
      </c>
      <c r="AC2756" t="s">
        <v>19</v>
      </c>
    </row>
    <row r="2757" spans="1:29" ht="19" hidden="1" customHeight="1" x14ac:dyDescent="0.2">
      <c r="A2757" t="s">
        <v>7900</v>
      </c>
      <c r="B2757" t="s">
        <v>7901</v>
      </c>
      <c r="C2757">
        <v>2754</v>
      </c>
      <c r="D2757">
        <v>2007</v>
      </c>
      <c r="E2757">
        <v>1848</v>
      </c>
      <c r="F2757">
        <v>6.5825899999999997</v>
      </c>
      <c r="G2757">
        <v>6.0154699999999997</v>
      </c>
      <c r="H2757">
        <v>1.32704</v>
      </c>
      <c r="I2757">
        <v>1.7101999999999999</v>
      </c>
      <c r="J2757">
        <v>176</v>
      </c>
      <c r="K2757">
        <v>11286</v>
      </c>
      <c r="L2757">
        <v>2</v>
      </c>
      <c r="M2757">
        <v>2</v>
      </c>
      <c r="N2757">
        <v>2</v>
      </c>
      <c r="O2757" t="b">
        <f>IF($N$1&gt;=Table1[[#This Row],[PCountRecomm_min]],IF($N$1&lt;=Table1[[#This Row],[PCountRecomm_max]],TRUE,FALSE),FALSE)</f>
        <v>0</v>
      </c>
      <c r="P2757">
        <v>2</v>
      </c>
      <c r="Q2757">
        <v>2</v>
      </c>
      <c r="R2757" t="b">
        <f>IF($P$1&gt;=Table1[[#This Row],[PCountBest_min]],IF($P$1&lt;=Table1[[#This Row],[PCountBest_max]],TRUE,FALSE),FALSE)</f>
        <v>0</v>
      </c>
      <c r="S2757">
        <v>33</v>
      </c>
      <c r="T2757">
        <v>15</v>
      </c>
      <c r="U2757">
        <v>30</v>
      </c>
      <c r="V2757" s="1" t="s">
        <v>7902</v>
      </c>
      <c r="W2757" t="s">
        <v>37</v>
      </c>
      <c r="X2757">
        <v>618</v>
      </c>
      <c r="Y2757">
        <v>6.3732600000000001</v>
      </c>
      <c r="Z2757" t="s">
        <v>10</v>
      </c>
      <c r="AA2757">
        <v>1293</v>
      </c>
      <c r="AB2757">
        <v>6.1024099999999999</v>
      </c>
      <c r="AC2757" t="s">
        <v>19</v>
      </c>
    </row>
    <row r="2758" spans="1:29" ht="19" hidden="1" customHeight="1" x14ac:dyDescent="0.2">
      <c r="A2758" t="s">
        <v>7903</v>
      </c>
      <c r="B2758" t="s">
        <v>7904</v>
      </c>
      <c r="C2758">
        <v>2755</v>
      </c>
      <c r="D2758">
        <v>2015</v>
      </c>
      <c r="E2758">
        <v>1617</v>
      </c>
      <c r="F2758">
        <v>6.6799799999999996</v>
      </c>
      <c r="G2758">
        <v>6.0153999999999996</v>
      </c>
      <c r="H2758">
        <v>1.49525</v>
      </c>
      <c r="I2758">
        <v>3.2429999999999999</v>
      </c>
      <c r="J2758">
        <v>107</v>
      </c>
      <c r="K2758">
        <v>2860</v>
      </c>
      <c r="L2758">
        <v>0</v>
      </c>
      <c r="M2758">
        <v>3</v>
      </c>
      <c r="N2758">
        <v>5</v>
      </c>
      <c r="O2758" t="b">
        <f>IF($N$1&gt;=Table1[[#This Row],[PCountRecomm_min]],IF($N$1&lt;=Table1[[#This Row],[PCountRecomm_max]],TRUE,FALSE),FALSE)</f>
        <v>1</v>
      </c>
      <c r="P2758">
        <v>4</v>
      </c>
      <c r="Q2758">
        <v>4</v>
      </c>
      <c r="R2758" t="b">
        <f>IF($P$1&gt;=Table1[[#This Row],[PCountBest_min]],IF($P$1&lt;=Table1[[#This Row],[PCountBest_max]],TRUE,FALSE),FALSE)</f>
        <v>0</v>
      </c>
      <c r="S2758">
        <v>48</v>
      </c>
      <c r="T2758">
        <v>90</v>
      </c>
      <c r="U2758">
        <v>90</v>
      </c>
      <c r="V2758" s="1" t="s">
        <v>7905</v>
      </c>
      <c r="W2758" t="s">
        <v>10</v>
      </c>
      <c r="X2758">
        <v>1280</v>
      </c>
      <c r="Y2758">
        <v>6.1111199999999997</v>
      </c>
      <c r="AC2758" t="s">
        <v>19</v>
      </c>
    </row>
    <row r="2759" spans="1:29" ht="19" hidden="1" customHeight="1" x14ac:dyDescent="0.2">
      <c r="A2759" t="s">
        <v>7906</v>
      </c>
      <c r="B2759" t="s">
        <v>7907</v>
      </c>
      <c r="C2759">
        <v>2756</v>
      </c>
      <c r="D2759">
        <v>2021</v>
      </c>
      <c r="E2759">
        <v>959</v>
      </c>
      <c r="F2759">
        <v>7.7542400000000002</v>
      </c>
      <c r="G2759">
        <v>6.0155200000000004</v>
      </c>
      <c r="H2759">
        <v>1.6160300000000001</v>
      </c>
      <c r="I2759">
        <v>1.6552</v>
      </c>
      <c r="J2759">
        <v>29</v>
      </c>
      <c r="K2759">
        <v>2697</v>
      </c>
      <c r="L2759">
        <v>0</v>
      </c>
      <c r="M2759">
        <v>2</v>
      </c>
      <c r="N2759">
        <v>8</v>
      </c>
      <c r="O2759" t="b">
        <f>IF($N$1&gt;=Table1[[#This Row],[PCountRecomm_min]],IF($N$1&lt;=Table1[[#This Row],[PCountRecomm_max]],TRUE,FALSE),FALSE)</f>
        <v>1</v>
      </c>
      <c r="P2759">
        <v>4</v>
      </c>
      <c r="Q2759">
        <v>4</v>
      </c>
      <c r="R2759" t="b">
        <f>IF($P$1&gt;=Table1[[#This Row],[PCountBest_min]],IF($P$1&lt;=Table1[[#This Row],[PCountBest_max]],TRUE,FALSE),FALSE)</f>
        <v>0</v>
      </c>
      <c r="S2759">
        <v>19</v>
      </c>
      <c r="T2759">
        <v>20</v>
      </c>
      <c r="U2759">
        <v>20</v>
      </c>
      <c r="V2759" s="1" t="s">
        <v>7908</v>
      </c>
      <c r="W2759" t="s">
        <v>87</v>
      </c>
      <c r="X2759">
        <v>804</v>
      </c>
      <c r="Y2759">
        <v>6.1537499999999996</v>
      </c>
      <c r="AC2759" s="2">
        <v>52.95</v>
      </c>
    </row>
    <row r="2760" spans="1:29" ht="19" hidden="1" customHeight="1" x14ac:dyDescent="0.2">
      <c r="A2760" t="s">
        <v>7909</v>
      </c>
      <c r="B2760" t="s">
        <v>7910</v>
      </c>
      <c r="C2760">
        <v>2757</v>
      </c>
      <c r="D2760">
        <v>2016</v>
      </c>
      <c r="E2760">
        <v>797</v>
      </c>
      <c r="F2760">
        <v>7.76579</v>
      </c>
      <c r="G2760">
        <v>6.0150899999999998</v>
      </c>
      <c r="H2760">
        <v>1.62992</v>
      </c>
      <c r="I2760">
        <v>2.7646999999999999</v>
      </c>
      <c r="J2760">
        <v>17</v>
      </c>
      <c r="K2760">
        <v>1710</v>
      </c>
      <c r="L2760">
        <v>1</v>
      </c>
      <c r="M2760">
        <v>1</v>
      </c>
      <c r="N2760">
        <v>2</v>
      </c>
      <c r="O2760" t="b">
        <f>IF($N$1&gt;=Table1[[#This Row],[PCountRecomm_min]],IF($N$1&lt;=Table1[[#This Row],[PCountRecomm_max]],TRUE,FALSE),FALSE)</f>
        <v>0</v>
      </c>
      <c r="P2760">
        <v>2</v>
      </c>
      <c r="Q2760">
        <v>2</v>
      </c>
      <c r="R2760" t="b">
        <f>IF($P$1&gt;=Table1[[#This Row],[PCountBest_min]],IF($P$1&lt;=Table1[[#This Row],[PCountBest_max]],TRUE,FALSE),FALSE)</f>
        <v>0</v>
      </c>
      <c r="S2760">
        <v>6</v>
      </c>
      <c r="T2760">
        <v>30</v>
      </c>
      <c r="U2760">
        <v>120</v>
      </c>
      <c r="V2760" s="1" t="s">
        <v>6992</v>
      </c>
      <c r="W2760" t="s">
        <v>37</v>
      </c>
      <c r="X2760">
        <v>364</v>
      </c>
      <c r="Y2760">
        <v>6.6442100000000002</v>
      </c>
      <c r="Z2760" t="s">
        <v>14</v>
      </c>
      <c r="AA2760">
        <v>512</v>
      </c>
      <c r="AB2760">
        <v>6.2711399999999999</v>
      </c>
      <c r="AC2760" t="s">
        <v>19</v>
      </c>
    </row>
    <row r="2761" spans="1:29" ht="19" hidden="1" customHeight="1" x14ac:dyDescent="0.2">
      <c r="A2761" t="s">
        <v>7911</v>
      </c>
      <c r="B2761" t="s">
        <v>7912</v>
      </c>
      <c r="C2761">
        <v>2758</v>
      </c>
      <c r="D2761">
        <v>2016</v>
      </c>
      <c r="E2761">
        <v>1973</v>
      </c>
      <c r="F2761">
        <v>6.5709200000000001</v>
      </c>
      <c r="G2761">
        <v>6.0159399999999996</v>
      </c>
      <c r="H2761">
        <v>1.29135</v>
      </c>
      <c r="I2761">
        <v>1.8371999999999999</v>
      </c>
      <c r="J2761">
        <v>43</v>
      </c>
      <c r="K2761">
        <v>4416</v>
      </c>
      <c r="L2761">
        <v>0</v>
      </c>
      <c r="M2761">
        <v>2</v>
      </c>
      <c r="N2761">
        <v>4</v>
      </c>
      <c r="O2761" t="b">
        <f>IF($N$1&gt;=Table1[[#This Row],[PCountRecomm_min]],IF($N$1&lt;=Table1[[#This Row],[PCountRecomm_max]],TRUE,FALSE),FALSE)</f>
        <v>1</v>
      </c>
      <c r="P2761">
        <v>2</v>
      </c>
      <c r="Q2761">
        <v>2</v>
      </c>
      <c r="R2761" t="b">
        <f>IF($P$1&gt;=Table1[[#This Row],[PCountBest_min]],IF($P$1&lt;=Table1[[#This Row],[PCountBest_max]],TRUE,FALSE),FALSE)</f>
        <v>0</v>
      </c>
      <c r="S2761">
        <v>30</v>
      </c>
      <c r="T2761">
        <v>15</v>
      </c>
      <c r="U2761">
        <v>30</v>
      </c>
      <c r="V2761" s="1" t="s">
        <v>7913</v>
      </c>
      <c r="W2761" t="s">
        <v>148</v>
      </c>
      <c r="X2761">
        <v>182</v>
      </c>
      <c r="Y2761">
        <v>6.1862599999999999</v>
      </c>
      <c r="AC2761" t="s">
        <v>19</v>
      </c>
    </row>
    <row r="2762" spans="1:29" ht="19" hidden="1" customHeight="1" x14ac:dyDescent="0.2">
      <c r="A2762" t="s">
        <v>7914</v>
      </c>
      <c r="B2762" t="s">
        <v>7915</v>
      </c>
      <c r="C2762">
        <v>2759</v>
      </c>
      <c r="D2762">
        <v>2007</v>
      </c>
      <c r="E2762">
        <v>790</v>
      </c>
      <c r="F2762">
        <v>7.2810100000000002</v>
      </c>
      <c r="G2762">
        <v>6.0144000000000002</v>
      </c>
      <c r="H2762">
        <v>1.4622999999999999</v>
      </c>
      <c r="I2762">
        <v>2.6774</v>
      </c>
      <c r="J2762">
        <v>62</v>
      </c>
      <c r="K2762">
        <v>2389</v>
      </c>
      <c r="L2762">
        <v>0</v>
      </c>
      <c r="M2762">
        <v>3</v>
      </c>
      <c r="N2762">
        <v>4</v>
      </c>
      <c r="O2762" t="b">
        <f>IF($N$1&gt;=Table1[[#This Row],[PCountRecomm_min]],IF($N$1&lt;=Table1[[#This Row],[PCountRecomm_max]],TRUE,FALSE),FALSE)</f>
        <v>1</v>
      </c>
      <c r="P2762">
        <v>4</v>
      </c>
      <c r="Q2762">
        <v>4</v>
      </c>
      <c r="R2762" t="b">
        <f>IF($P$1&gt;=Table1[[#This Row],[PCountBest_min]],IF($P$1&lt;=Table1[[#This Row],[PCountBest_max]],TRUE,FALSE),FALSE)</f>
        <v>0</v>
      </c>
      <c r="S2762">
        <v>19</v>
      </c>
      <c r="T2762">
        <v>45</v>
      </c>
      <c r="U2762">
        <v>45</v>
      </c>
      <c r="V2762" s="1" t="s">
        <v>7916</v>
      </c>
      <c r="W2762" t="s">
        <v>10</v>
      </c>
      <c r="X2762">
        <v>1212</v>
      </c>
      <c r="Y2762">
        <v>6.1632800000000003</v>
      </c>
      <c r="AC2762" t="s">
        <v>19</v>
      </c>
    </row>
    <row r="2763" spans="1:29" ht="19" hidden="1" customHeight="1" x14ac:dyDescent="0.2">
      <c r="A2763" t="s">
        <v>7917</v>
      </c>
      <c r="B2763" t="s">
        <v>7918</v>
      </c>
      <c r="C2763">
        <v>2760</v>
      </c>
      <c r="D2763">
        <v>2011</v>
      </c>
      <c r="E2763">
        <v>1951</v>
      </c>
      <c r="F2763">
        <v>6.5610299999999997</v>
      </c>
      <c r="G2763">
        <v>6.0141200000000001</v>
      </c>
      <c r="H2763">
        <v>1.39009</v>
      </c>
      <c r="I2763">
        <v>1.4348000000000001</v>
      </c>
      <c r="J2763">
        <v>92</v>
      </c>
      <c r="K2763">
        <v>5648</v>
      </c>
      <c r="L2763">
        <v>0</v>
      </c>
      <c r="M2763">
        <v>3</v>
      </c>
      <c r="N2763">
        <v>5</v>
      </c>
      <c r="O2763" t="b">
        <f>IF($N$1&gt;=Table1[[#This Row],[PCountRecomm_min]],IF($N$1&lt;=Table1[[#This Row],[PCountRecomm_max]],TRUE,FALSE),FALSE)</f>
        <v>1</v>
      </c>
      <c r="P2763">
        <v>4</v>
      </c>
      <c r="Q2763">
        <v>4</v>
      </c>
      <c r="R2763" t="b">
        <f>IF($P$1&gt;=Table1[[#This Row],[PCountBest_min]],IF($P$1&lt;=Table1[[#This Row],[PCountBest_max]],TRUE,FALSE),FALSE)</f>
        <v>0</v>
      </c>
      <c r="S2763">
        <v>27</v>
      </c>
      <c r="T2763">
        <v>40</v>
      </c>
      <c r="U2763">
        <v>40</v>
      </c>
      <c r="V2763" s="1" t="s">
        <v>3033</v>
      </c>
      <c r="W2763" t="s">
        <v>87</v>
      </c>
      <c r="X2763">
        <v>871</v>
      </c>
      <c r="Y2763">
        <v>6.1071400000000002</v>
      </c>
      <c r="AC2763" s="2">
        <v>17.989999999999998</v>
      </c>
    </row>
    <row r="2764" spans="1:29" ht="19" hidden="1" customHeight="1" x14ac:dyDescent="0.2">
      <c r="A2764" t="s">
        <v>7919</v>
      </c>
      <c r="B2764" t="s">
        <v>7920</v>
      </c>
      <c r="C2764">
        <v>2761</v>
      </c>
      <c r="D2764">
        <v>1977</v>
      </c>
      <c r="E2764">
        <v>1110</v>
      </c>
      <c r="F2764">
        <v>7.0946699999999998</v>
      </c>
      <c r="G2764">
        <v>6.0148799999999998</v>
      </c>
      <c r="H2764">
        <v>1.53508</v>
      </c>
      <c r="I2764">
        <v>3.1962999999999999</v>
      </c>
      <c r="J2764">
        <v>107</v>
      </c>
      <c r="K2764">
        <v>629</v>
      </c>
      <c r="L2764">
        <v>0</v>
      </c>
      <c r="M2764">
        <v>4</v>
      </c>
      <c r="N2764">
        <v>8</v>
      </c>
      <c r="O2764" t="b">
        <f>IF($N$1&gt;=Table1[[#This Row],[PCountRecomm_min]],IF($N$1&lt;=Table1[[#This Row],[PCountRecomm_max]],TRUE,FALSE),FALSE)</f>
        <v>1</v>
      </c>
      <c r="P2764">
        <v>6</v>
      </c>
      <c r="Q2764">
        <v>8</v>
      </c>
      <c r="R2764" t="b">
        <f>IF($P$1&gt;=Table1[[#This Row],[PCountBest_min]],IF($P$1&lt;=Table1[[#This Row],[PCountBest_max]],TRUE,FALSE),FALSE)</f>
        <v>0</v>
      </c>
      <c r="S2764">
        <v>13</v>
      </c>
      <c r="T2764">
        <v>480</v>
      </c>
      <c r="U2764">
        <v>480</v>
      </c>
      <c r="V2764" s="1" t="s">
        <v>7921</v>
      </c>
      <c r="W2764" t="s">
        <v>37</v>
      </c>
      <c r="X2764">
        <v>356</v>
      </c>
      <c r="Y2764">
        <v>6.6607799999999999</v>
      </c>
      <c r="Z2764" t="s">
        <v>10</v>
      </c>
      <c r="AA2764">
        <v>1340</v>
      </c>
      <c r="AB2764">
        <v>6.0708900000000003</v>
      </c>
      <c r="AC2764" t="s">
        <v>19</v>
      </c>
    </row>
    <row r="2765" spans="1:29" ht="19" hidden="1" customHeight="1" x14ac:dyDescent="0.2">
      <c r="A2765" t="s">
        <v>7922</v>
      </c>
      <c r="B2765" t="s">
        <v>7923</v>
      </c>
      <c r="C2765">
        <v>2762</v>
      </c>
      <c r="D2765">
        <v>2006</v>
      </c>
      <c r="E2765">
        <v>1001</v>
      </c>
      <c r="F2765">
        <v>7.1469300000000002</v>
      </c>
      <c r="G2765">
        <v>6.0129700000000001</v>
      </c>
      <c r="H2765">
        <v>1.7106300000000001</v>
      </c>
      <c r="I2765">
        <v>2.6993</v>
      </c>
      <c r="J2765">
        <v>143</v>
      </c>
      <c r="K2765">
        <v>3553</v>
      </c>
      <c r="L2765">
        <v>1</v>
      </c>
      <c r="M2765">
        <v>2</v>
      </c>
      <c r="N2765">
        <v>2</v>
      </c>
      <c r="O2765" t="b">
        <f>IF($N$1&gt;=Table1[[#This Row],[PCountRecomm_min]],IF($N$1&lt;=Table1[[#This Row],[PCountRecomm_max]],TRUE,FALSE),FALSE)</f>
        <v>0</v>
      </c>
      <c r="P2765">
        <v>2</v>
      </c>
      <c r="Q2765">
        <v>2</v>
      </c>
      <c r="R2765" t="b">
        <f>IF($P$1&gt;=Table1[[#This Row],[PCountBest_min]],IF($P$1&lt;=Table1[[#This Row],[PCountBest_max]],TRUE,FALSE),FALSE)</f>
        <v>0</v>
      </c>
      <c r="S2765">
        <v>16</v>
      </c>
      <c r="T2765">
        <v>60</v>
      </c>
      <c r="U2765">
        <v>60</v>
      </c>
      <c r="V2765" s="1" t="s">
        <v>1750</v>
      </c>
      <c r="W2765" t="s">
        <v>93</v>
      </c>
      <c r="X2765">
        <v>67</v>
      </c>
      <c r="Y2765">
        <v>6.7443499999999998</v>
      </c>
      <c r="AC2765" t="s">
        <v>19</v>
      </c>
    </row>
    <row r="2766" spans="1:29" ht="19" hidden="1" customHeight="1" x14ac:dyDescent="0.2">
      <c r="A2766" t="s">
        <v>7924</v>
      </c>
      <c r="B2766" t="s">
        <v>7925</v>
      </c>
      <c r="C2766">
        <v>2763</v>
      </c>
      <c r="D2766">
        <v>1988</v>
      </c>
      <c r="E2766">
        <v>764</v>
      </c>
      <c r="F2766">
        <v>7.5128899999999996</v>
      </c>
      <c r="G2766">
        <v>6.0130999999999997</v>
      </c>
      <c r="H2766">
        <v>1.5223100000000001</v>
      </c>
      <c r="I2766">
        <v>3.1429</v>
      </c>
      <c r="J2766">
        <v>63</v>
      </c>
      <c r="K2766">
        <v>493</v>
      </c>
      <c r="L2766">
        <v>0</v>
      </c>
      <c r="M2766">
        <v>2</v>
      </c>
      <c r="N2766">
        <v>4</v>
      </c>
      <c r="O2766" t="b">
        <f>IF($N$1&gt;=Table1[[#This Row],[PCountRecomm_min]],IF($N$1&lt;=Table1[[#This Row],[PCountRecomm_max]],TRUE,FALSE),FALSE)</f>
        <v>1</v>
      </c>
      <c r="P2766">
        <v>4</v>
      </c>
      <c r="Q2766">
        <v>4</v>
      </c>
      <c r="R2766" t="b">
        <f>IF($P$1&gt;=Table1[[#This Row],[PCountBest_min]],IF($P$1&lt;=Table1[[#This Row],[PCountBest_max]],TRUE,FALSE),FALSE)</f>
        <v>0</v>
      </c>
      <c r="S2766">
        <v>18</v>
      </c>
      <c r="T2766">
        <v>90</v>
      </c>
      <c r="U2766">
        <v>90</v>
      </c>
      <c r="V2766" s="1" t="s">
        <v>7926</v>
      </c>
      <c r="W2766" t="s">
        <v>10</v>
      </c>
      <c r="X2766">
        <v>1264</v>
      </c>
      <c r="Y2766">
        <v>6.1246999999999998</v>
      </c>
      <c r="AC2766" t="s">
        <v>19</v>
      </c>
    </row>
    <row r="2767" spans="1:29" ht="19" hidden="1" customHeight="1" x14ac:dyDescent="0.2">
      <c r="A2767" t="s">
        <v>7927</v>
      </c>
      <c r="B2767" t="s">
        <v>7928</v>
      </c>
      <c r="C2767">
        <v>2764</v>
      </c>
      <c r="D2767">
        <v>2019</v>
      </c>
      <c r="E2767">
        <v>967</v>
      </c>
      <c r="F2767">
        <v>7.2519099999999996</v>
      </c>
      <c r="G2767">
        <v>6.0126600000000003</v>
      </c>
      <c r="H2767">
        <v>1.32968</v>
      </c>
      <c r="I2767">
        <v>2.1303999999999998</v>
      </c>
      <c r="J2767">
        <v>23</v>
      </c>
      <c r="K2767">
        <v>2467</v>
      </c>
      <c r="L2767">
        <v>0</v>
      </c>
      <c r="M2767">
        <v>3</v>
      </c>
      <c r="N2767">
        <v>6</v>
      </c>
      <c r="O2767" t="b">
        <f>IF($N$1&gt;=Table1[[#This Row],[PCountRecomm_min]],IF($N$1&lt;=Table1[[#This Row],[PCountRecomm_max]],TRUE,FALSE),FALSE)</f>
        <v>1</v>
      </c>
      <c r="P2767">
        <v>4</v>
      </c>
      <c r="Q2767">
        <v>5</v>
      </c>
      <c r="R2767" t="b">
        <f>IF($P$1&gt;=Table1[[#This Row],[PCountBest_min]],IF($P$1&lt;=Table1[[#This Row],[PCountBest_max]],TRUE,FALSE),FALSE)</f>
        <v>1</v>
      </c>
      <c r="S2767">
        <v>26</v>
      </c>
      <c r="T2767">
        <v>40</v>
      </c>
      <c r="U2767">
        <v>45</v>
      </c>
      <c r="V2767" s="1" t="s">
        <v>7929</v>
      </c>
      <c r="AC2767" t="s">
        <v>19</v>
      </c>
    </row>
    <row r="2768" spans="1:29" ht="19" hidden="1" customHeight="1" x14ac:dyDescent="0.2">
      <c r="A2768" t="s">
        <v>7930</v>
      </c>
      <c r="B2768" t="s">
        <v>7931</v>
      </c>
      <c r="C2768">
        <v>2765</v>
      </c>
      <c r="D2768">
        <v>2020</v>
      </c>
      <c r="E2768">
        <v>1143</v>
      </c>
      <c r="F2768">
        <v>6.9062700000000001</v>
      </c>
      <c r="G2768">
        <v>6.0140099999999999</v>
      </c>
      <c r="H2768">
        <v>1.1305000000000001</v>
      </c>
      <c r="I2768">
        <v>1.5152000000000001</v>
      </c>
      <c r="J2768">
        <v>33</v>
      </c>
      <c r="K2768">
        <v>7651</v>
      </c>
      <c r="L2768">
        <v>0</v>
      </c>
      <c r="M2768">
        <v>2</v>
      </c>
      <c r="N2768">
        <v>4</v>
      </c>
      <c r="O2768" t="b">
        <f>IF($N$1&gt;=Table1[[#This Row],[PCountRecomm_min]],IF($N$1&lt;=Table1[[#This Row],[PCountRecomm_max]],TRUE,FALSE),FALSE)</f>
        <v>1</v>
      </c>
      <c r="P2768">
        <v>4</v>
      </c>
      <c r="Q2768">
        <v>4</v>
      </c>
      <c r="R2768" t="b">
        <f>IF($P$1&gt;=Table1[[#This Row],[PCountBest_min]],IF($P$1&lt;=Table1[[#This Row],[PCountBest_max]],TRUE,FALSE),FALSE)</f>
        <v>0</v>
      </c>
      <c r="S2768">
        <v>29</v>
      </c>
      <c r="T2768">
        <v>15</v>
      </c>
      <c r="U2768">
        <v>30</v>
      </c>
      <c r="V2768" s="1" t="s">
        <v>7932</v>
      </c>
      <c r="W2768" t="s">
        <v>87</v>
      </c>
      <c r="X2768">
        <v>818</v>
      </c>
      <c r="Y2768">
        <v>6.1458300000000001</v>
      </c>
      <c r="AC2768" t="s">
        <v>19</v>
      </c>
    </row>
    <row r="2769" spans="1:29" ht="19" hidden="1" customHeight="1" x14ac:dyDescent="0.2">
      <c r="A2769" t="s">
        <v>7933</v>
      </c>
      <c r="B2769" t="s">
        <v>7934</v>
      </c>
      <c r="C2769">
        <v>2766</v>
      </c>
      <c r="D2769">
        <v>2023</v>
      </c>
      <c r="E2769">
        <v>919</v>
      </c>
      <c r="F2769">
        <v>7.1614300000000002</v>
      </c>
      <c r="G2769">
        <v>6.0175900000000002</v>
      </c>
      <c r="H2769">
        <v>1.1273599999999999</v>
      </c>
      <c r="I2769">
        <v>1.7142999999999999</v>
      </c>
      <c r="J2769">
        <v>21</v>
      </c>
      <c r="K2769">
        <v>9453</v>
      </c>
      <c r="L2769">
        <v>0</v>
      </c>
      <c r="M2769">
        <v>1</v>
      </c>
      <c r="N2769">
        <v>4</v>
      </c>
      <c r="O2769" t="b">
        <f>IF($N$1&gt;=Table1[[#This Row],[PCountRecomm_min]],IF($N$1&lt;=Table1[[#This Row],[PCountRecomm_max]],TRUE,FALSE),FALSE)</f>
        <v>1</v>
      </c>
      <c r="P2769">
        <v>2</v>
      </c>
      <c r="Q2769">
        <v>2</v>
      </c>
      <c r="R2769" t="b">
        <f>IF($P$1&gt;=Table1[[#This Row],[PCountBest_min]],IF($P$1&lt;=Table1[[#This Row],[PCountBest_max]],TRUE,FALSE),FALSE)</f>
        <v>0</v>
      </c>
      <c r="S2769">
        <v>17</v>
      </c>
      <c r="T2769">
        <v>25</v>
      </c>
      <c r="U2769">
        <v>30</v>
      </c>
      <c r="V2769" s="1" t="s">
        <v>2196</v>
      </c>
      <c r="AC2769" s="2">
        <v>19.989999999999998</v>
      </c>
    </row>
    <row r="2770" spans="1:29" ht="19" hidden="1" customHeight="1" x14ac:dyDescent="0.2">
      <c r="A2770" t="s">
        <v>7935</v>
      </c>
      <c r="B2770" t="s">
        <v>7936</v>
      </c>
      <c r="C2770">
        <v>2767</v>
      </c>
      <c r="D2770">
        <v>2014</v>
      </c>
      <c r="E2770">
        <v>1130</v>
      </c>
      <c r="F2770">
        <v>6.9383900000000001</v>
      </c>
      <c r="G2770">
        <v>6.0122200000000001</v>
      </c>
      <c r="H2770">
        <v>1.4518800000000001</v>
      </c>
      <c r="I2770">
        <v>3.2418</v>
      </c>
      <c r="J2770">
        <v>91</v>
      </c>
      <c r="K2770">
        <v>2176</v>
      </c>
      <c r="L2770">
        <v>2</v>
      </c>
      <c r="M2770">
        <v>1</v>
      </c>
      <c r="N2770">
        <v>3</v>
      </c>
      <c r="O2770" t="b">
        <f>IF($N$1&gt;=Table1[[#This Row],[PCountRecomm_min]],IF($N$1&lt;=Table1[[#This Row],[PCountRecomm_max]],TRUE,FALSE),FALSE)</f>
        <v>0</v>
      </c>
      <c r="P2770">
        <v>3</v>
      </c>
      <c r="Q2770">
        <v>3</v>
      </c>
      <c r="R2770" t="b">
        <f>IF($P$1&gt;=Table1[[#This Row],[PCountBest_min]],IF($P$1&lt;=Table1[[#This Row],[PCountBest_max]],TRUE,FALSE),FALSE)</f>
        <v>0</v>
      </c>
      <c r="S2770">
        <v>37</v>
      </c>
      <c r="T2770">
        <v>60</v>
      </c>
      <c r="U2770">
        <v>120</v>
      </c>
      <c r="V2770" s="1" t="s">
        <v>7937</v>
      </c>
      <c r="W2770" t="s">
        <v>14</v>
      </c>
      <c r="X2770">
        <v>515</v>
      </c>
      <c r="Y2770">
        <v>6.2656299999999998</v>
      </c>
      <c r="AC2770" t="s">
        <v>19</v>
      </c>
    </row>
    <row r="2771" spans="1:29" ht="19" hidden="1" customHeight="1" x14ac:dyDescent="0.2">
      <c r="A2771" t="s">
        <v>7938</v>
      </c>
      <c r="B2771" t="s">
        <v>7939</v>
      </c>
      <c r="C2771">
        <v>2768</v>
      </c>
      <c r="D2771">
        <v>2018</v>
      </c>
      <c r="E2771">
        <v>1430</v>
      </c>
      <c r="F2771">
        <v>6.8171099999999996</v>
      </c>
      <c r="G2771">
        <v>6.0125400000000004</v>
      </c>
      <c r="H2771">
        <v>1.45384</v>
      </c>
      <c r="I2771">
        <v>1.3043</v>
      </c>
      <c r="J2771">
        <v>46</v>
      </c>
      <c r="K2771">
        <v>14843</v>
      </c>
      <c r="L2771">
        <v>0</v>
      </c>
      <c r="M2771">
        <v>1</v>
      </c>
      <c r="N2771">
        <v>6</v>
      </c>
      <c r="O2771" t="b">
        <f>IF($N$1&gt;=Table1[[#This Row],[PCountRecomm_min]],IF($N$1&lt;=Table1[[#This Row],[PCountRecomm_max]],TRUE,FALSE),FALSE)</f>
        <v>1</v>
      </c>
      <c r="P2771">
        <v>4</v>
      </c>
      <c r="Q2771">
        <v>4</v>
      </c>
      <c r="R2771" t="b">
        <f>IF($P$1&gt;=Table1[[#This Row],[PCountBest_min]],IF($P$1&lt;=Table1[[#This Row],[PCountBest_max]],TRUE,FALSE),FALSE)</f>
        <v>0</v>
      </c>
      <c r="S2771">
        <v>28</v>
      </c>
      <c r="T2771">
        <v>25</v>
      </c>
      <c r="U2771">
        <v>25</v>
      </c>
      <c r="V2771" s="1" t="s">
        <v>7940</v>
      </c>
      <c r="W2771" t="s">
        <v>300</v>
      </c>
      <c r="X2771">
        <v>181</v>
      </c>
      <c r="Y2771">
        <v>6.2643300000000002</v>
      </c>
      <c r="Z2771" t="s">
        <v>87</v>
      </c>
      <c r="AA2771">
        <v>856</v>
      </c>
      <c r="AB2771">
        <v>6.1155200000000001</v>
      </c>
      <c r="AC2771" t="s">
        <v>19</v>
      </c>
    </row>
    <row r="2772" spans="1:29" ht="19" hidden="1" customHeight="1" x14ac:dyDescent="0.2">
      <c r="A2772" t="s">
        <v>7941</v>
      </c>
      <c r="B2772" t="s">
        <v>7942</v>
      </c>
      <c r="C2772">
        <v>2769</v>
      </c>
      <c r="D2772">
        <v>2015</v>
      </c>
      <c r="E2772">
        <v>980</v>
      </c>
      <c r="F2772">
        <v>7.2358900000000004</v>
      </c>
      <c r="G2772">
        <v>6.0138999999999996</v>
      </c>
      <c r="H2772">
        <v>1.4541999999999999</v>
      </c>
      <c r="I2772">
        <v>2.1053000000000002</v>
      </c>
      <c r="J2772">
        <v>19</v>
      </c>
      <c r="K2772">
        <v>1932</v>
      </c>
      <c r="L2772">
        <v>0</v>
      </c>
      <c r="M2772">
        <v>2</v>
      </c>
      <c r="N2772">
        <v>5</v>
      </c>
      <c r="O2772" t="b">
        <f>IF($N$1&gt;=Table1[[#This Row],[PCountRecomm_min]],IF($N$1&lt;=Table1[[#This Row],[PCountRecomm_max]],TRUE,FALSE),FALSE)</f>
        <v>1</v>
      </c>
      <c r="P2772">
        <v>2</v>
      </c>
      <c r="Q2772">
        <v>3</v>
      </c>
      <c r="R2772" t="b">
        <f>IF($P$1&gt;=Table1[[#This Row],[PCountBest_min]],IF($P$1&lt;=Table1[[#This Row],[PCountBest_max]],TRUE,FALSE),FALSE)</f>
        <v>0</v>
      </c>
      <c r="S2772">
        <v>8</v>
      </c>
      <c r="T2772">
        <v>45</v>
      </c>
      <c r="U2772">
        <v>75</v>
      </c>
      <c r="V2772" s="1" t="s">
        <v>1372</v>
      </c>
      <c r="W2772" t="s">
        <v>14</v>
      </c>
      <c r="X2772">
        <v>519</v>
      </c>
      <c r="Y2772">
        <v>6.2599</v>
      </c>
      <c r="Z2772" t="s">
        <v>10</v>
      </c>
      <c r="AA2772">
        <v>1322</v>
      </c>
      <c r="AB2772">
        <v>6.0784799999999999</v>
      </c>
      <c r="AC2772" s="2">
        <v>32.71</v>
      </c>
    </row>
    <row r="2773" spans="1:29" ht="19" hidden="1" customHeight="1" x14ac:dyDescent="0.2">
      <c r="A2773" t="s">
        <v>7943</v>
      </c>
      <c r="B2773" t="s">
        <v>7944</v>
      </c>
      <c r="C2773">
        <v>2770</v>
      </c>
      <c r="D2773">
        <v>2015</v>
      </c>
      <c r="E2773">
        <v>1537</v>
      </c>
      <c r="F2773">
        <v>6.7254699999999996</v>
      </c>
      <c r="G2773">
        <v>6.0117000000000003</v>
      </c>
      <c r="H2773">
        <v>1.2640499999999999</v>
      </c>
      <c r="I2773">
        <v>1.7838000000000001</v>
      </c>
      <c r="J2773">
        <v>37</v>
      </c>
      <c r="K2773">
        <v>3589</v>
      </c>
      <c r="L2773">
        <v>0</v>
      </c>
      <c r="M2773">
        <v>2</v>
      </c>
      <c r="N2773">
        <v>4</v>
      </c>
      <c r="O2773" t="b">
        <f>IF($N$1&gt;=Table1[[#This Row],[PCountRecomm_min]],IF($N$1&lt;=Table1[[#This Row],[PCountRecomm_max]],TRUE,FALSE),FALSE)</f>
        <v>1</v>
      </c>
      <c r="P2773">
        <v>4</v>
      </c>
      <c r="Q2773">
        <v>4</v>
      </c>
      <c r="R2773" t="b">
        <f>IF($P$1&gt;=Table1[[#This Row],[PCountBest_min]],IF($P$1&lt;=Table1[[#This Row],[PCountBest_max]],TRUE,FALSE),FALSE)</f>
        <v>0</v>
      </c>
      <c r="S2773">
        <v>30</v>
      </c>
      <c r="T2773">
        <v>30</v>
      </c>
      <c r="U2773">
        <v>30</v>
      </c>
      <c r="V2773" s="1" t="s">
        <v>7945</v>
      </c>
      <c r="W2773" t="s">
        <v>14</v>
      </c>
      <c r="X2773">
        <v>576</v>
      </c>
      <c r="Y2773">
        <v>6.1876499999999997</v>
      </c>
      <c r="AC2773" t="s">
        <v>19</v>
      </c>
    </row>
    <row r="2774" spans="1:29" ht="19" hidden="1" customHeight="1" x14ac:dyDescent="0.2">
      <c r="A2774" t="s">
        <v>7946</v>
      </c>
      <c r="B2774" t="s">
        <v>7947</v>
      </c>
      <c r="C2774">
        <v>2771</v>
      </c>
      <c r="D2774">
        <v>2019</v>
      </c>
      <c r="E2774">
        <v>647</v>
      </c>
      <c r="F2774">
        <v>7.7141000000000002</v>
      </c>
      <c r="G2774">
        <v>6.0120199999999997</v>
      </c>
      <c r="H2774">
        <v>1.4407000000000001</v>
      </c>
      <c r="I2774">
        <v>2.871</v>
      </c>
      <c r="J2774">
        <v>31</v>
      </c>
      <c r="K2774">
        <v>1403</v>
      </c>
      <c r="L2774">
        <v>0</v>
      </c>
      <c r="M2774">
        <v>1</v>
      </c>
      <c r="N2774">
        <v>6</v>
      </c>
      <c r="O2774" t="b">
        <f>IF($N$1&gt;=Table1[[#This Row],[PCountRecomm_min]],IF($N$1&lt;=Table1[[#This Row],[PCountRecomm_max]],TRUE,FALSE),FALSE)</f>
        <v>1</v>
      </c>
      <c r="P2774">
        <v>3</v>
      </c>
      <c r="Q2774">
        <v>3</v>
      </c>
      <c r="R2774" t="b">
        <f>IF($P$1&gt;=Table1[[#This Row],[PCountBest_min]],IF($P$1&lt;=Table1[[#This Row],[PCountBest_max]],TRUE,FALSE),FALSE)</f>
        <v>0</v>
      </c>
      <c r="S2774">
        <v>32</v>
      </c>
      <c r="T2774">
        <v>115</v>
      </c>
      <c r="U2774">
        <v>115</v>
      </c>
      <c r="V2774" s="1" t="s">
        <v>7948</v>
      </c>
      <c r="W2774" t="s">
        <v>10</v>
      </c>
      <c r="X2774">
        <v>1221</v>
      </c>
      <c r="Y2774">
        <v>6.1595199999999997</v>
      </c>
      <c r="AC2774" t="s">
        <v>19</v>
      </c>
    </row>
    <row r="2775" spans="1:29" ht="19" hidden="1" customHeight="1" x14ac:dyDescent="0.2">
      <c r="A2775" t="s">
        <v>7949</v>
      </c>
      <c r="B2775" t="s">
        <v>7950</v>
      </c>
      <c r="C2775">
        <v>2772</v>
      </c>
      <c r="D2775">
        <v>2013</v>
      </c>
      <c r="E2775">
        <v>1902</v>
      </c>
      <c r="F2775">
        <v>6.5990500000000001</v>
      </c>
      <c r="G2775">
        <v>6.0119499999999997</v>
      </c>
      <c r="H2775">
        <v>1.2971699999999999</v>
      </c>
      <c r="I2775">
        <v>1.8602000000000001</v>
      </c>
      <c r="J2775">
        <v>93</v>
      </c>
      <c r="K2775">
        <v>7381</v>
      </c>
      <c r="L2775">
        <v>3</v>
      </c>
      <c r="M2775">
        <v>2</v>
      </c>
      <c r="N2775">
        <v>4</v>
      </c>
      <c r="O2775" t="b">
        <f>IF($N$1&gt;=Table1[[#This Row],[PCountRecomm_min]],IF($N$1&lt;=Table1[[#This Row],[PCountRecomm_max]],TRUE,FALSE),FALSE)</f>
        <v>1</v>
      </c>
      <c r="P2775">
        <v>3</v>
      </c>
      <c r="Q2775">
        <v>3</v>
      </c>
      <c r="R2775" t="b">
        <f>IF($P$1&gt;=Table1[[#This Row],[PCountBest_min]],IF($P$1&lt;=Table1[[#This Row],[PCountBest_max]],TRUE,FALSE),FALSE)</f>
        <v>0</v>
      </c>
      <c r="S2775">
        <v>41</v>
      </c>
      <c r="T2775">
        <v>10</v>
      </c>
      <c r="U2775">
        <v>20</v>
      </c>
      <c r="V2775" s="1" t="s">
        <v>6913</v>
      </c>
      <c r="W2775" t="s">
        <v>10</v>
      </c>
      <c r="X2775">
        <v>1314</v>
      </c>
      <c r="Y2775">
        <v>6.08453</v>
      </c>
      <c r="AC2775" t="s">
        <v>19</v>
      </c>
    </row>
    <row r="2776" spans="1:29" ht="19" hidden="1" customHeight="1" x14ac:dyDescent="0.2">
      <c r="A2776" t="s">
        <v>7951</v>
      </c>
      <c r="B2776" t="s">
        <v>7952</v>
      </c>
      <c r="C2776">
        <v>2773</v>
      </c>
      <c r="D2776">
        <v>2009</v>
      </c>
      <c r="E2776">
        <v>553</v>
      </c>
      <c r="F2776">
        <v>8.0986700000000003</v>
      </c>
      <c r="G2776">
        <v>6.01152</v>
      </c>
      <c r="H2776">
        <v>1.31077</v>
      </c>
      <c r="I2776">
        <v>3.2206000000000001</v>
      </c>
      <c r="J2776">
        <v>68</v>
      </c>
      <c r="K2776">
        <v>623</v>
      </c>
      <c r="L2776">
        <v>2</v>
      </c>
      <c r="M2776">
        <v>1</v>
      </c>
      <c r="N2776">
        <v>2</v>
      </c>
      <c r="O2776" t="b">
        <f>IF($N$1&gt;=Table1[[#This Row],[PCountRecomm_min]],IF($N$1&lt;=Table1[[#This Row],[PCountRecomm_max]],TRUE,FALSE),FALSE)</f>
        <v>0</v>
      </c>
      <c r="P2776">
        <v>2</v>
      </c>
      <c r="Q2776">
        <v>2</v>
      </c>
      <c r="R2776" t="b">
        <f>IF($P$1&gt;=Table1[[#This Row],[PCountBest_min]],IF($P$1&lt;=Table1[[#This Row],[PCountBest_max]],TRUE,FALSE),FALSE)</f>
        <v>0</v>
      </c>
      <c r="S2776">
        <v>29</v>
      </c>
      <c r="T2776">
        <v>90</v>
      </c>
      <c r="U2776">
        <v>1200</v>
      </c>
      <c r="V2776" s="1" t="s">
        <v>4250</v>
      </c>
      <c r="W2776" t="s">
        <v>37</v>
      </c>
      <c r="X2776">
        <v>88</v>
      </c>
      <c r="Y2776">
        <v>7.2013400000000001</v>
      </c>
      <c r="AC2776" t="s">
        <v>19</v>
      </c>
    </row>
    <row r="2777" spans="1:29" ht="19" hidden="1" customHeight="1" x14ac:dyDescent="0.2">
      <c r="A2777" t="s">
        <v>7953</v>
      </c>
      <c r="B2777" t="s">
        <v>7954</v>
      </c>
      <c r="C2777">
        <v>2774</v>
      </c>
      <c r="D2777">
        <v>2012</v>
      </c>
      <c r="E2777">
        <v>1138</v>
      </c>
      <c r="F2777">
        <v>6.9084500000000002</v>
      </c>
      <c r="G2777">
        <v>6.0112899999999998</v>
      </c>
      <c r="H2777">
        <v>1.2179899999999999</v>
      </c>
      <c r="I2777">
        <v>3.0411999999999999</v>
      </c>
      <c r="J2777">
        <v>97</v>
      </c>
      <c r="K2777">
        <v>1957</v>
      </c>
      <c r="L2777">
        <v>1</v>
      </c>
      <c r="M2777">
        <v>3</v>
      </c>
      <c r="N2777">
        <v>5</v>
      </c>
      <c r="O2777" t="b">
        <f>IF($N$1&gt;=Table1[[#This Row],[PCountRecomm_min]],IF($N$1&lt;=Table1[[#This Row],[PCountRecomm_max]],TRUE,FALSE),FALSE)</f>
        <v>1</v>
      </c>
      <c r="P2777">
        <v>4</v>
      </c>
      <c r="Q2777">
        <v>4</v>
      </c>
      <c r="R2777" t="b">
        <f>IF($P$1&gt;=Table1[[#This Row],[PCountBest_min]],IF($P$1&lt;=Table1[[#This Row],[PCountBest_max]],TRUE,FALSE),FALSE)</f>
        <v>0</v>
      </c>
      <c r="S2777">
        <v>26</v>
      </c>
      <c r="T2777">
        <v>75</v>
      </c>
      <c r="U2777">
        <v>120</v>
      </c>
      <c r="V2777" s="1" t="s">
        <v>3368</v>
      </c>
      <c r="W2777" t="s">
        <v>10</v>
      </c>
      <c r="X2777">
        <v>1248</v>
      </c>
      <c r="Y2777">
        <v>6.1379799999999998</v>
      </c>
      <c r="AC2777" s="2">
        <v>39.950000000000003</v>
      </c>
    </row>
    <row r="2778" spans="1:29" ht="19" hidden="1" customHeight="1" x14ac:dyDescent="0.2">
      <c r="A2778" t="s">
        <v>7955</v>
      </c>
      <c r="B2778" t="s">
        <v>7956</v>
      </c>
      <c r="C2778">
        <v>2775</v>
      </c>
      <c r="D2778">
        <v>2017</v>
      </c>
      <c r="E2778">
        <v>3599</v>
      </c>
      <c r="F2778">
        <v>6.4081000000000001</v>
      </c>
      <c r="G2778">
        <v>6.0113700000000003</v>
      </c>
      <c r="H2778">
        <v>1.95811</v>
      </c>
      <c r="I2778">
        <v>4.1459000000000001</v>
      </c>
      <c r="J2778">
        <v>233</v>
      </c>
      <c r="K2778">
        <v>8935</v>
      </c>
      <c r="L2778">
        <v>1</v>
      </c>
      <c r="M2778">
        <v>1</v>
      </c>
      <c r="N2778">
        <v>4</v>
      </c>
      <c r="O2778" t="b">
        <f>IF($N$1&gt;=Table1[[#This Row],[PCountRecomm_min]],IF($N$1&lt;=Table1[[#This Row],[PCountRecomm_max]],TRUE,FALSE),FALSE)</f>
        <v>1</v>
      </c>
      <c r="P2778">
        <v>1</v>
      </c>
      <c r="Q2778">
        <v>1</v>
      </c>
      <c r="R2778" t="b">
        <f>IF($P$1&gt;=Table1[[#This Row],[PCountBest_min]],IF($P$1&lt;=Table1[[#This Row],[PCountBest_max]],TRUE,FALSE),FALSE)</f>
        <v>0</v>
      </c>
      <c r="S2778">
        <v>93</v>
      </c>
      <c r="T2778">
        <v>60</v>
      </c>
      <c r="U2778">
        <v>90</v>
      </c>
      <c r="V2778" s="1" t="s">
        <v>7957</v>
      </c>
      <c r="W2778" t="s">
        <v>14</v>
      </c>
      <c r="X2778">
        <v>642</v>
      </c>
      <c r="Y2778">
        <v>6.0982900000000004</v>
      </c>
      <c r="AC2778" t="s">
        <v>19</v>
      </c>
    </row>
    <row r="2779" spans="1:29" ht="19" hidden="1" customHeight="1" x14ac:dyDescent="0.2">
      <c r="A2779" t="s">
        <v>7958</v>
      </c>
      <c r="B2779" t="s">
        <v>7959</v>
      </c>
      <c r="C2779">
        <v>2776</v>
      </c>
      <c r="D2779">
        <v>2017</v>
      </c>
      <c r="E2779">
        <v>1506</v>
      </c>
      <c r="F2779">
        <v>6.7323399999999998</v>
      </c>
      <c r="G2779">
        <v>6.0111699999999999</v>
      </c>
      <c r="H2779">
        <v>1.4678800000000001</v>
      </c>
      <c r="I2779">
        <v>2.1818</v>
      </c>
      <c r="J2779">
        <v>44</v>
      </c>
      <c r="K2779">
        <v>41904</v>
      </c>
      <c r="L2779">
        <v>1</v>
      </c>
      <c r="M2779">
        <v>1</v>
      </c>
      <c r="N2779">
        <v>1</v>
      </c>
      <c r="O2779" t="b">
        <f>IF($N$1&gt;=Table1[[#This Row],[PCountRecomm_min]],IF($N$1&lt;=Table1[[#This Row],[PCountRecomm_max]],TRUE,FALSE),FALSE)</f>
        <v>0</v>
      </c>
      <c r="P2779">
        <v>1</v>
      </c>
      <c r="Q2779">
        <v>1</v>
      </c>
      <c r="R2779" t="b">
        <f>IF($P$1&gt;=Table1[[#This Row],[PCountBest_min]],IF($P$1&lt;=Table1[[#This Row],[PCountBest_max]],TRUE,FALSE),FALSE)</f>
        <v>0</v>
      </c>
      <c r="S2779">
        <v>28</v>
      </c>
      <c r="T2779">
        <v>30</v>
      </c>
      <c r="U2779">
        <v>45</v>
      </c>
      <c r="V2779" s="1" t="s">
        <v>7960</v>
      </c>
      <c r="W2779" t="s">
        <v>148</v>
      </c>
      <c r="X2779">
        <v>126</v>
      </c>
      <c r="Y2779">
        <v>6.39947</v>
      </c>
      <c r="AC2779" t="s">
        <v>19</v>
      </c>
    </row>
    <row r="2780" spans="1:29" ht="19" hidden="1" customHeight="1" x14ac:dyDescent="0.2">
      <c r="A2780" t="s">
        <v>7961</v>
      </c>
      <c r="B2780" t="s">
        <v>7962</v>
      </c>
      <c r="C2780">
        <v>2777</v>
      </c>
      <c r="D2780">
        <v>2007</v>
      </c>
      <c r="E2780">
        <v>1427</v>
      </c>
      <c r="F2780">
        <v>6.7446000000000002</v>
      </c>
      <c r="G2780">
        <v>6.0115499999999997</v>
      </c>
      <c r="H2780">
        <v>1.26484</v>
      </c>
      <c r="I2780">
        <v>1.871</v>
      </c>
      <c r="J2780">
        <v>93</v>
      </c>
      <c r="K2780">
        <v>3477</v>
      </c>
      <c r="L2780">
        <v>2</v>
      </c>
      <c r="M2780">
        <v>2</v>
      </c>
      <c r="N2780">
        <v>4</v>
      </c>
      <c r="O2780" t="b">
        <f>IF($N$1&gt;=Table1[[#This Row],[PCountRecomm_min]],IF($N$1&lt;=Table1[[#This Row],[PCountRecomm_max]],TRUE,FALSE),FALSE)</f>
        <v>1</v>
      </c>
      <c r="P2780">
        <v>3</v>
      </c>
      <c r="Q2780">
        <v>4</v>
      </c>
      <c r="R2780" t="b">
        <f>IF($P$1&gt;=Table1[[#This Row],[PCountBest_min]],IF($P$1&lt;=Table1[[#This Row],[PCountBest_max]],TRUE,FALSE),FALSE)</f>
        <v>0</v>
      </c>
      <c r="S2780">
        <v>14</v>
      </c>
      <c r="T2780">
        <v>30</v>
      </c>
      <c r="U2780">
        <v>30</v>
      </c>
      <c r="V2780" s="1" t="s">
        <v>5750</v>
      </c>
      <c r="W2780" t="s">
        <v>148</v>
      </c>
      <c r="X2780">
        <v>107</v>
      </c>
      <c r="Y2780">
        <v>6.4728500000000002</v>
      </c>
      <c r="Z2780" t="s">
        <v>87</v>
      </c>
      <c r="AA2780">
        <v>837</v>
      </c>
      <c r="AB2780">
        <v>6.1306500000000002</v>
      </c>
      <c r="AC2780" t="s">
        <v>19</v>
      </c>
    </row>
    <row r="2781" spans="1:29" ht="19" hidden="1" customHeight="1" x14ac:dyDescent="0.2">
      <c r="A2781" t="s">
        <v>7963</v>
      </c>
      <c r="B2781" t="s">
        <v>7964</v>
      </c>
      <c r="C2781">
        <v>2778</v>
      </c>
      <c r="D2781">
        <v>2004</v>
      </c>
      <c r="E2781">
        <v>1055</v>
      </c>
      <c r="F2781">
        <v>7.0784799999999999</v>
      </c>
      <c r="G2781">
        <v>6.0108800000000002</v>
      </c>
      <c r="H2781">
        <v>1.95974</v>
      </c>
      <c r="I2781">
        <v>3.9296000000000002</v>
      </c>
      <c r="J2781">
        <v>199</v>
      </c>
      <c r="K2781">
        <v>1732</v>
      </c>
      <c r="L2781">
        <v>0</v>
      </c>
      <c r="M2781">
        <v>3</v>
      </c>
      <c r="N2781">
        <v>7</v>
      </c>
      <c r="O2781" t="b">
        <f>IF($N$1&gt;=Table1[[#This Row],[PCountRecomm_min]],IF($N$1&lt;=Table1[[#This Row],[PCountRecomm_max]],TRUE,FALSE),FALSE)</f>
        <v>1</v>
      </c>
      <c r="P2781">
        <v>5</v>
      </c>
      <c r="Q2781">
        <v>5</v>
      </c>
      <c r="R2781" t="b">
        <f>IF($P$1&gt;=Table1[[#This Row],[PCountBest_min]],IF($P$1&lt;=Table1[[#This Row],[PCountBest_max]],TRUE,FALSE),FALSE)</f>
        <v>1</v>
      </c>
      <c r="S2781">
        <v>45</v>
      </c>
      <c r="T2781">
        <v>480</v>
      </c>
      <c r="U2781">
        <v>480</v>
      </c>
      <c r="V2781" s="1" t="s">
        <v>7965</v>
      </c>
      <c r="W2781" t="s">
        <v>10</v>
      </c>
      <c r="X2781">
        <v>1272</v>
      </c>
      <c r="Y2781">
        <v>6.1166499999999999</v>
      </c>
      <c r="AC2781" t="s">
        <v>19</v>
      </c>
    </row>
    <row r="2782" spans="1:29" ht="19" customHeight="1" x14ac:dyDescent="0.2">
      <c r="A2782" t="s">
        <v>7966</v>
      </c>
      <c r="B2782" t="s">
        <v>7967</v>
      </c>
      <c r="C2782">
        <v>2779</v>
      </c>
      <c r="D2782">
        <v>1999</v>
      </c>
      <c r="E2782">
        <v>1669</v>
      </c>
      <c r="F2782">
        <v>6.6413700000000002</v>
      </c>
      <c r="G2782">
        <v>6.0108899999999998</v>
      </c>
      <c r="H2782">
        <v>1.2169700000000001</v>
      </c>
      <c r="I2782">
        <v>2.4232999999999998</v>
      </c>
      <c r="J2782">
        <v>189</v>
      </c>
      <c r="K2782">
        <v>3681</v>
      </c>
      <c r="L2782">
        <v>0</v>
      </c>
      <c r="M2782">
        <v>3</v>
      </c>
      <c r="N2782">
        <v>5</v>
      </c>
      <c r="O2782" t="b">
        <f>IF($N$1&gt;=Table1[[#This Row],[PCountRecomm_min]],IF($N$1&lt;=Table1[[#This Row],[PCountRecomm_max]],TRUE,FALSE),FALSE)</f>
        <v>1</v>
      </c>
      <c r="P2782">
        <v>4</v>
      </c>
      <c r="Q2782">
        <v>5</v>
      </c>
      <c r="R2782" t="b">
        <f>IF($P$1&gt;=Table1[[#This Row],[PCountBest_min]],IF($P$1&lt;=Table1[[#This Row],[PCountBest_max]],TRUE,FALSE),FALSE)</f>
        <v>1</v>
      </c>
      <c r="S2782">
        <v>48</v>
      </c>
      <c r="T2782">
        <v>45</v>
      </c>
      <c r="U2782">
        <v>45</v>
      </c>
      <c r="V2782" s="1" t="s">
        <v>7968</v>
      </c>
      <c r="W2782" t="s">
        <v>10</v>
      </c>
      <c r="X2782">
        <v>1285</v>
      </c>
      <c r="Y2782">
        <v>6.1082099999999997</v>
      </c>
      <c r="AC2782" t="s">
        <v>19</v>
      </c>
    </row>
    <row r="2783" spans="1:29" ht="19" hidden="1" customHeight="1" x14ac:dyDescent="0.2">
      <c r="A2783" t="s">
        <v>7969</v>
      </c>
      <c r="B2783" t="s">
        <v>7970</v>
      </c>
      <c r="C2783">
        <v>2780</v>
      </c>
      <c r="D2783">
        <v>2014</v>
      </c>
      <c r="E2783">
        <v>4003</v>
      </c>
      <c r="F2783">
        <v>6.2976700000000001</v>
      </c>
      <c r="G2783">
        <v>6.01065</v>
      </c>
      <c r="H2783">
        <v>1.34517</v>
      </c>
      <c r="I2783">
        <v>1.7383</v>
      </c>
      <c r="J2783">
        <v>107</v>
      </c>
      <c r="K2783">
        <v>13128</v>
      </c>
      <c r="L2783">
        <v>0</v>
      </c>
      <c r="M2783">
        <v>1</v>
      </c>
      <c r="N2783">
        <v>4</v>
      </c>
      <c r="O2783" t="b">
        <f>IF($N$1&gt;=Table1[[#This Row],[PCountRecomm_min]],IF($N$1&lt;=Table1[[#This Row],[PCountRecomm_max]],TRUE,FALSE),FALSE)</f>
        <v>1</v>
      </c>
      <c r="P2783">
        <v>2</v>
      </c>
      <c r="Q2783">
        <v>2</v>
      </c>
      <c r="R2783" t="b">
        <f>IF($P$1&gt;=Table1[[#This Row],[PCountBest_min]],IF($P$1&lt;=Table1[[#This Row],[PCountBest_max]],TRUE,FALSE),FALSE)</f>
        <v>0</v>
      </c>
      <c r="S2783">
        <v>49</v>
      </c>
      <c r="T2783">
        <v>30</v>
      </c>
      <c r="U2783">
        <v>50</v>
      </c>
      <c r="V2783" s="1" t="s">
        <v>7971</v>
      </c>
      <c r="W2783" t="s">
        <v>10</v>
      </c>
      <c r="X2783">
        <v>1375</v>
      </c>
      <c r="Y2783">
        <v>6.0521700000000003</v>
      </c>
      <c r="Z2783" t="s">
        <v>87</v>
      </c>
      <c r="AA2783">
        <v>931</v>
      </c>
      <c r="AB2783">
        <v>6.0676600000000001</v>
      </c>
      <c r="AC2783" t="s">
        <v>19</v>
      </c>
    </row>
    <row r="2784" spans="1:29" ht="19" hidden="1" customHeight="1" x14ac:dyDescent="0.2">
      <c r="A2784" t="s">
        <v>7972</v>
      </c>
      <c r="B2784" t="s">
        <v>7973</v>
      </c>
      <c r="C2784">
        <v>2781</v>
      </c>
      <c r="D2784">
        <v>2015</v>
      </c>
      <c r="E2784">
        <v>2853</v>
      </c>
      <c r="F2784">
        <v>6.4035599999999997</v>
      </c>
      <c r="G2784">
        <v>6.0109300000000001</v>
      </c>
      <c r="H2784">
        <v>1.5193099999999999</v>
      </c>
      <c r="I2784">
        <v>1.0909</v>
      </c>
      <c r="J2784">
        <v>77</v>
      </c>
      <c r="K2784">
        <v>22458</v>
      </c>
      <c r="L2784">
        <v>1</v>
      </c>
      <c r="M2784">
        <v>3</v>
      </c>
      <c r="N2784">
        <v>8</v>
      </c>
      <c r="O2784" t="b">
        <f>IF($N$1&gt;=Table1[[#This Row],[PCountRecomm_min]],IF($N$1&lt;=Table1[[#This Row],[PCountRecomm_max]],TRUE,FALSE),FALSE)</f>
        <v>1</v>
      </c>
      <c r="P2784">
        <v>4</v>
      </c>
      <c r="Q2784">
        <v>6</v>
      </c>
      <c r="R2784" t="b">
        <f>IF($P$1&gt;=Table1[[#This Row],[PCountBest_min]],IF($P$1&lt;=Table1[[#This Row],[PCountBest_max]],TRUE,FALSE),FALSE)</f>
        <v>1</v>
      </c>
      <c r="S2784">
        <v>36</v>
      </c>
      <c r="T2784">
        <v>20</v>
      </c>
      <c r="U2784">
        <v>20</v>
      </c>
      <c r="V2784" s="1" t="s">
        <v>7974</v>
      </c>
      <c r="W2784" t="s">
        <v>300</v>
      </c>
      <c r="X2784">
        <v>200</v>
      </c>
      <c r="Y2784">
        <v>6.2092700000000001</v>
      </c>
      <c r="AC2784" t="s">
        <v>19</v>
      </c>
    </row>
    <row r="2785" spans="1:29" ht="19" hidden="1" customHeight="1" x14ac:dyDescent="0.2">
      <c r="A2785" t="s">
        <v>7975</v>
      </c>
      <c r="B2785" t="s">
        <v>7976</v>
      </c>
      <c r="C2785">
        <v>2782</v>
      </c>
      <c r="D2785">
        <v>2013</v>
      </c>
      <c r="E2785">
        <v>929</v>
      </c>
      <c r="F2785">
        <v>7.3549899999999999</v>
      </c>
      <c r="G2785">
        <v>6.0114099999999997</v>
      </c>
      <c r="H2785">
        <v>1.6193500000000001</v>
      </c>
      <c r="I2785">
        <v>1.8125</v>
      </c>
      <c r="J2785">
        <v>16</v>
      </c>
      <c r="K2785">
        <v>795</v>
      </c>
      <c r="L2785">
        <v>0</v>
      </c>
      <c r="M2785">
        <v>2</v>
      </c>
      <c r="N2785">
        <v>4</v>
      </c>
      <c r="O2785" t="b">
        <f>IF($N$1&gt;=Table1[[#This Row],[PCountRecomm_min]],IF($N$1&lt;=Table1[[#This Row],[PCountRecomm_max]],TRUE,FALSE),FALSE)</f>
        <v>1</v>
      </c>
      <c r="P2785">
        <v>4</v>
      </c>
      <c r="Q2785">
        <v>4</v>
      </c>
      <c r="R2785" t="b">
        <f>IF($P$1&gt;=Table1[[#This Row],[PCountBest_min]],IF($P$1&lt;=Table1[[#This Row],[PCountBest_max]],TRUE,FALSE),FALSE)</f>
        <v>0</v>
      </c>
      <c r="S2785">
        <v>4</v>
      </c>
      <c r="T2785">
        <v>60</v>
      </c>
      <c r="U2785">
        <v>60</v>
      </c>
      <c r="V2785" s="1" t="s">
        <v>5605</v>
      </c>
      <c r="W2785" t="s">
        <v>14</v>
      </c>
      <c r="X2785">
        <v>524</v>
      </c>
      <c r="Y2785">
        <v>6.2507400000000004</v>
      </c>
      <c r="AC2785" s="2">
        <v>30.51</v>
      </c>
    </row>
    <row r="2786" spans="1:29" ht="19" hidden="1" customHeight="1" x14ac:dyDescent="0.2">
      <c r="A2786" t="s">
        <v>7977</v>
      </c>
      <c r="B2786" t="s">
        <v>7978</v>
      </c>
      <c r="C2786">
        <v>2783</v>
      </c>
      <c r="D2786">
        <v>2016</v>
      </c>
      <c r="E2786">
        <v>598</v>
      </c>
      <c r="F2786">
        <v>7.9400599999999999</v>
      </c>
      <c r="G2786">
        <v>6.0122400000000003</v>
      </c>
      <c r="H2786">
        <v>1.5210600000000001</v>
      </c>
      <c r="I2786">
        <v>2.8571</v>
      </c>
      <c r="J2786">
        <v>14</v>
      </c>
      <c r="K2786">
        <v>6326</v>
      </c>
      <c r="L2786">
        <v>0</v>
      </c>
      <c r="M2786">
        <v>1</v>
      </c>
      <c r="N2786">
        <v>4</v>
      </c>
      <c r="O2786" t="b">
        <f>IF($N$1&gt;=Table1[[#This Row],[PCountRecomm_min]],IF($N$1&lt;=Table1[[#This Row],[PCountRecomm_max]],TRUE,FALSE),FALSE)</f>
        <v>1</v>
      </c>
      <c r="P2786">
        <v>3</v>
      </c>
      <c r="Q2786">
        <v>3</v>
      </c>
      <c r="R2786" t="b">
        <f>IF($P$1&gt;=Table1[[#This Row],[PCountBest_min]],IF($P$1&lt;=Table1[[#This Row],[PCountBest_max]],TRUE,FALSE),FALSE)</f>
        <v>0</v>
      </c>
      <c r="S2786">
        <v>13</v>
      </c>
      <c r="T2786">
        <v>120</v>
      </c>
      <c r="U2786">
        <v>120</v>
      </c>
      <c r="V2786" s="1" t="s">
        <v>1812</v>
      </c>
      <c r="W2786" t="s">
        <v>14</v>
      </c>
      <c r="X2786">
        <v>446</v>
      </c>
      <c r="Y2786">
        <v>6.3650099999999998</v>
      </c>
      <c r="AC2786" s="2">
        <v>44.14</v>
      </c>
    </row>
    <row r="2787" spans="1:29" ht="19" hidden="1" customHeight="1" x14ac:dyDescent="0.2">
      <c r="A2787" t="s">
        <v>7979</v>
      </c>
      <c r="B2787" t="s">
        <v>7980</v>
      </c>
      <c r="C2787">
        <v>2784</v>
      </c>
      <c r="D2787">
        <v>2012</v>
      </c>
      <c r="E2787">
        <v>2364</v>
      </c>
      <c r="F2787">
        <v>6.4492599999999998</v>
      </c>
      <c r="G2787">
        <v>6.01037</v>
      </c>
      <c r="H2787">
        <v>1.18564</v>
      </c>
      <c r="I2787">
        <v>1.9</v>
      </c>
      <c r="J2787">
        <v>110</v>
      </c>
      <c r="K2787">
        <v>6170</v>
      </c>
      <c r="L2787">
        <v>0</v>
      </c>
      <c r="M2787">
        <v>2</v>
      </c>
      <c r="N2787">
        <v>4</v>
      </c>
      <c r="O2787" t="b">
        <f>IF($N$1&gt;=Table1[[#This Row],[PCountRecomm_min]],IF($N$1&lt;=Table1[[#This Row],[PCountRecomm_max]],TRUE,FALSE),FALSE)</f>
        <v>1</v>
      </c>
      <c r="P2787">
        <v>2</v>
      </c>
      <c r="Q2787">
        <v>2</v>
      </c>
      <c r="R2787" t="b">
        <f>IF($P$1&gt;=Table1[[#This Row],[PCountBest_min]],IF($P$1&lt;=Table1[[#This Row],[PCountBest_max]],TRUE,FALSE),FALSE)</f>
        <v>0</v>
      </c>
      <c r="S2787">
        <v>45</v>
      </c>
      <c r="T2787">
        <v>45</v>
      </c>
      <c r="U2787">
        <v>45</v>
      </c>
      <c r="V2787" s="1" t="s">
        <v>7981</v>
      </c>
      <c r="W2787" t="s">
        <v>87</v>
      </c>
      <c r="X2787">
        <v>879</v>
      </c>
      <c r="Y2787">
        <v>6.1016700000000004</v>
      </c>
      <c r="AC2787" t="s">
        <v>19</v>
      </c>
    </row>
    <row r="2788" spans="1:29" ht="19" hidden="1" customHeight="1" x14ac:dyDescent="0.2">
      <c r="A2788" t="s">
        <v>7982</v>
      </c>
      <c r="B2788" t="s">
        <v>7983</v>
      </c>
      <c r="C2788">
        <v>2785</v>
      </c>
      <c r="D2788">
        <v>2017</v>
      </c>
      <c r="E2788">
        <v>2922</v>
      </c>
      <c r="F2788">
        <v>6.4263000000000003</v>
      </c>
      <c r="G2788">
        <v>6.0105199999999996</v>
      </c>
      <c r="H2788">
        <v>1.4478599999999999</v>
      </c>
      <c r="I2788">
        <v>1.1016999999999999</v>
      </c>
      <c r="J2788">
        <v>59</v>
      </c>
      <c r="K2788">
        <v>19685</v>
      </c>
      <c r="L2788">
        <v>3</v>
      </c>
      <c r="M2788">
        <v>3</v>
      </c>
      <c r="N2788">
        <v>6</v>
      </c>
      <c r="O2788" t="b">
        <f>IF($N$1&gt;=Table1[[#This Row],[PCountRecomm_min]],IF($N$1&lt;=Table1[[#This Row],[PCountRecomm_max]],TRUE,FALSE),FALSE)</f>
        <v>1</v>
      </c>
      <c r="P2788">
        <v>4</v>
      </c>
      <c r="Q2788">
        <v>5</v>
      </c>
      <c r="R2788" t="b">
        <f>IF($P$1&gt;=Table1[[#This Row],[PCountBest_min]],IF($P$1&lt;=Table1[[#This Row],[PCountBest_max]],TRUE,FALSE),FALSE)</f>
        <v>1</v>
      </c>
      <c r="S2788">
        <v>47</v>
      </c>
      <c r="T2788">
        <v>20</v>
      </c>
      <c r="U2788">
        <v>20</v>
      </c>
      <c r="V2788" s="1" t="s">
        <v>1438</v>
      </c>
      <c r="W2788" t="s">
        <v>87</v>
      </c>
      <c r="X2788">
        <v>914</v>
      </c>
      <c r="Y2788">
        <v>6.0779199999999998</v>
      </c>
      <c r="AC2788" s="2">
        <v>21.92</v>
      </c>
    </row>
    <row r="2789" spans="1:29" ht="19" hidden="1" customHeight="1" x14ac:dyDescent="0.2">
      <c r="A2789" t="s">
        <v>7984</v>
      </c>
      <c r="B2789" t="s">
        <v>7985</v>
      </c>
      <c r="C2789">
        <v>2786</v>
      </c>
      <c r="D2789">
        <v>1998</v>
      </c>
      <c r="E2789">
        <v>1404</v>
      </c>
      <c r="F2789">
        <v>6.7659500000000001</v>
      </c>
      <c r="G2789">
        <v>6.0101199999999997</v>
      </c>
      <c r="H2789">
        <v>1.41601</v>
      </c>
      <c r="I2789">
        <v>2.2866</v>
      </c>
      <c r="J2789">
        <v>157</v>
      </c>
      <c r="K2789">
        <v>3428</v>
      </c>
      <c r="L2789">
        <v>0</v>
      </c>
      <c r="M2789">
        <v>2</v>
      </c>
      <c r="N2789">
        <v>2</v>
      </c>
      <c r="O2789" t="b">
        <f>IF($N$1&gt;=Table1[[#This Row],[PCountRecomm_min]],IF($N$1&lt;=Table1[[#This Row],[PCountRecomm_max]],TRUE,FALSE),FALSE)</f>
        <v>0</v>
      </c>
      <c r="P2789">
        <v>2</v>
      </c>
      <c r="Q2789">
        <v>2</v>
      </c>
      <c r="R2789" t="b">
        <f>IF($P$1&gt;=Table1[[#This Row],[PCountBest_min]],IF($P$1&lt;=Table1[[#This Row],[PCountBest_max]],TRUE,FALSE),FALSE)</f>
        <v>0</v>
      </c>
      <c r="S2789">
        <v>10</v>
      </c>
      <c r="T2789">
        <v>20</v>
      </c>
      <c r="U2789">
        <v>20</v>
      </c>
      <c r="V2789" s="1" t="s">
        <v>7986</v>
      </c>
      <c r="W2789" t="s">
        <v>148</v>
      </c>
      <c r="X2789">
        <v>103</v>
      </c>
      <c r="Y2789">
        <v>6.4821999999999997</v>
      </c>
      <c r="AC2789" t="s">
        <v>19</v>
      </c>
    </row>
    <row r="2790" spans="1:29" ht="19" hidden="1" customHeight="1" x14ac:dyDescent="0.2">
      <c r="A2790" t="s">
        <v>7987</v>
      </c>
      <c r="B2790" t="s">
        <v>7988</v>
      </c>
      <c r="C2790">
        <v>2787</v>
      </c>
      <c r="D2790">
        <v>2022</v>
      </c>
      <c r="E2790">
        <v>821</v>
      </c>
      <c r="F2790">
        <v>7.3301999999999996</v>
      </c>
      <c r="G2790">
        <v>6.01112</v>
      </c>
      <c r="H2790">
        <v>1.1880999999999999</v>
      </c>
      <c r="I2790">
        <v>2.0741000000000001</v>
      </c>
      <c r="J2790">
        <v>27</v>
      </c>
      <c r="K2790">
        <v>2520</v>
      </c>
      <c r="L2790">
        <v>0</v>
      </c>
      <c r="M2790">
        <v>1</v>
      </c>
      <c r="N2790">
        <v>4</v>
      </c>
      <c r="O2790" t="b">
        <f>IF($N$1&gt;=Table1[[#This Row],[PCountRecomm_min]],IF($N$1&lt;=Table1[[#This Row],[PCountRecomm_max]],TRUE,FALSE),FALSE)</f>
        <v>1</v>
      </c>
      <c r="P2790">
        <v>3</v>
      </c>
      <c r="Q2790">
        <v>3</v>
      </c>
      <c r="R2790" t="b">
        <f>IF($P$1&gt;=Table1[[#This Row],[PCountBest_min]],IF($P$1&lt;=Table1[[#This Row],[PCountBest_max]],TRUE,FALSE),FALSE)</f>
        <v>0</v>
      </c>
      <c r="S2790">
        <v>24</v>
      </c>
      <c r="T2790">
        <v>45</v>
      </c>
      <c r="U2790">
        <v>60</v>
      </c>
      <c r="V2790" s="1" t="s">
        <v>7989</v>
      </c>
      <c r="AC2790" t="s">
        <v>19</v>
      </c>
    </row>
    <row r="2791" spans="1:29" ht="19" hidden="1" customHeight="1" x14ac:dyDescent="0.2">
      <c r="A2791" t="s">
        <v>7990</v>
      </c>
      <c r="B2791" t="s">
        <v>7991</v>
      </c>
      <c r="C2791">
        <v>2788</v>
      </c>
      <c r="D2791">
        <v>2003</v>
      </c>
      <c r="E2791">
        <v>2007</v>
      </c>
      <c r="F2791">
        <v>6.5671200000000001</v>
      </c>
      <c r="G2791">
        <v>6.0100800000000003</v>
      </c>
      <c r="H2791">
        <v>1.1831499999999999</v>
      </c>
      <c r="I2791">
        <v>1.3761000000000001</v>
      </c>
      <c r="J2791">
        <v>218</v>
      </c>
      <c r="K2791">
        <v>14114</v>
      </c>
      <c r="L2791">
        <v>1</v>
      </c>
      <c r="M2791">
        <v>2</v>
      </c>
      <c r="N2791">
        <v>4</v>
      </c>
      <c r="O2791" t="b">
        <f>IF($N$1&gt;=Table1[[#This Row],[PCountRecomm_min]],IF($N$1&lt;=Table1[[#This Row],[PCountRecomm_max]],TRUE,FALSE),FALSE)</f>
        <v>1</v>
      </c>
      <c r="P2791">
        <v>2</v>
      </c>
      <c r="Q2791">
        <v>2</v>
      </c>
      <c r="R2791" t="b">
        <f>IF($P$1&gt;=Table1[[#This Row],[PCountBest_min]],IF($P$1&lt;=Table1[[#This Row],[PCountBest_max]],TRUE,FALSE),FALSE)</f>
        <v>0</v>
      </c>
      <c r="S2791">
        <v>56</v>
      </c>
      <c r="T2791">
        <v>20</v>
      </c>
      <c r="U2791">
        <v>30</v>
      </c>
      <c r="V2791" s="1" t="s">
        <v>7525</v>
      </c>
      <c r="W2791" t="s">
        <v>87</v>
      </c>
      <c r="X2791">
        <v>876</v>
      </c>
      <c r="Y2791">
        <v>6.1038300000000003</v>
      </c>
      <c r="AC2791" t="s">
        <v>19</v>
      </c>
    </row>
    <row r="2792" spans="1:29" ht="19" hidden="1" customHeight="1" x14ac:dyDescent="0.2">
      <c r="A2792" t="s">
        <v>3104</v>
      </c>
      <c r="B2792" t="s">
        <v>7992</v>
      </c>
      <c r="C2792">
        <v>2789</v>
      </c>
      <c r="D2792">
        <v>2018</v>
      </c>
      <c r="E2792">
        <v>788</v>
      </c>
      <c r="F2792">
        <v>7.3422099999999997</v>
      </c>
      <c r="G2792">
        <v>6.0099</v>
      </c>
      <c r="H2792">
        <v>1.3838200000000001</v>
      </c>
      <c r="I2792">
        <v>2.5556000000000001</v>
      </c>
      <c r="J2792">
        <v>27</v>
      </c>
      <c r="K2792">
        <v>1541</v>
      </c>
      <c r="L2792">
        <v>0</v>
      </c>
      <c r="M2792">
        <v>3</v>
      </c>
      <c r="N2792">
        <v>6</v>
      </c>
      <c r="O2792" t="b">
        <f>IF($N$1&gt;=Table1[[#This Row],[PCountRecomm_min]],IF($N$1&lt;=Table1[[#This Row],[PCountRecomm_max]],TRUE,FALSE),FALSE)</f>
        <v>1</v>
      </c>
      <c r="P2792">
        <v>5</v>
      </c>
      <c r="Q2792">
        <v>5</v>
      </c>
      <c r="R2792" t="b">
        <f>IF($P$1&gt;=Table1[[#This Row],[PCountBest_min]],IF($P$1&lt;=Table1[[#This Row],[PCountBest_max]],TRUE,FALSE),FALSE)</f>
        <v>1</v>
      </c>
      <c r="S2792">
        <v>30</v>
      </c>
      <c r="T2792">
        <v>120</v>
      </c>
      <c r="U2792">
        <v>180</v>
      </c>
      <c r="V2792" s="1" t="s">
        <v>1750</v>
      </c>
      <c r="W2792" t="s">
        <v>37</v>
      </c>
      <c r="X2792">
        <v>291</v>
      </c>
      <c r="Y2792">
        <v>6.7606999999999999</v>
      </c>
      <c r="Z2792" t="s">
        <v>14</v>
      </c>
      <c r="AA2792">
        <v>508</v>
      </c>
      <c r="AB2792">
        <v>6.2765199999999997</v>
      </c>
      <c r="AC2792" s="2">
        <v>52.5</v>
      </c>
    </row>
    <row r="2793" spans="1:29" ht="19" hidden="1" customHeight="1" x14ac:dyDescent="0.2">
      <c r="A2793" t="s">
        <v>7993</v>
      </c>
      <c r="B2793" t="s">
        <v>7994</v>
      </c>
      <c r="C2793">
        <v>2790</v>
      </c>
      <c r="D2793">
        <v>2022</v>
      </c>
      <c r="E2793">
        <v>820</v>
      </c>
      <c r="F2793">
        <v>7.7300800000000001</v>
      </c>
      <c r="G2793">
        <v>6.01173</v>
      </c>
      <c r="H2793">
        <v>1.78254</v>
      </c>
      <c r="I2793">
        <v>3.1537999999999999</v>
      </c>
      <c r="J2793">
        <v>52</v>
      </c>
      <c r="K2793">
        <v>2184</v>
      </c>
      <c r="L2793">
        <v>0</v>
      </c>
      <c r="M2793">
        <v>1</v>
      </c>
      <c r="N2793">
        <v>2</v>
      </c>
      <c r="O2793" t="b">
        <f>IF($N$1&gt;=Table1[[#This Row],[PCountRecomm_min]],IF($N$1&lt;=Table1[[#This Row],[PCountRecomm_max]],TRUE,FALSE),FALSE)</f>
        <v>0</v>
      </c>
      <c r="P2793">
        <v>2</v>
      </c>
      <c r="Q2793">
        <v>2</v>
      </c>
      <c r="R2793" t="b">
        <f>IF($P$1&gt;=Table1[[#This Row],[PCountBest_min]],IF($P$1&lt;=Table1[[#This Row],[PCountBest_max]],TRUE,FALSE),FALSE)</f>
        <v>0</v>
      </c>
      <c r="S2793">
        <v>28</v>
      </c>
      <c r="T2793">
        <v>60</v>
      </c>
      <c r="U2793">
        <v>120</v>
      </c>
      <c r="V2793" s="1" t="s">
        <v>7995</v>
      </c>
      <c r="W2793" t="s">
        <v>14</v>
      </c>
      <c r="X2793">
        <v>499</v>
      </c>
      <c r="Y2793">
        <v>6.28512</v>
      </c>
      <c r="AC2793" s="2">
        <v>120</v>
      </c>
    </row>
    <row r="2794" spans="1:29" ht="19" hidden="1" customHeight="1" x14ac:dyDescent="0.2">
      <c r="A2794" t="s">
        <v>7996</v>
      </c>
      <c r="B2794" t="s">
        <v>7997</v>
      </c>
      <c r="C2794">
        <v>2791</v>
      </c>
      <c r="D2794">
        <v>2016</v>
      </c>
      <c r="E2794">
        <v>804</v>
      </c>
      <c r="F2794">
        <v>7.4381199999999996</v>
      </c>
      <c r="G2794">
        <v>6.0094900000000004</v>
      </c>
      <c r="H2794">
        <v>1.4675499999999999</v>
      </c>
      <c r="I2794">
        <v>2.5577000000000001</v>
      </c>
      <c r="J2794">
        <v>52</v>
      </c>
      <c r="K2794">
        <v>1932</v>
      </c>
      <c r="L2794">
        <v>2</v>
      </c>
      <c r="M2794">
        <v>1</v>
      </c>
      <c r="N2794">
        <v>6</v>
      </c>
      <c r="O2794" t="b">
        <f>IF($N$1&gt;=Table1[[#This Row],[PCountRecomm_min]],IF($N$1&lt;=Table1[[#This Row],[PCountRecomm_max]],TRUE,FALSE),FALSE)</f>
        <v>1</v>
      </c>
      <c r="P2794">
        <v>2</v>
      </c>
      <c r="Q2794">
        <v>2</v>
      </c>
      <c r="R2794" t="b">
        <f>IF($P$1&gt;=Table1[[#This Row],[PCountBest_min]],IF($P$1&lt;=Table1[[#This Row],[PCountBest_max]],TRUE,FALSE),FALSE)</f>
        <v>0</v>
      </c>
      <c r="S2794">
        <v>23</v>
      </c>
      <c r="T2794">
        <v>60</v>
      </c>
      <c r="U2794">
        <v>90</v>
      </c>
      <c r="V2794" s="1" t="s">
        <v>7998</v>
      </c>
      <c r="W2794" t="s">
        <v>37</v>
      </c>
      <c r="X2794">
        <v>225</v>
      </c>
      <c r="Y2794">
        <v>6.8574799999999998</v>
      </c>
      <c r="AC2794" t="s">
        <v>19</v>
      </c>
    </row>
    <row r="2795" spans="1:29" ht="19" hidden="1" customHeight="1" x14ac:dyDescent="0.2">
      <c r="A2795" t="s">
        <v>7999</v>
      </c>
      <c r="B2795" t="s">
        <v>8000</v>
      </c>
      <c r="C2795">
        <v>2792</v>
      </c>
      <c r="D2795">
        <v>2023</v>
      </c>
      <c r="E2795">
        <v>680</v>
      </c>
      <c r="F2795">
        <v>7.6715600000000004</v>
      </c>
      <c r="G2795">
        <v>6.0241199999999999</v>
      </c>
      <c r="H2795">
        <v>1.4605699999999999</v>
      </c>
      <c r="I2795">
        <v>2.9565000000000001</v>
      </c>
      <c r="J2795">
        <v>23</v>
      </c>
      <c r="K2795">
        <v>4718</v>
      </c>
      <c r="L2795">
        <v>0</v>
      </c>
      <c r="M2795">
        <v>1</v>
      </c>
      <c r="N2795">
        <v>4</v>
      </c>
      <c r="O2795" t="b">
        <f>IF($N$1&gt;=Table1[[#This Row],[PCountRecomm_min]],IF($N$1&lt;=Table1[[#This Row],[PCountRecomm_max]],TRUE,FALSE),FALSE)</f>
        <v>1</v>
      </c>
      <c r="P2795">
        <v>2</v>
      </c>
      <c r="Q2795">
        <v>2</v>
      </c>
      <c r="R2795" t="b">
        <f>IF($P$1&gt;=Table1[[#This Row],[PCountBest_min]],IF($P$1&lt;=Table1[[#This Row],[PCountBest_max]],TRUE,FALSE),FALSE)</f>
        <v>0</v>
      </c>
      <c r="S2795">
        <v>23</v>
      </c>
      <c r="T2795">
        <v>60</v>
      </c>
      <c r="U2795">
        <v>120</v>
      </c>
      <c r="V2795" s="1" t="s">
        <v>8001</v>
      </c>
      <c r="W2795" t="s">
        <v>10</v>
      </c>
      <c r="X2795">
        <v>1210</v>
      </c>
      <c r="Y2795">
        <v>6.1645899999999996</v>
      </c>
      <c r="AC2795" s="2">
        <v>49.99</v>
      </c>
    </row>
    <row r="2796" spans="1:29" ht="19" hidden="1" customHeight="1" x14ac:dyDescent="0.2">
      <c r="A2796" t="s">
        <v>8002</v>
      </c>
      <c r="B2796" t="s">
        <v>8003</v>
      </c>
      <c r="C2796">
        <v>2793</v>
      </c>
      <c r="D2796">
        <v>2019</v>
      </c>
      <c r="E2796">
        <v>625</v>
      </c>
      <c r="F2796">
        <v>7.7503799999999998</v>
      </c>
      <c r="G2796">
        <v>6.0083700000000002</v>
      </c>
      <c r="H2796">
        <v>1.46719</v>
      </c>
      <c r="I2796">
        <v>2.4285999999999999</v>
      </c>
      <c r="J2796">
        <v>21</v>
      </c>
      <c r="K2796">
        <v>4762</v>
      </c>
      <c r="L2796">
        <v>0</v>
      </c>
      <c r="M2796">
        <v>1</v>
      </c>
      <c r="N2796">
        <v>5</v>
      </c>
      <c r="O2796" t="b">
        <f>IF($N$1&gt;=Table1[[#This Row],[PCountRecomm_min]],IF($N$1&lt;=Table1[[#This Row],[PCountRecomm_max]],TRUE,FALSE),FALSE)</f>
        <v>1</v>
      </c>
      <c r="P2796">
        <v>1</v>
      </c>
      <c r="Q2796">
        <v>1</v>
      </c>
      <c r="R2796" t="b">
        <f>IF($P$1&gt;=Table1[[#This Row],[PCountBest_min]],IF($P$1&lt;=Table1[[#This Row],[PCountBest_max]],TRUE,FALSE),FALSE)</f>
        <v>0</v>
      </c>
      <c r="S2796">
        <v>28</v>
      </c>
      <c r="T2796">
        <v>45</v>
      </c>
      <c r="U2796">
        <v>45</v>
      </c>
      <c r="V2796" s="1" t="s">
        <v>5192</v>
      </c>
      <c r="W2796" t="s">
        <v>14</v>
      </c>
      <c r="X2796">
        <v>481</v>
      </c>
      <c r="Y2796">
        <v>6.3170400000000004</v>
      </c>
      <c r="AC2796" t="s">
        <v>19</v>
      </c>
    </row>
    <row r="2797" spans="1:29" ht="19" hidden="1" customHeight="1" x14ac:dyDescent="0.2">
      <c r="A2797" t="s">
        <v>8004</v>
      </c>
      <c r="B2797" t="s">
        <v>8005</v>
      </c>
      <c r="C2797">
        <v>2794</v>
      </c>
      <c r="D2797">
        <v>2009</v>
      </c>
      <c r="E2797">
        <v>1541</v>
      </c>
      <c r="F2797">
        <v>6.7191700000000001</v>
      </c>
      <c r="G2797">
        <v>6.0089899999999998</v>
      </c>
      <c r="H2797">
        <v>1.53837</v>
      </c>
      <c r="I2797">
        <v>1</v>
      </c>
      <c r="J2797">
        <v>75</v>
      </c>
      <c r="K2797">
        <v>19941</v>
      </c>
      <c r="L2797">
        <v>0</v>
      </c>
      <c r="M2797">
        <v>1</v>
      </c>
      <c r="N2797">
        <v>4</v>
      </c>
      <c r="O2797" t="b">
        <f>IF($N$1&gt;=Table1[[#This Row],[PCountRecomm_min]],IF($N$1&lt;=Table1[[#This Row],[PCountRecomm_max]],TRUE,FALSE),FALSE)</f>
        <v>1</v>
      </c>
      <c r="P2797">
        <v>3</v>
      </c>
      <c r="Q2797">
        <v>3</v>
      </c>
      <c r="R2797" t="b">
        <f>IF($P$1&gt;=Table1[[#This Row],[PCountBest_min]],IF($P$1&lt;=Table1[[#This Row],[PCountBest_max]],TRUE,FALSE),FALSE)</f>
        <v>0</v>
      </c>
      <c r="S2797">
        <v>39</v>
      </c>
      <c r="T2797">
        <v>10</v>
      </c>
      <c r="U2797">
        <v>10</v>
      </c>
      <c r="V2797" s="1" t="s">
        <v>8006</v>
      </c>
      <c r="W2797" t="s">
        <v>1498</v>
      </c>
      <c r="X2797">
        <v>56</v>
      </c>
      <c r="Y2797">
        <v>6.3875599999999997</v>
      </c>
      <c r="AC2797" s="2">
        <v>29.99</v>
      </c>
    </row>
    <row r="2798" spans="1:29" ht="19" hidden="1" customHeight="1" x14ac:dyDescent="0.2">
      <c r="A2798" t="s">
        <v>8007</v>
      </c>
      <c r="B2798" t="s">
        <v>8008</v>
      </c>
      <c r="C2798">
        <v>2795</v>
      </c>
      <c r="D2798">
        <v>2011</v>
      </c>
      <c r="E2798">
        <v>5685</v>
      </c>
      <c r="F2798">
        <v>6.3095100000000004</v>
      </c>
      <c r="G2798">
        <v>6.0072799999999997</v>
      </c>
      <c r="H2798">
        <v>1.6610400000000001</v>
      </c>
      <c r="I2798">
        <v>1.4240999999999999</v>
      </c>
      <c r="J2798">
        <v>191</v>
      </c>
      <c r="K2798">
        <v>15457</v>
      </c>
      <c r="L2798">
        <v>0</v>
      </c>
      <c r="M2798">
        <v>2</v>
      </c>
      <c r="N2798">
        <v>6</v>
      </c>
      <c r="O2798" t="b">
        <f>IF($N$1&gt;=Table1[[#This Row],[PCountRecomm_min]],IF($N$1&lt;=Table1[[#This Row],[PCountRecomm_max]],TRUE,FALSE),FALSE)</f>
        <v>1</v>
      </c>
      <c r="P2798">
        <v>4</v>
      </c>
      <c r="Q2798">
        <v>4</v>
      </c>
      <c r="R2798" t="b">
        <f>IF($P$1&gt;=Table1[[#This Row],[PCountBest_min]],IF($P$1&lt;=Table1[[#This Row],[PCountBest_max]],TRUE,FALSE),FALSE)</f>
        <v>0</v>
      </c>
      <c r="S2798">
        <v>32</v>
      </c>
      <c r="T2798">
        <v>10</v>
      </c>
      <c r="U2798">
        <v>40</v>
      </c>
      <c r="V2798" s="1" t="s">
        <v>2671</v>
      </c>
      <c r="W2798" t="s">
        <v>300</v>
      </c>
      <c r="X2798">
        <v>328</v>
      </c>
      <c r="Y2798">
        <v>5.9507000000000003</v>
      </c>
      <c r="Z2798" t="s">
        <v>87</v>
      </c>
      <c r="AA2798">
        <v>1031</v>
      </c>
      <c r="AB2798">
        <v>5.9969700000000001</v>
      </c>
      <c r="AC2798" s="2">
        <v>20</v>
      </c>
    </row>
    <row r="2799" spans="1:29" ht="19" hidden="1" customHeight="1" x14ac:dyDescent="0.2">
      <c r="A2799" t="s">
        <v>8009</v>
      </c>
      <c r="B2799" t="s">
        <v>8010</v>
      </c>
      <c r="C2799">
        <v>2796</v>
      </c>
      <c r="D2799">
        <v>1981</v>
      </c>
      <c r="E2799">
        <v>914</v>
      </c>
      <c r="F2799">
        <v>7.1991100000000001</v>
      </c>
      <c r="G2799">
        <v>6.0072299999999998</v>
      </c>
      <c r="H2799">
        <v>1.3527800000000001</v>
      </c>
      <c r="I2799">
        <v>2.9134000000000002</v>
      </c>
      <c r="J2799">
        <v>127</v>
      </c>
      <c r="K2799">
        <v>598</v>
      </c>
      <c r="L2799">
        <v>2</v>
      </c>
      <c r="M2799">
        <v>1</v>
      </c>
      <c r="N2799">
        <v>2</v>
      </c>
      <c r="O2799" t="b">
        <f>IF($N$1&gt;=Table1[[#This Row],[PCountRecomm_min]],IF($N$1&lt;=Table1[[#This Row],[PCountRecomm_max]],TRUE,FALSE),FALSE)</f>
        <v>0</v>
      </c>
      <c r="P2799">
        <v>2</v>
      </c>
      <c r="Q2799">
        <v>2</v>
      </c>
      <c r="R2799" t="b">
        <f>IF($P$1&gt;=Table1[[#This Row],[PCountBest_min]],IF($P$1&lt;=Table1[[#This Row],[PCountBest_max]],TRUE,FALSE),FALSE)</f>
        <v>0</v>
      </c>
      <c r="S2799">
        <v>15</v>
      </c>
      <c r="T2799">
        <v>300</v>
      </c>
      <c r="U2799">
        <v>300</v>
      </c>
      <c r="V2799" s="1" t="s">
        <v>8011</v>
      </c>
      <c r="W2799" t="s">
        <v>37</v>
      </c>
      <c r="X2799">
        <v>267</v>
      </c>
      <c r="Y2799">
        <v>6.7983700000000002</v>
      </c>
      <c r="AC2799" t="s">
        <v>19</v>
      </c>
    </row>
    <row r="2800" spans="1:29" ht="19" hidden="1" customHeight="1" x14ac:dyDescent="0.2">
      <c r="A2800" t="s">
        <v>8012</v>
      </c>
      <c r="B2800" t="s">
        <v>8013</v>
      </c>
      <c r="C2800">
        <v>2797</v>
      </c>
      <c r="D2800">
        <v>2012</v>
      </c>
      <c r="E2800">
        <v>1712</v>
      </c>
      <c r="F2800">
        <v>6.62317</v>
      </c>
      <c r="G2800">
        <v>6.0072200000000002</v>
      </c>
      <c r="H2800">
        <v>1.32053</v>
      </c>
      <c r="I2800">
        <v>1.9474</v>
      </c>
      <c r="J2800">
        <v>76</v>
      </c>
      <c r="K2800">
        <v>6207</v>
      </c>
      <c r="L2800">
        <v>1</v>
      </c>
      <c r="M2800">
        <v>2</v>
      </c>
      <c r="N2800">
        <v>4</v>
      </c>
      <c r="O2800" t="b">
        <f>IF($N$1&gt;=Table1[[#This Row],[PCountRecomm_min]],IF($N$1&lt;=Table1[[#This Row],[PCountRecomm_max]],TRUE,FALSE),FALSE)</f>
        <v>1</v>
      </c>
      <c r="P2800">
        <v>2</v>
      </c>
      <c r="Q2800">
        <v>3</v>
      </c>
      <c r="R2800" t="b">
        <f>IF($P$1&gt;=Table1[[#This Row],[PCountBest_min]],IF($P$1&lt;=Table1[[#This Row],[PCountBest_max]],TRUE,FALSE),FALSE)</f>
        <v>0</v>
      </c>
      <c r="S2800">
        <v>25</v>
      </c>
      <c r="T2800">
        <v>45</v>
      </c>
      <c r="U2800">
        <v>45</v>
      </c>
      <c r="V2800" s="1" t="s">
        <v>8014</v>
      </c>
      <c r="W2800" t="s">
        <v>148</v>
      </c>
      <c r="X2800">
        <v>151</v>
      </c>
      <c r="Y2800">
        <v>6.3020800000000001</v>
      </c>
      <c r="Z2800" t="s">
        <v>87</v>
      </c>
      <c r="AA2800">
        <v>858</v>
      </c>
      <c r="AB2800">
        <v>6.1140100000000004</v>
      </c>
      <c r="AC2800" t="s">
        <v>19</v>
      </c>
    </row>
    <row r="2801" spans="1:29" ht="19" hidden="1" customHeight="1" x14ac:dyDescent="0.2">
      <c r="A2801" t="s">
        <v>8015</v>
      </c>
      <c r="B2801" t="s">
        <v>8016</v>
      </c>
      <c r="C2801">
        <v>2798</v>
      </c>
      <c r="D2801">
        <v>2018</v>
      </c>
      <c r="E2801">
        <v>1157</v>
      </c>
      <c r="F2801">
        <v>7.0172100000000004</v>
      </c>
      <c r="G2801">
        <v>6.0081899999999999</v>
      </c>
      <c r="H2801">
        <v>1.29887</v>
      </c>
      <c r="I2801">
        <v>1.7142999999999999</v>
      </c>
      <c r="J2801">
        <v>28</v>
      </c>
      <c r="K2801">
        <v>3375</v>
      </c>
      <c r="L2801">
        <v>1</v>
      </c>
      <c r="M2801">
        <v>2</v>
      </c>
      <c r="N2801">
        <v>5</v>
      </c>
      <c r="O2801" t="b">
        <f>IF($N$1&gt;=Table1[[#This Row],[PCountRecomm_min]],IF($N$1&lt;=Table1[[#This Row],[PCountRecomm_max]],TRUE,FALSE),FALSE)</f>
        <v>1</v>
      </c>
      <c r="P2801">
        <v>4</v>
      </c>
      <c r="Q2801">
        <v>4</v>
      </c>
      <c r="R2801" t="b">
        <f>IF($P$1&gt;=Table1[[#This Row],[PCountBest_min]],IF($P$1&lt;=Table1[[#This Row],[PCountBest_max]],TRUE,FALSE),FALSE)</f>
        <v>0</v>
      </c>
      <c r="S2801">
        <v>17</v>
      </c>
      <c r="T2801">
        <v>30</v>
      </c>
      <c r="U2801">
        <v>60</v>
      </c>
      <c r="V2801" s="1" t="s">
        <v>8017</v>
      </c>
      <c r="W2801" t="s">
        <v>87</v>
      </c>
      <c r="X2801">
        <v>832</v>
      </c>
      <c r="Y2801">
        <v>6.1360099999999997</v>
      </c>
      <c r="AC2801" s="2">
        <v>49.95</v>
      </c>
    </row>
    <row r="2802" spans="1:29" ht="19" hidden="1" customHeight="1" x14ac:dyDescent="0.2">
      <c r="A2802" t="s">
        <v>8018</v>
      </c>
      <c r="B2802" t="s">
        <v>8019</v>
      </c>
      <c r="C2802">
        <v>2799</v>
      </c>
      <c r="D2802">
        <v>1906</v>
      </c>
      <c r="E2802">
        <v>2912</v>
      </c>
      <c r="F2802">
        <v>6.4234499999999999</v>
      </c>
      <c r="G2802">
        <v>6.0069699999999999</v>
      </c>
      <c r="H2802">
        <v>1.5372600000000001</v>
      </c>
      <c r="I2802">
        <v>1.861</v>
      </c>
      <c r="J2802">
        <v>187</v>
      </c>
      <c r="K2802">
        <v>6773</v>
      </c>
      <c r="L2802">
        <v>0</v>
      </c>
      <c r="M2802">
        <v>2</v>
      </c>
      <c r="N2802">
        <v>4</v>
      </c>
      <c r="O2802" t="b">
        <f>IF($N$1&gt;=Table1[[#This Row],[PCountRecomm_min]],IF($N$1&lt;=Table1[[#This Row],[PCountRecomm_max]],TRUE,FALSE),FALSE)</f>
        <v>1</v>
      </c>
      <c r="P2802">
        <v>4</v>
      </c>
      <c r="Q2802">
        <v>4</v>
      </c>
      <c r="R2802" t="b">
        <f>IF($P$1&gt;=Table1[[#This Row],[PCountBest_min]],IF($P$1&lt;=Table1[[#This Row],[PCountBest_max]],TRUE,FALSE),FALSE)</f>
        <v>0</v>
      </c>
      <c r="S2802">
        <v>29</v>
      </c>
      <c r="T2802">
        <v>45</v>
      </c>
      <c r="U2802">
        <v>45</v>
      </c>
      <c r="V2802" s="1" t="s">
        <v>8020</v>
      </c>
      <c r="W2802" t="s">
        <v>87</v>
      </c>
      <c r="X2802">
        <v>935</v>
      </c>
      <c r="Y2802">
        <v>6.0658300000000001</v>
      </c>
      <c r="AC2802" s="2">
        <v>4.97</v>
      </c>
    </row>
    <row r="2803" spans="1:29" ht="19" hidden="1" customHeight="1" x14ac:dyDescent="0.2">
      <c r="A2803" t="s">
        <v>8021</v>
      </c>
      <c r="B2803" t="s">
        <v>8022</v>
      </c>
      <c r="C2803">
        <v>2800</v>
      </c>
      <c r="D2803">
        <v>2012</v>
      </c>
      <c r="E2803">
        <v>1037</v>
      </c>
      <c r="F2803">
        <v>7.0563599999999997</v>
      </c>
      <c r="G2803">
        <v>6.0067300000000001</v>
      </c>
      <c r="H2803">
        <v>1.4781299999999999</v>
      </c>
      <c r="I2803">
        <v>2.7970999999999999</v>
      </c>
      <c r="J2803">
        <v>69</v>
      </c>
      <c r="K2803">
        <v>2189</v>
      </c>
      <c r="L2803">
        <v>1</v>
      </c>
      <c r="M2803">
        <v>1</v>
      </c>
      <c r="N2803">
        <v>4</v>
      </c>
      <c r="O2803" t="b">
        <f>IF($N$1&gt;=Table1[[#This Row],[PCountRecomm_min]],IF($N$1&lt;=Table1[[#This Row],[PCountRecomm_max]],TRUE,FALSE),FALSE)</f>
        <v>1</v>
      </c>
      <c r="P2803">
        <v>4</v>
      </c>
      <c r="Q2803">
        <v>4</v>
      </c>
      <c r="R2803" t="b">
        <f>IF($P$1&gt;=Table1[[#This Row],[PCountBest_min]],IF($P$1&lt;=Table1[[#This Row],[PCountBest_max]],TRUE,FALSE),FALSE)</f>
        <v>0</v>
      </c>
      <c r="S2803">
        <v>47</v>
      </c>
      <c r="T2803">
        <v>150</v>
      </c>
      <c r="U2803">
        <v>150</v>
      </c>
      <c r="V2803" s="1" t="s">
        <v>8023</v>
      </c>
      <c r="W2803" t="s">
        <v>14</v>
      </c>
      <c r="X2803">
        <v>505</v>
      </c>
      <c r="Y2803">
        <v>6.2788199999999996</v>
      </c>
      <c r="AC2803" s="2">
        <v>144.99</v>
      </c>
    </row>
    <row r="2804" spans="1:29" ht="19" hidden="1" customHeight="1" x14ac:dyDescent="0.2">
      <c r="A2804" t="s">
        <v>8024</v>
      </c>
      <c r="B2804" t="s">
        <v>8025</v>
      </c>
      <c r="C2804">
        <v>2801</v>
      </c>
      <c r="D2804">
        <v>2000</v>
      </c>
      <c r="E2804">
        <v>1876</v>
      </c>
      <c r="F2804">
        <v>6.6193099999999996</v>
      </c>
      <c r="G2804">
        <v>6.0061499999999999</v>
      </c>
      <c r="H2804">
        <v>1.2896700000000001</v>
      </c>
      <c r="I2804">
        <v>1.843</v>
      </c>
      <c r="J2804">
        <v>121</v>
      </c>
      <c r="K2804">
        <v>8820</v>
      </c>
      <c r="L2804">
        <v>0</v>
      </c>
      <c r="M2804">
        <v>2</v>
      </c>
      <c r="N2804">
        <v>2</v>
      </c>
      <c r="O2804" t="b">
        <f>IF($N$1&gt;=Table1[[#This Row],[PCountRecomm_min]],IF($N$1&lt;=Table1[[#This Row],[PCountRecomm_max]],TRUE,FALSE),FALSE)</f>
        <v>0</v>
      </c>
      <c r="P2804">
        <v>2</v>
      </c>
      <c r="Q2804">
        <v>2</v>
      </c>
      <c r="R2804" t="b">
        <f>IF($P$1&gt;=Table1[[#This Row],[PCountBest_min]],IF($P$1&lt;=Table1[[#This Row],[PCountBest_max]],TRUE,FALSE),FALSE)</f>
        <v>0</v>
      </c>
      <c r="S2804">
        <v>9</v>
      </c>
      <c r="T2804">
        <v>20</v>
      </c>
      <c r="U2804">
        <v>20</v>
      </c>
      <c r="V2804" s="1" t="s">
        <v>8026</v>
      </c>
      <c r="W2804" t="s">
        <v>148</v>
      </c>
      <c r="X2804">
        <v>144</v>
      </c>
      <c r="Y2804">
        <v>6.31914</v>
      </c>
      <c r="AC2804" s="2">
        <v>29.99</v>
      </c>
    </row>
    <row r="2805" spans="1:29" ht="19" hidden="1" customHeight="1" x14ac:dyDescent="0.2">
      <c r="A2805" t="s">
        <v>8027</v>
      </c>
      <c r="B2805" t="s">
        <v>8028</v>
      </c>
      <c r="C2805">
        <v>2802</v>
      </c>
      <c r="D2805">
        <v>2021</v>
      </c>
      <c r="E2805">
        <v>612</v>
      </c>
      <c r="F2805">
        <v>8.3677899999999994</v>
      </c>
      <c r="G2805">
        <v>6.0061900000000001</v>
      </c>
      <c r="H2805">
        <v>1.65398</v>
      </c>
      <c r="I2805">
        <v>4.46</v>
      </c>
      <c r="J2805">
        <v>50</v>
      </c>
      <c r="K2805">
        <v>1614</v>
      </c>
      <c r="L2805">
        <v>0</v>
      </c>
      <c r="M2805">
        <v>1</v>
      </c>
      <c r="N2805">
        <v>4</v>
      </c>
      <c r="O2805" t="b">
        <f>IF($N$1&gt;=Table1[[#This Row],[PCountRecomm_min]],IF($N$1&lt;=Table1[[#This Row],[PCountRecomm_max]],TRUE,FALSE),FALSE)</f>
        <v>1</v>
      </c>
      <c r="P2805">
        <v>3</v>
      </c>
      <c r="Q2805">
        <v>3</v>
      </c>
      <c r="R2805" t="b">
        <f>IF($P$1&gt;=Table1[[#This Row],[PCountBest_min]],IF($P$1&lt;=Table1[[#This Row],[PCountBest_max]],TRUE,FALSE),FALSE)</f>
        <v>0</v>
      </c>
      <c r="S2805">
        <v>24</v>
      </c>
      <c r="T2805">
        <v>60</v>
      </c>
      <c r="U2805">
        <v>180</v>
      </c>
      <c r="V2805" s="1" t="s">
        <v>1325</v>
      </c>
      <c r="W2805" t="s">
        <v>14</v>
      </c>
      <c r="X2805">
        <v>438</v>
      </c>
      <c r="Y2805">
        <v>6.3728699999999998</v>
      </c>
      <c r="AC2805" s="2">
        <v>90.95</v>
      </c>
    </row>
    <row r="2806" spans="1:29" ht="19" hidden="1" customHeight="1" x14ac:dyDescent="0.2">
      <c r="A2806" t="s">
        <v>8029</v>
      </c>
      <c r="B2806" t="s">
        <v>8030</v>
      </c>
      <c r="C2806">
        <v>2803</v>
      </c>
      <c r="D2806">
        <v>2018</v>
      </c>
      <c r="E2806">
        <v>1960</v>
      </c>
      <c r="F2806">
        <v>6.5890300000000002</v>
      </c>
      <c r="G2806">
        <v>6.0057700000000001</v>
      </c>
      <c r="H2806">
        <v>1.4037599999999999</v>
      </c>
      <c r="I2806">
        <v>1.2353000000000001</v>
      </c>
      <c r="J2806">
        <v>34</v>
      </c>
      <c r="K2806">
        <v>6502</v>
      </c>
      <c r="L2806">
        <v>4</v>
      </c>
      <c r="M2806">
        <v>4</v>
      </c>
      <c r="N2806">
        <v>6</v>
      </c>
      <c r="O2806" t="b">
        <f>IF($N$1&gt;=Table1[[#This Row],[PCountRecomm_min]],IF($N$1&lt;=Table1[[#This Row],[PCountRecomm_max]],TRUE,FALSE),FALSE)</f>
        <v>1</v>
      </c>
      <c r="P2806">
        <v>6</v>
      </c>
      <c r="Q2806">
        <v>6</v>
      </c>
      <c r="R2806" t="b">
        <f>IF($P$1&gt;=Table1[[#This Row],[PCountBest_min]],IF($P$1&lt;=Table1[[#This Row],[PCountBest_max]],TRUE,FALSE),FALSE)</f>
        <v>0</v>
      </c>
      <c r="S2806">
        <v>35</v>
      </c>
      <c r="T2806">
        <v>20</v>
      </c>
      <c r="U2806">
        <v>20</v>
      </c>
      <c r="V2806" s="1" t="s">
        <v>8031</v>
      </c>
      <c r="W2806" t="s">
        <v>300</v>
      </c>
      <c r="X2806">
        <v>191</v>
      </c>
      <c r="Y2806">
        <v>6.2280699999999998</v>
      </c>
      <c r="Z2806" t="s">
        <v>87</v>
      </c>
      <c r="AA2806">
        <v>896</v>
      </c>
      <c r="AB2806">
        <v>6.0910099999999998</v>
      </c>
      <c r="AC2806" s="2">
        <v>19.95</v>
      </c>
    </row>
    <row r="2807" spans="1:29" ht="19" hidden="1" customHeight="1" x14ac:dyDescent="0.2">
      <c r="A2807" t="s">
        <v>8032</v>
      </c>
      <c r="B2807" t="s">
        <v>8033</v>
      </c>
      <c r="C2807">
        <v>2804</v>
      </c>
      <c r="D2807">
        <v>2015</v>
      </c>
      <c r="E2807">
        <v>1820</v>
      </c>
      <c r="F2807">
        <v>6.5635700000000003</v>
      </c>
      <c r="G2807">
        <v>6.0054100000000004</v>
      </c>
      <c r="H2807">
        <v>1.4658500000000001</v>
      </c>
      <c r="I2807">
        <v>1.641</v>
      </c>
      <c r="J2807">
        <v>39</v>
      </c>
      <c r="K2807">
        <v>2112</v>
      </c>
      <c r="L2807">
        <v>1</v>
      </c>
      <c r="M2807">
        <v>1</v>
      </c>
      <c r="N2807">
        <v>4</v>
      </c>
      <c r="O2807" t="b">
        <f>IF($N$1&gt;=Table1[[#This Row],[PCountRecomm_min]],IF($N$1&lt;=Table1[[#This Row],[PCountRecomm_max]],TRUE,FALSE),FALSE)</f>
        <v>1</v>
      </c>
      <c r="P2807">
        <v>2</v>
      </c>
      <c r="Q2807">
        <v>3</v>
      </c>
      <c r="R2807" t="b">
        <f>IF($P$1&gt;=Table1[[#This Row],[PCountBest_min]],IF($P$1&lt;=Table1[[#This Row],[PCountBest_max]],TRUE,FALSE),FALSE)</f>
        <v>0</v>
      </c>
      <c r="S2807">
        <v>77</v>
      </c>
      <c r="T2807">
        <v>90</v>
      </c>
      <c r="U2807">
        <v>90</v>
      </c>
      <c r="V2807" s="1" t="s">
        <v>8034</v>
      </c>
      <c r="W2807" t="s">
        <v>87</v>
      </c>
      <c r="X2807">
        <v>877</v>
      </c>
      <c r="Y2807">
        <v>6.1018999999999997</v>
      </c>
      <c r="AC2807" s="2">
        <v>22.89</v>
      </c>
    </row>
    <row r="2808" spans="1:29" ht="19" hidden="1" customHeight="1" x14ac:dyDescent="0.2">
      <c r="A2808" t="s">
        <v>8035</v>
      </c>
      <c r="B2808" t="s">
        <v>8036</v>
      </c>
      <c r="C2808">
        <v>2805</v>
      </c>
      <c r="D2808">
        <v>2016</v>
      </c>
      <c r="E2808">
        <v>951</v>
      </c>
      <c r="F2808">
        <v>7.0988199999999999</v>
      </c>
      <c r="G2808">
        <v>6.0054299999999996</v>
      </c>
      <c r="H2808">
        <v>1.1997500000000001</v>
      </c>
      <c r="I2808">
        <v>1.2</v>
      </c>
      <c r="J2808">
        <v>15</v>
      </c>
      <c r="K2808">
        <v>8811</v>
      </c>
      <c r="L2808">
        <v>0</v>
      </c>
      <c r="M2808">
        <v>2</v>
      </c>
      <c r="N2808">
        <v>8</v>
      </c>
      <c r="O2808" t="b">
        <f>IF($N$1&gt;=Table1[[#This Row],[PCountRecomm_min]],IF($N$1&lt;=Table1[[#This Row],[PCountRecomm_max]],TRUE,FALSE),FALSE)</f>
        <v>1</v>
      </c>
      <c r="P2808">
        <v>4</v>
      </c>
      <c r="Q2808">
        <v>5</v>
      </c>
      <c r="R2808" t="b">
        <f>IF($P$1&gt;=Table1[[#This Row],[PCountBest_min]],IF($P$1&lt;=Table1[[#This Row],[PCountBest_max]],TRUE,FALSE),FALSE)</f>
        <v>1</v>
      </c>
      <c r="S2808">
        <v>5</v>
      </c>
      <c r="T2808">
        <v>20</v>
      </c>
      <c r="U2808">
        <v>20</v>
      </c>
      <c r="V2808" s="1" t="s">
        <v>4854</v>
      </c>
      <c r="AC2808" t="s">
        <v>19</v>
      </c>
    </row>
    <row r="2809" spans="1:29" ht="19" hidden="1" customHeight="1" x14ac:dyDescent="0.2">
      <c r="A2809" t="s">
        <v>8037</v>
      </c>
      <c r="B2809" t="s">
        <v>8038</v>
      </c>
      <c r="C2809">
        <v>2806</v>
      </c>
      <c r="D2809">
        <v>2016</v>
      </c>
      <c r="E2809">
        <v>5823</v>
      </c>
      <c r="F2809">
        <v>6.2835700000000001</v>
      </c>
      <c r="G2809">
        <v>6.0052700000000003</v>
      </c>
      <c r="H2809">
        <v>1.6791100000000001</v>
      </c>
      <c r="I2809">
        <v>1.0244</v>
      </c>
      <c r="J2809">
        <v>82</v>
      </c>
      <c r="K2809">
        <v>10811</v>
      </c>
      <c r="L2809">
        <v>1</v>
      </c>
      <c r="M2809">
        <v>3</v>
      </c>
      <c r="N2809">
        <v>7</v>
      </c>
      <c r="O2809" t="b">
        <f>IF($N$1&gt;=Table1[[#This Row],[PCountRecomm_min]],IF($N$1&lt;=Table1[[#This Row],[PCountRecomm_max]],TRUE,FALSE),FALSE)</f>
        <v>1</v>
      </c>
      <c r="P2809">
        <v>5</v>
      </c>
      <c r="Q2809">
        <v>5</v>
      </c>
      <c r="R2809" t="b">
        <f>IF($P$1&gt;=Table1[[#This Row],[PCountBest_min]],IF($P$1&lt;=Table1[[#This Row],[PCountBest_max]],TRUE,FALSE),FALSE)</f>
        <v>1</v>
      </c>
      <c r="S2809">
        <v>51</v>
      </c>
      <c r="T2809">
        <v>30</v>
      </c>
      <c r="U2809">
        <v>90</v>
      </c>
      <c r="V2809" s="1" t="s">
        <v>8039</v>
      </c>
      <c r="W2809" t="s">
        <v>300</v>
      </c>
      <c r="X2809">
        <v>303</v>
      </c>
      <c r="Y2809">
        <v>5.9949000000000003</v>
      </c>
      <c r="AC2809" s="2">
        <v>24.95</v>
      </c>
    </row>
    <row r="2810" spans="1:29" ht="19" hidden="1" customHeight="1" x14ac:dyDescent="0.2">
      <c r="A2810" t="s">
        <v>8040</v>
      </c>
      <c r="B2810" t="s">
        <v>8041</v>
      </c>
      <c r="C2810">
        <v>2807</v>
      </c>
      <c r="D2810">
        <v>2013</v>
      </c>
      <c r="E2810">
        <v>1210</v>
      </c>
      <c r="F2810">
        <v>6.8518699999999999</v>
      </c>
      <c r="G2810">
        <v>6.0063599999999999</v>
      </c>
      <c r="H2810">
        <v>1.2525500000000001</v>
      </c>
      <c r="I2810">
        <v>1.4117999999999999</v>
      </c>
      <c r="J2810">
        <v>68</v>
      </c>
      <c r="K2810">
        <v>6817</v>
      </c>
      <c r="L2810">
        <v>1</v>
      </c>
      <c r="M2810">
        <v>2</v>
      </c>
      <c r="N2810">
        <v>5</v>
      </c>
      <c r="O2810" t="b">
        <f>IF($N$1&gt;=Table1[[#This Row],[PCountRecomm_min]],IF($N$1&lt;=Table1[[#This Row],[PCountRecomm_max]],TRUE,FALSE),FALSE)</f>
        <v>1</v>
      </c>
      <c r="P2810">
        <v>4</v>
      </c>
      <c r="Q2810">
        <v>4</v>
      </c>
      <c r="R2810" t="b">
        <f>IF($P$1&gt;=Table1[[#This Row],[PCountBest_min]],IF($P$1&lt;=Table1[[#This Row],[PCountBest_max]],TRUE,FALSE),FALSE)</f>
        <v>0</v>
      </c>
      <c r="S2810">
        <v>64</v>
      </c>
      <c r="T2810">
        <v>40</v>
      </c>
      <c r="U2810">
        <v>40</v>
      </c>
      <c r="V2810" s="1" t="s">
        <v>3033</v>
      </c>
      <c r="W2810" t="s">
        <v>87</v>
      </c>
      <c r="X2810">
        <v>825</v>
      </c>
      <c r="Y2810">
        <v>6.1414900000000001</v>
      </c>
      <c r="AC2810" s="2">
        <v>19.489999999999998</v>
      </c>
    </row>
    <row r="2811" spans="1:29" ht="19" hidden="1" customHeight="1" x14ac:dyDescent="0.2">
      <c r="A2811" t="s">
        <v>8042</v>
      </c>
      <c r="B2811" t="s">
        <v>8043</v>
      </c>
      <c r="C2811">
        <v>2808</v>
      </c>
      <c r="D2811">
        <v>2020</v>
      </c>
      <c r="E2811">
        <v>564</v>
      </c>
      <c r="F2811">
        <v>7.9295200000000001</v>
      </c>
      <c r="G2811">
        <v>6.0052099999999999</v>
      </c>
      <c r="H2811">
        <v>1.3267100000000001</v>
      </c>
      <c r="I2811">
        <v>3.2581000000000002</v>
      </c>
      <c r="J2811">
        <v>31</v>
      </c>
      <c r="K2811">
        <v>1157</v>
      </c>
      <c r="L2811">
        <v>5</v>
      </c>
      <c r="M2811">
        <v>2</v>
      </c>
      <c r="N2811">
        <v>2</v>
      </c>
      <c r="O2811" t="b">
        <f>IF($N$1&gt;=Table1[[#This Row],[PCountRecomm_min]],IF($N$1&lt;=Table1[[#This Row],[PCountRecomm_max]],TRUE,FALSE),FALSE)</f>
        <v>0</v>
      </c>
      <c r="P2811">
        <v>2</v>
      </c>
      <c r="Q2811">
        <v>2</v>
      </c>
      <c r="R2811" t="b">
        <f>IF($P$1&gt;=Table1[[#This Row],[PCountBest_min]],IF($P$1&lt;=Table1[[#This Row],[PCountBest_max]],TRUE,FALSE),FALSE)</f>
        <v>0</v>
      </c>
      <c r="S2811">
        <v>21</v>
      </c>
      <c r="T2811">
        <v>120</v>
      </c>
      <c r="U2811">
        <v>240</v>
      </c>
      <c r="V2811" s="1" t="s">
        <v>8044</v>
      </c>
      <c r="W2811" t="s">
        <v>37</v>
      </c>
      <c r="X2811">
        <v>119</v>
      </c>
      <c r="Y2811">
        <v>7.0990700000000002</v>
      </c>
      <c r="AC2811" s="2">
        <v>89.95</v>
      </c>
    </row>
    <row r="2812" spans="1:29" ht="19" hidden="1" customHeight="1" x14ac:dyDescent="0.2">
      <c r="A2812" t="s">
        <v>8045</v>
      </c>
      <c r="B2812" t="s">
        <v>8046</v>
      </c>
      <c r="C2812">
        <v>2809</v>
      </c>
      <c r="D2812">
        <v>2022</v>
      </c>
      <c r="E2812">
        <v>779</v>
      </c>
      <c r="F2812">
        <v>7.3699199999999996</v>
      </c>
      <c r="G2812">
        <v>6.0081699999999998</v>
      </c>
      <c r="H2812">
        <v>1.2518800000000001</v>
      </c>
      <c r="I2812">
        <v>2.2105000000000001</v>
      </c>
      <c r="J2812">
        <v>19</v>
      </c>
      <c r="K2812">
        <v>1790</v>
      </c>
      <c r="L2812">
        <v>0</v>
      </c>
      <c r="M2812">
        <v>2</v>
      </c>
      <c r="N2812">
        <v>5</v>
      </c>
      <c r="O2812" t="b">
        <f>IF($N$1&gt;=Table1[[#This Row],[PCountRecomm_min]],IF($N$1&lt;=Table1[[#This Row],[PCountRecomm_max]],TRUE,FALSE),FALSE)</f>
        <v>1</v>
      </c>
      <c r="P2812">
        <v>2</v>
      </c>
      <c r="Q2812">
        <v>3</v>
      </c>
      <c r="R2812" t="b">
        <f>IF($P$1&gt;=Table1[[#This Row],[PCountBest_min]],IF($P$1&lt;=Table1[[#This Row],[PCountBest_max]],TRUE,FALSE),FALSE)</f>
        <v>0</v>
      </c>
      <c r="S2812">
        <v>16</v>
      </c>
      <c r="T2812">
        <v>45</v>
      </c>
      <c r="U2812">
        <v>60</v>
      </c>
      <c r="V2812" s="1" t="s">
        <v>8047</v>
      </c>
      <c r="AC2812" s="2">
        <v>43.84</v>
      </c>
    </row>
    <row r="2813" spans="1:29" ht="19" hidden="1" customHeight="1" x14ac:dyDescent="0.2">
      <c r="A2813" t="s">
        <v>8048</v>
      </c>
      <c r="B2813" t="s">
        <v>8049</v>
      </c>
      <c r="C2813">
        <v>2810</v>
      </c>
      <c r="D2813">
        <v>2010</v>
      </c>
      <c r="E2813">
        <v>727</v>
      </c>
      <c r="F2813">
        <v>7.3696599999999997</v>
      </c>
      <c r="G2813">
        <v>6.0050699999999999</v>
      </c>
      <c r="H2813">
        <v>1.28061</v>
      </c>
      <c r="I2813">
        <v>3.5122</v>
      </c>
      <c r="J2813">
        <v>82</v>
      </c>
      <c r="K2813">
        <v>1519</v>
      </c>
      <c r="L2813">
        <v>0</v>
      </c>
      <c r="M2813">
        <v>2</v>
      </c>
      <c r="N2813">
        <v>4</v>
      </c>
      <c r="O2813" t="b">
        <f>IF($N$1&gt;=Table1[[#This Row],[PCountRecomm_min]],IF($N$1&lt;=Table1[[#This Row],[PCountRecomm_max]],TRUE,FALSE),FALSE)</f>
        <v>1</v>
      </c>
      <c r="P2813">
        <v>2</v>
      </c>
      <c r="Q2813">
        <v>4</v>
      </c>
      <c r="R2813" t="b">
        <f>IF($P$1&gt;=Table1[[#This Row],[PCountBest_min]],IF($P$1&lt;=Table1[[#This Row],[PCountBest_max]],TRUE,FALSE),FALSE)</f>
        <v>0</v>
      </c>
      <c r="S2813">
        <v>20</v>
      </c>
      <c r="T2813">
        <v>90</v>
      </c>
      <c r="U2813">
        <v>90</v>
      </c>
      <c r="V2813" s="1" t="s">
        <v>8050</v>
      </c>
      <c r="W2813" t="s">
        <v>10</v>
      </c>
      <c r="X2813">
        <v>1226</v>
      </c>
      <c r="Y2813">
        <v>6.1568800000000001</v>
      </c>
      <c r="AC2813" t="s">
        <v>19</v>
      </c>
    </row>
    <row r="2814" spans="1:29" ht="19" hidden="1" customHeight="1" x14ac:dyDescent="0.2">
      <c r="A2814" t="s">
        <v>8051</v>
      </c>
      <c r="B2814" t="s">
        <v>8052</v>
      </c>
      <c r="C2814">
        <v>2811</v>
      </c>
      <c r="D2814">
        <v>2007</v>
      </c>
      <c r="E2814">
        <v>2634</v>
      </c>
      <c r="F2814">
        <v>6.3987600000000002</v>
      </c>
      <c r="G2814">
        <v>6.0044599999999999</v>
      </c>
      <c r="H2814">
        <v>1.18832</v>
      </c>
      <c r="I2814">
        <v>2.0308999999999999</v>
      </c>
      <c r="J2814">
        <v>259</v>
      </c>
      <c r="K2814">
        <v>5048</v>
      </c>
      <c r="L2814">
        <v>4</v>
      </c>
      <c r="M2814">
        <v>2</v>
      </c>
      <c r="N2814">
        <v>4</v>
      </c>
      <c r="O2814" t="b">
        <f>IF($N$1&gt;=Table1[[#This Row],[PCountRecomm_min]],IF($N$1&lt;=Table1[[#This Row],[PCountRecomm_max]],TRUE,FALSE),FALSE)</f>
        <v>1</v>
      </c>
      <c r="P2814">
        <v>3</v>
      </c>
      <c r="Q2814">
        <v>4</v>
      </c>
      <c r="R2814" t="b">
        <f>IF($P$1&gt;=Table1[[#This Row],[PCountBest_min]],IF($P$1&lt;=Table1[[#This Row],[PCountBest_max]],TRUE,FALSE),FALSE)</f>
        <v>0</v>
      </c>
      <c r="S2814">
        <v>65</v>
      </c>
      <c r="T2814">
        <v>35</v>
      </c>
      <c r="U2814">
        <v>35</v>
      </c>
      <c r="V2814" s="1" t="s">
        <v>8053</v>
      </c>
      <c r="W2814" t="s">
        <v>10</v>
      </c>
      <c r="X2814">
        <v>1336</v>
      </c>
      <c r="Y2814">
        <v>6.0721800000000004</v>
      </c>
      <c r="Z2814" t="s">
        <v>87</v>
      </c>
      <c r="AA2814">
        <v>900</v>
      </c>
      <c r="AB2814">
        <v>6.0881999999999996</v>
      </c>
      <c r="AC2814" t="s">
        <v>19</v>
      </c>
    </row>
    <row r="2815" spans="1:29" ht="19" hidden="1" customHeight="1" x14ac:dyDescent="0.2">
      <c r="A2815" t="s">
        <v>8054</v>
      </c>
      <c r="B2815" t="s">
        <v>8055</v>
      </c>
      <c r="C2815">
        <v>2812</v>
      </c>
      <c r="D2815">
        <v>2018</v>
      </c>
      <c r="E2815">
        <v>1515</v>
      </c>
      <c r="F2815">
        <v>6.69292</v>
      </c>
      <c r="G2815">
        <v>6.0045099999999998</v>
      </c>
      <c r="H2815">
        <v>1.329</v>
      </c>
      <c r="I2815">
        <v>1.9630000000000001</v>
      </c>
      <c r="J2815">
        <v>27</v>
      </c>
      <c r="K2815">
        <v>3862</v>
      </c>
      <c r="L2815">
        <v>0</v>
      </c>
      <c r="M2815">
        <v>3</v>
      </c>
      <c r="N2815">
        <v>4</v>
      </c>
      <c r="O2815" t="b">
        <f>IF($N$1&gt;=Table1[[#This Row],[PCountRecomm_min]],IF($N$1&lt;=Table1[[#This Row],[PCountRecomm_max]],TRUE,FALSE),FALSE)</f>
        <v>1</v>
      </c>
      <c r="P2815">
        <v>4</v>
      </c>
      <c r="Q2815">
        <v>4</v>
      </c>
      <c r="R2815" t="b">
        <f>IF($P$1&gt;=Table1[[#This Row],[PCountBest_min]],IF($P$1&lt;=Table1[[#This Row],[PCountBest_max]],TRUE,FALSE),FALSE)</f>
        <v>0</v>
      </c>
      <c r="S2815">
        <v>33</v>
      </c>
      <c r="T2815">
        <v>40</v>
      </c>
      <c r="U2815">
        <v>40</v>
      </c>
      <c r="V2815" s="1" t="s">
        <v>8056</v>
      </c>
      <c r="W2815" t="s">
        <v>87</v>
      </c>
      <c r="X2815">
        <v>845</v>
      </c>
      <c r="Y2815">
        <v>6.1242900000000002</v>
      </c>
      <c r="AC2815" s="2">
        <v>14.95</v>
      </c>
    </row>
    <row r="2816" spans="1:29" ht="19" hidden="1" customHeight="1" x14ac:dyDescent="0.2">
      <c r="A2816" t="s">
        <v>8057</v>
      </c>
      <c r="B2816" t="s">
        <v>8058</v>
      </c>
      <c r="C2816">
        <v>2813</v>
      </c>
      <c r="D2816">
        <v>2009</v>
      </c>
      <c r="E2816">
        <v>1278</v>
      </c>
      <c r="F2816">
        <v>6.80016</v>
      </c>
      <c r="G2816">
        <v>6.0043100000000003</v>
      </c>
      <c r="H2816">
        <v>1.2956099999999999</v>
      </c>
      <c r="I2816">
        <v>2.2448999999999999</v>
      </c>
      <c r="J2816">
        <v>98</v>
      </c>
      <c r="K2816">
        <v>2700</v>
      </c>
      <c r="L2816">
        <v>0</v>
      </c>
      <c r="M2816">
        <v>2</v>
      </c>
      <c r="N2816">
        <v>5</v>
      </c>
      <c r="O2816" t="b">
        <f>IF($N$1&gt;=Table1[[#This Row],[PCountRecomm_min]],IF($N$1&lt;=Table1[[#This Row],[PCountRecomm_max]],TRUE,FALSE),FALSE)</f>
        <v>1</v>
      </c>
      <c r="P2816">
        <v>4</v>
      </c>
      <c r="Q2816">
        <v>4</v>
      </c>
      <c r="R2816" t="b">
        <f>IF($P$1&gt;=Table1[[#This Row],[PCountBest_min]],IF($P$1&lt;=Table1[[#This Row],[PCountBest_max]],TRUE,FALSE),FALSE)</f>
        <v>0</v>
      </c>
      <c r="S2816">
        <v>31</v>
      </c>
      <c r="T2816">
        <v>60</v>
      </c>
      <c r="U2816">
        <v>60</v>
      </c>
      <c r="V2816" s="1" t="s">
        <v>8059</v>
      </c>
      <c r="W2816" t="s">
        <v>10</v>
      </c>
      <c r="X2816">
        <v>1276</v>
      </c>
      <c r="Y2816">
        <v>6.1140100000000004</v>
      </c>
      <c r="AC2816" s="2">
        <v>100.41</v>
      </c>
    </row>
    <row r="2817" spans="1:29" ht="19" hidden="1" customHeight="1" x14ac:dyDescent="0.2">
      <c r="A2817" t="s">
        <v>8060</v>
      </c>
      <c r="B2817" t="s">
        <v>8061</v>
      </c>
      <c r="C2817">
        <v>2814</v>
      </c>
      <c r="D2817">
        <v>2021</v>
      </c>
      <c r="E2817">
        <v>914</v>
      </c>
      <c r="F2817">
        <v>7.2387300000000003</v>
      </c>
      <c r="G2817">
        <v>6.0048599999999999</v>
      </c>
      <c r="H2817">
        <v>1.30738</v>
      </c>
      <c r="I2817">
        <v>1.7367999999999999</v>
      </c>
      <c r="J2817">
        <v>19</v>
      </c>
      <c r="K2817">
        <v>3625</v>
      </c>
      <c r="L2817">
        <v>1</v>
      </c>
      <c r="M2817">
        <v>1</v>
      </c>
      <c r="N2817">
        <v>4</v>
      </c>
      <c r="O2817" t="b">
        <f>IF($N$1&gt;=Table1[[#This Row],[PCountRecomm_min]],IF($N$1&lt;=Table1[[#This Row],[PCountRecomm_max]],TRUE,FALSE),FALSE)</f>
        <v>1</v>
      </c>
      <c r="P2817">
        <v>3</v>
      </c>
      <c r="Q2817">
        <v>3</v>
      </c>
      <c r="R2817" t="b">
        <f>IF($P$1&gt;=Table1[[#This Row],[PCountBest_min]],IF($P$1&lt;=Table1[[#This Row],[PCountBest_max]],TRUE,FALSE),FALSE)</f>
        <v>0</v>
      </c>
      <c r="S2817">
        <v>16</v>
      </c>
      <c r="T2817">
        <v>30</v>
      </c>
      <c r="U2817">
        <v>60</v>
      </c>
      <c r="V2817" s="1" t="s">
        <v>8062</v>
      </c>
      <c r="W2817" t="s">
        <v>148</v>
      </c>
      <c r="X2817">
        <v>87</v>
      </c>
      <c r="Y2817">
        <v>6.5576800000000004</v>
      </c>
      <c r="AC2817" s="2">
        <v>34.700000000000003</v>
      </c>
    </row>
    <row r="2818" spans="1:29" ht="19" hidden="1" customHeight="1" x14ac:dyDescent="0.2">
      <c r="A2818" t="s">
        <v>8063</v>
      </c>
      <c r="B2818" t="s">
        <v>8064</v>
      </c>
      <c r="C2818">
        <v>2815</v>
      </c>
      <c r="D2818">
        <v>2015</v>
      </c>
      <c r="E2818">
        <v>1938</v>
      </c>
      <c r="F2818">
        <v>6.5989500000000003</v>
      </c>
      <c r="G2818">
        <v>6.0035400000000001</v>
      </c>
      <c r="H2818">
        <v>1.46452</v>
      </c>
      <c r="I2818">
        <v>1.0769</v>
      </c>
      <c r="J2818">
        <v>39</v>
      </c>
      <c r="K2818">
        <v>7646</v>
      </c>
      <c r="L2818">
        <v>0</v>
      </c>
      <c r="M2818">
        <v>4</v>
      </c>
      <c r="N2818">
        <v>6</v>
      </c>
      <c r="O2818" t="b">
        <f>IF($N$1&gt;=Table1[[#This Row],[PCountRecomm_min]],IF($N$1&lt;=Table1[[#This Row],[PCountRecomm_max]],TRUE,FALSE),FALSE)</f>
        <v>1</v>
      </c>
      <c r="P2818">
        <v>6</v>
      </c>
      <c r="Q2818">
        <v>6</v>
      </c>
      <c r="R2818" t="b">
        <f>IF($P$1&gt;=Table1[[#This Row],[PCountBest_min]],IF($P$1&lt;=Table1[[#This Row],[PCountBest_max]],TRUE,FALSE),FALSE)</f>
        <v>0</v>
      </c>
      <c r="S2818">
        <v>22</v>
      </c>
      <c r="T2818">
        <v>5</v>
      </c>
      <c r="U2818">
        <v>5</v>
      </c>
      <c r="V2818" s="1" t="s">
        <v>8065</v>
      </c>
      <c r="W2818" t="s">
        <v>300</v>
      </c>
      <c r="X2818">
        <v>217</v>
      </c>
      <c r="Y2818">
        <v>6.1694100000000001</v>
      </c>
      <c r="AC2818" s="2">
        <v>27.95</v>
      </c>
    </row>
    <row r="2819" spans="1:29" ht="19" hidden="1" customHeight="1" x14ac:dyDescent="0.2">
      <c r="A2819" t="s">
        <v>8066</v>
      </c>
      <c r="B2819" t="s">
        <v>8067</v>
      </c>
      <c r="C2819">
        <v>2816</v>
      </c>
      <c r="D2819">
        <v>2017</v>
      </c>
      <c r="E2819">
        <v>1024</v>
      </c>
      <c r="F2819">
        <v>7.0609099999999998</v>
      </c>
      <c r="G2819">
        <v>6.0037700000000003</v>
      </c>
      <c r="H2819">
        <v>1.4663900000000001</v>
      </c>
      <c r="I2819">
        <v>2.3332999999999999</v>
      </c>
      <c r="J2819">
        <v>6</v>
      </c>
      <c r="K2819">
        <v>2888</v>
      </c>
      <c r="L2819">
        <v>0</v>
      </c>
      <c r="M2819">
        <v>2</v>
      </c>
      <c r="N2819">
        <v>2</v>
      </c>
      <c r="O2819" t="b">
        <f>IF($N$1&gt;=Table1[[#This Row],[PCountRecomm_min]],IF($N$1&lt;=Table1[[#This Row],[PCountRecomm_max]],TRUE,FALSE),FALSE)</f>
        <v>0</v>
      </c>
      <c r="P2819">
        <v>2</v>
      </c>
      <c r="Q2819">
        <v>2</v>
      </c>
      <c r="R2819" t="b">
        <f>IF($P$1&gt;=Table1[[#This Row],[PCountBest_min]],IF($P$1&lt;=Table1[[#This Row],[PCountBest_max]],TRUE,FALSE),FALSE)</f>
        <v>0</v>
      </c>
      <c r="S2819">
        <v>4</v>
      </c>
      <c r="T2819">
        <v>30</v>
      </c>
      <c r="U2819">
        <v>30</v>
      </c>
      <c r="V2819" s="1" t="s">
        <v>1906</v>
      </c>
      <c r="AC2819" s="2">
        <v>19.72</v>
      </c>
    </row>
    <row r="2820" spans="1:29" ht="19" hidden="1" customHeight="1" x14ac:dyDescent="0.2">
      <c r="A2820" t="s">
        <v>8068</v>
      </c>
      <c r="B2820" t="s">
        <v>8069</v>
      </c>
      <c r="C2820">
        <v>2817</v>
      </c>
      <c r="D2820">
        <v>2018</v>
      </c>
      <c r="E2820">
        <v>1436</v>
      </c>
      <c r="F2820">
        <v>6.7450799999999997</v>
      </c>
      <c r="G2820">
        <v>6.00474</v>
      </c>
      <c r="H2820">
        <v>1.28969</v>
      </c>
      <c r="I2820">
        <v>1.04</v>
      </c>
      <c r="J2820">
        <v>25</v>
      </c>
      <c r="K2820">
        <v>13111</v>
      </c>
      <c r="L2820">
        <v>0</v>
      </c>
      <c r="M2820">
        <v>2</v>
      </c>
      <c r="N2820">
        <v>5</v>
      </c>
      <c r="O2820" t="b">
        <f>IF($N$1&gt;=Table1[[#This Row],[PCountRecomm_min]],IF($N$1&lt;=Table1[[#This Row],[PCountRecomm_max]],TRUE,FALSE),FALSE)</f>
        <v>1</v>
      </c>
      <c r="P2820">
        <v>3</v>
      </c>
      <c r="Q2820">
        <v>3</v>
      </c>
      <c r="R2820" t="b">
        <f>IF($P$1&gt;=Table1[[#This Row],[PCountBest_min]],IF($P$1&lt;=Table1[[#This Row],[PCountBest_max]],TRUE,FALSE),FALSE)</f>
        <v>0</v>
      </c>
      <c r="S2820">
        <v>17</v>
      </c>
      <c r="T2820">
        <v>15</v>
      </c>
      <c r="U2820">
        <v>25</v>
      </c>
      <c r="V2820" s="1" t="s">
        <v>8070</v>
      </c>
      <c r="W2820" t="s">
        <v>87</v>
      </c>
      <c r="X2820">
        <v>850</v>
      </c>
      <c r="Y2820">
        <v>6.11883</v>
      </c>
      <c r="AC2820" t="s">
        <v>19</v>
      </c>
    </row>
    <row r="2821" spans="1:29" ht="19" hidden="1" customHeight="1" x14ac:dyDescent="0.2">
      <c r="A2821" t="s">
        <v>8071</v>
      </c>
      <c r="B2821" t="s">
        <v>8072</v>
      </c>
      <c r="C2821">
        <v>2818</v>
      </c>
      <c r="D2821">
        <v>2016</v>
      </c>
      <c r="E2821">
        <v>730</v>
      </c>
      <c r="F2821">
        <v>7.3748100000000001</v>
      </c>
      <c r="G2821">
        <v>6.0035299999999996</v>
      </c>
      <c r="H2821">
        <v>1.1381399999999999</v>
      </c>
      <c r="I2821">
        <v>2.4285999999999999</v>
      </c>
      <c r="J2821">
        <v>14</v>
      </c>
      <c r="K2821">
        <v>1520</v>
      </c>
      <c r="L2821">
        <v>0</v>
      </c>
      <c r="M2821">
        <v>1</v>
      </c>
      <c r="N2821">
        <v>4</v>
      </c>
      <c r="O2821" t="b">
        <f>IF($N$1&gt;=Table1[[#This Row],[PCountRecomm_min]],IF($N$1&lt;=Table1[[#This Row],[PCountRecomm_max]],TRUE,FALSE),FALSE)</f>
        <v>1</v>
      </c>
      <c r="P2821">
        <v>2</v>
      </c>
      <c r="Q2821">
        <v>2</v>
      </c>
      <c r="R2821" t="b">
        <f>IF($P$1&gt;=Table1[[#This Row],[PCountBest_min]],IF($P$1&lt;=Table1[[#This Row],[PCountBest_max]],TRUE,FALSE),FALSE)</f>
        <v>0</v>
      </c>
      <c r="S2821">
        <v>13</v>
      </c>
      <c r="T2821">
        <v>45</v>
      </c>
      <c r="U2821">
        <v>45</v>
      </c>
      <c r="V2821" s="1" t="s">
        <v>4479</v>
      </c>
      <c r="AC2821" s="2">
        <v>19.989999999999998</v>
      </c>
    </row>
    <row r="2822" spans="1:29" ht="19" hidden="1" customHeight="1" x14ac:dyDescent="0.2">
      <c r="A2822" t="s">
        <v>8073</v>
      </c>
      <c r="B2822" t="s">
        <v>8074</v>
      </c>
      <c r="C2822">
        <v>2819</v>
      </c>
      <c r="D2822">
        <v>2022</v>
      </c>
      <c r="E2822">
        <v>681</v>
      </c>
      <c r="F2822">
        <v>7.6219299999999999</v>
      </c>
      <c r="G2822">
        <v>6.00467</v>
      </c>
      <c r="H2822">
        <v>1.22749</v>
      </c>
      <c r="I2822">
        <v>2.8</v>
      </c>
      <c r="J2822">
        <v>35</v>
      </c>
      <c r="K2822">
        <v>2202</v>
      </c>
      <c r="L2822">
        <v>0</v>
      </c>
      <c r="M2822">
        <v>1</v>
      </c>
      <c r="N2822">
        <v>4</v>
      </c>
      <c r="O2822" t="b">
        <f>IF($N$1&gt;=Table1[[#This Row],[PCountRecomm_min]],IF($N$1&lt;=Table1[[#This Row],[PCountRecomm_max]],TRUE,FALSE),FALSE)</f>
        <v>1</v>
      </c>
      <c r="P2822">
        <v>3</v>
      </c>
      <c r="Q2822">
        <v>4</v>
      </c>
      <c r="R2822" t="b">
        <f>IF($P$1&gt;=Table1[[#This Row],[PCountBest_min]],IF($P$1&lt;=Table1[[#This Row],[PCountBest_max]],TRUE,FALSE),FALSE)</f>
        <v>0</v>
      </c>
      <c r="S2822">
        <v>23</v>
      </c>
      <c r="T2822">
        <v>45</v>
      </c>
      <c r="U2822">
        <v>60</v>
      </c>
      <c r="V2822" s="1" t="s">
        <v>8075</v>
      </c>
      <c r="W2822" t="s">
        <v>10</v>
      </c>
      <c r="X2822">
        <v>1240</v>
      </c>
      <c r="Y2822">
        <v>6.1427199999999997</v>
      </c>
      <c r="AC2822" t="s">
        <v>19</v>
      </c>
    </row>
    <row r="2823" spans="1:29" ht="19" hidden="1" customHeight="1" x14ac:dyDescent="0.2">
      <c r="A2823" t="s">
        <v>8076</v>
      </c>
      <c r="B2823" t="s">
        <v>8077</v>
      </c>
      <c r="C2823">
        <v>2820</v>
      </c>
      <c r="D2823">
        <v>2008</v>
      </c>
      <c r="E2823">
        <v>1001</v>
      </c>
      <c r="F2823">
        <v>7.1375200000000003</v>
      </c>
      <c r="G2823">
        <v>6.0019799999999996</v>
      </c>
      <c r="H2823">
        <v>1.7214</v>
      </c>
      <c r="I2823">
        <v>3.0516999999999999</v>
      </c>
      <c r="J2823">
        <v>116</v>
      </c>
      <c r="K2823">
        <v>2953</v>
      </c>
      <c r="L2823">
        <v>0</v>
      </c>
      <c r="M2823">
        <v>2</v>
      </c>
      <c r="N2823">
        <v>2</v>
      </c>
      <c r="O2823" t="b">
        <f>IF($N$1&gt;=Table1[[#This Row],[PCountRecomm_min]],IF($N$1&lt;=Table1[[#This Row],[PCountRecomm_max]],TRUE,FALSE),FALSE)</f>
        <v>0</v>
      </c>
      <c r="P2823">
        <v>2</v>
      </c>
      <c r="Q2823">
        <v>2</v>
      </c>
      <c r="R2823" t="b">
        <f>IF($P$1&gt;=Table1[[#This Row],[PCountBest_min]],IF($P$1&lt;=Table1[[#This Row],[PCountBest_max]],TRUE,FALSE),FALSE)</f>
        <v>0</v>
      </c>
      <c r="S2823">
        <v>31</v>
      </c>
      <c r="T2823">
        <v>60</v>
      </c>
      <c r="U2823">
        <v>60</v>
      </c>
      <c r="V2823" s="1" t="s">
        <v>6868</v>
      </c>
      <c r="W2823" t="s">
        <v>93</v>
      </c>
      <c r="X2823">
        <v>72</v>
      </c>
      <c r="Y2823">
        <v>6.6944999999999997</v>
      </c>
      <c r="AC2823" t="s">
        <v>19</v>
      </c>
    </row>
    <row r="2824" spans="1:29" ht="19" hidden="1" customHeight="1" x14ac:dyDescent="0.2">
      <c r="A2824" t="s">
        <v>8078</v>
      </c>
      <c r="B2824" t="s">
        <v>8079</v>
      </c>
      <c r="C2824">
        <v>2821</v>
      </c>
      <c r="D2824">
        <v>2010</v>
      </c>
      <c r="E2824">
        <v>497</v>
      </c>
      <c r="F2824">
        <v>8.0158799999999992</v>
      </c>
      <c r="G2824">
        <v>6.0032899999999998</v>
      </c>
      <c r="H2824">
        <v>1.4366300000000001</v>
      </c>
      <c r="I2824">
        <v>4.1943999999999999</v>
      </c>
      <c r="J2824">
        <v>36</v>
      </c>
      <c r="K2824">
        <v>1769</v>
      </c>
      <c r="L2824">
        <v>0</v>
      </c>
      <c r="M2824">
        <v>3</v>
      </c>
      <c r="N2824">
        <v>7</v>
      </c>
      <c r="O2824" t="b">
        <f>IF($N$1&gt;=Table1[[#This Row],[PCountRecomm_min]],IF($N$1&lt;=Table1[[#This Row],[PCountRecomm_max]],TRUE,FALSE),FALSE)</f>
        <v>1</v>
      </c>
      <c r="P2824">
        <v>5</v>
      </c>
      <c r="Q2824">
        <v>5</v>
      </c>
      <c r="R2824" t="b">
        <f>IF($P$1&gt;=Table1[[#This Row],[PCountBest_min]],IF($P$1&lt;=Table1[[#This Row],[PCountBest_max]],TRUE,FALSE),FALSE)</f>
        <v>1</v>
      </c>
      <c r="S2824">
        <v>22</v>
      </c>
      <c r="T2824">
        <v>300</v>
      </c>
      <c r="U2824">
        <v>300</v>
      </c>
      <c r="V2824" s="1" t="s">
        <v>4902</v>
      </c>
      <c r="W2824" t="s">
        <v>10</v>
      </c>
      <c r="X2824">
        <v>1192</v>
      </c>
      <c r="Y2824">
        <v>6.1764999999999999</v>
      </c>
      <c r="AC2824" s="2">
        <v>68.319999999999993</v>
      </c>
    </row>
    <row r="2825" spans="1:29" ht="19" hidden="1" customHeight="1" x14ac:dyDescent="0.2">
      <c r="A2825" t="s">
        <v>8080</v>
      </c>
      <c r="B2825" t="s">
        <v>8081</v>
      </c>
      <c r="C2825">
        <v>2822</v>
      </c>
      <c r="D2825">
        <v>1988</v>
      </c>
      <c r="E2825">
        <v>529</v>
      </c>
      <c r="F2825">
        <v>8.0387500000000003</v>
      </c>
      <c r="G2825">
        <v>6.0035299999999996</v>
      </c>
      <c r="H2825">
        <v>1.24552</v>
      </c>
      <c r="I2825">
        <v>3.1701999999999999</v>
      </c>
      <c r="J2825">
        <v>47</v>
      </c>
      <c r="K2825">
        <v>900</v>
      </c>
      <c r="L2825">
        <v>1</v>
      </c>
      <c r="M2825">
        <v>4</v>
      </c>
      <c r="N2825">
        <v>4</v>
      </c>
      <c r="O2825" t="b">
        <f>IF($N$1&gt;=Table1[[#This Row],[PCountRecomm_min]],IF($N$1&lt;=Table1[[#This Row],[PCountRecomm_max]],TRUE,FALSE),FALSE)</f>
        <v>1</v>
      </c>
      <c r="P2825">
        <v>4</v>
      </c>
      <c r="Q2825">
        <v>4</v>
      </c>
      <c r="R2825" t="b">
        <f>IF($P$1&gt;=Table1[[#This Row],[PCountBest_min]],IF($P$1&lt;=Table1[[#This Row],[PCountBest_max]],TRUE,FALSE),FALSE)</f>
        <v>0</v>
      </c>
      <c r="S2825">
        <v>23</v>
      </c>
      <c r="T2825">
        <v>480</v>
      </c>
      <c r="U2825">
        <v>480</v>
      </c>
      <c r="V2825" s="1" t="s">
        <v>8082</v>
      </c>
      <c r="W2825" t="s">
        <v>37</v>
      </c>
      <c r="X2825">
        <v>95</v>
      </c>
      <c r="Y2825">
        <v>7.1729099999999999</v>
      </c>
      <c r="AC2825" t="s">
        <v>19</v>
      </c>
    </row>
    <row r="2826" spans="1:29" ht="19" hidden="1" customHeight="1" x14ac:dyDescent="0.2">
      <c r="A2826" t="s">
        <v>8083</v>
      </c>
      <c r="B2826" t="s">
        <v>8084</v>
      </c>
      <c r="C2826">
        <v>2823</v>
      </c>
      <c r="D2826">
        <v>2012</v>
      </c>
      <c r="E2826">
        <v>921</v>
      </c>
      <c r="F2826">
        <v>7.2828799999999996</v>
      </c>
      <c r="G2826">
        <v>6.0020100000000003</v>
      </c>
      <c r="H2826">
        <v>1.40103</v>
      </c>
      <c r="I2826">
        <v>2.6225999999999998</v>
      </c>
      <c r="J2826">
        <v>53</v>
      </c>
      <c r="K2826">
        <v>1148</v>
      </c>
      <c r="L2826">
        <v>0</v>
      </c>
      <c r="M2826">
        <v>2</v>
      </c>
      <c r="N2826">
        <v>2</v>
      </c>
      <c r="O2826" t="b">
        <f>IF($N$1&gt;=Table1[[#This Row],[PCountRecomm_min]],IF($N$1&lt;=Table1[[#This Row],[PCountRecomm_max]],TRUE,FALSE),FALSE)</f>
        <v>0</v>
      </c>
      <c r="P2826">
        <v>2</v>
      </c>
      <c r="Q2826">
        <v>2</v>
      </c>
      <c r="R2826" t="b">
        <f>IF($P$1&gt;=Table1[[#This Row],[PCountBest_min]],IF($P$1&lt;=Table1[[#This Row],[PCountBest_max]],TRUE,FALSE),FALSE)</f>
        <v>0</v>
      </c>
      <c r="S2826">
        <v>13</v>
      </c>
      <c r="T2826">
        <v>90</v>
      </c>
      <c r="U2826">
        <v>90</v>
      </c>
      <c r="V2826" s="1" t="s">
        <v>7890</v>
      </c>
      <c r="W2826" t="s">
        <v>93</v>
      </c>
      <c r="X2826">
        <v>63</v>
      </c>
      <c r="Y2826">
        <v>6.7693700000000003</v>
      </c>
      <c r="AC2826" s="2">
        <v>135.5</v>
      </c>
    </row>
    <row r="2827" spans="1:29" ht="19" hidden="1" customHeight="1" x14ac:dyDescent="0.2">
      <c r="A2827" t="s">
        <v>8085</v>
      </c>
      <c r="B2827" t="s">
        <v>8086</v>
      </c>
      <c r="C2827">
        <v>2824</v>
      </c>
      <c r="D2827">
        <v>2023</v>
      </c>
      <c r="E2827">
        <v>1316</v>
      </c>
      <c r="F2827">
        <v>6.8146500000000003</v>
      </c>
      <c r="G2827">
        <v>6.0055399999999999</v>
      </c>
      <c r="H2827">
        <v>1.4259599999999999</v>
      </c>
      <c r="I2827">
        <v>2.08</v>
      </c>
      <c r="J2827">
        <v>50</v>
      </c>
      <c r="K2827">
        <v>6747</v>
      </c>
      <c r="L2827">
        <v>0</v>
      </c>
      <c r="M2827">
        <v>1</v>
      </c>
      <c r="N2827">
        <v>4</v>
      </c>
      <c r="O2827" t="b">
        <f>IF($N$1&gt;=Table1[[#This Row],[PCountRecomm_min]],IF($N$1&lt;=Table1[[#This Row],[PCountRecomm_max]],TRUE,FALSE),FALSE)</f>
        <v>1</v>
      </c>
      <c r="P2827">
        <v>3</v>
      </c>
      <c r="Q2827">
        <v>3</v>
      </c>
      <c r="R2827" t="b">
        <f>IF($P$1&gt;=Table1[[#This Row],[PCountBest_min]],IF($P$1&lt;=Table1[[#This Row],[PCountBest_max]],TRUE,FALSE),FALSE)</f>
        <v>0</v>
      </c>
      <c r="S2827">
        <v>33</v>
      </c>
      <c r="T2827">
        <v>40</v>
      </c>
      <c r="U2827">
        <v>60</v>
      </c>
      <c r="V2827" s="1" t="s">
        <v>8087</v>
      </c>
      <c r="AC2827" s="2">
        <v>42.5</v>
      </c>
    </row>
    <row r="2828" spans="1:29" ht="19" hidden="1" customHeight="1" x14ac:dyDescent="0.2">
      <c r="A2828" t="s">
        <v>8088</v>
      </c>
      <c r="B2828" t="s">
        <v>8089</v>
      </c>
      <c r="C2828">
        <v>2825</v>
      </c>
      <c r="D2828">
        <v>2012</v>
      </c>
      <c r="E2828">
        <v>675</v>
      </c>
      <c r="F2828">
        <v>7.8305300000000004</v>
      </c>
      <c r="G2828">
        <v>6.0018599999999998</v>
      </c>
      <c r="H2828">
        <v>1.5611999999999999</v>
      </c>
      <c r="I2828">
        <v>2.7755000000000001</v>
      </c>
      <c r="J2828">
        <v>49</v>
      </c>
      <c r="K2828">
        <v>2816</v>
      </c>
      <c r="L2828">
        <v>1</v>
      </c>
      <c r="M2828">
        <v>2</v>
      </c>
      <c r="N2828">
        <v>4</v>
      </c>
      <c r="O2828" t="b">
        <f>IF($N$1&gt;=Table1[[#This Row],[PCountRecomm_min]],IF($N$1&lt;=Table1[[#This Row],[PCountRecomm_max]],TRUE,FALSE),FALSE)</f>
        <v>1</v>
      </c>
      <c r="P2828">
        <v>2</v>
      </c>
      <c r="Q2828">
        <v>2</v>
      </c>
      <c r="R2828" t="b">
        <f>IF($P$1&gt;=Table1[[#This Row],[PCountBest_min]],IF($P$1&lt;=Table1[[#This Row],[PCountBest_max]],TRUE,FALSE),FALSE)</f>
        <v>0</v>
      </c>
      <c r="S2828">
        <v>26</v>
      </c>
      <c r="T2828">
        <v>120</v>
      </c>
      <c r="U2828">
        <v>120</v>
      </c>
      <c r="V2828" s="1" t="s">
        <v>8090</v>
      </c>
      <c r="W2828" t="s">
        <v>37</v>
      </c>
      <c r="X2828">
        <v>206</v>
      </c>
      <c r="Y2828">
        <v>6.9122599999999998</v>
      </c>
      <c r="AC2828" s="2">
        <v>32</v>
      </c>
    </row>
    <row r="2829" spans="1:29" ht="19" hidden="1" customHeight="1" x14ac:dyDescent="0.2">
      <c r="A2829" t="s">
        <v>8091</v>
      </c>
      <c r="B2829" t="s">
        <v>8092</v>
      </c>
      <c r="C2829">
        <v>2826</v>
      </c>
      <c r="D2829">
        <v>2018</v>
      </c>
      <c r="E2829">
        <v>544</v>
      </c>
      <c r="F2829">
        <v>8.56358</v>
      </c>
      <c r="G2829">
        <v>6.0008999999999997</v>
      </c>
      <c r="H2829">
        <v>1.22933</v>
      </c>
      <c r="I2829">
        <v>2.2940999999999998</v>
      </c>
      <c r="J2829">
        <v>17</v>
      </c>
      <c r="K2829">
        <v>1654</v>
      </c>
      <c r="L2829">
        <v>0</v>
      </c>
      <c r="M2829">
        <v>1</v>
      </c>
      <c r="N2829">
        <v>3</v>
      </c>
      <c r="O2829" t="b">
        <f>IF($N$1&gt;=Table1[[#This Row],[PCountRecomm_min]],IF($N$1&lt;=Table1[[#This Row],[PCountRecomm_max]],TRUE,FALSE),FALSE)</f>
        <v>0</v>
      </c>
      <c r="P2829">
        <v>1</v>
      </c>
      <c r="Q2829">
        <v>2</v>
      </c>
      <c r="R2829" t="b">
        <f>IF($P$1&gt;=Table1[[#This Row],[PCountBest_min]],IF($P$1&lt;=Table1[[#This Row],[PCountBest_max]],TRUE,FALSE),FALSE)</f>
        <v>0</v>
      </c>
      <c r="S2829">
        <v>16</v>
      </c>
      <c r="T2829">
        <v>60</v>
      </c>
      <c r="U2829">
        <v>120</v>
      </c>
      <c r="V2829" s="1" t="s">
        <v>8093</v>
      </c>
      <c r="W2829" t="s">
        <v>37</v>
      </c>
      <c r="X2829">
        <v>242</v>
      </c>
      <c r="Y2829">
        <v>6.8326900000000004</v>
      </c>
      <c r="Z2829" t="s">
        <v>14</v>
      </c>
      <c r="AA2829">
        <v>459</v>
      </c>
      <c r="AB2829">
        <v>6.3459099999999999</v>
      </c>
      <c r="AC2829" s="2">
        <v>36.17</v>
      </c>
    </row>
    <row r="2830" spans="1:29" ht="19" hidden="1" customHeight="1" x14ac:dyDescent="0.2">
      <c r="A2830" t="s">
        <v>8094</v>
      </c>
      <c r="B2830" t="s">
        <v>8095</v>
      </c>
      <c r="C2830">
        <v>2827</v>
      </c>
      <c r="D2830">
        <v>2001</v>
      </c>
      <c r="E2830">
        <v>1989</v>
      </c>
      <c r="F2830">
        <v>6.6638099999999998</v>
      </c>
      <c r="G2830">
        <v>6.0016499999999997</v>
      </c>
      <c r="H2830">
        <v>1.51044</v>
      </c>
      <c r="I2830">
        <v>2.875</v>
      </c>
      <c r="J2830">
        <v>192</v>
      </c>
      <c r="K2830">
        <v>925</v>
      </c>
      <c r="L2830">
        <v>1</v>
      </c>
      <c r="M2830">
        <v>2</v>
      </c>
      <c r="N2830">
        <v>3</v>
      </c>
      <c r="O2830" t="b">
        <f>IF($N$1&gt;=Table1[[#This Row],[PCountRecomm_min]],IF($N$1&lt;=Table1[[#This Row],[PCountRecomm_max]],TRUE,FALSE),FALSE)</f>
        <v>0</v>
      </c>
      <c r="P2830">
        <v>2</v>
      </c>
      <c r="Q2830">
        <v>2</v>
      </c>
      <c r="R2830" t="b">
        <f>IF($P$1&gt;=Table1[[#This Row],[PCountBest_min]],IF($P$1&lt;=Table1[[#This Row],[PCountBest_max]],TRUE,FALSE),FALSE)</f>
        <v>0</v>
      </c>
      <c r="S2830">
        <v>27</v>
      </c>
      <c r="T2830">
        <v>240</v>
      </c>
      <c r="U2830">
        <v>240</v>
      </c>
      <c r="V2830" s="1" t="s">
        <v>3365</v>
      </c>
      <c r="W2830" t="s">
        <v>37</v>
      </c>
      <c r="X2830">
        <v>564</v>
      </c>
      <c r="Y2830">
        <v>6.4102199999999998</v>
      </c>
      <c r="AC2830" s="2">
        <v>89.95</v>
      </c>
    </row>
    <row r="2831" spans="1:29" ht="19" hidden="1" customHeight="1" x14ac:dyDescent="0.2">
      <c r="A2831" t="s">
        <v>8096</v>
      </c>
      <c r="B2831" t="s">
        <v>8097</v>
      </c>
      <c r="C2831">
        <v>2828</v>
      </c>
      <c r="D2831">
        <v>2007</v>
      </c>
      <c r="E2831">
        <v>515</v>
      </c>
      <c r="F2831">
        <v>7.92293</v>
      </c>
      <c r="G2831">
        <v>6.0022700000000002</v>
      </c>
      <c r="H2831">
        <v>1.22332</v>
      </c>
      <c r="I2831">
        <v>3.8929</v>
      </c>
      <c r="J2831">
        <v>28</v>
      </c>
      <c r="K2831">
        <v>1753</v>
      </c>
      <c r="L2831">
        <v>0</v>
      </c>
      <c r="M2831">
        <v>3</v>
      </c>
      <c r="N2831">
        <v>5</v>
      </c>
      <c r="O2831" t="b">
        <f>IF($N$1&gt;=Table1[[#This Row],[PCountRecomm_min]],IF($N$1&lt;=Table1[[#This Row],[PCountRecomm_max]],TRUE,FALSE),FALSE)</f>
        <v>1</v>
      </c>
      <c r="P2831">
        <v>4</v>
      </c>
      <c r="Q2831">
        <v>4</v>
      </c>
      <c r="R2831" t="b">
        <f>IF($P$1&gt;=Table1[[#This Row],[PCountBest_min]],IF($P$1&lt;=Table1[[#This Row],[PCountBest_max]],TRUE,FALSE),FALSE)</f>
        <v>0</v>
      </c>
      <c r="S2831">
        <v>23</v>
      </c>
      <c r="T2831">
        <v>200</v>
      </c>
      <c r="U2831">
        <v>240</v>
      </c>
      <c r="V2831" s="1" t="s">
        <v>8098</v>
      </c>
      <c r="W2831" t="s">
        <v>10</v>
      </c>
      <c r="X2831">
        <v>1206</v>
      </c>
      <c r="Y2831">
        <v>6.16798</v>
      </c>
      <c r="AC2831" t="s">
        <v>19</v>
      </c>
    </row>
    <row r="2832" spans="1:29" ht="19" hidden="1" customHeight="1" x14ac:dyDescent="0.2">
      <c r="A2832" t="s">
        <v>8099</v>
      </c>
      <c r="B2832" t="s">
        <v>8100</v>
      </c>
      <c r="C2832">
        <v>2829</v>
      </c>
      <c r="D2832">
        <v>2015</v>
      </c>
      <c r="E2832">
        <v>666</v>
      </c>
      <c r="F2832">
        <v>7.6044900000000002</v>
      </c>
      <c r="G2832">
        <v>6.0004299999999997</v>
      </c>
      <c r="H2832">
        <v>1.37066</v>
      </c>
      <c r="I2832">
        <v>3</v>
      </c>
      <c r="J2832">
        <v>30</v>
      </c>
      <c r="K2832">
        <v>4585</v>
      </c>
      <c r="L2832">
        <v>0</v>
      </c>
      <c r="M2832">
        <v>1</v>
      </c>
      <c r="N2832">
        <v>2</v>
      </c>
      <c r="O2832" t="b">
        <f>IF($N$1&gt;=Table1[[#This Row],[PCountRecomm_min]],IF($N$1&lt;=Table1[[#This Row],[PCountRecomm_max]],TRUE,FALSE),FALSE)</f>
        <v>0</v>
      </c>
      <c r="P2832">
        <v>1</v>
      </c>
      <c r="Q2832">
        <v>1</v>
      </c>
      <c r="R2832" t="b">
        <f>IF($P$1&gt;=Table1[[#This Row],[PCountBest_min]],IF($P$1&lt;=Table1[[#This Row],[PCountBest_max]],TRUE,FALSE),FALSE)</f>
        <v>0</v>
      </c>
      <c r="S2832">
        <v>16</v>
      </c>
      <c r="T2832">
        <v>15</v>
      </c>
      <c r="U2832">
        <v>30</v>
      </c>
      <c r="V2832" s="1" t="s">
        <v>8101</v>
      </c>
      <c r="W2832" t="s">
        <v>10</v>
      </c>
      <c r="X2832">
        <v>1244</v>
      </c>
      <c r="Y2832">
        <v>6.1407100000000003</v>
      </c>
      <c r="AC2832" t="s">
        <v>19</v>
      </c>
    </row>
    <row r="2833" spans="1:29" ht="19" hidden="1" customHeight="1" x14ac:dyDescent="0.2">
      <c r="A2833" t="s">
        <v>8102</v>
      </c>
      <c r="B2833" t="s">
        <v>8103</v>
      </c>
      <c r="C2833">
        <v>2830</v>
      </c>
      <c r="D2833">
        <v>2019</v>
      </c>
      <c r="E2833">
        <v>1091</v>
      </c>
      <c r="F2833">
        <v>6.9620699999999998</v>
      </c>
      <c r="G2833">
        <v>6.00162</v>
      </c>
      <c r="H2833">
        <v>1.2100299999999999</v>
      </c>
      <c r="I2833">
        <v>1.88</v>
      </c>
      <c r="J2833">
        <v>25</v>
      </c>
      <c r="K2833">
        <v>3061</v>
      </c>
      <c r="L2833">
        <v>0</v>
      </c>
      <c r="M2833">
        <v>2</v>
      </c>
      <c r="N2833">
        <v>2</v>
      </c>
      <c r="O2833" t="b">
        <f>IF($N$1&gt;=Table1[[#This Row],[PCountRecomm_min]],IF($N$1&lt;=Table1[[#This Row],[PCountRecomm_max]],TRUE,FALSE),FALSE)</f>
        <v>0</v>
      </c>
      <c r="P2833">
        <v>2</v>
      </c>
      <c r="Q2833">
        <v>2</v>
      </c>
      <c r="R2833" t="b">
        <f>IF($P$1&gt;=Table1[[#This Row],[PCountBest_min]],IF($P$1&lt;=Table1[[#This Row],[PCountBest_max]],TRUE,FALSE),FALSE)</f>
        <v>0</v>
      </c>
      <c r="S2833">
        <v>16</v>
      </c>
      <c r="T2833">
        <v>30</v>
      </c>
      <c r="U2833">
        <v>45</v>
      </c>
      <c r="V2833" s="1" t="s">
        <v>8104</v>
      </c>
      <c r="W2833" t="s">
        <v>87</v>
      </c>
      <c r="X2833">
        <v>835</v>
      </c>
      <c r="Y2833">
        <v>6.1313000000000004</v>
      </c>
      <c r="AC2833" t="s">
        <v>19</v>
      </c>
    </row>
    <row r="2834" spans="1:29" ht="19" hidden="1" customHeight="1" x14ac:dyDescent="0.2">
      <c r="A2834" t="s">
        <v>8105</v>
      </c>
      <c r="B2834" t="s">
        <v>8106</v>
      </c>
      <c r="C2834">
        <v>2831</v>
      </c>
      <c r="D2834">
        <v>2015</v>
      </c>
      <c r="E2834">
        <v>682</v>
      </c>
      <c r="F2834">
        <v>7.5358299999999998</v>
      </c>
      <c r="G2834">
        <v>6.0010700000000003</v>
      </c>
      <c r="H2834">
        <v>1.4734799999999999</v>
      </c>
      <c r="I2834">
        <v>3.1351</v>
      </c>
      <c r="J2834">
        <v>37</v>
      </c>
      <c r="K2834">
        <v>1229</v>
      </c>
      <c r="L2834">
        <v>0</v>
      </c>
      <c r="M2834">
        <v>2</v>
      </c>
      <c r="N2834">
        <v>4</v>
      </c>
      <c r="O2834" t="b">
        <f>IF($N$1&gt;=Table1[[#This Row],[PCountRecomm_min]],IF($N$1&lt;=Table1[[#This Row],[PCountRecomm_max]],TRUE,FALSE),FALSE)</f>
        <v>1</v>
      </c>
      <c r="P2834">
        <v>4</v>
      </c>
      <c r="Q2834">
        <v>4</v>
      </c>
      <c r="R2834" t="b">
        <f>IF($P$1&gt;=Table1[[#This Row],[PCountBest_min]],IF($P$1&lt;=Table1[[#This Row],[PCountBest_max]],TRUE,FALSE),FALSE)</f>
        <v>0</v>
      </c>
      <c r="S2834">
        <v>24</v>
      </c>
      <c r="T2834">
        <v>90</v>
      </c>
      <c r="U2834">
        <v>90</v>
      </c>
      <c r="V2834" s="1" t="s">
        <v>8107</v>
      </c>
      <c r="W2834" t="s">
        <v>10</v>
      </c>
      <c r="X2834">
        <v>1241</v>
      </c>
      <c r="Y2834">
        <v>6.1422100000000004</v>
      </c>
      <c r="AC2834" t="s">
        <v>19</v>
      </c>
    </row>
    <row r="2835" spans="1:29" ht="19" hidden="1" customHeight="1" x14ac:dyDescent="0.2">
      <c r="A2835" t="s">
        <v>8108</v>
      </c>
      <c r="B2835" t="s">
        <v>8109</v>
      </c>
      <c r="C2835">
        <v>2832</v>
      </c>
      <c r="D2835">
        <v>2015</v>
      </c>
      <c r="E2835">
        <v>1212</v>
      </c>
      <c r="F2835">
        <v>6.9146900000000002</v>
      </c>
      <c r="G2835">
        <v>6.0000200000000001</v>
      </c>
      <c r="H2835">
        <v>1.3630100000000001</v>
      </c>
      <c r="I2835">
        <v>2.7069000000000001</v>
      </c>
      <c r="J2835">
        <v>58</v>
      </c>
      <c r="K2835">
        <v>1975</v>
      </c>
      <c r="L2835">
        <v>0</v>
      </c>
      <c r="M2835">
        <v>1</v>
      </c>
      <c r="N2835">
        <v>4</v>
      </c>
      <c r="O2835" t="b">
        <f>IF($N$1&gt;=Table1[[#This Row],[PCountRecomm_min]],IF($N$1&lt;=Table1[[#This Row],[PCountRecomm_max]],TRUE,FALSE),FALSE)</f>
        <v>1</v>
      </c>
      <c r="P2835">
        <v>4</v>
      </c>
      <c r="Q2835">
        <v>4</v>
      </c>
      <c r="R2835" t="b">
        <f>IF($P$1&gt;=Table1[[#This Row],[PCountBest_min]],IF($P$1&lt;=Table1[[#This Row],[PCountBest_max]],TRUE,FALSE),FALSE)</f>
        <v>0</v>
      </c>
      <c r="S2835">
        <v>36</v>
      </c>
      <c r="T2835">
        <v>60</v>
      </c>
      <c r="U2835">
        <v>90</v>
      </c>
      <c r="V2835" s="1" t="s">
        <v>8110</v>
      </c>
      <c r="W2835" t="s">
        <v>10</v>
      </c>
      <c r="X2835">
        <v>1292</v>
      </c>
      <c r="Y2835">
        <v>6.10283</v>
      </c>
      <c r="AC2835" s="2">
        <v>29.95</v>
      </c>
    </row>
    <row r="2836" spans="1:29" ht="19" hidden="1" customHeight="1" x14ac:dyDescent="0.2">
      <c r="A2836" t="s">
        <v>8111</v>
      </c>
      <c r="B2836" t="s">
        <v>8112</v>
      </c>
      <c r="C2836">
        <v>2833</v>
      </c>
      <c r="D2836">
        <v>2022</v>
      </c>
      <c r="E2836">
        <v>1008</v>
      </c>
      <c r="F2836">
        <v>7.1922499999999996</v>
      </c>
      <c r="G2836">
        <v>6.0017500000000004</v>
      </c>
      <c r="H2836">
        <v>1.3940399999999999</v>
      </c>
      <c r="I2836">
        <v>2.3683999999999998</v>
      </c>
      <c r="J2836">
        <v>19</v>
      </c>
      <c r="K2836">
        <v>2453</v>
      </c>
      <c r="L2836">
        <v>0</v>
      </c>
      <c r="M2836">
        <v>2</v>
      </c>
      <c r="N2836">
        <v>4</v>
      </c>
      <c r="O2836" t="b">
        <f>IF($N$1&gt;=Table1[[#This Row],[PCountRecomm_min]],IF($N$1&lt;=Table1[[#This Row],[PCountRecomm_max]],TRUE,FALSE),FALSE)</f>
        <v>1</v>
      </c>
      <c r="P2836">
        <v>2</v>
      </c>
      <c r="Q2836">
        <v>2</v>
      </c>
      <c r="R2836" t="b">
        <f>IF($P$1&gt;=Table1[[#This Row],[PCountBest_min]],IF($P$1&lt;=Table1[[#This Row],[PCountBest_max]],TRUE,FALSE),FALSE)</f>
        <v>0</v>
      </c>
      <c r="S2836">
        <v>20</v>
      </c>
      <c r="T2836">
        <v>50</v>
      </c>
      <c r="U2836">
        <v>50</v>
      </c>
      <c r="V2836" s="1" t="s">
        <v>2037</v>
      </c>
      <c r="AC2836" s="2">
        <v>29.95</v>
      </c>
    </row>
    <row r="2837" spans="1:29" ht="19" hidden="1" customHeight="1" x14ac:dyDescent="0.2">
      <c r="A2837" t="s">
        <v>8113</v>
      </c>
      <c r="B2837" t="s">
        <v>8114</v>
      </c>
      <c r="C2837">
        <v>2834</v>
      </c>
      <c r="D2837">
        <v>2018</v>
      </c>
      <c r="E2837">
        <v>955</v>
      </c>
      <c r="F2837">
        <v>7.0852199999999996</v>
      </c>
      <c r="G2837">
        <v>6.0006000000000004</v>
      </c>
      <c r="H2837">
        <v>1.2406299999999999</v>
      </c>
      <c r="I2837">
        <v>1.2082999999999999</v>
      </c>
      <c r="J2837">
        <v>24</v>
      </c>
      <c r="K2837">
        <v>5283</v>
      </c>
      <c r="L2837">
        <v>5</v>
      </c>
      <c r="M2837">
        <v>2</v>
      </c>
      <c r="N2837">
        <v>7</v>
      </c>
      <c r="O2837" t="b">
        <f>IF($N$1&gt;=Table1[[#This Row],[PCountRecomm_min]],IF($N$1&lt;=Table1[[#This Row],[PCountRecomm_max]],TRUE,FALSE),FALSE)</f>
        <v>1</v>
      </c>
      <c r="P2837">
        <v>4</v>
      </c>
      <c r="Q2837">
        <v>4</v>
      </c>
      <c r="R2837" t="b">
        <f>IF($P$1&gt;=Table1[[#This Row],[PCountBest_min]],IF($P$1&lt;=Table1[[#This Row],[PCountBest_max]],TRUE,FALSE),FALSE)</f>
        <v>0</v>
      </c>
      <c r="S2837">
        <v>12</v>
      </c>
      <c r="T2837">
        <v>20</v>
      </c>
      <c r="U2837">
        <v>20</v>
      </c>
      <c r="V2837" s="1" t="s">
        <v>427</v>
      </c>
      <c r="W2837" t="s">
        <v>1498</v>
      </c>
      <c r="X2837">
        <v>15</v>
      </c>
      <c r="Y2837">
        <v>6.8197400000000004</v>
      </c>
      <c r="AC2837" t="s">
        <v>19</v>
      </c>
    </row>
    <row r="2838" spans="1:29" ht="19" hidden="1" customHeight="1" x14ac:dyDescent="0.2">
      <c r="A2838" t="s">
        <v>8115</v>
      </c>
      <c r="B2838" t="s">
        <v>8116</v>
      </c>
      <c r="C2838">
        <v>2835</v>
      </c>
      <c r="D2838">
        <v>2009</v>
      </c>
      <c r="E2838">
        <v>1997</v>
      </c>
      <c r="F2838">
        <v>6.5198700000000001</v>
      </c>
      <c r="G2838">
        <v>5.9999700000000002</v>
      </c>
      <c r="H2838">
        <v>1.22915</v>
      </c>
      <c r="I2838">
        <v>1.8228</v>
      </c>
      <c r="J2838">
        <v>158</v>
      </c>
      <c r="K2838">
        <v>6845</v>
      </c>
      <c r="L2838">
        <v>2</v>
      </c>
      <c r="M2838">
        <v>2</v>
      </c>
      <c r="N2838">
        <v>4</v>
      </c>
      <c r="O2838" t="b">
        <f>IF($N$1&gt;=Table1[[#This Row],[PCountRecomm_min]],IF($N$1&lt;=Table1[[#This Row],[PCountRecomm_max]],TRUE,FALSE),FALSE)</f>
        <v>1</v>
      </c>
      <c r="P2838">
        <v>3</v>
      </c>
      <c r="Q2838">
        <v>4</v>
      </c>
      <c r="R2838" t="b">
        <f>IF($P$1&gt;=Table1[[#This Row],[PCountBest_min]],IF($P$1&lt;=Table1[[#This Row],[PCountBest_max]],TRUE,FALSE),FALSE)</f>
        <v>0</v>
      </c>
      <c r="S2838">
        <v>38</v>
      </c>
      <c r="T2838">
        <v>45</v>
      </c>
      <c r="U2838">
        <v>45</v>
      </c>
      <c r="V2838" s="1" t="s">
        <v>8117</v>
      </c>
      <c r="W2838" t="s">
        <v>87</v>
      </c>
      <c r="X2838">
        <v>895</v>
      </c>
      <c r="Y2838">
        <v>6.0926799999999997</v>
      </c>
      <c r="AC2838" t="s">
        <v>19</v>
      </c>
    </row>
    <row r="2839" spans="1:29" ht="19" hidden="1" customHeight="1" x14ac:dyDescent="0.2">
      <c r="A2839" t="s">
        <v>8118</v>
      </c>
      <c r="B2839" t="s">
        <v>8119</v>
      </c>
      <c r="C2839">
        <v>2836</v>
      </c>
      <c r="D2839">
        <v>2000</v>
      </c>
      <c r="E2839">
        <v>1981</v>
      </c>
      <c r="F2839">
        <v>6.52902</v>
      </c>
      <c r="G2839">
        <v>6.0000999999999998</v>
      </c>
      <c r="H2839">
        <v>1.3505799999999999</v>
      </c>
      <c r="I2839">
        <v>1.6103000000000001</v>
      </c>
      <c r="J2839">
        <v>195</v>
      </c>
      <c r="K2839">
        <v>6695</v>
      </c>
      <c r="L2839">
        <v>0</v>
      </c>
      <c r="M2839">
        <v>3</v>
      </c>
      <c r="N2839">
        <v>5</v>
      </c>
      <c r="O2839" t="b">
        <f>IF($N$1&gt;=Table1[[#This Row],[PCountRecomm_min]],IF($N$1&lt;=Table1[[#This Row],[PCountRecomm_max]],TRUE,FALSE),FALSE)</f>
        <v>1</v>
      </c>
      <c r="P2839">
        <v>4</v>
      </c>
      <c r="Q2839">
        <v>4</v>
      </c>
      <c r="R2839" t="b">
        <f>IF($P$1&gt;=Table1[[#This Row],[PCountBest_min]],IF($P$1&lt;=Table1[[#This Row],[PCountBest_max]],TRUE,FALSE),FALSE)</f>
        <v>0</v>
      </c>
      <c r="S2839">
        <v>40</v>
      </c>
      <c r="T2839">
        <v>40</v>
      </c>
      <c r="U2839">
        <v>45</v>
      </c>
      <c r="V2839" s="1" t="s">
        <v>8120</v>
      </c>
      <c r="W2839" t="s">
        <v>87</v>
      </c>
      <c r="X2839">
        <v>927</v>
      </c>
      <c r="Y2839">
        <v>6.0723700000000003</v>
      </c>
      <c r="AC2839" t="s">
        <v>19</v>
      </c>
    </row>
    <row r="2840" spans="1:29" ht="19" hidden="1" customHeight="1" x14ac:dyDescent="0.2">
      <c r="A2840" t="s">
        <v>8121</v>
      </c>
      <c r="B2840" t="s">
        <v>8122</v>
      </c>
      <c r="C2840">
        <v>2837</v>
      </c>
      <c r="D2840">
        <v>2001</v>
      </c>
      <c r="E2840">
        <v>1543</v>
      </c>
      <c r="F2840">
        <v>6.6679199999999996</v>
      </c>
      <c r="G2840">
        <v>6.0000499999999999</v>
      </c>
      <c r="H2840">
        <v>1.3475699999999999</v>
      </c>
      <c r="I2840">
        <v>2.6301000000000001</v>
      </c>
      <c r="J2840">
        <v>146</v>
      </c>
      <c r="K2840">
        <v>4325</v>
      </c>
      <c r="L2840">
        <v>2</v>
      </c>
      <c r="M2840">
        <v>2</v>
      </c>
      <c r="N2840">
        <v>4</v>
      </c>
      <c r="O2840" t="b">
        <f>IF($N$1&gt;=Table1[[#This Row],[PCountRecomm_min]],IF($N$1&lt;=Table1[[#This Row],[PCountRecomm_max]],TRUE,FALSE),FALSE)</f>
        <v>1</v>
      </c>
      <c r="P2840">
        <v>3</v>
      </c>
      <c r="Q2840">
        <v>4</v>
      </c>
      <c r="R2840" t="b">
        <f>IF($P$1&gt;=Table1[[#This Row],[PCountBest_min]],IF($P$1&lt;=Table1[[#This Row],[PCountBest_max]],TRUE,FALSE),FALSE)</f>
        <v>0</v>
      </c>
      <c r="S2840">
        <v>21</v>
      </c>
      <c r="T2840">
        <v>60</v>
      </c>
      <c r="U2840">
        <v>60</v>
      </c>
      <c r="V2840" s="1" t="s">
        <v>8123</v>
      </c>
      <c r="W2840" t="s">
        <v>10</v>
      </c>
      <c r="X2840">
        <v>1289</v>
      </c>
      <c r="Y2840">
        <v>6.1043099999999999</v>
      </c>
      <c r="AC2840" t="s">
        <v>19</v>
      </c>
    </row>
    <row r="2841" spans="1:29" ht="19" hidden="1" customHeight="1" x14ac:dyDescent="0.2">
      <c r="A2841" t="s">
        <v>8124</v>
      </c>
      <c r="B2841" t="s">
        <v>8125</v>
      </c>
      <c r="C2841">
        <v>2838</v>
      </c>
      <c r="D2841">
        <v>1999</v>
      </c>
      <c r="E2841">
        <v>1428</v>
      </c>
      <c r="F2841">
        <v>6.7001499999999998</v>
      </c>
      <c r="G2841">
        <v>5.9999000000000002</v>
      </c>
      <c r="H2841">
        <v>1.2320800000000001</v>
      </c>
      <c r="I2841">
        <v>2.5693000000000001</v>
      </c>
      <c r="J2841">
        <v>137</v>
      </c>
      <c r="K2841">
        <v>1388</v>
      </c>
      <c r="L2841">
        <v>1</v>
      </c>
      <c r="M2841">
        <v>3</v>
      </c>
      <c r="N2841">
        <v>4</v>
      </c>
      <c r="O2841" t="b">
        <f>IF($N$1&gt;=Table1[[#This Row],[PCountRecomm_min]],IF($N$1&lt;=Table1[[#This Row],[PCountRecomm_max]],TRUE,FALSE),FALSE)</f>
        <v>1</v>
      </c>
      <c r="P2841">
        <v>4</v>
      </c>
      <c r="Q2841">
        <v>4</v>
      </c>
      <c r="R2841" t="b">
        <f>IF($P$1&gt;=Table1[[#This Row],[PCountBest_min]],IF($P$1&lt;=Table1[[#This Row],[PCountBest_max]],TRUE,FALSE),FALSE)</f>
        <v>0</v>
      </c>
      <c r="S2841">
        <v>17</v>
      </c>
      <c r="T2841">
        <v>90</v>
      </c>
      <c r="U2841">
        <v>90</v>
      </c>
      <c r="V2841" s="1" t="s">
        <v>8126</v>
      </c>
      <c r="W2841" t="s">
        <v>10</v>
      </c>
      <c r="X2841">
        <v>1290</v>
      </c>
      <c r="Y2841">
        <v>6.10412</v>
      </c>
      <c r="AC2841" t="s">
        <v>19</v>
      </c>
    </row>
    <row r="2842" spans="1:29" ht="19" hidden="1" customHeight="1" x14ac:dyDescent="0.2">
      <c r="A2842" t="s">
        <v>8127</v>
      </c>
      <c r="B2842" t="s">
        <v>8128</v>
      </c>
      <c r="C2842">
        <v>2839</v>
      </c>
      <c r="D2842">
        <v>2023</v>
      </c>
      <c r="E2842">
        <v>562</v>
      </c>
      <c r="F2842">
        <v>7.9639199999999999</v>
      </c>
      <c r="G2842">
        <v>6.0074800000000002</v>
      </c>
      <c r="H2842">
        <v>1.52284</v>
      </c>
      <c r="I2842">
        <v>2.9230999999999998</v>
      </c>
      <c r="J2842">
        <v>13</v>
      </c>
      <c r="K2842">
        <v>1533</v>
      </c>
      <c r="L2842">
        <v>0</v>
      </c>
      <c r="M2842">
        <v>1</v>
      </c>
      <c r="N2842">
        <v>4</v>
      </c>
      <c r="O2842" t="b">
        <f>IF($N$1&gt;=Table1[[#This Row],[PCountRecomm_min]],IF($N$1&lt;=Table1[[#This Row],[PCountRecomm_max]],TRUE,FALSE),FALSE)</f>
        <v>1</v>
      </c>
      <c r="P2842">
        <v>2</v>
      </c>
      <c r="Q2842">
        <v>3</v>
      </c>
      <c r="R2842" t="b">
        <f>IF($P$1&gt;=Table1[[#This Row],[PCountBest_min]],IF($P$1&lt;=Table1[[#This Row],[PCountBest_max]],TRUE,FALSE),FALSE)</f>
        <v>0</v>
      </c>
      <c r="S2842">
        <v>8</v>
      </c>
      <c r="T2842">
        <v>40</v>
      </c>
      <c r="U2842">
        <v>80</v>
      </c>
      <c r="V2842" s="1" t="s">
        <v>5527</v>
      </c>
      <c r="W2842" t="s">
        <v>87</v>
      </c>
      <c r="X2842">
        <v>784</v>
      </c>
      <c r="Y2842">
        <v>6.1661900000000003</v>
      </c>
      <c r="AC2842" s="2">
        <v>90</v>
      </c>
    </row>
    <row r="2843" spans="1:29" ht="19" hidden="1" customHeight="1" x14ac:dyDescent="0.2">
      <c r="A2843" t="s">
        <v>8129</v>
      </c>
      <c r="B2843" t="s">
        <v>8130</v>
      </c>
      <c r="C2843">
        <v>2840</v>
      </c>
      <c r="D2843">
        <v>2021</v>
      </c>
      <c r="E2843">
        <v>761</v>
      </c>
      <c r="F2843">
        <v>7.8451300000000002</v>
      </c>
      <c r="G2843">
        <v>6.0016499999999997</v>
      </c>
      <c r="H2843">
        <v>2.1340300000000001</v>
      </c>
      <c r="I2843">
        <v>3.16</v>
      </c>
      <c r="J2843">
        <v>25</v>
      </c>
      <c r="K2843">
        <v>2798</v>
      </c>
      <c r="L2843">
        <v>0</v>
      </c>
      <c r="M2843">
        <v>1</v>
      </c>
      <c r="N2843">
        <v>4</v>
      </c>
      <c r="O2843" t="b">
        <f>IF($N$1&gt;=Table1[[#This Row],[PCountRecomm_min]],IF($N$1&lt;=Table1[[#This Row],[PCountRecomm_max]],TRUE,FALSE),FALSE)</f>
        <v>1</v>
      </c>
      <c r="P2843">
        <v>1</v>
      </c>
      <c r="Q2843">
        <v>1</v>
      </c>
      <c r="R2843" t="b">
        <f>IF($P$1&gt;=Table1[[#This Row],[PCountBest_min]],IF($P$1&lt;=Table1[[#This Row],[PCountBest_max]],TRUE,FALSE),FALSE)</f>
        <v>0</v>
      </c>
      <c r="S2843">
        <v>42</v>
      </c>
      <c r="T2843">
        <v>60</v>
      </c>
      <c r="U2843">
        <v>120</v>
      </c>
      <c r="V2843" s="1" t="s">
        <v>8131</v>
      </c>
      <c r="W2843" t="s">
        <v>14</v>
      </c>
      <c r="X2843">
        <v>466</v>
      </c>
      <c r="Y2843">
        <v>6.3354900000000001</v>
      </c>
      <c r="AC2843" t="s">
        <v>19</v>
      </c>
    </row>
    <row r="2844" spans="1:29" ht="19" hidden="1" customHeight="1" x14ac:dyDescent="0.2">
      <c r="A2844" t="s">
        <v>8132</v>
      </c>
      <c r="B2844" t="s">
        <v>8133</v>
      </c>
      <c r="C2844">
        <v>2841</v>
      </c>
      <c r="D2844">
        <v>2009</v>
      </c>
      <c r="E2844">
        <v>727</v>
      </c>
      <c r="F2844">
        <v>7.3809800000000001</v>
      </c>
      <c r="G2844">
        <v>5.9992400000000004</v>
      </c>
      <c r="H2844">
        <v>1.38984</v>
      </c>
      <c r="I2844">
        <v>3.6404000000000001</v>
      </c>
      <c r="J2844">
        <v>89</v>
      </c>
      <c r="K2844">
        <v>1312</v>
      </c>
      <c r="L2844">
        <v>0</v>
      </c>
      <c r="M2844">
        <v>3</v>
      </c>
      <c r="N2844">
        <v>3</v>
      </c>
      <c r="O2844" t="b">
        <f>IF($N$1&gt;=Table1[[#This Row],[PCountRecomm_min]],IF($N$1&lt;=Table1[[#This Row],[PCountRecomm_max]],TRUE,FALSE),FALSE)</f>
        <v>0</v>
      </c>
      <c r="P2844">
        <v>3</v>
      </c>
      <c r="Q2844">
        <v>3</v>
      </c>
      <c r="R2844" t="b">
        <f>IF($P$1&gt;=Table1[[#This Row],[PCountBest_min]],IF($P$1&lt;=Table1[[#This Row],[PCountBest_max]],TRUE,FALSE),FALSE)</f>
        <v>0</v>
      </c>
      <c r="S2844">
        <v>27</v>
      </c>
      <c r="T2844">
        <v>180</v>
      </c>
      <c r="U2844">
        <v>180</v>
      </c>
      <c r="V2844" s="1" t="s">
        <v>8134</v>
      </c>
      <c r="W2844" t="s">
        <v>10</v>
      </c>
      <c r="X2844">
        <v>1234</v>
      </c>
      <c r="Y2844">
        <v>6.14724</v>
      </c>
      <c r="AC2844" t="s">
        <v>19</v>
      </c>
    </row>
    <row r="2845" spans="1:29" ht="19" hidden="1" customHeight="1" x14ac:dyDescent="0.2">
      <c r="A2845" t="s">
        <v>8135</v>
      </c>
      <c r="B2845" t="s">
        <v>8136</v>
      </c>
      <c r="C2845">
        <v>2842</v>
      </c>
      <c r="D2845">
        <v>2019</v>
      </c>
      <c r="E2845">
        <v>1536</v>
      </c>
      <c r="F2845">
        <v>6.7060899999999997</v>
      </c>
      <c r="G2845">
        <v>5.9986100000000002</v>
      </c>
      <c r="H2845">
        <v>1.43354</v>
      </c>
      <c r="I2845">
        <v>1.88</v>
      </c>
      <c r="J2845">
        <v>50</v>
      </c>
      <c r="K2845">
        <v>3828</v>
      </c>
      <c r="L2845">
        <v>3</v>
      </c>
      <c r="M2845">
        <v>3</v>
      </c>
      <c r="N2845">
        <v>5</v>
      </c>
      <c r="O2845" t="b">
        <f>IF($N$1&gt;=Table1[[#This Row],[PCountRecomm_min]],IF($N$1&lt;=Table1[[#This Row],[PCountRecomm_max]],TRUE,FALSE),FALSE)</f>
        <v>1</v>
      </c>
      <c r="P2845">
        <v>4</v>
      </c>
      <c r="Q2845">
        <v>4</v>
      </c>
      <c r="R2845" t="b">
        <f>IF($P$1&gt;=Table1[[#This Row],[PCountBest_min]],IF($P$1&lt;=Table1[[#This Row],[PCountBest_max]],TRUE,FALSE),FALSE)</f>
        <v>0</v>
      </c>
      <c r="S2845">
        <v>39</v>
      </c>
      <c r="T2845">
        <v>45</v>
      </c>
      <c r="U2845">
        <v>45</v>
      </c>
      <c r="V2845" s="1" t="s">
        <v>8137</v>
      </c>
      <c r="W2845" t="s">
        <v>87</v>
      </c>
      <c r="X2845">
        <v>882</v>
      </c>
      <c r="Y2845">
        <v>6.0992800000000003</v>
      </c>
      <c r="AC2845" t="s">
        <v>19</v>
      </c>
    </row>
    <row r="2846" spans="1:29" ht="19" hidden="1" customHeight="1" x14ac:dyDescent="0.2">
      <c r="A2846" t="s">
        <v>8138</v>
      </c>
      <c r="B2846" t="s">
        <v>8139</v>
      </c>
      <c r="C2846">
        <v>2843</v>
      </c>
      <c r="D2846">
        <v>2021</v>
      </c>
      <c r="E2846">
        <v>874</v>
      </c>
      <c r="F2846">
        <v>7.1516099999999998</v>
      </c>
      <c r="G2846">
        <v>5.9987500000000002</v>
      </c>
      <c r="H2846">
        <v>1.18296</v>
      </c>
      <c r="I2846">
        <v>2.0345</v>
      </c>
      <c r="J2846">
        <v>29</v>
      </c>
      <c r="K2846">
        <v>3219</v>
      </c>
      <c r="L2846">
        <v>0</v>
      </c>
      <c r="M2846">
        <v>2</v>
      </c>
      <c r="N2846">
        <v>4</v>
      </c>
      <c r="O2846" t="b">
        <f>IF($N$1&gt;=Table1[[#This Row],[PCountRecomm_min]],IF($N$1&lt;=Table1[[#This Row],[PCountRecomm_max]],TRUE,FALSE),FALSE)</f>
        <v>1</v>
      </c>
      <c r="P2846">
        <v>3</v>
      </c>
      <c r="Q2846">
        <v>3</v>
      </c>
      <c r="R2846" t="b">
        <f>IF($P$1&gt;=Table1[[#This Row],[PCountBest_min]],IF($P$1&lt;=Table1[[#This Row],[PCountBest_max]],TRUE,FALSE),FALSE)</f>
        <v>0</v>
      </c>
      <c r="S2846">
        <v>33</v>
      </c>
      <c r="T2846">
        <v>40</v>
      </c>
      <c r="U2846">
        <v>60</v>
      </c>
      <c r="V2846" s="1" t="s">
        <v>8140</v>
      </c>
      <c r="W2846" t="s">
        <v>10</v>
      </c>
      <c r="X2846">
        <v>1261</v>
      </c>
      <c r="Y2846">
        <v>6.1289699999999998</v>
      </c>
      <c r="Z2846" t="s">
        <v>87</v>
      </c>
      <c r="AA2846">
        <v>831</v>
      </c>
      <c r="AB2846">
        <v>6.1367700000000003</v>
      </c>
      <c r="AC2846" s="2">
        <v>47.96</v>
      </c>
    </row>
    <row r="2847" spans="1:29" ht="19" hidden="1" customHeight="1" x14ac:dyDescent="0.2">
      <c r="A2847" t="s">
        <v>8141</v>
      </c>
      <c r="B2847" t="s">
        <v>8142</v>
      </c>
      <c r="C2847">
        <v>2844</v>
      </c>
      <c r="D2847">
        <v>2019</v>
      </c>
      <c r="E2847">
        <v>1248</v>
      </c>
      <c r="F2847">
        <v>6.8291899999999996</v>
      </c>
      <c r="G2847">
        <v>5.9985099999999996</v>
      </c>
      <c r="H2847">
        <v>1.36774</v>
      </c>
      <c r="I2847">
        <v>1.8947000000000001</v>
      </c>
      <c r="J2847">
        <v>19</v>
      </c>
      <c r="K2847">
        <v>1818</v>
      </c>
      <c r="L2847">
        <v>0</v>
      </c>
      <c r="M2847">
        <v>1</v>
      </c>
      <c r="N2847">
        <v>3</v>
      </c>
      <c r="O2847" t="b">
        <f>IF($N$1&gt;=Table1[[#This Row],[PCountRecomm_min]],IF($N$1&lt;=Table1[[#This Row],[PCountRecomm_max]],TRUE,FALSE),FALSE)</f>
        <v>0</v>
      </c>
      <c r="P2847">
        <v>2</v>
      </c>
      <c r="Q2847">
        <v>2</v>
      </c>
      <c r="R2847" t="b">
        <f>IF($P$1&gt;=Table1[[#This Row],[PCountBest_min]],IF($P$1&lt;=Table1[[#This Row],[PCountBest_max]],TRUE,FALSE),FALSE)</f>
        <v>0</v>
      </c>
      <c r="S2847">
        <v>15</v>
      </c>
      <c r="T2847">
        <v>60</v>
      </c>
      <c r="U2847">
        <v>120</v>
      </c>
      <c r="V2847" s="1" t="s">
        <v>1024</v>
      </c>
      <c r="W2847" t="s">
        <v>14</v>
      </c>
      <c r="X2847">
        <v>513</v>
      </c>
      <c r="Y2847">
        <v>6.2663099999999998</v>
      </c>
      <c r="AC2847" s="2">
        <v>17.95</v>
      </c>
    </row>
    <row r="2848" spans="1:29" ht="19" hidden="1" customHeight="1" x14ac:dyDescent="0.2">
      <c r="A2848" t="s">
        <v>8143</v>
      </c>
      <c r="B2848" t="s">
        <v>8144</v>
      </c>
      <c r="C2848">
        <v>2845</v>
      </c>
      <c r="D2848">
        <v>2020</v>
      </c>
      <c r="E2848">
        <v>583</v>
      </c>
      <c r="F2848">
        <v>7.8586999999999998</v>
      </c>
      <c r="G2848">
        <v>5.9982300000000004</v>
      </c>
      <c r="H2848">
        <v>1.53664</v>
      </c>
      <c r="I2848">
        <v>2.8094999999999999</v>
      </c>
      <c r="J2848">
        <v>21</v>
      </c>
      <c r="K2848">
        <v>2938</v>
      </c>
      <c r="L2848">
        <v>0</v>
      </c>
      <c r="M2848">
        <v>2</v>
      </c>
      <c r="N2848">
        <v>2</v>
      </c>
      <c r="O2848" t="b">
        <f>IF($N$1&gt;=Table1[[#This Row],[PCountRecomm_min]],IF($N$1&lt;=Table1[[#This Row],[PCountRecomm_max]],TRUE,FALSE),FALSE)</f>
        <v>0</v>
      </c>
      <c r="P2848">
        <v>2</v>
      </c>
      <c r="Q2848">
        <v>2</v>
      </c>
      <c r="R2848" t="b">
        <f>IF($P$1&gt;=Table1[[#This Row],[PCountBest_min]],IF($P$1&lt;=Table1[[#This Row],[PCountBest_max]],TRUE,FALSE),FALSE)</f>
        <v>0</v>
      </c>
      <c r="S2848">
        <v>3</v>
      </c>
      <c r="T2848">
        <v>15</v>
      </c>
      <c r="U2848">
        <v>45</v>
      </c>
      <c r="V2848" s="1" t="s">
        <v>2066</v>
      </c>
      <c r="W2848" t="s">
        <v>93</v>
      </c>
      <c r="X2848">
        <v>25</v>
      </c>
      <c r="Y2848">
        <v>7.17699</v>
      </c>
      <c r="Z2848" t="s">
        <v>10</v>
      </c>
      <c r="AA2848">
        <v>1281</v>
      </c>
      <c r="AB2848">
        <v>6.1098499999999998</v>
      </c>
      <c r="AC2848" t="s">
        <v>19</v>
      </c>
    </row>
    <row r="2849" spans="1:29" ht="19" hidden="1" customHeight="1" x14ac:dyDescent="0.2">
      <c r="A2849" t="s">
        <v>8145</v>
      </c>
      <c r="B2849" t="s">
        <v>8146</v>
      </c>
      <c r="C2849">
        <v>2846</v>
      </c>
      <c r="D2849">
        <v>2005</v>
      </c>
      <c r="E2849">
        <v>2250</v>
      </c>
      <c r="F2849">
        <v>6.4827700000000004</v>
      </c>
      <c r="G2849">
        <v>5.9975699999999996</v>
      </c>
      <c r="H2849">
        <v>1.36076</v>
      </c>
      <c r="I2849">
        <v>1.9313</v>
      </c>
      <c r="J2849">
        <v>233</v>
      </c>
      <c r="K2849">
        <v>4548</v>
      </c>
      <c r="L2849">
        <v>0</v>
      </c>
      <c r="M2849">
        <v>2</v>
      </c>
      <c r="N2849">
        <v>5</v>
      </c>
      <c r="O2849" t="b">
        <f>IF($N$1&gt;=Table1[[#This Row],[PCountRecomm_min]],IF($N$1&lt;=Table1[[#This Row],[PCountRecomm_max]],TRUE,FALSE),FALSE)</f>
        <v>1</v>
      </c>
      <c r="P2849">
        <v>3</v>
      </c>
      <c r="Q2849">
        <v>3</v>
      </c>
      <c r="R2849" t="b">
        <f>IF($P$1&gt;=Table1[[#This Row],[PCountBest_min]],IF($P$1&lt;=Table1[[#This Row],[PCountBest_max]],TRUE,FALSE),FALSE)</f>
        <v>0</v>
      </c>
      <c r="S2849">
        <v>30</v>
      </c>
      <c r="T2849">
        <v>30</v>
      </c>
      <c r="U2849">
        <v>30</v>
      </c>
      <c r="V2849" s="1" t="s">
        <v>2732</v>
      </c>
      <c r="W2849" t="s">
        <v>87</v>
      </c>
      <c r="X2849">
        <v>920</v>
      </c>
      <c r="Y2849">
        <v>6.0753700000000004</v>
      </c>
      <c r="AC2849" t="s">
        <v>19</v>
      </c>
    </row>
    <row r="2850" spans="1:29" ht="19" hidden="1" customHeight="1" x14ac:dyDescent="0.2">
      <c r="A2850" t="s">
        <v>8147</v>
      </c>
      <c r="B2850" t="s">
        <v>8148</v>
      </c>
      <c r="C2850">
        <v>2847</v>
      </c>
      <c r="D2850">
        <v>2018</v>
      </c>
      <c r="E2850">
        <v>781</v>
      </c>
      <c r="F2850">
        <v>7.30593</v>
      </c>
      <c r="G2850">
        <v>5.99756</v>
      </c>
      <c r="H2850">
        <v>1.4294800000000001</v>
      </c>
      <c r="I2850">
        <v>3.5897000000000001</v>
      </c>
      <c r="J2850">
        <v>39</v>
      </c>
      <c r="K2850">
        <v>1575</v>
      </c>
      <c r="L2850">
        <v>0</v>
      </c>
      <c r="M2850">
        <v>3</v>
      </c>
      <c r="N2850">
        <v>5</v>
      </c>
      <c r="O2850" t="b">
        <f>IF($N$1&gt;=Table1[[#This Row],[PCountRecomm_min]],IF($N$1&lt;=Table1[[#This Row],[PCountRecomm_max]],TRUE,FALSE),FALSE)</f>
        <v>1</v>
      </c>
      <c r="P2850">
        <v>4</v>
      </c>
      <c r="Q2850">
        <v>4</v>
      </c>
      <c r="R2850" t="b">
        <f>IF($P$1&gt;=Table1[[#This Row],[PCountBest_min]],IF($P$1&lt;=Table1[[#This Row],[PCountBest_max]],TRUE,FALSE),FALSE)</f>
        <v>0</v>
      </c>
      <c r="S2850">
        <v>27</v>
      </c>
      <c r="T2850">
        <v>90</v>
      </c>
      <c r="U2850">
        <v>150</v>
      </c>
      <c r="V2850" s="1" t="s">
        <v>8149</v>
      </c>
      <c r="W2850" t="s">
        <v>10</v>
      </c>
      <c r="X2850">
        <v>1255</v>
      </c>
      <c r="Y2850">
        <v>6.1339899999999998</v>
      </c>
      <c r="AC2850" s="2">
        <v>59.95</v>
      </c>
    </row>
    <row r="2851" spans="1:29" ht="19" hidden="1" customHeight="1" x14ac:dyDescent="0.2">
      <c r="A2851" t="s">
        <v>8150</v>
      </c>
      <c r="B2851" t="s">
        <v>8151</v>
      </c>
      <c r="C2851">
        <v>2848</v>
      </c>
      <c r="D2851">
        <v>2016</v>
      </c>
      <c r="E2851">
        <v>713</v>
      </c>
      <c r="F2851">
        <v>7.4433699999999998</v>
      </c>
      <c r="G2851">
        <v>5.9975199999999997</v>
      </c>
      <c r="H2851">
        <v>1.41431</v>
      </c>
      <c r="I2851">
        <v>3</v>
      </c>
      <c r="J2851">
        <v>14</v>
      </c>
      <c r="K2851">
        <v>1227</v>
      </c>
      <c r="L2851">
        <v>1</v>
      </c>
      <c r="M2851">
        <v>1</v>
      </c>
      <c r="N2851">
        <v>4</v>
      </c>
      <c r="O2851" t="b">
        <f>IF($N$1&gt;=Table1[[#This Row],[PCountRecomm_min]],IF($N$1&lt;=Table1[[#This Row],[PCountRecomm_max]],TRUE,FALSE),FALSE)</f>
        <v>1</v>
      </c>
      <c r="P2851">
        <v>3</v>
      </c>
      <c r="Q2851">
        <v>3</v>
      </c>
      <c r="R2851" t="b">
        <f>IF($P$1&gt;=Table1[[#This Row],[PCountBest_min]],IF($P$1&lt;=Table1[[#This Row],[PCountBest_max]],TRUE,FALSE),FALSE)</f>
        <v>0</v>
      </c>
      <c r="S2851">
        <v>13</v>
      </c>
      <c r="T2851">
        <v>120</v>
      </c>
      <c r="U2851">
        <v>120</v>
      </c>
      <c r="V2851" s="1" t="s">
        <v>8152</v>
      </c>
      <c r="AC2851" t="s">
        <v>19</v>
      </c>
    </row>
    <row r="2852" spans="1:29" ht="19" hidden="1" customHeight="1" x14ac:dyDescent="0.2">
      <c r="A2852" t="s">
        <v>8153</v>
      </c>
      <c r="B2852" t="s">
        <v>8154</v>
      </c>
      <c r="C2852">
        <v>2849</v>
      </c>
      <c r="D2852">
        <v>2003</v>
      </c>
      <c r="E2852">
        <v>2187</v>
      </c>
      <c r="F2852">
        <v>6.4781000000000004</v>
      </c>
      <c r="G2852">
        <v>5.9973299999999998</v>
      </c>
      <c r="H2852">
        <v>1.1824600000000001</v>
      </c>
      <c r="I2852">
        <v>1.3979999999999999</v>
      </c>
      <c r="J2852">
        <v>201</v>
      </c>
      <c r="K2852">
        <v>14017</v>
      </c>
      <c r="L2852">
        <v>1</v>
      </c>
      <c r="M2852">
        <v>2</v>
      </c>
      <c r="N2852">
        <v>4</v>
      </c>
      <c r="O2852" t="b">
        <f>IF($N$1&gt;=Table1[[#This Row],[PCountRecomm_min]],IF($N$1&lt;=Table1[[#This Row],[PCountRecomm_max]],TRUE,FALSE),FALSE)</f>
        <v>1</v>
      </c>
      <c r="P2852">
        <v>2</v>
      </c>
      <c r="Q2852">
        <v>3</v>
      </c>
      <c r="R2852" t="b">
        <f>IF($P$1&gt;=Table1[[#This Row],[PCountBest_min]],IF($P$1&lt;=Table1[[#This Row],[PCountBest_max]],TRUE,FALSE),FALSE)</f>
        <v>0</v>
      </c>
      <c r="S2852">
        <v>51</v>
      </c>
      <c r="T2852">
        <v>30</v>
      </c>
      <c r="U2852">
        <v>30</v>
      </c>
      <c r="V2852" s="1" t="s">
        <v>7525</v>
      </c>
      <c r="W2852" t="s">
        <v>87</v>
      </c>
      <c r="X2852">
        <v>906</v>
      </c>
      <c r="Y2852">
        <v>6.0836399999999999</v>
      </c>
      <c r="AC2852" t="s">
        <v>19</v>
      </c>
    </row>
    <row r="2853" spans="1:29" ht="19" hidden="1" customHeight="1" x14ac:dyDescent="0.2">
      <c r="A2853" t="s">
        <v>8155</v>
      </c>
      <c r="B2853" t="s">
        <v>8156</v>
      </c>
      <c r="C2853">
        <v>2850</v>
      </c>
      <c r="D2853">
        <v>2018</v>
      </c>
      <c r="E2853">
        <v>664</v>
      </c>
      <c r="F2853">
        <v>7.6360799999999998</v>
      </c>
      <c r="G2853">
        <v>5.9973099999999997</v>
      </c>
      <c r="H2853">
        <v>1.5648299999999999</v>
      </c>
      <c r="I2853">
        <v>2.95</v>
      </c>
      <c r="J2853">
        <v>20</v>
      </c>
      <c r="K2853">
        <v>3783</v>
      </c>
      <c r="L2853">
        <v>0</v>
      </c>
      <c r="M2853">
        <v>1</v>
      </c>
      <c r="N2853">
        <v>4</v>
      </c>
      <c r="O2853" t="b">
        <f>IF($N$1&gt;=Table1[[#This Row],[PCountRecomm_min]],IF($N$1&lt;=Table1[[#This Row],[PCountRecomm_max]],TRUE,FALSE),FALSE)</f>
        <v>1</v>
      </c>
      <c r="P2853">
        <v>4</v>
      </c>
      <c r="Q2853">
        <v>4</v>
      </c>
      <c r="R2853" t="b">
        <f>IF($P$1&gt;=Table1[[#This Row],[PCountBest_min]],IF($P$1&lt;=Table1[[#This Row],[PCountBest_max]],TRUE,FALSE),FALSE)</f>
        <v>0</v>
      </c>
      <c r="S2853">
        <v>15</v>
      </c>
      <c r="T2853">
        <v>30</v>
      </c>
      <c r="U2853">
        <v>60</v>
      </c>
      <c r="V2853" s="1" t="s">
        <v>8157</v>
      </c>
      <c r="W2853" t="s">
        <v>14</v>
      </c>
      <c r="X2853">
        <v>480</v>
      </c>
      <c r="Y2853">
        <v>6.3176899999999998</v>
      </c>
      <c r="AC2853" s="2">
        <v>59.64</v>
      </c>
    </row>
    <row r="2854" spans="1:29" ht="19" hidden="1" customHeight="1" x14ac:dyDescent="0.2">
      <c r="A2854" t="s">
        <v>8158</v>
      </c>
      <c r="B2854" t="s">
        <v>8159</v>
      </c>
      <c r="C2854">
        <v>2851</v>
      </c>
      <c r="D2854">
        <v>2017</v>
      </c>
      <c r="E2854">
        <v>2394</v>
      </c>
      <c r="F2854">
        <v>6.4477700000000002</v>
      </c>
      <c r="G2854">
        <v>5.9965999999999999</v>
      </c>
      <c r="H2854">
        <v>1.3541300000000001</v>
      </c>
      <c r="I2854">
        <v>1.4872000000000001</v>
      </c>
      <c r="J2854">
        <v>39</v>
      </c>
      <c r="K2854">
        <v>7026</v>
      </c>
      <c r="L2854">
        <v>1</v>
      </c>
      <c r="M2854">
        <v>4</v>
      </c>
      <c r="N2854">
        <v>8</v>
      </c>
      <c r="O2854" t="b">
        <f>IF($N$1&gt;=Table1[[#This Row],[PCountRecomm_min]],IF($N$1&lt;=Table1[[#This Row],[PCountRecomm_max]],TRUE,FALSE),FALSE)</f>
        <v>1</v>
      </c>
      <c r="P2854">
        <v>6</v>
      </c>
      <c r="Q2854">
        <v>6</v>
      </c>
      <c r="R2854" t="b">
        <f>IF($P$1&gt;=Table1[[#This Row],[PCountBest_min]],IF($P$1&lt;=Table1[[#This Row],[PCountBest_max]],TRUE,FALSE),FALSE)</f>
        <v>0</v>
      </c>
      <c r="S2854">
        <v>52</v>
      </c>
      <c r="T2854">
        <v>15</v>
      </c>
      <c r="U2854">
        <v>35</v>
      </c>
      <c r="V2854" s="1" t="s">
        <v>8160</v>
      </c>
      <c r="W2854" t="s">
        <v>300</v>
      </c>
      <c r="X2854">
        <v>201</v>
      </c>
      <c r="Y2854">
        <v>6.2043200000000001</v>
      </c>
      <c r="AC2854" s="2">
        <v>21.16</v>
      </c>
    </row>
    <row r="2855" spans="1:29" ht="19" hidden="1" customHeight="1" x14ac:dyDescent="0.2">
      <c r="A2855" t="s">
        <v>8161</v>
      </c>
      <c r="B2855" t="s">
        <v>8162</v>
      </c>
      <c r="C2855">
        <v>2852</v>
      </c>
      <c r="D2855">
        <v>2012</v>
      </c>
      <c r="E2855">
        <v>1150</v>
      </c>
      <c r="F2855">
        <v>6.8434900000000001</v>
      </c>
      <c r="G2855">
        <v>5.9958799999999997</v>
      </c>
      <c r="H2855">
        <v>1.4197900000000001</v>
      </c>
      <c r="I2855">
        <v>2.5238</v>
      </c>
      <c r="J2855">
        <v>84</v>
      </c>
      <c r="K2855">
        <v>2242</v>
      </c>
      <c r="L2855">
        <v>0</v>
      </c>
      <c r="M2855">
        <v>4</v>
      </c>
      <c r="N2855">
        <v>8</v>
      </c>
      <c r="O2855" t="b">
        <f>IF($N$1&gt;=Table1[[#This Row],[PCountRecomm_min]],IF($N$1&lt;=Table1[[#This Row],[PCountRecomm_max]],TRUE,FALSE),FALSE)</f>
        <v>1</v>
      </c>
      <c r="P2855">
        <v>7</v>
      </c>
      <c r="Q2855">
        <v>8</v>
      </c>
      <c r="R2855" t="b">
        <f>IF($P$1&gt;=Table1[[#This Row],[PCountBest_min]],IF($P$1&lt;=Table1[[#This Row],[PCountBest_max]],TRUE,FALSE),FALSE)</f>
        <v>0</v>
      </c>
      <c r="S2855">
        <v>33</v>
      </c>
      <c r="T2855">
        <v>90</v>
      </c>
      <c r="U2855">
        <v>90</v>
      </c>
      <c r="V2855" s="1" t="s">
        <v>8163</v>
      </c>
      <c r="W2855" t="s">
        <v>10</v>
      </c>
      <c r="X2855">
        <v>1283</v>
      </c>
      <c r="Y2855">
        <v>6.1087899999999999</v>
      </c>
      <c r="AC2855" t="s">
        <v>19</v>
      </c>
    </row>
    <row r="2856" spans="1:29" ht="19" hidden="1" customHeight="1" x14ac:dyDescent="0.2">
      <c r="A2856" t="s">
        <v>8164</v>
      </c>
      <c r="B2856" t="s">
        <v>8165</v>
      </c>
      <c r="C2856">
        <v>2853</v>
      </c>
      <c r="D2856">
        <v>2023</v>
      </c>
      <c r="E2856">
        <v>629</v>
      </c>
      <c r="F2856">
        <v>7.8733500000000003</v>
      </c>
      <c r="G2856">
        <v>5.99946</v>
      </c>
      <c r="H2856">
        <v>1.62375</v>
      </c>
      <c r="I2856">
        <v>3.6364000000000001</v>
      </c>
      <c r="J2856">
        <v>44</v>
      </c>
      <c r="K2856">
        <v>1323</v>
      </c>
      <c r="L2856">
        <v>0</v>
      </c>
      <c r="M2856">
        <v>1</v>
      </c>
      <c r="N2856">
        <v>4</v>
      </c>
      <c r="O2856" t="b">
        <f>IF($N$1&gt;=Table1[[#This Row],[PCountRecomm_min]],IF($N$1&lt;=Table1[[#This Row],[PCountRecomm_max]],TRUE,FALSE),FALSE)</f>
        <v>1</v>
      </c>
      <c r="P2856">
        <v>1</v>
      </c>
      <c r="Q2856">
        <v>1</v>
      </c>
      <c r="R2856" t="b">
        <f>IF($P$1&gt;=Table1[[#This Row],[PCountBest_min]],IF($P$1&lt;=Table1[[#This Row],[PCountBest_max]],TRUE,FALSE),FALSE)</f>
        <v>0</v>
      </c>
      <c r="S2856">
        <v>49</v>
      </c>
      <c r="T2856">
        <v>60</v>
      </c>
      <c r="U2856">
        <v>90</v>
      </c>
      <c r="V2856" s="1" t="s">
        <v>8166</v>
      </c>
      <c r="W2856" t="s">
        <v>14</v>
      </c>
      <c r="X2856">
        <v>500</v>
      </c>
      <c r="Y2856">
        <v>6.2838500000000002</v>
      </c>
      <c r="Z2856" t="s">
        <v>10</v>
      </c>
      <c r="AA2856">
        <v>1246</v>
      </c>
      <c r="AB2856">
        <v>6.1391400000000003</v>
      </c>
      <c r="AC2856" s="2">
        <v>64.900000000000006</v>
      </c>
    </row>
    <row r="2857" spans="1:29" ht="19" hidden="1" customHeight="1" x14ac:dyDescent="0.2">
      <c r="A2857" t="s">
        <v>8167</v>
      </c>
      <c r="B2857" t="s">
        <v>8168</v>
      </c>
      <c r="C2857">
        <v>2854</v>
      </c>
      <c r="D2857">
        <v>2018</v>
      </c>
      <c r="E2857">
        <v>910</v>
      </c>
      <c r="F2857">
        <v>7.0928500000000003</v>
      </c>
      <c r="G2857">
        <v>5.9961399999999996</v>
      </c>
      <c r="H2857">
        <v>1.2810600000000001</v>
      </c>
      <c r="I2857">
        <v>3.3157999999999999</v>
      </c>
      <c r="J2857">
        <v>38</v>
      </c>
      <c r="K2857">
        <v>2111</v>
      </c>
      <c r="L2857">
        <v>2</v>
      </c>
      <c r="M2857">
        <v>1</v>
      </c>
      <c r="N2857">
        <v>4</v>
      </c>
      <c r="O2857" t="b">
        <f>IF($N$1&gt;=Table1[[#This Row],[PCountRecomm_min]],IF($N$1&lt;=Table1[[#This Row],[PCountRecomm_max]],TRUE,FALSE),FALSE)</f>
        <v>1</v>
      </c>
      <c r="P2857">
        <v>4</v>
      </c>
      <c r="Q2857">
        <v>4</v>
      </c>
      <c r="R2857" t="b">
        <f>IF($P$1&gt;=Table1[[#This Row],[PCountBest_min]],IF($P$1&lt;=Table1[[#This Row],[PCountBest_max]],TRUE,FALSE),FALSE)</f>
        <v>0</v>
      </c>
      <c r="S2857">
        <v>20</v>
      </c>
      <c r="T2857">
        <v>60</v>
      </c>
      <c r="U2857">
        <v>90</v>
      </c>
      <c r="V2857" s="1" t="s">
        <v>8169</v>
      </c>
      <c r="W2857" t="s">
        <v>10</v>
      </c>
      <c r="X2857">
        <v>1263</v>
      </c>
      <c r="Y2857">
        <v>6.1247299999999996</v>
      </c>
      <c r="AC2857" t="s">
        <v>19</v>
      </c>
    </row>
    <row r="2858" spans="1:29" ht="19" hidden="1" customHeight="1" x14ac:dyDescent="0.2">
      <c r="A2858" t="s">
        <v>8170</v>
      </c>
      <c r="B2858" t="s">
        <v>8171</v>
      </c>
      <c r="C2858">
        <v>2855</v>
      </c>
      <c r="D2858">
        <v>2013</v>
      </c>
      <c r="E2858">
        <v>1245</v>
      </c>
      <c r="F2858">
        <v>6.8395000000000001</v>
      </c>
      <c r="G2858">
        <v>5.9962600000000004</v>
      </c>
      <c r="H2858">
        <v>1.32721</v>
      </c>
      <c r="I2858">
        <v>1.8412999999999999</v>
      </c>
      <c r="J2858">
        <v>63</v>
      </c>
      <c r="K2858">
        <v>3642</v>
      </c>
      <c r="L2858">
        <v>0</v>
      </c>
      <c r="M2858">
        <v>2</v>
      </c>
      <c r="N2858">
        <v>2</v>
      </c>
      <c r="O2858" t="b">
        <f>IF($N$1&gt;=Table1[[#This Row],[PCountRecomm_min]],IF($N$1&lt;=Table1[[#This Row],[PCountRecomm_max]],TRUE,FALSE),FALSE)</f>
        <v>0</v>
      </c>
      <c r="P2858">
        <v>2</v>
      </c>
      <c r="Q2858">
        <v>2</v>
      </c>
      <c r="R2858" t="b">
        <f>IF($P$1&gt;=Table1[[#This Row],[PCountBest_min]],IF($P$1&lt;=Table1[[#This Row],[PCountBest_max]],TRUE,FALSE),FALSE)</f>
        <v>0</v>
      </c>
      <c r="S2858">
        <v>16</v>
      </c>
      <c r="T2858">
        <v>30</v>
      </c>
      <c r="U2858">
        <v>30</v>
      </c>
      <c r="V2858" s="1" t="s">
        <v>8172</v>
      </c>
      <c r="W2858" t="s">
        <v>87</v>
      </c>
      <c r="X2858">
        <v>861</v>
      </c>
      <c r="Y2858">
        <v>6.1120599999999996</v>
      </c>
      <c r="AC2858" t="s">
        <v>19</v>
      </c>
    </row>
    <row r="2859" spans="1:29" ht="19" hidden="1" customHeight="1" x14ac:dyDescent="0.2">
      <c r="A2859" t="s">
        <v>8173</v>
      </c>
      <c r="B2859" t="s">
        <v>8174</v>
      </c>
      <c r="C2859">
        <v>2856</v>
      </c>
      <c r="D2859">
        <v>2007</v>
      </c>
      <c r="E2859">
        <v>1910</v>
      </c>
      <c r="F2859">
        <v>6.51945</v>
      </c>
      <c r="G2859">
        <v>5.9950400000000004</v>
      </c>
      <c r="H2859">
        <v>1.4046700000000001</v>
      </c>
      <c r="I2859">
        <v>2.9331</v>
      </c>
      <c r="J2859">
        <v>239</v>
      </c>
      <c r="K2859">
        <v>4844</v>
      </c>
      <c r="L2859">
        <v>0</v>
      </c>
      <c r="M2859">
        <v>2</v>
      </c>
      <c r="N2859">
        <v>5</v>
      </c>
      <c r="O2859" t="b">
        <f>IF($N$1&gt;=Table1[[#This Row],[PCountRecomm_min]],IF($N$1&lt;=Table1[[#This Row],[PCountRecomm_max]],TRUE,FALSE),FALSE)</f>
        <v>1</v>
      </c>
      <c r="P2859">
        <v>4</v>
      </c>
      <c r="Q2859">
        <v>4</v>
      </c>
      <c r="R2859" t="b">
        <f>IF($P$1&gt;=Table1[[#This Row],[PCountBest_min]],IF($P$1&lt;=Table1[[#This Row],[PCountBest_max]],TRUE,FALSE),FALSE)</f>
        <v>0</v>
      </c>
      <c r="S2859">
        <v>41</v>
      </c>
      <c r="T2859">
        <v>90</v>
      </c>
      <c r="U2859">
        <v>90</v>
      </c>
      <c r="V2859" s="1" t="s">
        <v>7916</v>
      </c>
      <c r="W2859" t="s">
        <v>10</v>
      </c>
      <c r="X2859">
        <v>1312</v>
      </c>
      <c r="Y2859">
        <v>6.0876299999999999</v>
      </c>
      <c r="AC2859" s="2">
        <v>24.95</v>
      </c>
    </row>
    <row r="2860" spans="1:29" ht="19" hidden="1" customHeight="1" x14ac:dyDescent="0.2">
      <c r="A2860" t="s">
        <v>8175</v>
      </c>
      <c r="B2860" t="s">
        <v>8176</v>
      </c>
      <c r="C2860">
        <v>2857</v>
      </c>
      <c r="D2860">
        <v>2019</v>
      </c>
      <c r="E2860">
        <v>1532</v>
      </c>
      <c r="F2860">
        <v>6.7698200000000002</v>
      </c>
      <c r="G2860">
        <v>5.9941300000000002</v>
      </c>
      <c r="H2860">
        <v>1.5233699999999999</v>
      </c>
      <c r="I2860">
        <v>2.4643000000000002</v>
      </c>
      <c r="J2860">
        <v>28</v>
      </c>
      <c r="K2860">
        <v>2315</v>
      </c>
      <c r="L2860">
        <v>1</v>
      </c>
      <c r="M2860">
        <v>1</v>
      </c>
      <c r="N2860">
        <v>4</v>
      </c>
      <c r="O2860" t="b">
        <f>IF($N$1&gt;=Table1[[#This Row],[PCountRecomm_min]],IF($N$1&lt;=Table1[[#This Row],[PCountRecomm_max]],TRUE,FALSE),FALSE)</f>
        <v>1</v>
      </c>
      <c r="P2860">
        <v>2</v>
      </c>
      <c r="Q2860">
        <v>2</v>
      </c>
      <c r="R2860" t="b">
        <f>IF($P$1&gt;=Table1[[#This Row],[PCountBest_min]],IF($P$1&lt;=Table1[[#This Row],[PCountBest_max]],TRUE,FALSE),FALSE)</f>
        <v>0</v>
      </c>
      <c r="S2860">
        <v>21</v>
      </c>
      <c r="T2860">
        <v>30</v>
      </c>
      <c r="U2860">
        <v>60</v>
      </c>
      <c r="V2860" s="1" t="s">
        <v>8177</v>
      </c>
      <c r="W2860" t="s">
        <v>10</v>
      </c>
      <c r="X2860">
        <v>1349</v>
      </c>
      <c r="Y2860">
        <v>6.0634499999999996</v>
      </c>
      <c r="AC2860" s="2">
        <v>23.16</v>
      </c>
    </row>
    <row r="2861" spans="1:29" ht="19" hidden="1" customHeight="1" x14ac:dyDescent="0.2">
      <c r="A2861" t="s">
        <v>8178</v>
      </c>
      <c r="B2861" t="s">
        <v>8179</v>
      </c>
      <c r="C2861">
        <v>2858</v>
      </c>
      <c r="D2861">
        <v>1996</v>
      </c>
      <c r="E2861">
        <v>1084</v>
      </c>
      <c r="F2861">
        <v>6.9082400000000002</v>
      </c>
      <c r="G2861">
        <v>5.9959899999999999</v>
      </c>
      <c r="H2861">
        <v>1.20244</v>
      </c>
      <c r="I2861">
        <v>2.1667000000000001</v>
      </c>
      <c r="J2861">
        <v>96</v>
      </c>
      <c r="K2861">
        <v>1696</v>
      </c>
      <c r="L2861">
        <v>1</v>
      </c>
      <c r="M2861">
        <v>3</v>
      </c>
      <c r="N2861">
        <v>4</v>
      </c>
      <c r="O2861" t="b">
        <f>IF($N$1&gt;=Table1[[#This Row],[PCountRecomm_min]],IF($N$1&lt;=Table1[[#This Row],[PCountRecomm_max]],TRUE,FALSE),FALSE)</f>
        <v>1</v>
      </c>
      <c r="P2861">
        <v>4</v>
      </c>
      <c r="Q2861">
        <v>4</v>
      </c>
      <c r="R2861" t="b">
        <f>IF($P$1&gt;=Table1[[#This Row],[PCountBest_min]],IF($P$1&lt;=Table1[[#This Row],[PCountBest_max]],TRUE,FALSE),FALSE)</f>
        <v>0</v>
      </c>
      <c r="S2861">
        <v>24</v>
      </c>
      <c r="T2861">
        <v>60</v>
      </c>
      <c r="U2861">
        <v>60</v>
      </c>
      <c r="V2861" s="1" t="s">
        <v>7916</v>
      </c>
      <c r="W2861" t="s">
        <v>10</v>
      </c>
      <c r="X2861">
        <v>1266</v>
      </c>
      <c r="Y2861">
        <v>6.1237700000000004</v>
      </c>
      <c r="AC2861" t="s">
        <v>19</v>
      </c>
    </row>
    <row r="2862" spans="1:29" ht="19" hidden="1" customHeight="1" x14ac:dyDescent="0.2">
      <c r="A2862" t="s">
        <v>8180</v>
      </c>
      <c r="B2862" t="s">
        <v>8181</v>
      </c>
      <c r="C2862">
        <v>2859</v>
      </c>
      <c r="D2862">
        <v>2019</v>
      </c>
      <c r="E2862">
        <v>898</v>
      </c>
      <c r="F2862">
        <v>7.0920100000000001</v>
      </c>
      <c r="G2862">
        <v>5.9963499999999996</v>
      </c>
      <c r="H2862">
        <v>1.22746</v>
      </c>
      <c r="I2862">
        <v>2.2222</v>
      </c>
      <c r="J2862">
        <v>9</v>
      </c>
      <c r="K2862">
        <v>2513</v>
      </c>
      <c r="L2862">
        <v>0</v>
      </c>
      <c r="M2862">
        <v>3</v>
      </c>
      <c r="N2862">
        <v>4</v>
      </c>
      <c r="O2862" t="b">
        <f>IF($N$1&gt;=Table1[[#This Row],[PCountRecomm_min]],IF($N$1&lt;=Table1[[#This Row],[PCountRecomm_max]],TRUE,FALSE),FALSE)</f>
        <v>1</v>
      </c>
      <c r="P2862">
        <v>4</v>
      </c>
      <c r="Q2862">
        <v>4</v>
      </c>
      <c r="R2862" t="b">
        <f>IF($P$1&gt;=Table1[[#This Row],[PCountBest_min]],IF($P$1&lt;=Table1[[#This Row],[PCountBest_max]],TRUE,FALSE),FALSE)</f>
        <v>0</v>
      </c>
      <c r="S2862">
        <v>9</v>
      </c>
      <c r="T2862">
        <v>40</v>
      </c>
      <c r="U2862">
        <v>40</v>
      </c>
      <c r="V2862" s="1" t="s">
        <v>7284</v>
      </c>
      <c r="W2862" t="s">
        <v>87</v>
      </c>
      <c r="X2862">
        <v>828</v>
      </c>
      <c r="Y2862">
        <v>6.1396199999999999</v>
      </c>
      <c r="AC2862" s="2">
        <v>24</v>
      </c>
    </row>
    <row r="2863" spans="1:29" ht="19" hidden="1" customHeight="1" x14ac:dyDescent="0.2">
      <c r="A2863" t="s">
        <v>8182</v>
      </c>
      <c r="B2863" t="s">
        <v>8183</v>
      </c>
      <c r="C2863">
        <v>2860</v>
      </c>
      <c r="D2863">
        <v>2022</v>
      </c>
      <c r="E2863">
        <v>717</v>
      </c>
      <c r="F2863">
        <v>7.4506100000000002</v>
      </c>
      <c r="G2863">
        <v>5.9992700000000001</v>
      </c>
      <c r="H2863">
        <v>1.1143000000000001</v>
      </c>
      <c r="I2863">
        <v>1.8077000000000001</v>
      </c>
      <c r="J2863">
        <v>26</v>
      </c>
      <c r="K2863">
        <v>2796</v>
      </c>
      <c r="L2863">
        <v>3</v>
      </c>
      <c r="M2863">
        <v>2</v>
      </c>
      <c r="N2863">
        <v>2</v>
      </c>
      <c r="O2863" t="b">
        <f>IF($N$1&gt;=Table1[[#This Row],[PCountRecomm_min]],IF($N$1&lt;=Table1[[#This Row],[PCountRecomm_max]],TRUE,FALSE),FALSE)</f>
        <v>0</v>
      </c>
      <c r="P2863">
        <v>2</v>
      </c>
      <c r="Q2863">
        <v>2</v>
      </c>
      <c r="R2863" t="b">
        <f>IF($P$1&gt;=Table1[[#This Row],[PCountBest_min]],IF($P$1&lt;=Table1[[#This Row],[PCountBest_max]],TRUE,FALSE),FALSE)</f>
        <v>0</v>
      </c>
      <c r="S2863">
        <v>14</v>
      </c>
      <c r="T2863">
        <v>20</v>
      </c>
      <c r="U2863">
        <v>30</v>
      </c>
      <c r="V2863" s="1" t="s">
        <v>8184</v>
      </c>
      <c r="W2863" t="s">
        <v>87</v>
      </c>
      <c r="X2863">
        <v>805</v>
      </c>
      <c r="Y2863">
        <v>6.1532099999999996</v>
      </c>
      <c r="AC2863" s="2">
        <v>24.96</v>
      </c>
    </row>
    <row r="2864" spans="1:29" ht="19" hidden="1" customHeight="1" x14ac:dyDescent="0.2">
      <c r="A2864" t="s">
        <v>8185</v>
      </c>
      <c r="B2864" t="s">
        <v>8186</v>
      </c>
      <c r="C2864">
        <v>2861</v>
      </c>
      <c r="D2864">
        <v>2019</v>
      </c>
      <c r="E2864">
        <v>1542</v>
      </c>
      <c r="F2864">
        <v>6.7126099999999997</v>
      </c>
      <c r="G2864">
        <v>5.9949599999999998</v>
      </c>
      <c r="H2864">
        <v>1.40351</v>
      </c>
      <c r="I2864">
        <v>1.9024000000000001</v>
      </c>
      <c r="J2864">
        <v>41</v>
      </c>
      <c r="K2864">
        <v>2975</v>
      </c>
      <c r="L2864">
        <v>0</v>
      </c>
      <c r="M2864">
        <v>1</v>
      </c>
      <c r="N2864">
        <v>4</v>
      </c>
      <c r="O2864" t="b">
        <f>IF($N$1&gt;=Table1[[#This Row],[PCountRecomm_min]],IF($N$1&lt;=Table1[[#This Row],[PCountRecomm_max]],TRUE,FALSE),FALSE)</f>
        <v>1</v>
      </c>
      <c r="P2864">
        <v>4</v>
      </c>
      <c r="Q2864">
        <v>4</v>
      </c>
      <c r="R2864" t="b">
        <f>IF($P$1&gt;=Table1[[#This Row],[PCountBest_min]],IF($P$1&lt;=Table1[[#This Row],[PCountBest_max]],TRUE,FALSE),FALSE)</f>
        <v>0</v>
      </c>
      <c r="S2864">
        <v>23</v>
      </c>
      <c r="T2864">
        <v>45</v>
      </c>
      <c r="U2864">
        <v>60</v>
      </c>
      <c r="V2864" s="1" t="s">
        <v>8187</v>
      </c>
      <c r="W2864" t="s">
        <v>14</v>
      </c>
      <c r="X2864">
        <v>585</v>
      </c>
      <c r="Y2864">
        <v>6.1774100000000001</v>
      </c>
      <c r="AC2864" s="2">
        <v>36.979999999999997</v>
      </c>
    </row>
    <row r="2865" spans="1:29" ht="19" hidden="1" customHeight="1" x14ac:dyDescent="0.2">
      <c r="A2865" t="s">
        <v>8188</v>
      </c>
      <c r="B2865" t="s">
        <v>8189</v>
      </c>
      <c r="C2865">
        <v>2862</v>
      </c>
      <c r="D2865">
        <v>2018</v>
      </c>
      <c r="E2865">
        <v>1767</v>
      </c>
      <c r="F2865">
        <v>6.6300600000000003</v>
      </c>
      <c r="G2865">
        <v>5.9947800000000004</v>
      </c>
      <c r="H2865">
        <v>1.3488100000000001</v>
      </c>
      <c r="I2865">
        <v>2.1739000000000002</v>
      </c>
      <c r="J2865">
        <v>46</v>
      </c>
      <c r="K2865">
        <v>4083</v>
      </c>
      <c r="L2865">
        <v>0</v>
      </c>
      <c r="M2865">
        <v>2</v>
      </c>
      <c r="N2865">
        <v>4</v>
      </c>
      <c r="O2865" t="b">
        <f>IF($N$1&gt;=Table1[[#This Row],[PCountRecomm_min]],IF($N$1&lt;=Table1[[#This Row],[PCountRecomm_max]],TRUE,FALSE),FALSE)</f>
        <v>1</v>
      </c>
      <c r="P2865">
        <v>3</v>
      </c>
      <c r="Q2865">
        <v>3</v>
      </c>
      <c r="R2865" t="b">
        <f>IF($P$1&gt;=Table1[[#This Row],[PCountBest_min]],IF($P$1&lt;=Table1[[#This Row],[PCountBest_max]],TRUE,FALSE),FALSE)</f>
        <v>0</v>
      </c>
      <c r="S2865">
        <v>47</v>
      </c>
      <c r="T2865">
        <v>30</v>
      </c>
      <c r="U2865">
        <v>45</v>
      </c>
      <c r="V2865" s="1" t="s">
        <v>8190</v>
      </c>
      <c r="W2865" t="s">
        <v>87</v>
      </c>
      <c r="X2865">
        <v>901</v>
      </c>
      <c r="Y2865">
        <v>6.0875500000000002</v>
      </c>
      <c r="AC2865" t="s">
        <v>19</v>
      </c>
    </row>
    <row r="2866" spans="1:29" ht="19" hidden="1" customHeight="1" x14ac:dyDescent="0.2">
      <c r="A2866" t="s">
        <v>8191</v>
      </c>
      <c r="B2866" t="s">
        <v>8192</v>
      </c>
      <c r="C2866">
        <v>2863</v>
      </c>
      <c r="D2866">
        <v>2008</v>
      </c>
      <c r="E2866">
        <v>2285</v>
      </c>
      <c r="F2866">
        <v>6.4706700000000001</v>
      </c>
      <c r="G2866">
        <v>5.9949300000000001</v>
      </c>
      <c r="H2866">
        <v>1.26827</v>
      </c>
      <c r="I2866">
        <v>1.2945</v>
      </c>
      <c r="J2866">
        <v>163</v>
      </c>
      <c r="K2866">
        <v>7486</v>
      </c>
      <c r="L2866">
        <v>3</v>
      </c>
      <c r="M2866">
        <v>2</v>
      </c>
      <c r="N2866">
        <v>4</v>
      </c>
      <c r="O2866" t="b">
        <f>IF($N$1&gt;=Table1[[#This Row],[PCountRecomm_min]],IF($N$1&lt;=Table1[[#This Row],[PCountRecomm_max]],TRUE,FALSE),FALSE)</f>
        <v>1</v>
      </c>
      <c r="P2866">
        <v>4</v>
      </c>
      <c r="Q2866">
        <v>4</v>
      </c>
      <c r="R2866" t="b">
        <f>IF($P$1&gt;=Table1[[#This Row],[PCountBest_min]],IF($P$1&lt;=Table1[[#This Row],[PCountBest_max]],TRUE,FALSE),FALSE)</f>
        <v>0</v>
      </c>
      <c r="S2866">
        <v>43</v>
      </c>
      <c r="T2866">
        <v>20</v>
      </c>
      <c r="U2866">
        <v>20</v>
      </c>
      <c r="V2866" s="1" t="s">
        <v>8193</v>
      </c>
      <c r="W2866" t="s">
        <v>87</v>
      </c>
      <c r="X2866">
        <v>918</v>
      </c>
      <c r="Y2866">
        <v>6.07613</v>
      </c>
      <c r="AC2866" t="s">
        <v>19</v>
      </c>
    </row>
    <row r="2867" spans="1:29" ht="19" hidden="1" customHeight="1" x14ac:dyDescent="0.2">
      <c r="A2867" t="s">
        <v>8194</v>
      </c>
      <c r="B2867" t="s">
        <v>8195</v>
      </c>
      <c r="C2867">
        <v>2864</v>
      </c>
      <c r="D2867">
        <v>2016</v>
      </c>
      <c r="E2867">
        <v>1094</v>
      </c>
      <c r="F2867">
        <v>6.9314900000000002</v>
      </c>
      <c r="G2867">
        <v>5.9941800000000001</v>
      </c>
      <c r="H2867">
        <v>1.42397</v>
      </c>
      <c r="I2867">
        <v>1.1052999999999999</v>
      </c>
      <c r="J2867">
        <v>19</v>
      </c>
      <c r="K2867">
        <v>4245</v>
      </c>
      <c r="L2867">
        <v>7</v>
      </c>
      <c r="M2867">
        <v>4</v>
      </c>
      <c r="N2867">
        <v>10</v>
      </c>
      <c r="O2867" t="b">
        <f>IF($N$1&gt;=Table1[[#This Row],[PCountRecomm_min]],IF($N$1&lt;=Table1[[#This Row],[PCountRecomm_max]],TRUE,FALSE),FALSE)</f>
        <v>1</v>
      </c>
      <c r="P2867">
        <v>6</v>
      </c>
      <c r="Q2867">
        <v>6</v>
      </c>
      <c r="R2867" t="b">
        <f>IF($P$1&gt;=Table1[[#This Row],[PCountBest_min]],IF($P$1&lt;=Table1[[#This Row],[PCountBest_max]],TRUE,FALSE),FALSE)</f>
        <v>0</v>
      </c>
      <c r="S2867">
        <v>15</v>
      </c>
      <c r="T2867">
        <v>45</v>
      </c>
      <c r="U2867">
        <v>45</v>
      </c>
      <c r="V2867" s="1" t="s">
        <v>6673</v>
      </c>
      <c r="W2867" t="s">
        <v>300</v>
      </c>
      <c r="X2867">
        <v>127</v>
      </c>
      <c r="Y2867">
        <v>6.4171399999999998</v>
      </c>
      <c r="AC2867" t="s">
        <v>19</v>
      </c>
    </row>
    <row r="2868" spans="1:29" ht="19" hidden="1" customHeight="1" x14ac:dyDescent="0.2">
      <c r="A2868" t="s">
        <v>8196</v>
      </c>
      <c r="B2868" t="s">
        <v>8197</v>
      </c>
      <c r="C2868">
        <v>2865</v>
      </c>
      <c r="D2868">
        <v>2020</v>
      </c>
      <c r="E2868">
        <v>915</v>
      </c>
      <c r="F2868">
        <v>7.1756000000000002</v>
      </c>
      <c r="G2868">
        <v>5.9968399999999997</v>
      </c>
      <c r="H2868">
        <v>1.07941</v>
      </c>
      <c r="I2868">
        <v>1.325</v>
      </c>
      <c r="J2868">
        <v>40</v>
      </c>
      <c r="K2868">
        <v>6870</v>
      </c>
      <c r="L2868">
        <v>1</v>
      </c>
      <c r="M2868">
        <v>1</v>
      </c>
      <c r="N2868">
        <v>4</v>
      </c>
      <c r="O2868" t="b">
        <f>IF($N$1&gt;=Table1[[#This Row],[PCountRecomm_min]],IF($N$1&lt;=Table1[[#This Row],[PCountRecomm_max]],TRUE,FALSE),FALSE)</f>
        <v>1</v>
      </c>
      <c r="P2868">
        <v>3</v>
      </c>
      <c r="Q2868">
        <v>4</v>
      </c>
      <c r="R2868" t="b">
        <f>IF($P$1&gt;=Table1[[#This Row],[PCountBest_min]],IF($P$1&lt;=Table1[[#This Row],[PCountBest_max]],TRUE,FALSE),FALSE)</f>
        <v>0</v>
      </c>
      <c r="S2868">
        <v>25</v>
      </c>
      <c r="T2868">
        <v>30</v>
      </c>
      <c r="U2868">
        <v>45</v>
      </c>
      <c r="V2868" s="1" t="s">
        <v>4725</v>
      </c>
      <c r="W2868" t="s">
        <v>87</v>
      </c>
      <c r="X2868">
        <v>826</v>
      </c>
      <c r="Y2868">
        <v>6.1413000000000002</v>
      </c>
      <c r="AC2868" t="s">
        <v>19</v>
      </c>
    </row>
    <row r="2869" spans="1:29" ht="19" hidden="1" customHeight="1" x14ac:dyDescent="0.2">
      <c r="A2869" t="s">
        <v>8198</v>
      </c>
      <c r="B2869" t="s">
        <v>8199</v>
      </c>
      <c r="C2869">
        <v>2866</v>
      </c>
      <c r="D2869">
        <v>2005</v>
      </c>
      <c r="E2869">
        <v>1261</v>
      </c>
      <c r="F2869">
        <v>6.7867300000000004</v>
      </c>
      <c r="G2869">
        <v>5.9940800000000003</v>
      </c>
      <c r="H2869">
        <v>1.37303</v>
      </c>
      <c r="I2869">
        <v>3.4502000000000002</v>
      </c>
      <c r="J2869">
        <v>211</v>
      </c>
      <c r="K2869">
        <v>1552</v>
      </c>
      <c r="L2869">
        <v>0</v>
      </c>
      <c r="M2869">
        <v>3</v>
      </c>
      <c r="N2869">
        <v>4</v>
      </c>
      <c r="O2869" t="b">
        <f>IF($N$1&gt;=Table1[[#This Row],[PCountRecomm_min]],IF($N$1&lt;=Table1[[#This Row],[PCountRecomm_max]],TRUE,FALSE),FALSE)</f>
        <v>1</v>
      </c>
      <c r="P2869">
        <v>4</v>
      </c>
      <c r="Q2869">
        <v>4</v>
      </c>
      <c r="R2869" t="b">
        <f>IF($P$1&gt;=Table1[[#This Row],[PCountBest_min]],IF($P$1&lt;=Table1[[#This Row],[PCountBest_max]],TRUE,FALSE),FALSE)</f>
        <v>0</v>
      </c>
      <c r="S2869">
        <v>30</v>
      </c>
      <c r="T2869">
        <v>120</v>
      </c>
      <c r="U2869">
        <v>180</v>
      </c>
      <c r="V2869" s="1" t="s">
        <v>8200</v>
      </c>
      <c r="W2869" t="s">
        <v>10</v>
      </c>
      <c r="X2869">
        <v>1278</v>
      </c>
      <c r="Y2869">
        <v>6.1128200000000001</v>
      </c>
      <c r="AC2869" s="2">
        <v>137.84</v>
      </c>
    </row>
    <row r="2870" spans="1:29" ht="19" hidden="1" customHeight="1" x14ac:dyDescent="0.2">
      <c r="A2870" t="s">
        <v>8201</v>
      </c>
      <c r="B2870" t="s">
        <v>8202</v>
      </c>
      <c r="C2870">
        <v>2867</v>
      </c>
      <c r="D2870">
        <v>2020</v>
      </c>
      <c r="E2870">
        <v>1519</v>
      </c>
      <c r="F2870">
        <v>6.7105699999999997</v>
      </c>
      <c r="G2870">
        <v>5.9956100000000001</v>
      </c>
      <c r="H2870">
        <v>1.3585199999999999</v>
      </c>
      <c r="I2870">
        <v>1</v>
      </c>
      <c r="J2870">
        <v>40</v>
      </c>
      <c r="K2870">
        <v>7231</v>
      </c>
      <c r="L2870">
        <v>1</v>
      </c>
      <c r="M2870">
        <v>5</v>
      </c>
      <c r="N2870">
        <v>10</v>
      </c>
      <c r="O2870" t="b">
        <f>IF($N$1&gt;=Table1[[#This Row],[PCountRecomm_min]],IF($N$1&lt;=Table1[[#This Row],[PCountRecomm_max]],TRUE,FALSE),FALSE)</f>
        <v>0</v>
      </c>
      <c r="P2870">
        <v>7</v>
      </c>
      <c r="Q2870">
        <v>8</v>
      </c>
      <c r="R2870" t="b">
        <f>IF($P$1&gt;=Table1[[#This Row],[PCountBest_min]],IF($P$1&lt;=Table1[[#This Row],[PCountBest_max]],TRUE,FALSE),FALSE)</f>
        <v>0</v>
      </c>
      <c r="S2870">
        <v>19</v>
      </c>
      <c r="T2870">
        <v>20</v>
      </c>
      <c r="U2870">
        <v>30</v>
      </c>
      <c r="V2870" s="1" t="s">
        <v>8203</v>
      </c>
      <c r="W2870" t="s">
        <v>300</v>
      </c>
      <c r="X2870">
        <v>174</v>
      </c>
      <c r="Y2870">
        <v>6.2820600000000004</v>
      </c>
      <c r="AC2870" s="2">
        <v>23.99</v>
      </c>
    </row>
    <row r="2871" spans="1:29" ht="19" hidden="1" customHeight="1" x14ac:dyDescent="0.2">
      <c r="A2871" t="s">
        <v>8204</v>
      </c>
      <c r="B2871" t="s">
        <v>8205</v>
      </c>
      <c r="C2871">
        <v>2868</v>
      </c>
      <c r="D2871">
        <v>1996</v>
      </c>
      <c r="E2871">
        <v>1328</v>
      </c>
      <c r="F2871">
        <v>6.7637999999999998</v>
      </c>
      <c r="G2871">
        <v>5.9935900000000002</v>
      </c>
      <c r="H2871">
        <v>1.3266100000000001</v>
      </c>
      <c r="I2871">
        <v>1.7479</v>
      </c>
      <c r="J2871">
        <v>119</v>
      </c>
      <c r="K2871">
        <v>3353</v>
      </c>
      <c r="L2871">
        <v>2</v>
      </c>
      <c r="M2871">
        <v>3</v>
      </c>
      <c r="N2871">
        <v>6</v>
      </c>
      <c r="O2871" t="b">
        <f>IF($N$1&gt;=Table1[[#This Row],[PCountRecomm_min]],IF($N$1&lt;=Table1[[#This Row],[PCountRecomm_max]],TRUE,FALSE),FALSE)</f>
        <v>1</v>
      </c>
      <c r="P2871">
        <v>4</v>
      </c>
      <c r="Q2871">
        <v>4</v>
      </c>
      <c r="R2871" t="b">
        <f>IF($P$1&gt;=Table1[[#This Row],[PCountBest_min]],IF($P$1&lt;=Table1[[#This Row],[PCountBest_max]],TRUE,FALSE),FALSE)</f>
        <v>0</v>
      </c>
      <c r="S2871">
        <v>31</v>
      </c>
      <c r="T2871">
        <v>45</v>
      </c>
      <c r="U2871">
        <v>45</v>
      </c>
      <c r="V2871" s="1" t="s">
        <v>8206</v>
      </c>
      <c r="W2871" t="s">
        <v>10</v>
      </c>
      <c r="X2871">
        <v>1297</v>
      </c>
      <c r="Y2871">
        <v>6.1008699999999996</v>
      </c>
      <c r="Z2871" t="s">
        <v>87</v>
      </c>
      <c r="AA2871">
        <v>846</v>
      </c>
      <c r="AB2871">
        <v>6.1221800000000002</v>
      </c>
      <c r="AC2871" t="s">
        <v>19</v>
      </c>
    </row>
    <row r="2872" spans="1:29" ht="19" hidden="1" customHeight="1" x14ac:dyDescent="0.2">
      <c r="A2872" t="s">
        <v>8207</v>
      </c>
      <c r="B2872" t="s">
        <v>8208</v>
      </c>
      <c r="C2872">
        <v>2869</v>
      </c>
      <c r="D2872">
        <v>2018</v>
      </c>
      <c r="E2872">
        <v>709</v>
      </c>
      <c r="F2872">
        <v>7.5604199999999997</v>
      </c>
      <c r="G2872">
        <v>5.9935</v>
      </c>
      <c r="H2872">
        <v>1.50902</v>
      </c>
      <c r="I2872">
        <v>3.0556000000000001</v>
      </c>
      <c r="J2872">
        <v>36</v>
      </c>
      <c r="K2872">
        <v>1450</v>
      </c>
      <c r="L2872">
        <v>0</v>
      </c>
      <c r="M2872">
        <v>1</v>
      </c>
      <c r="N2872">
        <v>2</v>
      </c>
      <c r="O2872" t="b">
        <f>IF($N$1&gt;=Table1[[#This Row],[PCountRecomm_min]],IF($N$1&lt;=Table1[[#This Row],[PCountRecomm_max]],TRUE,FALSE),FALSE)</f>
        <v>0</v>
      </c>
      <c r="P2872">
        <v>1</v>
      </c>
      <c r="Q2872">
        <v>1</v>
      </c>
      <c r="R2872" t="b">
        <f>IF($P$1&gt;=Table1[[#This Row],[PCountBest_min]],IF($P$1&lt;=Table1[[#This Row],[PCountBest_max]],TRUE,FALSE),FALSE)</f>
        <v>0</v>
      </c>
      <c r="S2872">
        <v>45</v>
      </c>
      <c r="T2872">
        <v>120</v>
      </c>
      <c r="U2872">
        <v>180</v>
      </c>
      <c r="V2872" s="1" t="s">
        <v>8209</v>
      </c>
      <c r="W2872" t="s">
        <v>14</v>
      </c>
      <c r="X2872">
        <v>482</v>
      </c>
      <c r="Y2872">
        <v>6.3156299999999996</v>
      </c>
      <c r="AC2872" t="s">
        <v>19</v>
      </c>
    </row>
    <row r="2873" spans="1:29" ht="19" hidden="1" customHeight="1" x14ac:dyDescent="0.2">
      <c r="A2873" t="s">
        <v>8210</v>
      </c>
      <c r="B2873" t="s">
        <v>8211</v>
      </c>
      <c r="C2873">
        <v>2870</v>
      </c>
      <c r="D2873">
        <v>2023</v>
      </c>
      <c r="E2873">
        <v>815</v>
      </c>
      <c r="F2873">
        <v>7.2643000000000004</v>
      </c>
      <c r="G2873">
        <v>5.9979399999999998</v>
      </c>
      <c r="H2873">
        <v>1.08738</v>
      </c>
      <c r="I2873">
        <v>1.7391000000000001</v>
      </c>
      <c r="J2873">
        <v>23</v>
      </c>
      <c r="K2873">
        <v>4208</v>
      </c>
      <c r="L2873">
        <v>0</v>
      </c>
      <c r="M2873">
        <v>2</v>
      </c>
      <c r="N2873">
        <v>4</v>
      </c>
      <c r="O2873" t="b">
        <f>IF($N$1&gt;=Table1[[#This Row],[PCountRecomm_min]],IF($N$1&lt;=Table1[[#This Row],[PCountRecomm_max]],TRUE,FALSE),FALSE)</f>
        <v>1</v>
      </c>
      <c r="P2873">
        <v>3</v>
      </c>
      <c r="Q2873">
        <v>3</v>
      </c>
      <c r="R2873" t="b">
        <f>IF($P$1&gt;=Table1[[#This Row],[PCountBest_min]],IF($P$1&lt;=Table1[[#This Row],[PCountBest_max]],TRUE,FALSE),FALSE)</f>
        <v>0</v>
      </c>
      <c r="S2873">
        <v>15</v>
      </c>
      <c r="T2873">
        <v>25</v>
      </c>
      <c r="U2873">
        <v>30</v>
      </c>
      <c r="V2873" s="1" t="s">
        <v>8212</v>
      </c>
      <c r="AC2873" s="2">
        <v>19.989999999999998</v>
      </c>
    </row>
    <row r="2874" spans="1:29" ht="19" hidden="1" customHeight="1" x14ac:dyDescent="0.2">
      <c r="A2874" t="s">
        <v>8213</v>
      </c>
      <c r="B2874" t="s">
        <v>8214</v>
      </c>
      <c r="C2874">
        <v>2871</v>
      </c>
      <c r="D2874">
        <v>2019</v>
      </c>
      <c r="E2874">
        <v>1729</v>
      </c>
      <c r="F2874">
        <v>6.6083400000000001</v>
      </c>
      <c r="G2874">
        <v>5.9932800000000004</v>
      </c>
      <c r="H2874">
        <v>1.2534799999999999</v>
      </c>
      <c r="I2874">
        <v>1.1875</v>
      </c>
      <c r="J2874">
        <v>32</v>
      </c>
      <c r="K2874">
        <v>6079</v>
      </c>
      <c r="L2874">
        <v>4</v>
      </c>
      <c r="M2874">
        <v>2</v>
      </c>
      <c r="N2874">
        <v>4</v>
      </c>
      <c r="O2874" t="b">
        <f>IF($N$1&gt;=Table1[[#This Row],[PCountRecomm_min]],IF($N$1&lt;=Table1[[#This Row],[PCountRecomm_max]],TRUE,FALSE),FALSE)</f>
        <v>1</v>
      </c>
      <c r="P2874">
        <v>4</v>
      </c>
      <c r="Q2874">
        <v>4</v>
      </c>
      <c r="R2874" t="b">
        <f>IF($P$1&gt;=Table1[[#This Row],[PCountBest_min]],IF($P$1&lt;=Table1[[#This Row],[PCountBest_max]],TRUE,FALSE),FALSE)</f>
        <v>0</v>
      </c>
      <c r="S2874">
        <v>22</v>
      </c>
      <c r="T2874">
        <v>15</v>
      </c>
      <c r="U2874">
        <v>45</v>
      </c>
      <c r="V2874" s="1" t="s">
        <v>1024</v>
      </c>
      <c r="W2874" t="s">
        <v>300</v>
      </c>
      <c r="X2874">
        <v>183</v>
      </c>
      <c r="Y2874">
        <v>6.2576499999999999</v>
      </c>
      <c r="AC2874" t="s">
        <v>19</v>
      </c>
    </row>
    <row r="2875" spans="1:29" ht="19" hidden="1" customHeight="1" x14ac:dyDescent="0.2">
      <c r="A2875" t="s">
        <v>8215</v>
      </c>
      <c r="B2875" t="s">
        <v>8216</v>
      </c>
      <c r="C2875">
        <v>2872</v>
      </c>
      <c r="D2875">
        <v>1920</v>
      </c>
      <c r="E2875">
        <v>515</v>
      </c>
      <c r="F2875">
        <v>8.3315699999999993</v>
      </c>
      <c r="G2875">
        <v>5.9929199999999998</v>
      </c>
      <c r="H2875">
        <v>1.68974</v>
      </c>
      <c r="I2875">
        <v>3.4737</v>
      </c>
      <c r="J2875">
        <v>38</v>
      </c>
      <c r="K2875">
        <v>9600</v>
      </c>
      <c r="L2875">
        <v>0</v>
      </c>
      <c r="M2875">
        <v>4</v>
      </c>
      <c r="N2875">
        <v>4</v>
      </c>
      <c r="O2875" t="b">
        <f>IF($N$1&gt;=Table1[[#This Row],[PCountRecomm_min]],IF($N$1&lt;=Table1[[#This Row],[PCountRecomm_max]],TRUE,FALSE),FALSE)</f>
        <v>1</v>
      </c>
      <c r="P2875">
        <v>4</v>
      </c>
      <c r="Q2875">
        <v>4</v>
      </c>
      <c r="R2875" t="b">
        <f>IF($P$1&gt;=Table1[[#This Row],[PCountBest_min]],IF($P$1&lt;=Table1[[#This Row],[PCountBest_max]],TRUE,FALSE),FALSE)</f>
        <v>0</v>
      </c>
      <c r="S2875">
        <v>26</v>
      </c>
      <c r="T2875">
        <v>60</v>
      </c>
      <c r="U2875">
        <v>120</v>
      </c>
      <c r="V2875" s="1" t="s">
        <v>8217</v>
      </c>
      <c r="W2875" t="s">
        <v>148</v>
      </c>
      <c r="X2875">
        <v>79</v>
      </c>
      <c r="Y2875">
        <v>6.6112900000000003</v>
      </c>
      <c r="AC2875" t="s">
        <v>19</v>
      </c>
    </row>
    <row r="2876" spans="1:29" ht="19" hidden="1" customHeight="1" x14ac:dyDescent="0.2">
      <c r="A2876" t="s">
        <v>8218</v>
      </c>
      <c r="B2876" t="s">
        <v>8219</v>
      </c>
      <c r="C2876">
        <v>2873</v>
      </c>
      <c r="D2876">
        <v>2021</v>
      </c>
      <c r="E2876">
        <v>746</v>
      </c>
      <c r="F2876">
        <v>7.4421299999999997</v>
      </c>
      <c r="G2876">
        <v>5.9921600000000002</v>
      </c>
      <c r="H2876">
        <v>1.1902900000000001</v>
      </c>
      <c r="I2876">
        <v>3.1537999999999999</v>
      </c>
      <c r="J2876">
        <v>39</v>
      </c>
      <c r="K2876">
        <v>1402</v>
      </c>
      <c r="L2876">
        <v>0</v>
      </c>
      <c r="M2876">
        <v>1</v>
      </c>
      <c r="N2876">
        <v>4</v>
      </c>
      <c r="O2876" t="b">
        <f>IF($N$1&gt;=Table1[[#This Row],[PCountRecomm_min]],IF($N$1&lt;=Table1[[#This Row],[PCountRecomm_max]],TRUE,FALSE),FALSE)</f>
        <v>1</v>
      </c>
      <c r="P2876">
        <v>4</v>
      </c>
      <c r="Q2876">
        <v>4</v>
      </c>
      <c r="R2876" t="b">
        <f>IF($P$1&gt;=Table1[[#This Row],[PCountBest_min]],IF($P$1&lt;=Table1[[#This Row],[PCountBest_max]],TRUE,FALSE),FALSE)</f>
        <v>0</v>
      </c>
      <c r="S2876">
        <v>29</v>
      </c>
      <c r="T2876">
        <v>60</v>
      </c>
      <c r="U2876">
        <v>90</v>
      </c>
      <c r="V2876" s="1" t="s">
        <v>3106</v>
      </c>
      <c r="AC2876" t="s">
        <v>19</v>
      </c>
    </row>
    <row r="2877" spans="1:29" ht="19" hidden="1" customHeight="1" x14ac:dyDescent="0.2">
      <c r="A2877" t="s">
        <v>8220</v>
      </c>
      <c r="B2877" t="s">
        <v>8221</v>
      </c>
      <c r="C2877">
        <v>2874</v>
      </c>
      <c r="D2877">
        <v>2008</v>
      </c>
      <c r="E2877">
        <v>2267</v>
      </c>
      <c r="F2877">
        <v>6.46556</v>
      </c>
      <c r="G2877">
        <v>5.9929100000000002</v>
      </c>
      <c r="H2877">
        <v>1.3910100000000001</v>
      </c>
      <c r="I2877">
        <v>2.0468000000000002</v>
      </c>
      <c r="J2877">
        <v>171</v>
      </c>
      <c r="K2877">
        <v>3808</v>
      </c>
      <c r="L2877">
        <v>2</v>
      </c>
      <c r="M2877">
        <v>2</v>
      </c>
      <c r="N2877">
        <v>4</v>
      </c>
      <c r="O2877" t="b">
        <f>IF($N$1&gt;=Table1[[#This Row],[PCountRecomm_min]],IF($N$1&lt;=Table1[[#This Row],[PCountRecomm_max]],TRUE,FALSE),FALSE)</f>
        <v>1</v>
      </c>
      <c r="P2877">
        <v>3</v>
      </c>
      <c r="Q2877">
        <v>3</v>
      </c>
      <c r="R2877" t="b">
        <f>IF($P$1&gt;=Table1[[#This Row],[PCountBest_min]],IF($P$1&lt;=Table1[[#This Row],[PCountBest_max]],TRUE,FALSE),FALSE)</f>
        <v>0</v>
      </c>
      <c r="S2877">
        <v>32</v>
      </c>
      <c r="T2877">
        <v>45</v>
      </c>
      <c r="U2877">
        <v>45</v>
      </c>
      <c r="V2877" s="1" t="s">
        <v>2732</v>
      </c>
      <c r="W2877" t="s">
        <v>87</v>
      </c>
      <c r="X2877">
        <v>933</v>
      </c>
      <c r="Y2877">
        <v>6.0672100000000002</v>
      </c>
      <c r="AC2877" t="s">
        <v>19</v>
      </c>
    </row>
    <row r="2878" spans="1:29" ht="19" hidden="1" customHeight="1" x14ac:dyDescent="0.2">
      <c r="A2878" t="s">
        <v>8222</v>
      </c>
      <c r="B2878" t="s">
        <v>8223</v>
      </c>
      <c r="C2878">
        <v>2875</v>
      </c>
      <c r="D2878">
        <v>2010</v>
      </c>
      <c r="E2878">
        <v>859</v>
      </c>
      <c r="F2878">
        <v>7.1687900000000004</v>
      </c>
      <c r="G2878">
        <v>5.9943499999999998</v>
      </c>
      <c r="H2878">
        <v>1.32298</v>
      </c>
      <c r="I2878">
        <v>1.1111</v>
      </c>
      <c r="J2878">
        <v>18</v>
      </c>
      <c r="K2878">
        <v>4189</v>
      </c>
      <c r="L2878">
        <v>0</v>
      </c>
      <c r="M2878">
        <v>4</v>
      </c>
      <c r="N2878">
        <v>9</v>
      </c>
      <c r="O2878" t="b">
        <f>IF($N$1&gt;=Table1[[#This Row],[PCountRecomm_min]],IF($N$1&lt;=Table1[[#This Row],[PCountRecomm_max]],TRUE,FALSE),FALSE)</f>
        <v>1</v>
      </c>
      <c r="P2878">
        <v>6</v>
      </c>
      <c r="Q2878">
        <v>6</v>
      </c>
      <c r="R2878" t="b">
        <f>IF($P$1&gt;=Table1[[#This Row],[PCountBest_min]],IF($P$1&lt;=Table1[[#This Row],[PCountBest_max]],TRUE,FALSE),FALSE)</f>
        <v>0</v>
      </c>
      <c r="S2878">
        <v>9</v>
      </c>
      <c r="T2878">
        <v>30</v>
      </c>
      <c r="U2878">
        <v>30</v>
      </c>
      <c r="V2878" s="1" t="s">
        <v>1690</v>
      </c>
      <c r="W2878" t="s">
        <v>300</v>
      </c>
      <c r="X2878">
        <v>128</v>
      </c>
      <c r="Y2878">
        <v>6.4141700000000004</v>
      </c>
      <c r="AC2878" t="s">
        <v>19</v>
      </c>
    </row>
    <row r="2879" spans="1:29" ht="19" hidden="1" customHeight="1" x14ac:dyDescent="0.2">
      <c r="A2879" t="s">
        <v>8224</v>
      </c>
      <c r="B2879" t="s">
        <v>8225</v>
      </c>
      <c r="C2879">
        <v>2876</v>
      </c>
      <c r="D2879">
        <v>2007</v>
      </c>
      <c r="E2879">
        <v>2730</v>
      </c>
      <c r="F2879">
        <v>6.3616299999999999</v>
      </c>
      <c r="G2879">
        <v>5.9929699999999997</v>
      </c>
      <c r="H2879">
        <v>1.22336</v>
      </c>
      <c r="I2879">
        <v>1.8646</v>
      </c>
      <c r="J2879">
        <v>325</v>
      </c>
      <c r="K2879">
        <v>8290</v>
      </c>
      <c r="L2879">
        <v>1</v>
      </c>
      <c r="M2879">
        <v>2</v>
      </c>
      <c r="N2879">
        <v>4</v>
      </c>
      <c r="O2879" t="b">
        <f>IF($N$1&gt;=Table1[[#This Row],[PCountRecomm_min]],IF($N$1&lt;=Table1[[#This Row],[PCountRecomm_max]],TRUE,FALSE),FALSE)</f>
        <v>1</v>
      </c>
      <c r="P2879">
        <v>4</v>
      </c>
      <c r="Q2879">
        <v>4</v>
      </c>
      <c r="R2879" t="b">
        <f>IF($P$1&gt;=Table1[[#This Row],[PCountBest_min]],IF($P$1&lt;=Table1[[#This Row],[PCountBest_max]],TRUE,FALSE),FALSE)</f>
        <v>0</v>
      </c>
      <c r="S2879">
        <v>71</v>
      </c>
      <c r="T2879">
        <v>45</v>
      </c>
      <c r="U2879">
        <v>60</v>
      </c>
      <c r="V2879" s="1" t="s">
        <v>3502</v>
      </c>
      <c r="W2879" t="s">
        <v>87</v>
      </c>
      <c r="X2879">
        <v>925</v>
      </c>
      <c r="Y2879">
        <v>6.0731299999999999</v>
      </c>
      <c r="AC2879" t="s">
        <v>19</v>
      </c>
    </row>
    <row r="2880" spans="1:29" ht="19" hidden="1" customHeight="1" x14ac:dyDescent="0.2">
      <c r="A2880" t="s">
        <v>8226</v>
      </c>
      <c r="B2880" t="s">
        <v>8227</v>
      </c>
      <c r="C2880">
        <v>2877</v>
      </c>
      <c r="D2880">
        <v>2017</v>
      </c>
      <c r="E2880">
        <v>1018</v>
      </c>
      <c r="F2880">
        <v>7.1278800000000002</v>
      </c>
      <c r="G2880">
        <v>5.9927400000000004</v>
      </c>
      <c r="H2880">
        <v>1.4068400000000001</v>
      </c>
      <c r="I2880">
        <v>2.3077000000000001</v>
      </c>
      <c r="J2880">
        <v>26</v>
      </c>
      <c r="K2880">
        <v>4685</v>
      </c>
      <c r="L2880">
        <v>0</v>
      </c>
      <c r="M2880">
        <v>2</v>
      </c>
      <c r="N2880">
        <v>4</v>
      </c>
      <c r="O2880" t="b">
        <f>IF($N$1&gt;=Table1[[#This Row],[PCountRecomm_min]],IF($N$1&lt;=Table1[[#This Row],[PCountRecomm_max]],TRUE,FALSE),FALSE)</f>
        <v>1</v>
      </c>
      <c r="P2880">
        <v>2</v>
      </c>
      <c r="Q2880">
        <v>2</v>
      </c>
      <c r="R2880" t="b">
        <f>IF($P$1&gt;=Table1[[#This Row],[PCountBest_min]],IF($P$1&lt;=Table1[[#This Row],[PCountBest_max]],TRUE,FALSE),FALSE)</f>
        <v>0</v>
      </c>
      <c r="S2880">
        <v>23</v>
      </c>
      <c r="T2880">
        <v>30</v>
      </c>
      <c r="U2880">
        <v>60</v>
      </c>
      <c r="V2880" s="1" t="s">
        <v>8228</v>
      </c>
      <c r="W2880" t="s">
        <v>148</v>
      </c>
      <c r="X2880">
        <v>122</v>
      </c>
      <c r="Y2880">
        <v>6.4314499999999999</v>
      </c>
      <c r="AC2880" t="s">
        <v>19</v>
      </c>
    </row>
    <row r="2881" spans="1:29" ht="19" hidden="1" customHeight="1" x14ac:dyDescent="0.2">
      <c r="A2881" t="s">
        <v>8229</v>
      </c>
      <c r="B2881" t="s">
        <v>8230</v>
      </c>
      <c r="C2881">
        <v>2878</v>
      </c>
      <c r="D2881">
        <v>2011</v>
      </c>
      <c r="E2881">
        <v>974</v>
      </c>
      <c r="F2881">
        <v>7.12676</v>
      </c>
      <c r="G2881">
        <v>5.99254</v>
      </c>
      <c r="H2881">
        <v>1.51963</v>
      </c>
      <c r="I2881">
        <v>3.4685000000000001</v>
      </c>
      <c r="J2881">
        <v>111</v>
      </c>
      <c r="K2881">
        <v>1889</v>
      </c>
      <c r="L2881">
        <v>0</v>
      </c>
      <c r="M2881">
        <v>4</v>
      </c>
      <c r="N2881">
        <v>6</v>
      </c>
      <c r="O2881" t="b">
        <f>IF($N$1&gt;=Table1[[#This Row],[PCountRecomm_min]],IF($N$1&lt;=Table1[[#This Row],[PCountRecomm_max]],TRUE,FALSE),FALSE)</f>
        <v>1</v>
      </c>
      <c r="P2881">
        <v>5</v>
      </c>
      <c r="Q2881">
        <v>5</v>
      </c>
      <c r="R2881" t="b">
        <f>IF($P$1&gt;=Table1[[#This Row],[PCountBest_min]],IF($P$1&lt;=Table1[[#This Row],[PCountBest_max]],TRUE,FALSE),FALSE)</f>
        <v>1</v>
      </c>
      <c r="S2881">
        <v>37</v>
      </c>
      <c r="T2881">
        <v>120</v>
      </c>
      <c r="U2881">
        <v>120</v>
      </c>
      <c r="V2881" s="1" t="s">
        <v>8231</v>
      </c>
      <c r="W2881" t="s">
        <v>14</v>
      </c>
      <c r="X2881">
        <v>540</v>
      </c>
      <c r="Y2881">
        <v>6.2229700000000001</v>
      </c>
      <c r="Z2881" t="s">
        <v>10</v>
      </c>
      <c r="AA2881">
        <v>1269</v>
      </c>
      <c r="AB2881">
        <v>6.11991</v>
      </c>
      <c r="AC2881" s="2">
        <v>40.5</v>
      </c>
    </row>
    <row r="2882" spans="1:29" ht="19" hidden="1" customHeight="1" x14ac:dyDescent="0.2">
      <c r="A2882" t="s">
        <v>8232</v>
      </c>
      <c r="B2882" t="s">
        <v>8233</v>
      </c>
      <c r="C2882">
        <v>2879</v>
      </c>
      <c r="D2882">
        <v>2014</v>
      </c>
      <c r="E2882">
        <v>1574</v>
      </c>
      <c r="F2882">
        <v>6.6306399999999996</v>
      </c>
      <c r="G2882">
        <v>5.9919200000000004</v>
      </c>
      <c r="H2882">
        <v>1.24156</v>
      </c>
      <c r="I2882">
        <v>1.8769</v>
      </c>
      <c r="J2882">
        <v>65</v>
      </c>
      <c r="K2882">
        <v>4043</v>
      </c>
      <c r="L2882">
        <v>2</v>
      </c>
      <c r="M2882">
        <v>2</v>
      </c>
      <c r="N2882">
        <v>2</v>
      </c>
      <c r="O2882" t="b">
        <f>IF($N$1&gt;=Table1[[#This Row],[PCountRecomm_min]],IF($N$1&lt;=Table1[[#This Row],[PCountRecomm_max]],TRUE,FALSE),FALSE)</f>
        <v>0</v>
      </c>
      <c r="P2882">
        <v>2</v>
      </c>
      <c r="Q2882">
        <v>2</v>
      </c>
      <c r="R2882" t="b">
        <f>IF($P$1&gt;=Table1[[#This Row],[PCountBest_min]],IF($P$1&lt;=Table1[[#This Row],[PCountBest_max]],TRUE,FALSE),FALSE)</f>
        <v>0</v>
      </c>
      <c r="S2882">
        <v>20</v>
      </c>
      <c r="T2882">
        <v>30</v>
      </c>
      <c r="U2882">
        <v>45</v>
      </c>
      <c r="V2882" s="1" t="s">
        <v>2095</v>
      </c>
      <c r="W2882" t="s">
        <v>87</v>
      </c>
      <c r="X2882">
        <v>878</v>
      </c>
      <c r="Y2882">
        <v>6.1018499999999998</v>
      </c>
      <c r="AC2882" t="s">
        <v>19</v>
      </c>
    </row>
    <row r="2883" spans="1:29" ht="19" hidden="1" customHeight="1" x14ac:dyDescent="0.2">
      <c r="A2883" t="s">
        <v>8234</v>
      </c>
      <c r="B2883" t="s">
        <v>8235</v>
      </c>
      <c r="C2883">
        <v>2880</v>
      </c>
      <c r="D2883">
        <v>2008</v>
      </c>
      <c r="E2883">
        <v>1063</v>
      </c>
      <c r="F2883">
        <v>6.9933399999999999</v>
      </c>
      <c r="G2883">
        <v>5.9917100000000003</v>
      </c>
      <c r="H2883">
        <v>1.3525799999999999</v>
      </c>
      <c r="I2883">
        <v>2.4314</v>
      </c>
      <c r="J2883">
        <v>153</v>
      </c>
      <c r="K2883">
        <v>2317</v>
      </c>
      <c r="L2883">
        <v>1</v>
      </c>
      <c r="M2883">
        <v>1</v>
      </c>
      <c r="N2883">
        <v>1</v>
      </c>
      <c r="O2883" t="b">
        <f>IF($N$1&gt;=Table1[[#This Row],[PCountRecomm_min]],IF($N$1&lt;=Table1[[#This Row],[PCountRecomm_max]],TRUE,FALSE),FALSE)</f>
        <v>0</v>
      </c>
      <c r="P2883">
        <v>1</v>
      </c>
      <c r="Q2883">
        <v>1</v>
      </c>
      <c r="R2883" t="b">
        <f>IF($P$1&gt;=Table1[[#This Row],[PCountBest_min]],IF($P$1&lt;=Table1[[#This Row],[PCountBest_max]],TRUE,FALSE),FALSE)</f>
        <v>0</v>
      </c>
      <c r="S2883">
        <v>37</v>
      </c>
      <c r="T2883">
        <v>120</v>
      </c>
      <c r="U2883">
        <v>120</v>
      </c>
      <c r="V2883" s="1" t="s">
        <v>8236</v>
      </c>
      <c r="W2883" t="s">
        <v>37</v>
      </c>
      <c r="X2883">
        <v>382</v>
      </c>
      <c r="Y2883">
        <v>6.6207500000000001</v>
      </c>
      <c r="AC2883" t="s">
        <v>19</v>
      </c>
    </row>
    <row r="2884" spans="1:29" ht="19" hidden="1" customHeight="1" x14ac:dyDescent="0.2">
      <c r="A2884" t="s">
        <v>8237</v>
      </c>
      <c r="B2884" t="s">
        <v>8238</v>
      </c>
      <c r="C2884">
        <v>2881</v>
      </c>
      <c r="D2884">
        <v>2012</v>
      </c>
      <c r="E2884">
        <v>3107</v>
      </c>
      <c r="F2884">
        <v>6.3468499999999999</v>
      </c>
      <c r="G2884">
        <v>5.9916799999999997</v>
      </c>
      <c r="H2884">
        <v>1.40269</v>
      </c>
      <c r="I2884">
        <v>1.1084000000000001</v>
      </c>
      <c r="J2884">
        <v>83</v>
      </c>
      <c r="K2884">
        <v>79209</v>
      </c>
      <c r="L2884">
        <v>1</v>
      </c>
      <c r="M2884">
        <v>2</v>
      </c>
      <c r="N2884">
        <v>4</v>
      </c>
      <c r="O2884" t="b">
        <f>IF($N$1&gt;=Table1[[#This Row],[PCountRecomm_min]],IF($N$1&lt;=Table1[[#This Row],[PCountRecomm_max]],TRUE,FALSE),FALSE)</f>
        <v>1</v>
      </c>
      <c r="P2884">
        <v>3</v>
      </c>
      <c r="Q2884">
        <v>3</v>
      </c>
      <c r="R2884" t="b">
        <f>IF($P$1&gt;=Table1[[#This Row],[PCountBest_min]],IF($P$1&lt;=Table1[[#This Row],[PCountBest_max]],TRUE,FALSE),FALSE)</f>
        <v>0</v>
      </c>
      <c r="S2884">
        <v>60</v>
      </c>
      <c r="T2884">
        <v>20</v>
      </c>
      <c r="U2884">
        <v>20</v>
      </c>
      <c r="V2884" s="1" t="s">
        <v>8239</v>
      </c>
      <c r="W2884" t="s">
        <v>148</v>
      </c>
      <c r="X2884">
        <v>213</v>
      </c>
      <c r="Y2884">
        <v>6.1198100000000002</v>
      </c>
      <c r="AC2884" s="2">
        <v>13.99</v>
      </c>
    </row>
    <row r="2885" spans="1:29" ht="19" hidden="1" customHeight="1" x14ac:dyDescent="0.2">
      <c r="A2885" t="s">
        <v>8240</v>
      </c>
      <c r="B2885" t="s">
        <v>8241</v>
      </c>
      <c r="C2885">
        <v>2882</v>
      </c>
      <c r="D2885">
        <v>2019</v>
      </c>
      <c r="E2885">
        <v>1161</v>
      </c>
      <c r="F2885">
        <v>6.9126099999999999</v>
      </c>
      <c r="G2885">
        <v>5.9912700000000001</v>
      </c>
      <c r="H2885">
        <v>1.18746</v>
      </c>
      <c r="I2885">
        <v>1.6774</v>
      </c>
      <c r="J2885">
        <v>31</v>
      </c>
      <c r="K2885">
        <v>4232</v>
      </c>
      <c r="L2885">
        <v>0</v>
      </c>
      <c r="M2885">
        <v>2</v>
      </c>
      <c r="N2885">
        <v>4</v>
      </c>
      <c r="O2885" t="b">
        <f>IF($N$1&gt;=Table1[[#This Row],[PCountRecomm_min]],IF($N$1&lt;=Table1[[#This Row],[PCountRecomm_max]],TRUE,FALSE),FALSE)</f>
        <v>1</v>
      </c>
      <c r="P2885">
        <v>2</v>
      </c>
      <c r="Q2885">
        <v>2</v>
      </c>
      <c r="R2885" t="b">
        <f>IF($P$1&gt;=Table1[[#This Row],[PCountBest_min]],IF($P$1&lt;=Table1[[#This Row],[PCountBest_max]],TRUE,FALSE),FALSE)</f>
        <v>0</v>
      </c>
      <c r="S2885">
        <v>24</v>
      </c>
      <c r="T2885">
        <v>30</v>
      </c>
      <c r="U2885">
        <v>30</v>
      </c>
      <c r="V2885" s="1" t="s">
        <v>4454</v>
      </c>
      <c r="W2885" t="s">
        <v>87</v>
      </c>
      <c r="X2885">
        <v>860</v>
      </c>
      <c r="Y2885">
        <v>6.11212</v>
      </c>
      <c r="AC2885" t="s">
        <v>19</v>
      </c>
    </row>
    <row r="2886" spans="1:29" ht="19" hidden="1" customHeight="1" x14ac:dyDescent="0.2">
      <c r="A2886" t="s">
        <v>8242</v>
      </c>
      <c r="B2886" t="s">
        <v>8243</v>
      </c>
      <c r="C2886">
        <v>2883</v>
      </c>
      <c r="D2886">
        <v>2012</v>
      </c>
      <c r="E2886">
        <v>609</v>
      </c>
      <c r="F2886">
        <v>7.9762700000000004</v>
      </c>
      <c r="G2886">
        <v>5.9907700000000004</v>
      </c>
      <c r="H2886">
        <v>1.3938999999999999</v>
      </c>
      <c r="I2886">
        <v>2</v>
      </c>
      <c r="J2886">
        <v>28</v>
      </c>
      <c r="K2886">
        <v>2583</v>
      </c>
      <c r="L2886">
        <v>0</v>
      </c>
      <c r="M2886">
        <v>2</v>
      </c>
      <c r="N2886">
        <v>2</v>
      </c>
      <c r="O2886" t="b">
        <f>IF($N$1&gt;=Table1[[#This Row],[PCountRecomm_min]],IF($N$1&lt;=Table1[[#This Row],[PCountRecomm_max]],TRUE,FALSE),FALSE)</f>
        <v>0</v>
      </c>
      <c r="P2886">
        <v>4</v>
      </c>
      <c r="Q2886">
        <v>4</v>
      </c>
      <c r="R2886" t="b">
        <f>IF($P$1&gt;=Table1[[#This Row],[PCountBest_min]],IF($P$1&lt;=Table1[[#This Row],[PCountBest_max]],TRUE,FALSE),FALSE)</f>
        <v>0</v>
      </c>
      <c r="S2886">
        <v>9</v>
      </c>
      <c r="T2886">
        <v>30</v>
      </c>
      <c r="U2886">
        <v>30</v>
      </c>
      <c r="V2886" s="1" t="s">
        <v>8244</v>
      </c>
      <c r="W2886" t="s">
        <v>37</v>
      </c>
      <c r="X2886">
        <v>169</v>
      </c>
      <c r="Y2886">
        <v>6.9717799999999999</v>
      </c>
      <c r="AC2886" t="s">
        <v>19</v>
      </c>
    </row>
    <row r="2887" spans="1:29" ht="19" hidden="1" customHeight="1" x14ac:dyDescent="0.2">
      <c r="A2887" t="s">
        <v>8245</v>
      </c>
      <c r="B2887" t="s">
        <v>8246</v>
      </c>
      <c r="C2887">
        <v>2884</v>
      </c>
      <c r="D2887">
        <v>2002</v>
      </c>
      <c r="E2887">
        <v>2537</v>
      </c>
      <c r="F2887">
        <v>6.5078100000000001</v>
      </c>
      <c r="G2887">
        <v>5.9917199999999999</v>
      </c>
      <c r="H2887">
        <v>1.6588400000000001</v>
      </c>
      <c r="I2887">
        <v>2.8134999999999999</v>
      </c>
      <c r="J2887">
        <v>193</v>
      </c>
      <c r="K2887">
        <v>11624</v>
      </c>
      <c r="L2887">
        <v>3</v>
      </c>
      <c r="M2887">
        <v>2</v>
      </c>
      <c r="N2887">
        <v>2</v>
      </c>
      <c r="O2887" t="b">
        <f>IF($N$1&gt;=Table1[[#This Row],[PCountRecomm_min]],IF($N$1&lt;=Table1[[#This Row],[PCountRecomm_max]],TRUE,FALSE),FALSE)</f>
        <v>0</v>
      </c>
      <c r="P2887">
        <v>2</v>
      </c>
      <c r="Q2887">
        <v>2</v>
      </c>
      <c r="R2887" t="b">
        <f>IF($P$1&gt;=Table1[[#This Row],[PCountBest_min]],IF($P$1&lt;=Table1[[#This Row],[PCountBest_max]],TRUE,FALSE),FALSE)</f>
        <v>0</v>
      </c>
      <c r="S2887">
        <v>31</v>
      </c>
      <c r="T2887">
        <v>60</v>
      </c>
      <c r="U2887">
        <v>60</v>
      </c>
      <c r="V2887" s="1" t="s">
        <v>6369</v>
      </c>
      <c r="W2887" t="s">
        <v>93</v>
      </c>
      <c r="X2887">
        <v>122</v>
      </c>
      <c r="Y2887">
        <v>6.1644800000000002</v>
      </c>
      <c r="AC2887" s="2">
        <v>7.95</v>
      </c>
    </row>
    <row r="2888" spans="1:29" ht="19" hidden="1" customHeight="1" x14ac:dyDescent="0.2">
      <c r="A2888" t="s">
        <v>8247</v>
      </c>
      <c r="B2888" t="s">
        <v>8248</v>
      </c>
      <c r="C2888">
        <v>2885</v>
      </c>
      <c r="D2888">
        <v>2020</v>
      </c>
      <c r="E2888">
        <v>1138</v>
      </c>
      <c r="F2888">
        <v>6.8983800000000004</v>
      </c>
      <c r="G2888">
        <v>5.9909800000000004</v>
      </c>
      <c r="H2888">
        <v>1.54945</v>
      </c>
      <c r="I2888">
        <v>2.0714000000000001</v>
      </c>
      <c r="J2888">
        <v>28</v>
      </c>
      <c r="K2888">
        <v>2399</v>
      </c>
      <c r="L2888">
        <v>1</v>
      </c>
      <c r="M2888">
        <v>1</v>
      </c>
      <c r="N2888">
        <v>3</v>
      </c>
      <c r="O2888" t="b">
        <f>IF($N$1&gt;=Table1[[#This Row],[PCountRecomm_min]],IF($N$1&lt;=Table1[[#This Row],[PCountRecomm_max]],TRUE,FALSE),FALSE)</f>
        <v>0</v>
      </c>
      <c r="P2888">
        <v>2</v>
      </c>
      <c r="Q2888">
        <v>2</v>
      </c>
      <c r="R2888" t="b">
        <f>IF($P$1&gt;=Table1[[#This Row],[PCountBest_min]],IF($P$1&lt;=Table1[[#This Row],[PCountBest_max]],TRUE,FALSE),FALSE)</f>
        <v>0</v>
      </c>
      <c r="S2888">
        <v>26</v>
      </c>
      <c r="T2888">
        <v>90</v>
      </c>
      <c r="U2888">
        <v>120</v>
      </c>
      <c r="V2888" s="1" t="s">
        <v>3724</v>
      </c>
      <c r="W2888" t="s">
        <v>14</v>
      </c>
      <c r="X2888">
        <v>542</v>
      </c>
      <c r="Y2888">
        <v>6.2220399999999998</v>
      </c>
      <c r="AC2888" s="2">
        <v>21</v>
      </c>
    </row>
    <row r="2889" spans="1:29" ht="19" hidden="1" customHeight="1" x14ac:dyDescent="0.2">
      <c r="A2889" t="s">
        <v>8249</v>
      </c>
      <c r="B2889" t="s">
        <v>8250</v>
      </c>
      <c r="C2889">
        <v>2886</v>
      </c>
      <c r="D2889">
        <v>1987</v>
      </c>
      <c r="E2889">
        <v>1192</v>
      </c>
      <c r="F2889">
        <v>6.9281899999999998</v>
      </c>
      <c r="G2889">
        <v>5.9904400000000004</v>
      </c>
      <c r="H2889">
        <v>1.5390600000000001</v>
      </c>
      <c r="I2889">
        <v>2.5954999999999999</v>
      </c>
      <c r="J2889">
        <v>89</v>
      </c>
      <c r="K2889">
        <v>758</v>
      </c>
      <c r="L2889">
        <v>0</v>
      </c>
      <c r="M2889">
        <v>2</v>
      </c>
      <c r="N2889">
        <v>4</v>
      </c>
      <c r="O2889" t="b">
        <f>IF($N$1&gt;=Table1[[#This Row],[PCountRecomm_min]],IF($N$1&lt;=Table1[[#This Row],[PCountRecomm_max]],TRUE,FALSE),FALSE)</f>
        <v>1</v>
      </c>
      <c r="P2889">
        <v>4</v>
      </c>
      <c r="Q2889">
        <v>4</v>
      </c>
      <c r="R2889" t="b">
        <f>IF($P$1&gt;=Table1[[#This Row],[PCountBest_min]],IF($P$1&lt;=Table1[[#This Row],[PCountBest_max]],TRUE,FALSE),FALSE)</f>
        <v>0</v>
      </c>
      <c r="S2889">
        <v>12</v>
      </c>
      <c r="T2889">
        <v>180</v>
      </c>
      <c r="U2889">
        <v>180</v>
      </c>
      <c r="V2889" s="1" t="s">
        <v>8251</v>
      </c>
      <c r="W2889" t="s">
        <v>14</v>
      </c>
      <c r="X2889">
        <v>533</v>
      </c>
      <c r="Y2889">
        <v>6.23088</v>
      </c>
      <c r="AC2889" t="s">
        <v>19</v>
      </c>
    </row>
    <row r="2890" spans="1:29" ht="19" hidden="1" customHeight="1" x14ac:dyDescent="0.2">
      <c r="A2890" t="s">
        <v>8252</v>
      </c>
      <c r="B2890" t="s">
        <v>8253</v>
      </c>
      <c r="C2890">
        <v>2887</v>
      </c>
      <c r="D2890">
        <v>1979</v>
      </c>
      <c r="E2890">
        <v>1292</v>
      </c>
      <c r="F2890">
        <v>6.8912300000000002</v>
      </c>
      <c r="G2890">
        <v>5.9899500000000003</v>
      </c>
      <c r="H2890">
        <v>1.72174</v>
      </c>
      <c r="I2890">
        <v>4.1730999999999998</v>
      </c>
      <c r="J2890">
        <v>156</v>
      </c>
      <c r="K2890">
        <v>1430</v>
      </c>
      <c r="L2890">
        <v>1</v>
      </c>
      <c r="M2890">
        <v>2</v>
      </c>
      <c r="N2890">
        <v>2</v>
      </c>
      <c r="O2890" t="b">
        <f>IF($N$1&gt;=Table1[[#This Row],[PCountRecomm_min]],IF($N$1&lt;=Table1[[#This Row],[PCountRecomm_max]],TRUE,FALSE),FALSE)</f>
        <v>0</v>
      </c>
      <c r="P2890">
        <v>2</v>
      </c>
      <c r="Q2890">
        <v>2</v>
      </c>
      <c r="R2890" t="b">
        <f>IF($P$1&gt;=Table1[[#This Row],[PCountBest_min]],IF($P$1&lt;=Table1[[#This Row],[PCountBest_max]],TRUE,FALSE),FALSE)</f>
        <v>0</v>
      </c>
      <c r="S2890">
        <v>25</v>
      </c>
      <c r="T2890">
        <v>180</v>
      </c>
      <c r="U2890">
        <v>180</v>
      </c>
      <c r="V2890" s="1" t="s">
        <v>8254</v>
      </c>
      <c r="W2890" t="s">
        <v>37</v>
      </c>
      <c r="X2890">
        <v>473</v>
      </c>
      <c r="Y2890">
        <v>6.5097800000000001</v>
      </c>
      <c r="AC2890" t="s">
        <v>19</v>
      </c>
    </row>
    <row r="2891" spans="1:29" ht="19" hidden="1" customHeight="1" x14ac:dyDescent="0.2">
      <c r="A2891" t="s">
        <v>8255</v>
      </c>
      <c r="B2891" t="s">
        <v>8256</v>
      </c>
      <c r="C2891">
        <v>2888</v>
      </c>
      <c r="D2891">
        <v>2014</v>
      </c>
      <c r="E2891">
        <v>1949</v>
      </c>
      <c r="F2891">
        <v>6.5206900000000001</v>
      </c>
      <c r="G2891">
        <v>5.9893400000000003</v>
      </c>
      <c r="H2891">
        <v>1.43726</v>
      </c>
      <c r="I2891">
        <v>2.4285999999999999</v>
      </c>
      <c r="J2891">
        <v>105</v>
      </c>
      <c r="K2891">
        <v>4759</v>
      </c>
      <c r="L2891">
        <v>1</v>
      </c>
      <c r="M2891">
        <v>1</v>
      </c>
      <c r="N2891">
        <v>4</v>
      </c>
      <c r="O2891" t="b">
        <f>IF($N$1&gt;=Table1[[#This Row],[PCountRecomm_min]],IF($N$1&lt;=Table1[[#This Row],[PCountRecomm_max]],TRUE,FALSE),FALSE)</f>
        <v>1</v>
      </c>
      <c r="P2891">
        <v>3</v>
      </c>
      <c r="Q2891">
        <v>3</v>
      </c>
      <c r="R2891" t="b">
        <f>IF($P$1&gt;=Table1[[#This Row],[PCountBest_min]],IF($P$1&lt;=Table1[[#This Row],[PCountBest_max]],TRUE,FALSE),FALSE)</f>
        <v>0</v>
      </c>
      <c r="S2891">
        <v>54</v>
      </c>
      <c r="T2891">
        <v>45</v>
      </c>
      <c r="U2891">
        <v>90</v>
      </c>
      <c r="V2891" s="1" t="s">
        <v>8257</v>
      </c>
      <c r="W2891" t="s">
        <v>10</v>
      </c>
      <c r="X2891">
        <v>1344</v>
      </c>
      <c r="Y2891">
        <v>6.0672199999999998</v>
      </c>
      <c r="AC2891" s="2">
        <v>59.99</v>
      </c>
    </row>
    <row r="2892" spans="1:29" ht="19" hidden="1" customHeight="1" x14ac:dyDescent="0.2">
      <c r="A2892" t="s">
        <v>8258</v>
      </c>
      <c r="B2892" t="s">
        <v>8259</v>
      </c>
      <c r="C2892">
        <v>2889</v>
      </c>
      <c r="D2892">
        <v>2007</v>
      </c>
      <c r="E2892">
        <v>1277</v>
      </c>
      <c r="F2892">
        <v>6.84002</v>
      </c>
      <c r="G2892">
        <v>5.9897299999999998</v>
      </c>
      <c r="H2892">
        <v>1.3345</v>
      </c>
      <c r="I2892">
        <v>1.9644999999999999</v>
      </c>
      <c r="J2892">
        <v>141</v>
      </c>
      <c r="K2892">
        <v>1542</v>
      </c>
      <c r="L2892">
        <v>1</v>
      </c>
      <c r="M2892">
        <v>2</v>
      </c>
      <c r="N2892">
        <v>6</v>
      </c>
      <c r="O2892" t="b">
        <f>IF($N$1&gt;=Table1[[#This Row],[PCountRecomm_min]],IF($N$1&lt;=Table1[[#This Row],[PCountRecomm_max]],TRUE,FALSE),FALSE)</f>
        <v>1</v>
      </c>
      <c r="P2892">
        <v>4</v>
      </c>
      <c r="Q2892">
        <v>4</v>
      </c>
      <c r="R2892" t="b">
        <f>IF($P$1&gt;=Table1[[#This Row],[PCountBest_min]],IF($P$1&lt;=Table1[[#This Row],[PCountBest_max]],TRUE,FALSE),FALSE)</f>
        <v>0</v>
      </c>
      <c r="S2892">
        <v>21</v>
      </c>
      <c r="T2892">
        <v>30</v>
      </c>
      <c r="U2892">
        <v>30</v>
      </c>
      <c r="V2892" s="1" t="s">
        <v>8260</v>
      </c>
      <c r="W2892" t="s">
        <v>37</v>
      </c>
      <c r="X2892">
        <v>450</v>
      </c>
      <c r="Y2892">
        <v>6.5325100000000003</v>
      </c>
      <c r="AC2892" t="s">
        <v>19</v>
      </c>
    </row>
    <row r="2893" spans="1:29" ht="19" hidden="1" customHeight="1" x14ac:dyDescent="0.2">
      <c r="A2893" t="s">
        <v>8261</v>
      </c>
      <c r="B2893" t="s">
        <v>8262</v>
      </c>
      <c r="C2893">
        <v>2890</v>
      </c>
      <c r="D2893">
        <v>2014</v>
      </c>
      <c r="E2893">
        <v>1485</v>
      </c>
      <c r="F2893">
        <v>6.6867299999999998</v>
      </c>
      <c r="G2893">
        <v>5.9895899999999997</v>
      </c>
      <c r="H2893">
        <v>1.3786</v>
      </c>
      <c r="I2893">
        <v>2.5691999999999999</v>
      </c>
      <c r="J2893">
        <v>65</v>
      </c>
      <c r="K2893">
        <v>2445</v>
      </c>
      <c r="L2893">
        <v>2</v>
      </c>
      <c r="M2893">
        <v>2</v>
      </c>
      <c r="N2893">
        <v>5</v>
      </c>
      <c r="O2893" t="b">
        <f>IF($N$1&gt;=Table1[[#This Row],[PCountRecomm_min]],IF($N$1&lt;=Table1[[#This Row],[PCountRecomm_max]],TRUE,FALSE),FALSE)</f>
        <v>1</v>
      </c>
      <c r="P2893">
        <v>3</v>
      </c>
      <c r="Q2893">
        <v>4</v>
      </c>
      <c r="R2893" t="b">
        <f>IF($P$1&gt;=Table1[[#This Row],[PCountBest_min]],IF($P$1&lt;=Table1[[#This Row],[PCountBest_max]],TRUE,FALSE),FALSE)</f>
        <v>0</v>
      </c>
      <c r="S2893">
        <v>23</v>
      </c>
      <c r="T2893">
        <v>75</v>
      </c>
      <c r="U2893">
        <v>75</v>
      </c>
      <c r="V2893" s="1" t="s">
        <v>8263</v>
      </c>
      <c r="W2893" t="s">
        <v>14</v>
      </c>
      <c r="X2893">
        <v>563</v>
      </c>
      <c r="Y2893">
        <v>6.1972800000000001</v>
      </c>
      <c r="AC2893" t="s">
        <v>19</v>
      </c>
    </row>
    <row r="2894" spans="1:29" ht="19" hidden="1" customHeight="1" x14ac:dyDescent="0.2">
      <c r="A2894" t="s">
        <v>8264</v>
      </c>
      <c r="B2894" t="s">
        <v>8265</v>
      </c>
      <c r="C2894">
        <v>2891</v>
      </c>
      <c r="D2894">
        <v>2015</v>
      </c>
      <c r="E2894">
        <v>785</v>
      </c>
      <c r="F2894">
        <v>7.3002700000000003</v>
      </c>
      <c r="G2894">
        <v>5.9895800000000001</v>
      </c>
      <c r="H2894">
        <v>1.1440600000000001</v>
      </c>
      <c r="I2894">
        <v>1.931</v>
      </c>
      <c r="J2894">
        <v>29</v>
      </c>
      <c r="K2894">
        <v>3332</v>
      </c>
      <c r="L2894">
        <v>0</v>
      </c>
      <c r="M2894">
        <v>2</v>
      </c>
      <c r="N2894">
        <v>5</v>
      </c>
      <c r="O2894" t="b">
        <f>IF($N$1&gt;=Table1[[#This Row],[PCountRecomm_min]],IF($N$1&lt;=Table1[[#This Row],[PCountRecomm_max]],TRUE,FALSE),FALSE)</f>
        <v>1</v>
      </c>
      <c r="P2894">
        <v>2</v>
      </c>
      <c r="Q2894">
        <v>2</v>
      </c>
      <c r="R2894" t="b">
        <f>IF($P$1&gt;=Table1[[#This Row],[PCountBest_min]],IF($P$1&lt;=Table1[[#This Row],[PCountBest_max]],TRUE,FALSE),FALSE)</f>
        <v>0</v>
      </c>
      <c r="S2894">
        <v>17</v>
      </c>
      <c r="T2894">
        <v>35</v>
      </c>
      <c r="U2894">
        <v>35</v>
      </c>
      <c r="V2894" s="1" t="s">
        <v>2945</v>
      </c>
      <c r="W2894" t="s">
        <v>87</v>
      </c>
      <c r="X2894">
        <v>827</v>
      </c>
      <c r="Y2894">
        <v>6.1400300000000003</v>
      </c>
      <c r="AC2894" t="s">
        <v>19</v>
      </c>
    </row>
    <row r="2895" spans="1:29" ht="19" hidden="1" customHeight="1" x14ac:dyDescent="0.2">
      <c r="A2895" t="s">
        <v>8266</v>
      </c>
      <c r="B2895" t="s">
        <v>8267</v>
      </c>
      <c r="C2895">
        <v>2892</v>
      </c>
      <c r="D2895">
        <v>1974</v>
      </c>
      <c r="E2895">
        <v>1744</v>
      </c>
      <c r="F2895">
        <v>6.6927099999999999</v>
      </c>
      <c r="G2895">
        <v>5.9892000000000003</v>
      </c>
      <c r="H2895">
        <v>1.40964</v>
      </c>
      <c r="I2895">
        <v>3.1084000000000001</v>
      </c>
      <c r="J2895">
        <v>203</v>
      </c>
      <c r="K2895">
        <v>1453</v>
      </c>
      <c r="L2895">
        <v>0</v>
      </c>
      <c r="M2895">
        <v>1</v>
      </c>
      <c r="N2895">
        <v>2</v>
      </c>
      <c r="O2895" t="b">
        <f>IF($N$1&gt;=Table1[[#This Row],[PCountRecomm_min]],IF($N$1&lt;=Table1[[#This Row],[PCountRecomm_max]],TRUE,FALSE),FALSE)</f>
        <v>0</v>
      </c>
      <c r="P2895">
        <v>2</v>
      </c>
      <c r="Q2895">
        <v>2</v>
      </c>
      <c r="R2895" t="b">
        <f>IF($P$1&gt;=Table1[[#This Row],[PCountBest_min]],IF($P$1&lt;=Table1[[#This Row],[PCountBest_max]],TRUE,FALSE),FALSE)</f>
        <v>0</v>
      </c>
      <c r="S2895">
        <v>24</v>
      </c>
      <c r="T2895">
        <v>90</v>
      </c>
      <c r="U2895">
        <v>90</v>
      </c>
      <c r="V2895" s="1" t="s">
        <v>8268</v>
      </c>
      <c r="W2895" t="s">
        <v>37</v>
      </c>
      <c r="X2895">
        <v>537</v>
      </c>
      <c r="Y2895">
        <v>6.4394600000000004</v>
      </c>
      <c r="AC2895" t="s">
        <v>19</v>
      </c>
    </row>
    <row r="2896" spans="1:29" ht="19" customHeight="1" x14ac:dyDescent="0.2">
      <c r="A2896" t="s">
        <v>8269</v>
      </c>
      <c r="B2896" t="s">
        <v>8270</v>
      </c>
      <c r="C2896">
        <v>2893</v>
      </c>
      <c r="D2896">
        <v>1994</v>
      </c>
      <c r="E2896">
        <v>2755</v>
      </c>
      <c r="F2896">
        <v>6.3687800000000001</v>
      </c>
      <c r="G2896">
        <v>5.9881000000000002</v>
      </c>
      <c r="H2896">
        <v>1.6554500000000001</v>
      </c>
      <c r="I2896">
        <v>1.9359</v>
      </c>
      <c r="J2896">
        <v>234</v>
      </c>
      <c r="K2896">
        <v>3371</v>
      </c>
      <c r="L2896">
        <v>0</v>
      </c>
      <c r="M2896">
        <v>4</v>
      </c>
      <c r="N2896">
        <v>5</v>
      </c>
      <c r="O2896" t="b">
        <f>IF($N$1&gt;=Table1[[#This Row],[PCountRecomm_min]],IF($N$1&lt;=Table1[[#This Row],[PCountRecomm_max]],TRUE,FALSE),FALSE)</f>
        <v>1</v>
      </c>
      <c r="P2896">
        <v>5</v>
      </c>
      <c r="Q2896">
        <v>5</v>
      </c>
      <c r="R2896" t="b">
        <f>IF($P$1&gt;=Table1[[#This Row],[PCountBest_min]],IF($P$1&lt;=Table1[[#This Row],[PCountBest_max]],TRUE,FALSE),FALSE)</f>
        <v>1</v>
      </c>
      <c r="S2896">
        <v>37</v>
      </c>
      <c r="T2896">
        <v>45</v>
      </c>
      <c r="U2896">
        <v>45</v>
      </c>
      <c r="V2896" s="1" t="s">
        <v>8271</v>
      </c>
      <c r="W2896" t="s">
        <v>10</v>
      </c>
      <c r="X2896">
        <v>1367</v>
      </c>
      <c r="Y2896">
        <v>6.0571700000000002</v>
      </c>
      <c r="AC2896" t="s">
        <v>19</v>
      </c>
    </row>
    <row r="2897" spans="1:29" ht="19" hidden="1" customHeight="1" x14ac:dyDescent="0.2">
      <c r="A2897" t="s">
        <v>8272</v>
      </c>
      <c r="B2897" t="s">
        <v>8273</v>
      </c>
      <c r="C2897">
        <v>2894</v>
      </c>
      <c r="D2897">
        <v>2007</v>
      </c>
      <c r="E2897">
        <v>1569</v>
      </c>
      <c r="F2897">
        <v>6.6347899999999997</v>
      </c>
      <c r="G2897">
        <v>5.9888700000000004</v>
      </c>
      <c r="H2897">
        <v>1.15411</v>
      </c>
      <c r="I2897">
        <v>1.9184000000000001</v>
      </c>
      <c r="J2897">
        <v>196</v>
      </c>
      <c r="K2897">
        <v>4425</v>
      </c>
      <c r="L2897">
        <v>1</v>
      </c>
      <c r="M2897">
        <v>2</v>
      </c>
      <c r="N2897">
        <v>5</v>
      </c>
      <c r="O2897" t="b">
        <f>IF($N$1&gt;=Table1[[#This Row],[PCountRecomm_min]],IF($N$1&lt;=Table1[[#This Row],[PCountRecomm_max]],TRUE,FALSE),FALSE)</f>
        <v>1</v>
      </c>
      <c r="P2897">
        <v>3</v>
      </c>
      <c r="Q2897">
        <v>3</v>
      </c>
      <c r="R2897" t="b">
        <f>IF($P$1&gt;=Table1[[#This Row],[PCountBest_min]],IF($P$1&lt;=Table1[[#This Row],[PCountBest_max]],TRUE,FALSE),FALSE)</f>
        <v>0</v>
      </c>
      <c r="S2897">
        <v>44</v>
      </c>
      <c r="T2897">
        <v>50</v>
      </c>
      <c r="U2897">
        <v>50</v>
      </c>
      <c r="V2897" s="1" t="s">
        <v>6924</v>
      </c>
      <c r="W2897" t="s">
        <v>87</v>
      </c>
      <c r="X2897">
        <v>888</v>
      </c>
      <c r="Y2897">
        <v>6.0980499999999997</v>
      </c>
      <c r="AC2897" t="s">
        <v>19</v>
      </c>
    </row>
    <row r="2898" spans="1:29" ht="19" hidden="1" customHeight="1" x14ac:dyDescent="0.2">
      <c r="A2898" t="s">
        <v>8274</v>
      </c>
      <c r="B2898" t="s">
        <v>8275</v>
      </c>
      <c r="C2898">
        <v>2895</v>
      </c>
      <c r="D2898">
        <v>2015</v>
      </c>
      <c r="E2898">
        <v>1804</v>
      </c>
      <c r="F2898">
        <v>6.6391099999999996</v>
      </c>
      <c r="G2898">
        <v>5.9882999999999997</v>
      </c>
      <c r="H2898">
        <v>1.7105399999999999</v>
      </c>
      <c r="I2898">
        <v>3.9535</v>
      </c>
      <c r="J2898">
        <v>129</v>
      </c>
      <c r="K2898">
        <v>3855</v>
      </c>
      <c r="L2898">
        <v>2</v>
      </c>
      <c r="M2898">
        <v>1</v>
      </c>
      <c r="N2898">
        <v>4</v>
      </c>
      <c r="O2898" t="b">
        <f>IF($N$1&gt;=Table1[[#This Row],[PCountRecomm_min]],IF($N$1&lt;=Table1[[#This Row],[PCountRecomm_max]],TRUE,FALSE),FALSE)</f>
        <v>1</v>
      </c>
      <c r="P2898">
        <v>2</v>
      </c>
      <c r="Q2898">
        <v>2</v>
      </c>
      <c r="R2898" t="b">
        <f>IF($P$1&gt;=Table1[[#This Row],[PCountBest_min]],IF($P$1&lt;=Table1[[#This Row],[PCountBest_max]],TRUE,FALSE),FALSE)</f>
        <v>0</v>
      </c>
      <c r="S2898">
        <v>46</v>
      </c>
      <c r="T2898">
        <v>120</v>
      </c>
      <c r="U2898">
        <v>120</v>
      </c>
      <c r="V2898" s="1" t="s">
        <v>8276</v>
      </c>
      <c r="W2898" t="s">
        <v>14</v>
      </c>
      <c r="X2898">
        <v>587</v>
      </c>
      <c r="Y2898">
        <v>6.1753200000000001</v>
      </c>
      <c r="AC2898" t="s">
        <v>19</v>
      </c>
    </row>
    <row r="2899" spans="1:29" ht="19" hidden="1" customHeight="1" x14ac:dyDescent="0.2">
      <c r="A2899" t="s">
        <v>8277</v>
      </c>
      <c r="B2899" t="s">
        <v>8278</v>
      </c>
      <c r="C2899">
        <v>2896</v>
      </c>
      <c r="D2899">
        <v>2020</v>
      </c>
      <c r="E2899">
        <v>718</v>
      </c>
      <c r="F2899">
        <v>7.3701299999999996</v>
      </c>
      <c r="G2899">
        <v>5.9896200000000004</v>
      </c>
      <c r="H2899">
        <v>1.2479100000000001</v>
      </c>
      <c r="I2899">
        <v>2.6551999999999998</v>
      </c>
      <c r="J2899">
        <v>29</v>
      </c>
      <c r="K2899">
        <v>2162</v>
      </c>
      <c r="L2899">
        <v>0</v>
      </c>
      <c r="M2899">
        <v>2</v>
      </c>
      <c r="N2899">
        <v>4</v>
      </c>
      <c r="O2899" t="b">
        <f>IF($N$1&gt;=Table1[[#This Row],[PCountRecomm_min]],IF($N$1&lt;=Table1[[#This Row],[PCountRecomm_max]],TRUE,FALSE),FALSE)</f>
        <v>1</v>
      </c>
      <c r="P2899">
        <v>3</v>
      </c>
      <c r="Q2899">
        <v>3</v>
      </c>
      <c r="R2899" t="b">
        <f>IF($P$1&gt;=Table1[[#This Row],[PCountBest_min]],IF($P$1&lt;=Table1[[#This Row],[PCountBest_max]],TRUE,FALSE),FALSE)</f>
        <v>0</v>
      </c>
      <c r="S2899">
        <v>22</v>
      </c>
      <c r="T2899">
        <v>45</v>
      </c>
      <c r="U2899">
        <v>60</v>
      </c>
      <c r="V2899" s="1" t="s">
        <v>8279</v>
      </c>
      <c r="W2899" t="s">
        <v>10</v>
      </c>
      <c r="X2899">
        <v>1258</v>
      </c>
      <c r="Y2899">
        <v>6.1304600000000002</v>
      </c>
      <c r="AC2899" s="2">
        <v>59.94</v>
      </c>
    </row>
    <row r="2900" spans="1:29" ht="19" hidden="1" customHeight="1" x14ac:dyDescent="0.2">
      <c r="A2900" t="s">
        <v>8280</v>
      </c>
      <c r="B2900" t="s">
        <v>8281</v>
      </c>
      <c r="C2900">
        <v>2897</v>
      </c>
      <c r="D2900">
        <v>2015</v>
      </c>
      <c r="E2900">
        <v>1010</v>
      </c>
      <c r="F2900">
        <v>7.0183400000000002</v>
      </c>
      <c r="G2900">
        <v>5.9885299999999999</v>
      </c>
      <c r="H2900">
        <v>1.3449500000000001</v>
      </c>
      <c r="I2900">
        <v>2.0714000000000001</v>
      </c>
      <c r="J2900">
        <v>42</v>
      </c>
      <c r="K2900">
        <v>2745</v>
      </c>
      <c r="L2900">
        <v>0</v>
      </c>
      <c r="M2900">
        <v>2</v>
      </c>
      <c r="N2900">
        <v>7</v>
      </c>
      <c r="O2900" t="b">
        <f>IF($N$1&gt;=Table1[[#This Row],[PCountRecomm_min]],IF($N$1&lt;=Table1[[#This Row],[PCountRecomm_max]],TRUE,FALSE),FALSE)</f>
        <v>1</v>
      </c>
      <c r="P2900">
        <v>4</v>
      </c>
      <c r="Q2900">
        <v>5</v>
      </c>
      <c r="R2900" t="b">
        <f>IF($P$1&gt;=Table1[[#This Row],[PCountBest_min]],IF($P$1&lt;=Table1[[#This Row],[PCountBest_max]],TRUE,FALSE),FALSE)</f>
        <v>1</v>
      </c>
      <c r="S2900">
        <v>13</v>
      </c>
      <c r="T2900">
        <v>60</v>
      </c>
      <c r="U2900">
        <v>90</v>
      </c>
      <c r="V2900" s="1" t="s">
        <v>8282</v>
      </c>
      <c r="W2900" t="s">
        <v>87</v>
      </c>
      <c r="X2900">
        <v>855</v>
      </c>
      <c r="Y2900">
        <v>6.1160100000000002</v>
      </c>
      <c r="AC2900" s="2">
        <v>45</v>
      </c>
    </row>
    <row r="2901" spans="1:29" ht="19" hidden="1" customHeight="1" x14ac:dyDescent="0.2">
      <c r="A2901" t="s">
        <v>8283</v>
      </c>
      <c r="B2901" t="s">
        <v>8284</v>
      </c>
      <c r="C2901">
        <v>2898</v>
      </c>
      <c r="D2901">
        <v>2023</v>
      </c>
      <c r="E2901">
        <v>702</v>
      </c>
      <c r="F2901">
        <v>7.4779999999999998</v>
      </c>
      <c r="G2901">
        <v>5.9986800000000002</v>
      </c>
      <c r="H2901">
        <v>1.68163</v>
      </c>
      <c r="I2901">
        <v>2.8</v>
      </c>
      <c r="J2901">
        <v>15</v>
      </c>
      <c r="K2901">
        <v>1697</v>
      </c>
      <c r="L2901">
        <v>0</v>
      </c>
      <c r="M2901">
        <v>3</v>
      </c>
      <c r="N2901">
        <v>4</v>
      </c>
      <c r="O2901" t="b">
        <f>IF($N$1&gt;=Table1[[#This Row],[PCountRecomm_min]],IF($N$1&lt;=Table1[[#This Row],[PCountRecomm_max]],TRUE,FALSE),FALSE)</f>
        <v>1</v>
      </c>
      <c r="P2901">
        <v>4</v>
      </c>
      <c r="Q2901">
        <v>4</v>
      </c>
      <c r="R2901" t="b">
        <f>IF($P$1&gt;=Table1[[#This Row],[PCountBest_min]],IF($P$1&lt;=Table1[[#This Row],[PCountBest_max]],TRUE,FALSE),FALSE)</f>
        <v>0</v>
      </c>
      <c r="S2901">
        <v>14</v>
      </c>
      <c r="T2901">
        <v>45</v>
      </c>
      <c r="U2901">
        <v>75</v>
      </c>
      <c r="V2901" s="1" t="s">
        <v>8285</v>
      </c>
      <c r="W2901" t="s">
        <v>10</v>
      </c>
      <c r="X2901">
        <v>1256</v>
      </c>
      <c r="Y2901">
        <v>6.1334299999999997</v>
      </c>
      <c r="AC2901" t="s">
        <v>19</v>
      </c>
    </row>
    <row r="2902" spans="1:29" ht="19" hidden="1" customHeight="1" x14ac:dyDescent="0.2">
      <c r="A2902" t="s">
        <v>8286</v>
      </c>
      <c r="B2902" t="s">
        <v>8287</v>
      </c>
      <c r="C2902">
        <v>2899</v>
      </c>
      <c r="D2902">
        <v>2023</v>
      </c>
      <c r="E2902">
        <v>584</v>
      </c>
      <c r="F2902">
        <v>8.0140700000000002</v>
      </c>
      <c r="G2902">
        <v>5.9934700000000003</v>
      </c>
      <c r="H2902">
        <v>1.65713</v>
      </c>
      <c r="I2902">
        <v>3.82</v>
      </c>
      <c r="J2902">
        <v>50</v>
      </c>
      <c r="K2902">
        <v>1053</v>
      </c>
      <c r="L2902">
        <v>0</v>
      </c>
      <c r="M2902">
        <v>4</v>
      </c>
      <c r="N2902">
        <v>4</v>
      </c>
      <c r="O2902" t="b">
        <f>IF($N$1&gt;=Table1[[#This Row],[PCountRecomm_min]],IF($N$1&lt;=Table1[[#This Row],[PCountRecomm_max]],TRUE,FALSE),FALSE)</f>
        <v>1</v>
      </c>
      <c r="P2902">
        <v>4</v>
      </c>
      <c r="Q2902">
        <v>4</v>
      </c>
      <c r="R2902" t="b">
        <f>IF($P$1&gt;=Table1[[#This Row],[PCountBest_min]],IF($P$1&lt;=Table1[[#This Row],[PCountBest_max]],TRUE,FALSE),FALSE)</f>
        <v>0</v>
      </c>
      <c r="S2902">
        <v>26</v>
      </c>
      <c r="T2902">
        <v>120</v>
      </c>
      <c r="U2902">
        <v>180</v>
      </c>
      <c r="V2902" s="1" t="s">
        <v>8288</v>
      </c>
      <c r="AC2902" s="2">
        <v>77.989999999999995</v>
      </c>
    </row>
    <row r="2903" spans="1:29" ht="19" hidden="1" customHeight="1" x14ac:dyDescent="0.2">
      <c r="A2903" t="s">
        <v>8289</v>
      </c>
      <c r="B2903" t="s">
        <v>8290</v>
      </c>
      <c r="C2903">
        <v>2900</v>
      </c>
      <c r="D2903">
        <v>2021</v>
      </c>
      <c r="E2903">
        <v>678</v>
      </c>
      <c r="F2903">
        <v>7.6347199999999997</v>
      </c>
      <c r="G2903">
        <v>5.98834</v>
      </c>
      <c r="H2903">
        <v>1.4575800000000001</v>
      </c>
      <c r="I2903">
        <v>2.1034000000000002</v>
      </c>
      <c r="J2903">
        <v>29</v>
      </c>
      <c r="K2903">
        <v>3324</v>
      </c>
      <c r="L2903">
        <v>1</v>
      </c>
      <c r="M2903">
        <v>1</v>
      </c>
      <c r="N2903">
        <v>4</v>
      </c>
      <c r="O2903" t="b">
        <f>IF($N$1&gt;=Table1[[#This Row],[PCountRecomm_min]],IF($N$1&lt;=Table1[[#This Row],[PCountRecomm_max]],TRUE,FALSE),FALSE)</f>
        <v>1</v>
      </c>
      <c r="P2903">
        <v>4</v>
      </c>
      <c r="Q2903">
        <v>4</v>
      </c>
      <c r="R2903" t="b">
        <f>IF($P$1&gt;=Table1[[#This Row],[PCountBest_min]],IF($P$1&lt;=Table1[[#This Row],[PCountBest_max]],TRUE,FALSE),FALSE)</f>
        <v>0</v>
      </c>
      <c r="S2903">
        <v>20</v>
      </c>
      <c r="T2903">
        <v>60</v>
      </c>
      <c r="U2903">
        <v>90</v>
      </c>
      <c r="V2903" s="1" t="s">
        <v>8291</v>
      </c>
      <c r="W2903" t="s">
        <v>87</v>
      </c>
      <c r="X2903">
        <v>847</v>
      </c>
      <c r="Y2903">
        <v>6.1205999999999996</v>
      </c>
      <c r="AC2903" s="2">
        <v>75.7</v>
      </c>
    </row>
    <row r="2904" spans="1:29" ht="19" hidden="1" customHeight="1" x14ac:dyDescent="0.2">
      <c r="A2904" t="s">
        <v>8292</v>
      </c>
      <c r="B2904" t="s">
        <v>8293</v>
      </c>
      <c r="C2904">
        <v>2901</v>
      </c>
      <c r="D2904">
        <v>2022</v>
      </c>
      <c r="E2904">
        <v>865</v>
      </c>
      <c r="F2904">
        <v>7.1699099999999998</v>
      </c>
      <c r="G2904">
        <v>5.9871299999999996</v>
      </c>
      <c r="H2904">
        <v>1.2932900000000001</v>
      </c>
      <c r="I2904">
        <v>1.7692000000000001</v>
      </c>
      <c r="J2904">
        <v>26</v>
      </c>
      <c r="K2904">
        <v>7046</v>
      </c>
      <c r="L2904">
        <v>0</v>
      </c>
      <c r="M2904">
        <v>1</v>
      </c>
      <c r="N2904">
        <v>4</v>
      </c>
      <c r="O2904" t="b">
        <f>IF($N$1&gt;=Table1[[#This Row],[PCountRecomm_min]],IF($N$1&lt;=Table1[[#This Row],[PCountRecomm_max]],TRUE,FALSE),FALSE)</f>
        <v>1</v>
      </c>
      <c r="P2904">
        <v>2</v>
      </c>
      <c r="Q2904">
        <v>2</v>
      </c>
      <c r="R2904" t="b">
        <f>IF($P$1&gt;=Table1[[#This Row],[PCountBest_min]],IF($P$1&lt;=Table1[[#This Row],[PCountBest_max]],TRUE,FALSE),FALSE)</f>
        <v>0</v>
      </c>
      <c r="S2904">
        <v>22</v>
      </c>
      <c r="T2904">
        <v>30</v>
      </c>
      <c r="U2904">
        <v>30</v>
      </c>
      <c r="V2904" s="1" t="s">
        <v>8294</v>
      </c>
      <c r="AC2904" t="s">
        <v>19</v>
      </c>
    </row>
    <row r="2905" spans="1:29" ht="19" hidden="1" customHeight="1" x14ac:dyDescent="0.2">
      <c r="A2905" t="s">
        <v>8295</v>
      </c>
      <c r="B2905" t="s">
        <v>8296</v>
      </c>
      <c r="C2905">
        <v>2902</v>
      </c>
      <c r="D2905">
        <v>2015</v>
      </c>
      <c r="E2905">
        <v>1943</v>
      </c>
      <c r="F2905">
        <v>6.5038400000000003</v>
      </c>
      <c r="G2905">
        <v>5.9870900000000002</v>
      </c>
      <c r="H2905">
        <v>1.17313</v>
      </c>
      <c r="I2905">
        <v>1.3833</v>
      </c>
      <c r="J2905">
        <v>60</v>
      </c>
      <c r="K2905">
        <v>7932</v>
      </c>
      <c r="L2905">
        <v>3</v>
      </c>
      <c r="M2905">
        <v>3</v>
      </c>
      <c r="N2905">
        <v>4</v>
      </c>
      <c r="O2905" t="b">
        <f>IF($N$1&gt;=Table1[[#This Row],[PCountRecomm_min]],IF($N$1&lt;=Table1[[#This Row],[PCountRecomm_max]],TRUE,FALSE),FALSE)</f>
        <v>1</v>
      </c>
      <c r="P2905">
        <v>4</v>
      </c>
      <c r="Q2905">
        <v>4</v>
      </c>
      <c r="R2905" t="b">
        <f>IF($P$1&gt;=Table1[[#This Row],[PCountBest_min]],IF($P$1&lt;=Table1[[#This Row],[PCountBest_max]],TRUE,FALSE),FALSE)</f>
        <v>0</v>
      </c>
      <c r="S2905">
        <v>26</v>
      </c>
      <c r="T2905">
        <v>20</v>
      </c>
      <c r="U2905">
        <v>20</v>
      </c>
      <c r="V2905" s="1" t="s">
        <v>8297</v>
      </c>
      <c r="W2905" t="s">
        <v>87</v>
      </c>
      <c r="X2905">
        <v>911</v>
      </c>
      <c r="Y2905">
        <v>6.0799300000000001</v>
      </c>
      <c r="AC2905" t="s">
        <v>19</v>
      </c>
    </row>
    <row r="2906" spans="1:29" ht="19" hidden="1" customHeight="1" x14ac:dyDescent="0.2">
      <c r="A2906" t="s">
        <v>8298</v>
      </c>
      <c r="B2906" t="s">
        <v>8299</v>
      </c>
      <c r="C2906">
        <v>2903</v>
      </c>
      <c r="D2906">
        <v>2006</v>
      </c>
      <c r="E2906">
        <v>2641</v>
      </c>
      <c r="F2906">
        <v>6.4066099999999997</v>
      </c>
      <c r="G2906">
        <v>5.9868699999999997</v>
      </c>
      <c r="H2906">
        <v>1.5012399999999999</v>
      </c>
      <c r="I2906">
        <v>1.2425999999999999</v>
      </c>
      <c r="J2906">
        <v>235</v>
      </c>
      <c r="K2906">
        <v>6281</v>
      </c>
      <c r="L2906">
        <v>8</v>
      </c>
      <c r="M2906">
        <v>4</v>
      </c>
      <c r="N2906">
        <v>8</v>
      </c>
      <c r="O2906" t="b">
        <f>IF($N$1&gt;=Table1[[#This Row],[PCountRecomm_min]],IF($N$1&lt;=Table1[[#This Row],[PCountRecomm_max]],TRUE,FALSE),FALSE)</f>
        <v>1</v>
      </c>
      <c r="P2906">
        <v>5</v>
      </c>
      <c r="Q2906">
        <v>6</v>
      </c>
      <c r="R2906" t="b">
        <f>IF($P$1&gt;=Table1[[#This Row],[PCountBest_min]],IF($P$1&lt;=Table1[[#This Row],[PCountBest_max]],TRUE,FALSE),FALSE)</f>
        <v>1</v>
      </c>
      <c r="S2906">
        <v>39</v>
      </c>
      <c r="T2906">
        <v>60</v>
      </c>
      <c r="U2906">
        <v>60</v>
      </c>
      <c r="V2906" s="1" t="s">
        <v>8300</v>
      </c>
      <c r="W2906" t="s">
        <v>300</v>
      </c>
      <c r="X2906">
        <v>218</v>
      </c>
      <c r="Y2906">
        <v>6.1658099999999996</v>
      </c>
      <c r="AC2906" t="s">
        <v>19</v>
      </c>
    </row>
    <row r="2907" spans="1:29" ht="19" hidden="1" customHeight="1" x14ac:dyDescent="0.2">
      <c r="A2907" t="s">
        <v>8301</v>
      </c>
      <c r="B2907" t="s">
        <v>8302</v>
      </c>
      <c r="C2907">
        <v>2904</v>
      </c>
      <c r="D2907">
        <v>2022</v>
      </c>
      <c r="E2907">
        <v>1805</v>
      </c>
      <c r="F2907">
        <v>6.5709799999999996</v>
      </c>
      <c r="G2907">
        <v>5.98956</v>
      </c>
      <c r="H2907">
        <v>1.2397199999999999</v>
      </c>
      <c r="I2907">
        <v>1.44</v>
      </c>
      <c r="J2907">
        <v>50</v>
      </c>
      <c r="K2907">
        <v>12437</v>
      </c>
      <c r="L2907">
        <v>0</v>
      </c>
      <c r="M2907">
        <v>2</v>
      </c>
      <c r="N2907">
        <v>4</v>
      </c>
      <c r="O2907" t="b">
        <f>IF($N$1&gt;=Table1[[#This Row],[PCountRecomm_min]],IF($N$1&lt;=Table1[[#This Row],[PCountRecomm_max]],TRUE,FALSE),FALSE)</f>
        <v>1</v>
      </c>
      <c r="P2907">
        <v>2</v>
      </c>
      <c r="Q2907">
        <v>2</v>
      </c>
      <c r="R2907" t="b">
        <f>IF($P$1&gt;=Table1[[#This Row],[PCountBest_min]],IF($P$1&lt;=Table1[[#This Row],[PCountBest_max]],TRUE,FALSE),FALSE)</f>
        <v>0</v>
      </c>
      <c r="S2907">
        <v>27</v>
      </c>
      <c r="T2907">
        <v>30</v>
      </c>
      <c r="U2907">
        <v>30</v>
      </c>
      <c r="V2907" s="1" t="s">
        <v>8303</v>
      </c>
      <c r="W2907" t="s">
        <v>87</v>
      </c>
      <c r="X2907">
        <v>902</v>
      </c>
      <c r="Y2907">
        <v>6.0861200000000002</v>
      </c>
      <c r="AC2907" s="2">
        <v>35.1</v>
      </c>
    </row>
    <row r="2908" spans="1:29" ht="19" hidden="1" customHeight="1" x14ac:dyDescent="0.2">
      <c r="A2908" t="s">
        <v>8304</v>
      </c>
      <c r="B2908" t="s">
        <v>8305</v>
      </c>
      <c r="C2908">
        <v>2905</v>
      </c>
      <c r="D2908">
        <v>2019</v>
      </c>
      <c r="E2908">
        <v>1055</v>
      </c>
      <c r="F2908">
        <v>6.8952799999999996</v>
      </c>
      <c r="G2908">
        <v>5.9862799999999998</v>
      </c>
      <c r="H2908">
        <v>1.4570000000000001</v>
      </c>
      <c r="I2908">
        <v>1.8667</v>
      </c>
      <c r="J2908">
        <v>15</v>
      </c>
      <c r="K2908">
        <v>1322</v>
      </c>
      <c r="L2908">
        <v>0</v>
      </c>
      <c r="M2908">
        <v>1</v>
      </c>
      <c r="N2908">
        <v>4</v>
      </c>
      <c r="O2908" t="b">
        <f>IF($N$1&gt;=Table1[[#This Row],[PCountRecomm_min]],IF($N$1&lt;=Table1[[#This Row],[PCountRecomm_max]],TRUE,FALSE),FALSE)</f>
        <v>1</v>
      </c>
      <c r="P2908">
        <v>2</v>
      </c>
      <c r="Q2908">
        <v>2</v>
      </c>
      <c r="R2908" t="b">
        <f>IF($P$1&gt;=Table1[[#This Row],[PCountBest_min]],IF($P$1&lt;=Table1[[#This Row],[PCountBest_max]],TRUE,FALSE),FALSE)</f>
        <v>0</v>
      </c>
      <c r="S2908">
        <v>14</v>
      </c>
      <c r="T2908">
        <v>60</v>
      </c>
      <c r="U2908">
        <v>60</v>
      </c>
      <c r="V2908" s="1" t="s">
        <v>5239</v>
      </c>
      <c r="W2908" t="s">
        <v>14</v>
      </c>
      <c r="X2908">
        <v>526</v>
      </c>
      <c r="Y2908">
        <v>6.2450299999999999</v>
      </c>
      <c r="AC2908" s="2">
        <v>15.89</v>
      </c>
    </row>
    <row r="2909" spans="1:29" ht="19" hidden="1" customHeight="1" x14ac:dyDescent="0.2">
      <c r="A2909" t="s">
        <v>8306</v>
      </c>
      <c r="B2909" t="s">
        <v>8307</v>
      </c>
      <c r="C2909">
        <v>2906</v>
      </c>
      <c r="D2909">
        <v>2009</v>
      </c>
      <c r="E2909">
        <v>1612</v>
      </c>
      <c r="F2909">
        <v>6.5932700000000004</v>
      </c>
      <c r="G2909">
        <v>5.9865500000000003</v>
      </c>
      <c r="H2909">
        <v>1.1580900000000001</v>
      </c>
      <c r="I2909">
        <v>1.7846</v>
      </c>
      <c r="J2909">
        <v>130</v>
      </c>
      <c r="K2909">
        <v>9931</v>
      </c>
      <c r="L2909">
        <v>1</v>
      </c>
      <c r="M2909">
        <v>2</v>
      </c>
      <c r="N2909">
        <v>5</v>
      </c>
      <c r="O2909" t="b">
        <f>IF($N$1&gt;=Table1[[#This Row],[PCountRecomm_min]],IF($N$1&lt;=Table1[[#This Row],[PCountRecomm_max]],TRUE,FALSE),FALSE)</f>
        <v>1</v>
      </c>
      <c r="P2909">
        <v>2</v>
      </c>
      <c r="Q2909">
        <v>2</v>
      </c>
      <c r="R2909" t="b">
        <f>IF($P$1&gt;=Table1[[#This Row],[PCountBest_min]],IF($P$1&lt;=Table1[[#This Row],[PCountBest_max]],TRUE,FALSE),FALSE)</f>
        <v>0</v>
      </c>
      <c r="S2909">
        <v>29</v>
      </c>
      <c r="T2909">
        <v>30</v>
      </c>
      <c r="U2909">
        <v>45</v>
      </c>
      <c r="V2909" s="1" t="s">
        <v>4725</v>
      </c>
      <c r="W2909" t="s">
        <v>10</v>
      </c>
      <c r="X2909">
        <v>1324</v>
      </c>
      <c r="Y2909">
        <v>6.07775</v>
      </c>
      <c r="Z2909" t="s">
        <v>87</v>
      </c>
      <c r="AA2909">
        <v>898</v>
      </c>
      <c r="AB2909">
        <v>6.0894700000000004</v>
      </c>
      <c r="AC2909" t="s">
        <v>19</v>
      </c>
    </row>
    <row r="2910" spans="1:29" ht="19" hidden="1" customHeight="1" x14ac:dyDescent="0.2">
      <c r="A2910" t="s">
        <v>8308</v>
      </c>
      <c r="B2910" t="s">
        <v>8309</v>
      </c>
      <c r="C2910">
        <v>2907</v>
      </c>
      <c r="D2910">
        <v>2020</v>
      </c>
      <c r="E2910">
        <v>758</v>
      </c>
      <c r="F2910">
        <v>7.28505</v>
      </c>
      <c r="G2910">
        <v>5.9868800000000002</v>
      </c>
      <c r="H2910">
        <v>1.1706799999999999</v>
      </c>
      <c r="I2910">
        <v>2.3332999999999999</v>
      </c>
      <c r="J2910">
        <v>27</v>
      </c>
      <c r="K2910">
        <v>4758</v>
      </c>
      <c r="L2910">
        <v>0</v>
      </c>
      <c r="M2910">
        <v>1</v>
      </c>
      <c r="N2910">
        <v>8</v>
      </c>
      <c r="O2910" t="b">
        <f>IF($N$1&gt;=Table1[[#This Row],[PCountRecomm_min]],IF($N$1&lt;=Table1[[#This Row],[PCountRecomm_max]],TRUE,FALSE),FALSE)</f>
        <v>1</v>
      </c>
      <c r="P2910">
        <v>4</v>
      </c>
      <c r="Q2910">
        <v>4</v>
      </c>
      <c r="R2910" t="b">
        <f>IF($P$1&gt;=Table1[[#This Row],[PCountBest_min]],IF($P$1&lt;=Table1[[#This Row],[PCountBest_max]],TRUE,FALSE),FALSE)</f>
        <v>0</v>
      </c>
      <c r="S2910">
        <v>11</v>
      </c>
      <c r="T2910">
        <v>15</v>
      </c>
      <c r="U2910">
        <v>15</v>
      </c>
      <c r="V2910" s="1" t="s">
        <v>8310</v>
      </c>
      <c r="AC2910" t="s">
        <v>19</v>
      </c>
    </row>
    <row r="2911" spans="1:29" ht="19" hidden="1" customHeight="1" x14ac:dyDescent="0.2">
      <c r="A2911" t="s">
        <v>8311</v>
      </c>
      <c r="B2911" t="s">
        <v>8312</v>
      </c>
      <c r="C2911">
        <v>2908</v>
      </c>
      <c r="D2911">
        <v>1946</v>
      </c>
      <c r="E2911">
        <v>15989</v>
      </c>
      <c r="F2911">
        <v>6.12737</v>
      </c>
      <c r="G2911">
        <v>5.9868100000000002</v>
      </c>
      <c r="H2911">
        <v>1.38493</v>
      </c>
      <c r="I2911">
        <v>1.8456999999999999</v>
      </c>
      <c r="J2911">
        <v>972</v>
      </c>
      <c r="K2911">
        <v>23072</v>
      </c>
      <c r="L2911">
        <v>1</v>
      </c>
      <c r="M2911">
        <v>2</v>
      </c>
      <c r="N2911">
        <v>2</v>
      </c>
      <c r="O2911" t="b">
        <f>IF($N$1&gt;=Table1[[#This Row],[PCountRecomm_min]],IF($N$1&lt;=Table1[[#This Row],[PCountRecomm_max]],TRUE,FALSE),FALSE)</f>
        <v>0</v>
      </c>
      <c r="P2911">
        <v>2</v>
      </c>
      <c r="Q2911">
        <v>2</v>
      </c>
      <c r="R2911" t="b">
        <f>IF($P$1&gt;=Table1[[#This Row],[PCountBest_min]],IF($P$1&lt;=Table1[[#This Row],[PCountBest_max]],TRUE,FALSE),FALSE)</f>
        <v>0</v>
      </c>
      <c r="S2911">
        <v>131</v>
      </c>
      <c r="T2911">
        <v>45</v>
      </c>
      <c r="U2911">
        <v>45</v>
      </c>
      <c r="V2911" s="1" t="s">
        <v>8313</v>
      </c>
      <c r="W2911" t="s">
        <v>148</v>
      </c>
      <c r="X2911">
        <v>341</v>
      </c>
      <c r="Y2911">
        <v>5.8900600000000001</v>
      </c>
      <c r="Z2911" t="s">
        <v>87</v>
      </c>
      <c r="AA2911">
        <v>1091</v>
      </c>
      <c r="AB2911">
        <v>5.9737299999999998</v>
      </c>
      <c r="AC2911" s="2">
        <v>51.66</v>
      </c>
    </row>
    <row r="2912" spans="1:29" ht="19" hidden="1" customHeight="1" x14ac:dyDescent="0.2">
      <c r="A2912" t="s">
        <v>8314</v>
      </c>
      <c r="B2912" t="s">
        <v>8315</v>
      </c>
      <c r="C2912">
        <v>2909</v>
      </c>
      <c r="D2912">
        <v>1999</v>
      </c>
      <c r="E2912">
        <v>1362</v>
      </c>
      <c r="F2912">
        <v>6.7246499999999996</v>
      </c>
      <c r="G2912">
        <v>5.9864499999999996</v>
      </c>
      <c r="H2912">
        <v>1.3999200000000001</v>
      </c>
      <c r="I2912">
        <v>3.0131000000000001</v>
      </c>
      <c r="J2912">
        <v>153</v>
      </c>
      <c r="K2912">
        <v>1407</v>
      </c>
      <c r="L2912">
        <v>0</v>
      </c>
      <c r="M2912">
        <v>3</v>
      </c>
      <c r="N2912">
        <v>4</v>
      </c>
      <c r="O2912" t="b">
        <f>IF($N$1&gt;=Table1[[#This Row],[PCountRecomm_min]],IF($N$1&lt;=Table1[[#This Row],[PCountRecomm_max]],TRUE,FALSE),FALSE)</f>
        <v>1</v>
      </c>
      <c r="P2912">
        <v>4</v>
      </c>
      <c r="Q2912">
        <v>4</v>
      </c>
      <c r="R2912" t="b">
        <f>IF($P$1&gt;=Table1[[#This Row],[PCountBest_min]],IF($P$1&lt;=Table1[[#This Row],[PCountBest_max]],TRUE,FALSE),FALSE)</f>
        <v>0</v>
      </c>
      <c r="S2912">
        <v>28</v>
      </c>
      <c r="T2912">
        <v>120</v>
      </c>
      <c r="U2912">
        <v>120</v>
      </c>
      <c r="V2912" s="1" t="s">
        <v>8316</v>
      </c>
      <c r="W2912" t="s">
        <v>10</v>
      </c>
      <c r="X2912">
        <v>1302</v>
      </c>
      <c r="Y2912">
        <v>6.0970199999999997</v>
      </c>
      <c r="AC2912" t="s">
        <v>19</v>
      </c>
    </row>
    <row r="2913" spans="1:29" ht="19" hidden="1" customHeight="1" x14ac:dyDescent="0.2">
      <c r="A2913" t="s">
        <v>8317</v>
      </c>
      <c r="B2913" t="s">
        <v>8318</v>
      </c>
      <c r="C2913">
        <v>2910</v>
      </c>
      <c r="D2913">
        <v>2019</v>
      </c>
      <c r="E2913">
        <v>487</v>
      </c>
      <c r="F2913">
        <v>8.2261299999999995</v>
      </c>
      <c r="G2913">
        <v>5.98759</v>
      </c>
      <c r="H2913">
        <v>1.2241500000000001</v>
      </c>
      <c r="I2913">
        <v>2.5238</v>
      </c>
      <c r="J2913">
        <v>21</v>
      </c>
      <c r="K2913">
        <v>2195</v>
      </c>
      <c r="L2913">
        <v>2</v>
      </c>
      <c r="M2913">
        <v>2</v>
      </c>
      <c r="N2913">
        <v>2</v>
      </c>
      <c r="O2913" t="b">
        <f>IF($N$1&gt;=Table1[[#This Row],[PCountRecomm_min]],IF($N$1&lt;=Table1[[#This Row],[PCountRecomm_max]],TRUE,FALSE),FALSE)</f>
        <v>0</v>
      </c>
      <c r="P2913">
        <v>2</v>
      </c>
      <c r="Q2913">
        <v>2</v>
      </c>
      <c r="R2913" t="b">
        <f>IF($P$1&gt;=Table1[[#This Row],[PCountBest_min]],IF($P$1&lt;=Table1[[#This Row],[PCountBest_max]],TRUE,FALSE),FALSE)</f>
        <v>0</v>
      </c>
      <c r="S2913">
        <v>9</v>
      </c>
      <c r="T2913">
        <v>60</v>
      </c>
      <c r="U2913">
        <v>120</v>
      </c>
      <c r="V2913" s="1" t="s">
        <v>8319</v>
      </c>
      <c r="W2913" t="s">
        <v>37</v>
      </c>
      <c r="X2913">
        <v>106</v>
      </c>
      <c r="Y2913">
        <v>7.1364000000000001</v>
      </c>
      <c r="AC2913" t="s">
        <v>19</v>
      </c>
    </row>
    <row r="2914" spans="1:29" ht="19" customHeight="1" x14ac:dyDescent="0.2">
      <c r="A2914" t="s">
        <v>8320</v>
      </c>
      <c r="B2914" t="s">
        <v>8321</v>
      </c>
      <c r="C2914">
        <v>2911</v>
      </c>
      <c r="D2914">
        <v>2017</v>
      </c>
      <c r="E2914">
        <v>925</v>
      </c>
      <c r="F2914">
        <v>7.03017</v>
      </c>
      <c r="G2914">
        <v>5.9878099999999996</v>
      </c>
      <c r="H2914">
        <v>1.1683300000000001</v>
      </c>
      <c r="I2914">
        <v>1.5625</v>
      </c>
      <c r="J2914">
        <v>16</v>
      </c>
      <c r="K2914">
        <v>3144</v>
      </c>
      <c r="L2914">
        <v>1</v>
      </c>
      <c r="M2914">
        <v>3</v>
      </c>
      <c r="N2914">
        <v>5</v>
      </c>
      <c r="O2914" t="b">
        <f>IF($N$1&gt;=Table1[[#This Row],[PCountRecomm_min]],IF($N$1&lt;=Table1[[#This Row],[PCountRecomm_max]],TRUE,FALSE),FALSE)</f>
        <v>1</v>
      </c>
      <c r="P2914">
        <v>5</v>
      </c>
      <c r="Q2914">
        <v>5</v>
      </c>
      <c r="R2914" t="b">
        <f>IF($P$1&gt;=Table1[[#This Row],[PCountBest_min]],IF($P$1&lt;=Table1[[#This Row],[PCountBest_max]],TRUE,FALSE),FALSE)</f>
        <v>1</v>
      </c>
      <c r="S2914">
        <v>35</v>
      </c>
      <c r="T2914">
        <v>20</v>
      </c>
      <c r="U2914">
        <v>20</v>
      </c>
      <c r="V2914" s="1" t="s">
        <v>7284</v>
      </c>
      <c r="W2914" t="s">
        <v>87</v>
      </c>
      <c r="X2914">
        <v>841</v>
      </c>
      <c r="Y2914">
        <v>6.12723</v>
      </c>
      <c r="AC2914" t="s">
        <v>19</v>
      </c>
    </row>
    <row r="2915" spans="1:29" ht="19" hidden="1" customHeight="1" x14ac:dyDescent="0.2">
      <c r="A2915" t="s">
        <v>8322</v>
      </c>
      <c r="B2915" t="s">
        <v>8323</v>
      </c>
      <c r="C2915">
        <v>2912</v>
      </c>
      <c r="D2915">
        <v>2014</v>
      </c>
      <c r="E2915">
        <v>1580</v>
      </c>
      <c r="F2915">
        <v>6.7262500000000003</v>
      </c>
      <c r="G2915">
        <v>5.9859400000000003</v>
      </c>
      <c r="H2915">
        <v>1.58128</v>
      </c>
      <c r="I2915">
        <v>2.6124999999999998</v>
      </c>
      <c r="J2915">
        <v>80</v>
      </c>
      <c r="K2915">
        <v>3103</v>
      </c>
      <c r="L2915">
        <v>0</v>
      </c>
      <c r="M2915">
        <v>1</v>
      </c>
      <c r="N2915">
        <v>5</v>
      </c>
      <c r="O2915" t="b">
        <f>IF($N$1&gt;=Table1[[#This Row],[PCountRecomm_min]],IF($N$1&lt;=Table1[[#This Row],[PCountRecomm_max]],TRUE,FALSE),FALSE)</f>
        <v>1</v>
      </c>
      <c r="P2915">
        <v>3</v>
      </c>
      <c r="Q2915">
        <v>4</v>
      </c>
      <c r="R2915" t="b">
        <f>IF($P$1&gt;=Table1[[#This Row],[PCountBest_min]],IF($P$1&lt;=Table1[[#This Row],[PCountBest_max]],TRUE,FALSE),FALSE)</f>
        <v>0</v>
      </c>
      <c r="S2915">
        <v>27</v>
      </c>
      <c r="T2915">
        <v>45</v>
      </c>
      <c r="U2915">
        <v>45</v>
      </c>
      <c r="V2915" s="1" t="s">
        <v>8324</v>
      </c>
      <c r="W2915" t="s">
        <v>14</v>
      </c>
      <c r="X2915">
        <v>593</v>
      </c>
      <c r="Y2915">
        <v>6.1667500000000004</v>
      </c>
      <c r="Z2915" t="s">
        <v>10</v>
      </c>
      <c r="AA2915">
        <v>1361</v>
      </c>
      <c r="AB2915">
        <v>6.0585800000000001</v>
      </c>
      <c r="AC2915" s="2">
        <v>53.95</v>
      </c>
    </row>
    <row r="2916" spans="1:29" ht="19" hidden="1" customHeight="1" x14ac:dyDescent="0.2">
      <c r="A2916" t="s">
        <v>8325</v>
      </c>
      <c r="B2916" t="s">
        <v>8326</v>
      </c>
      <c r="C2916">
        <v>2913</v>
      </c>
      <c r="D2916">
        <v>1971</v>
      </c>
      <c r="E2916">
        <v>1177</v>
      </c>
      <c r="F2916">
        <v>6.9013999999999998</v>
      </c>
      <c r="G2916">
        <v>5.9845199999999998</v>
      </c>
      <c r="H2916">
        <v>1.4226799999999999</v>
      </c>
      <c r="I2916">
        <v>2.0543</v>
      </c>
      <c r="J2916">
        <v>129</v>
      </c>
      <c r="K2916">
        <v>1656</v>
      </c>
      <c r="L2916">
        <v>0</v>
      </c>
      <c r="M2916">
        <v>3</v>
      </c>
      <c r="N2916">
        <v>6</v>
      </c>
      <c r="O2916" t="b">
        <f>IF($N$1&gt;=Table1[[#This Row],[PCountRecomm_min]],IF($N$1&lt;=Table1[[#This Row],[PCountRecomm_max]],TRUE,FALSE),FALSE)</f>
        <v>1</v>
      </c>
      <c r="P2916">
        <v>6</v>
      </c>
      <c r="Q2916">
        <v>6</v>
      </c>
      <c r="R2916" t="b">
        <f>IF($P$1&gt;=Table1[[#This Row],[PCountBest_min]],IF($P$1&lt;=Table1[[#This Row],[PCountBest_max]],TRUE,FALSE),FALSE)</f>
        <v>0</v>
      </c>
      <c r="S2916">
        <v>22</v>
      </c>
      <c r="T2916">
        <v>120</v>
      </c>
      <c r="U2916">
        <v>120</v>
      </c>
      <c r="V2916" s="1" t="s">
        <v>8327</v>
      </c>
      <c r="W2916" t="s">
        <v>10</v>
      </c>
      <c r="X2916">
        <v>1350</v>
      </c>
      <c r="Y2916">
        <v>6.0625900000000001</v>
      </c>
      <c r="AC2916" t="s">
        <v>19</v>
      </c>
    </row>
    <row r="2917" spans="1:29" ht="19" hidden="1" customHeight="1" x14ac:dyDescent="0.2">
      <c r="A2917" t="s">
        <v>8328</v>
      </c>
      <c r="B2917" t="s">
        <v>8329</v>
      </c>
      <c r="C2917">
        <v>2914</v>
      </c>
      <c r="D2917">
        <v>2022</v>
      </c>
      <c r="E2917">
        <v>823</v>
      </c>
      <c r="F2917">
        <v>7.2875500000000004</v>
      </c>
      <c r="G2917">
        <v>5.9874599999999996</v>
      </c>
      <c r="H2917">
        <v>1.2358</v>
      </c>
      <c r="I2917">
        <v>2.4</v>
      </c>
      <c r="J2917">
        <v>40</v>
      </c>
      <c r="K2917">
        <v>3101</v>
      </c>
      <c r="L2917">
        <v>0</v>
      </c>
      <c r="M2917">
        <v>1</v>
      </c>
      <c r="N2917">
        <v>4</v>
      </c>
      <c r="O2917" t="b">
        <f>IF($N$1&gt;=Table1[[#This Row],[PCountRecomm_min]],IF($N$1&lt;=Table1[[#This Row],[PCountRecomm_max]],TRUE,FALSE),FALSE)</f>
        <v>1</v>
      </c>
      <c r="P2917">
        <v>3</v>
      </c>
      <c r="Q2917">
        <v>3</v>
      </c>
      <c r="R2917" t="b">
        <f>IF($P$1&gt;=Table1[[#This Row],[PCountBest_min]],IF($P$1&lt;=Table1[[#This Row],[PCountBest_max]],TRUE,FALSE),FALSE)</f>
        <v>0</v>
      </c>
      <c r="S2917">
        <v>34</v>
      </c>
      <c r="T2917">
        <v>30</v>
      </c>
      <c r="U2917">
        <v>30</v>
      </c>
      <c r="V2917" s="1" t="s">
        <v>8330</v>
      </c>
      <c r="W2917" t="s">
        <v>148</v>
      </c>
      <c r="X2917">
        <v>118</v>
      </c>
      <c r="Y2917">
        <v>6.44679</v>
      </c>
      <c r="AC2917" t="s">
        <v>19</v>
      </c>
    </row>
    <row r="2918" spans="1:29" ht="19" hidden="1" customHeight="1" x14ac:dyDescent="0.2">
      <c r="A2918" t="s">
        <v>8331</v>
      </c>
      <c r="B2918" t="s">
        <v>8332</v>
      </c>
      <c r="C2918">
        <v>2915</v>
      </c>
      <c r="D2918">
        <v>1987</v>
      </c>
      <c r="E2918">
        <v>853</v>
      </c>
      <c r="F2918">
        <v>7.2540100000000001</v>
      </c>
      <c r="G2918">
        <v>5.9850099999999999</v>
      </c>
      <c r="H2918">
        <v>1.41971</v>
      </c>
      <c r="I2918">
        <v>3.0404</v>
      </c>
      <c r="J2918">
        <v>99</v>
      </c>
      <c r="K2918">
        <v>599</v>
      </c>
      <c r="L2918">
        <v>4</v>
      </c>
      <c r="M2918">
        <v>1</v>
      </c>
      <c r="N2918">
        <v>1</v>
      </c>
      <c r="O2918" t="b">
        <f>IF($N$1&gt;=Table1[[#This Row],[PCountRecomm_min]],IF($N$1&lt;=Table1[[#This Row],[PCountRecomm_max]],TRUE,FALSE),FALSE)</f>
        <v>0</v>
      </c>
      <c r="P2918">
        <v>1</v>
      </c>
      <c r="Q2918">
        <v>1</v>
      </c>
      <c r="R2918" t="b">
        <f>IF($P$1&gt;=Table1[[#This Row],[PCountBest_min]],IF($P$1&lt;=Table1[[#This Row],[PCountBest_max]],TRUE,FALSE),FALSE)</f>
        <v>0</v>
      </c>
      <c r="S2918">
        <v>13</v>
      </c>
      <c r="T2918">
        <v>180</v>
      </c>
      <c r="U2918">
        <v>180</v>
      </c>
      <c r="V2918" s="1" t="s">
        <v>8333</v>
      </c>
      <c r="W2918" t="s">
        <v>37</v>
      </c>
      <c r="X2918">
        <v>271</v>
      </c>
      <c r="Y2918">
        <v>6.7942400000000003</v>
      </c>
      <c r="AC2918" t="s">
        <v>19</v>
      </c>
    </row>
    <row r="2919" spans="1:29" ht="19" hidden="1" customHeight="1" x14ac:dyDescent="0.2">
      <c r="A2919" t="s">
        <v>8334</v>
      </c>
      <c r="B2919" t="s">
        <v>8335</v>
      </c>
      <c r="C2919">
        <v>2916</v>
      </c>
      <c r="D2919">
        <v>1991</v>
      </c>
      <c r="E2919">
        <v>1211</v>
      </c>
      <c r="F2919">
        <v>6.79589</v>
      </c>
      <c r="G2919">
        <v>5.9846199999999996</v>
      </c>
      <c r="H2919">
        <v>1.6990400000000001</v>
      </c>
      <c r="I2919">
        <v>3.1166999999999998</v>
      </c>
      <c r="J2919">
        <v>120</v>
      </c>
      <c r="K2919">
        <v>3790</v>
      </c>
      <c r="L2919">
        <v>0</v>
      </c>
      <c r="M2919">
        <v>3</v>
      </c>
      <c r="N2919">
        <v>8</v>
      </c>
      <c r="O2919" t="b">
        <f>IF($N$1&gt;=Table1[[#This Row],[PCountRecomm_min]],IF($N$1&lt;=Table1[[#This Row],[PCountRecomm_max]],TRUE,FALSE),FALSE)</f>
        <v>1</v>
      </c>
      <c r="P2919">
        <v>4</v>
      </c>
      <c r="Q2919">
        <v>5</v>
      </c>
      <c r="R2919" t="b">
        <f>IF($P$1&gt;=Table1[[#This Row],[PCountBest_min]],IF($P$1&lt;=Table1[[#This Row],[PCountBest_max]],TRUE,FALSE),FALSE)</f>
        <v>1</v>
      </c>
      <c r="S2919">
        <v>25</v>
      </c>
      <c r="T2919">
        <v>150</v>
      </c>
      <c r="U2919">
        <v>150</v>
      </c>
      <c r="V2919" s="1" t="s">
        <v>7916</v>
      </c>
      <c r="W2919" t="s">
        <v>10</v>
      </c>
      <c r="X2919">
        <v>1308</v>
      </c>
      <c r="Y2919">
        <v>6.0931199999999999</v>
      </c>
      <c r="AC2919" t="s">
        <v>19</v>
      </c>
    </row>
    <row r="2920" spans="1:29" ht="19" hidden="1" customHeight="1" x14ac:dyDescent="0.2">
      <c r="A2920" t="s">
        <v>8336</v>
      </c>
      <c r="B2920" t="s">
        <v>8337</v>
      </c>
      <c r="C2920">
        <v>2917</v>
      </c>
      <c r="D2920">
        <v>2017</v>
      </c>
      <c r="E2920">
        <v>1558</v>
      </c>
      <c r="F2920">
        <v>6.7205199999999996</v>
      </c>
      <c r="G2920">
        <v>5.9846000000000004</v>
      </c>
      <c r="H2920">
        <v>1.6152</v>
      </c>
      <c r="I2920">
        <v>1.3182</v>
      </c>
      <c r="J2920">
        <v>22</v>
      </c>
      <c r="K2920">
        <v>7277</v>
      </c>
      <c r="L2920">
        <v>2</v>
      </c>
      <c r="M2920">
        <v>1</v>
      </c>
      <c r="N2920">
        <v>4</v>
      </c>
      <c r="O2920" t="b">
        <f>IF($N$1&gt;=Table1[[#This Row],[PCountRecomm_min]],IF($N$1&lt;=Table1[[#This Row],[PCountRecomm_max]],TRUE,FALSE),FALSE)</f>
        <v>1</v>
      </c>
      <c r="P2920">
        <v>2</v>
      </c>
      <c r="Q2920">
        <v>2</v>
      </c>
      <c r="R2920" t="b">
        <f>IF($P$1&gt;=Table1[[#This Row],[PCountBest_min]],IF($P$1&lt;=Table1[[#This Row],[PCountBest_max]],TRUE,FALSE),FALSE)</f>
        <v>0</v>
      </c>
      <c r="S2920">
        <v>18</v>
      </c>
      <c r="T2920">
        <v>15</v>
      </c>
      <c r="U2920">
        <v>30</v>
      </c>
      <c r="V2920" s="1" t="s">
        <v>8338</v>
      </c>
      <c r="W2920" t="s">
        <v>300</v>
      </c>
      <c r="X2920">
        <v>203</v>
      </c>
      <c r="Y2920">
        <v>6.1971400000000001</v>
      </c>
      <c r="AC2920" s="2">
        <v>173.99</v>
      </c>
    </row>
    <row r="2921" spans="1:29" ht="19" hidden="1" customHeight="1" x14ac:dyDescent="0.2">
      <c r="A2921" t="s">
        <v>8339</v>
      </c>
      <c r="B2921" t="s">
        <v>8340</v>
      </c>
      <c r="C2921">
        <v>2918</v>
      </c>
      <c r="D2921">
        <v>2017</v>
      </c>
      <c r="E2921">
        <v>789</v>
      </c>
      <c r="F2921">
        <v>7.2815200000000004</v>
      </c>
      <c r="G2921">
        <v>5.9845800000000002</v>
      </c>
      <c r="H2921">
        <v>1.3350900000000001</v>
      </c>
      <c r="I2921">
        <v>3.0644999999999998</v>
      </c>
      <c r="J2921">
        <v>31</v>
      </c>
      <c r="K2921">
        <v>1392</v>
      </c>
      <c r="L2921">
        <v>0</v>
      </c>
      <c r="M2921">
        <v>2</v>
      </c>
      <c r="N2921">
        <v>4</v>
      </c>
      <c r="O2921" t="b">
        <f>IF($N$1&gt;=Table1[[#This Row],[PCountRecomm_min]],IF($N$1&lt;=Table1[[#This Row],[PCountRecomm_max]],TRUE,FALSE),FALSE)</f>
        <v>1</v>
      </c>
      <c r="P2921">
        <v>3</v>
      </c>
      <c r="Q2921">
        <v>3</v>
      </c>
      <c r="R2921" t="b">
        <f>IF($P$1&gt;=Table1[[#This Row],[PCountBest_min]],IF($P$1&lt;=Table1[[#This Row],[PCountBest_max]],TRUE,FALSE),FALSE)</f>
        <v>0</v>
      </c>
      <c r="S2921">
        <v>22</v>
      </c>
      <c r="T2921">
        <v>90</v>
      </c>
      <c r="U2921">
        <v>120</v>
      </c>
      <c r="V2921" s="1" t="s">
        <v>8341</v>
      </c>
      <c r="W2921" t="s">
        <v>10</v>
      </c>
      <c r="X2921">
        <v>1268</v>
      </c>
      <c r="Y2921">
        <v>6.1206699999999996</v>
      </c>
      <c r="AC2921" t="s">
        <v>19</v>
      </c>
    </row>
    <row r="2922" spans="1:29" ht="19" customHeight="1" x14ac:dyDescent="0.2">
      <c r="A2922" t="s">
        <v>8342</v>
      </c>
      <c r="B2922" t="s">
        <v>8343</v>
      </c>
      <c r="C2922">
        <v>2919</v>
      </c>
      <c r="D2922">
        <v>2015</v>
      </c>
      <c r="E2922">
        <v>2311</v>
      </c>
      <c r="F2922">
        <v>6.5508899999999999</v>
      </c>
      <c r="G2922">
        <v>5.9844200000000001</v>
      </c>
      <c r="H2922">
        <v>1.6188</v>
      </c>
      <c r="I2922">
        <v>1.6278999999999999</v>
      </c>
      <c r="J2922">
        <v>43</v>
      </c>
      <c r="K2922">
        <v>2353</v>
      </c>
      <c r="L2922">
        <v>0</v>
      </c>
      <c r="M2922">
        <v>2</v>
      </c>
      <c r="N2922">
        <v>5</v>
      </c>
      <c r="O2922" t="b">
        <f>IF($N$1&gt;=Table1[[#This Row],[PCountRecomm_min]],IF($N$1&lt;=Table1[[#This Row],[PCountRecomm_max]],TRUE,FALSE),FALSE)</f>
        <v>1</v>
      </c>
      <c r="P2922">
        <v>3</v>
      </c>
      <c r="Q2922">
        <v>5</v>
      </c>
      <c r="R2922" t="b">
        <f>IF($P$1&gt;=Table1[[#This Row],[PCountBest_min]],IF($P$1&lt;=Table1[[#This Row],[PCountBest_max]],TRUE,FALSE),FALSE)</f>
        <v>1</v>
      </c>
      <c r="S2922">
        <v>14</v>
      </c>
      <c r="T2922">
        <v>30</v>
      </c>
      <c r="U2922">
        <v>45</v>
      </c>
      <c r="V2922" s="1" t="s">
        <v>6523</v>
      </c>
      <c r="W2922" t="s">
        <v>300</v>
      </c>
      <c r="X2922">
        <v>251</v>
      </c>
      <c r="Y2922">
        <v>6.0944500000000001</v>
      </c>
      <c r="AC2922" s="2">
        <v>28</v>
      </c>
    </row>
    <row r="2923" spans="1:29" ht="19" hidden="1" customHeight="1" x14ac:dyDescent="0.2">
      <c r="A2923" t="s">
        <v>8344</v>
      </c>
      <c r="B2923" t="s">
        <v>8345</v>
      </c>
      <c r="C2923">
        <v>2920</v>
      </c>
      <c r="D2923">
        <v>2008</v>
      </c>
      <c r="E2923">
        <v>553</v>
      </c>
      <c r="F2923">
        <v>7.9511599999999998</v>
      </c>
      <c r="G2923">
        <v>5.9843999999999999</v>
      </c>
      <c r="H2923">
        <v>1.59084</v>
      </c>
      <c r="I2923">
        <v>3.9262999999999999</v>
      </c>
      <c r="J2923">
        <v>95</v>
      </c>
      <c r="K2923">
        <v>702</v>
      </c>
      <c r="L2923">
        <v>2</v>
      </c>
      <c r="M2923">
        <v>2</v>
      </c>
      <c r="N2923">
        <v>2</v>
      </c>
      <c r="O2923" t="b">
        <f>IF($N$1&gt;=Table1[[#This Row],[PCountRecomm_min]],IF($N$1&lt;=Table1[[#This Row],[PCountRecomm_max]],TRUE,FALSE),FALSE)</f>
        <v>0</v>
      </c>
      <c r="P2923">
        <v>2</v>
      </c>
      <c r="Q2923">
        <v>2</v>
      </c>
      <c r="R2923" t="b">
        <f>IF($P$1&gt;=Table1[[#This Row],[PCountBest_min]],IF($P$1&lt;=Table1[[#This Row],[PCountBest_max]],TRUE,FALSE),FALSE)</f>
        <v>0</v>
      </c>
      <c r="S2923">
        <v>17</v>
      </c>
      <c r="T2923">
        <v>360</v>
      </c>
      <c r="U2923">
        <v>360</v>
      </c>
      <c r="V2923" s="1" t="s">
        <v>8346</v>
      </c>
      <c r="W2923" t="s">
        <v>37</v>
      </c>
      <c r="X2923">
        <v>118</v>
      </c>
      <c r="Y2923">
        <v>7.1025400000000003</v>
      </c>
      <c r="AC2923" s="2">
        <v>69.989999999999995</v>
      </c>
    </row>
    <row r="2924" spans="1:29" ht="19" hidden="1" customHeight="1" x14ac:dyDescent="0.2">
      <c r="A2924" t="s">
        <v>8347</v>
      </c>
      <c r="B2924" t="s">
        <v>8348</v>
      </c>
      <c r="C2924">
        <v>2921</v>
      </c>
      <c r="D2924">
        <v>2017</v>
      </c>
      <c r="E2924">
        <v>858</v>
      </c>
      <c r="F2924">
        <v>7.1687599999999998</v>
      </c>
      <c r="G2924">
        <v>5.9833600000000002</v>
      </c>
      <c r="H2924">
        <v>1.45875</v>
      </c>
      <c r="I2924">
        <v>3.2069000000000001</v>
      </c>
      <c r="J2924">
        <v>29</v>
      </c>
      <c r="K2924">
        <v>2827</v>
      </c>
      <c r="L2924">
        <v>0</v>
      </c>
      <c r="M2924">
        <v>2</v>
      </c>
      <c r="N2924">
        <v>5</v>
      </c>
      <c r="O2924" t="b">
        <f>IF($N$1&gt;=Table1[[#This Row],[PCountRecomm_min]],IF($N$1&lt;=Table1[[#This Row],[PCountRecomm_max]],TRUE,FALSE),FALSE)</f>
        <v>1</v>
      </c>
      <c r="P2924">
        <v>4</v>
      </c>
      <c r="Q2924">
        <v>4</v>
      </c>
      <c r="R2924" t="b">
        <f>IF($P$1&gt;=Table1[[#This Row],[PCountBest_min]],IF($P$1&lt;=Table1[[#This Row],[PCountBest_max]],TRUE,FALSE),FALSE)</f>
        <v>0</v>
      </c>
      <c r="S2924">
        <v>30</v>
      </c>
      <c r="T2924">
        <v>45</v>
      </c>
      <c r="U2924">
        <v>90</v>
      </c>
      <c r="V2924" s="1" t="s">
        <v>8349</v>
      </c>
      <c r="W2924" t="s">
        <v>10</v>
      </c>
      <c r="X2924">
        <v>1287</v>
      </c>
      <c r="Y2924">
        <v>6.1072499999999996</v>
      </c>
      <c r="AC2924" s="2">
        <v>46.41</v>
      </c>
    </row>
    <row r="2925" spans="1:29" ht="19" hidden="1" customHeight="1" x14ac:dyDescent="0.2">
      <c r="A2925" t="s">
        <v>8350</v>
      </c>
      <c r="B2925" t="s">
        <v>8351</v>
      </c>
      <c r="C2925">
        <v>2922</v>
      </c>
      <c r="D2925">
        <v>2009</v>
      </c>
      <c r="E2925">
        <v>966</v>
      </c>
      <c r="F2925">
        <v>6.9601600000000001</v>
      </c>
      <c r="G2925">
        <v>5.9835799999999999</v>
      </c>
      <c r="H2925">
        <v>1.5999699999999999</v>
      </c>
      <c r="I2925">
        <v>3.581</v>
      </c>
      <c r="J2925">
        <v>105</v>
      </c>
      <c r="K2925">
        <v>1392</v>
      </c>
      <c r="L2925">
        <v>0</v>
      </c>
      <c r="M2925">
        <v>3</v>
      </c>
      <c r="N2925">
        <v>5</v>
      </c>
      <c r="O2925" t="b">
        <f>IF($N$1&gt;=Table1[[#This Row],[PCountRecomm_min]],IF($N$1&lt;=Table1[[#This Row],[PCountRecomm_max]],TRUE,FALSE),FALSE)</f>
        <v>1</v>
      </c>
      <c r="P2925">
        <v>4</v>
      </c>
      <c r="Q2925">
        <v>4</v>
      </c>
      <c r="R2925" t="b">
        <f>IF($P$1&gt;=Table1[[#This Row],[PCountBest_min]],IF($P$1&lt;=Table1[[#This Row],[PCountBest_max]],TRUE,FALSE),FALSE)</f>
        <v>0</v>
      </c>
      <c r="S2925">
        <v>31</v>
      </c>
      <c r="T2925">
        <v>180</v>
      </c>
      <c r="U2925">
        <v>240</v>
      </c>
      <c r="V2925" s="1" t="s">
        <v>8352</v>
      </c>
      <c r="W2925" t="s">
        <v>10</v>
      </c>
      <c r="X2925">
        <v>1277</v>
      </c>
      <c r="Y2925">
        <v>6.1130500000000003</v>
      </c>
      <c r="AC2925" t="s">
        <v>19</v>
      </c>
    </row>
    <row r="2926" spans="1:29" ht="19" hidden="1" customHeight="1" x14ac:dyDescent="0.2">
      <c r="A2926" t="s">
        <v>8353</v>
      </c>
      <c r="B2926" t="s">
        <v>8354</v>
      </c>
      <c r="C2926">
        <v>2923</v>
      </c>
      <c r="D2926">
        <v>2017</v>
      </c>
      <c r="E2926">
        <v>962</v>
      </c>
      <c r="F2926">
        <v>7.31196</v>
      </c>
      <c r="G2926">
        <v>5.9835200000000004</v>
      </c>
      <c r="H2926">
        <v>1.66977</v>
      </c>
      <c r="I2926">
        <v>2.0556000000000001</v>
      </c>
      <c r="J2926">
        <v>18</v>
      </c>
      <c r="K2926">
        <v>2953</v>
      </c>
      <c r="L2926">
        <v>0</v>
      </c>
      <c r="M2926">
        <v>2</v>
      </c>
      <c r="N2926">
        <v>4</v>
      </c>
      <c r="O2926" t="b">
        <f>IF($N$1&gt;=Table1[[#This Row],[PCountRecomm_min]],IF($N$1&lt;=Table1[[#This Row],[PCountRecomm_max]],TRUE,FALSE),FALSE)</f>
        <v>1</v>
      </c>
      <c r="P2926">
        <v>3</v>
      </c>
      <c r="Q2926">
        <v>4</v>
      </c>
      <c r="R2926" t="b">
        <f>IF($P$1&gt;=Table1[[#This Row],[PCountBest_min]],IF($P$1&lt;=Table1[[#This Row],[PCountBest_max]],TRUE,FALSE),FALSE)</f>
        <v>0</v>
      </c>
      <c r="S2926">
        <v>20</v>
      </c>
      <c r="T2926">
        <v>15</v>
      </c>
      <c r="U2926">
        <v>60</v>
      </c>
      <c r="V2926" s="1" t="s">
        <v>2671</v>
      </c>
      <c r="W2926" t="s">
        <v>148</v>
      </c>
      <c r="X2926">
        <v>171</v>
      </c>
      <c r="Y2926">
        <v>6.2199799999999996</v>
      </c>
      <c r="AC2926" s="2">
        <v>28.22</v>
      </c>
    </row>
    <row r="2927" spans="1:29" ht="19" hidden="1" customHeight="1" x14ac:dyDescent="0.2">
      <c r="A2927" t="s">
        <v>8355</v>
      </c>
      <c r="B2927" t="s">
        <v>8356</v>
      </c>
      <c r="C2927">
        <v>2924</v>
      </c>
      <c r="D2927">
        <v>2020</v>
      </c>
      <c r="E2927">
        <v>521</v>
      </c>
      <c r="F2927">
        <v>8.0036900000000006</v>
      </c>
      <c r="G2927">
        <v>5.9847599999999996</v>
      </c>
      <c r="H2927">
        <v>1.2772300000000001</v>
      </c>
      <c r="I2927">
        <v>2.95</v>
      </c>
      <c r="J2927">
        <v>40</v>
      </c>
      <c r="K2927">
        <v>1084</v>
      </c>
      <c r="L2927">
        <v>5</v>
      </c>
      <c r="M2927">
        <v>2</v>
      </c>
      <c r="N2927">
        <v>3</v>
      </c>
      <c r="O2927" t="b">
        <f>IF($N$1&gt;=Table1[[#This Row],[PCountRecomm_min]],IF($N$1&lt;=Table1[[#This Row],[PCountRecomm_max]],TRUE,FALSE),FALSE)</f>
        <v>0</v>
      </c>
      <c r="P2927">
        <v>3</v>
      </c>
      <c r="Q2927">
        <v>3</v>
      </c>
      <c r="R2927" t="b">
        <f>IF($P$1&gt;=Table1[[#This Row],[PCountBest_min]],IF($P$1&lt;=Table1[[#This Row],[PCountBest_max]],TRUE,FALSE),FALSE)</f>
        <v>0</v>
      </c>
      <c r="S2927">
        <v>25</v>
      </c>
      <c r="T2927">
        <v>120</v>
      </c>
      <c r="U2927">
        <v>240</v>
      </c>
      <c r="V2927" s="1" t="s">
        <v>8357</v>
      </c>
      <c r="W2927" t="s">
        <v>37</v>
      </c>
      <c r="X2927">
        <v>113</v>
      </c>
      <c r="Y2927">
        <v>7.1216799999999996</v>
      </c>
      <c r="AC2927" s="2">
        <v>84.95</v>
      </c>
    </row>
    <row r="2928" spans="1:29" ht="19" hidden="1" customHeight="1" x14ac:dyDescent="0.2">
      <c r="A2928" t="s">
        <v>8358</v>
      </c>
      <c r="B2928" t="s">
        <v>8359</v>
      </c>
      <c r="C2928">
        <v>2925</v>
      </c>
      <c r="D2928">
        <v>2003</v>
      </c>
      <c r="E2928">
        <v>2536</v>
      </c>
      <c r="F2928">
        <v>6.3955599999999997</v>
      </c>
      <c r="G2928">
        <v>5.9832999999999998</v>
      </c>
      <c r="H2928">
        <v>1.2528600000000001</v>
      </c>
      <c r="I2928">
        <v>1.9005000000000001</v>
      </c>
      <c r="J2928">
        <v>221</v>
      </c>
      <c r="K2928">
        <v>4355</v>
      </c>
      <c r="L2928">
        <v>0</v>
      </c>
      <c r="M2928">
        <v>2</v>
      </c>
      <c r="N2928">
        <v>4</v>
      </c>
      <c r="O2928" t="b">
        <f>IF($N$1&gt;=Table1[[#This Row],[PCountRecomm_min]],IF($N$1&lt;=Table1[[#This Row],[PCountRecomm_max]],TRUE,FALSE),FALSE)</f>
        <v>1</v>
      </c>
      <c r="P2928">
        <v>3</v>
      </c>
      <c r="Q2928">
        <v>3</v>
      </c>
      <c r="R2928" t="b">
        <f>IF($P$1&gt;=Table1[[#This Row],[PCountBest_min]],IF($P$1&lt;=Table1[[#This Row],[PCountBest_max]],TRUE,FALSE),FALSE)</f>
        <v>0</v>
      </c>
      <c r="S2928">
        <v>37</v>
      </c>
      <c r="T2928">
        <v>30</v>
      </c>
      <c r="U2928">
        <v>45</v>
      </c>
      <c r="V2928" s="1" t="s">
        <v>8360</v>
      </c>
      <c r="W2928" t="s">
        <v>87</v>
      </c>
      <c r="X2928">
        <v>943</v>
      </c>
      <c r="Y2928">
        <v>6.0587299999999997</v>
      </c>
      <c r="AC2928" s="2">
        <v>23.47</v>
      </c>
    </row>
    <row r="2929" spans="1:29" ht="19" hidden="1" customHeight="1" x14ac:dyDescent="0.2">
      <c r="A2929" t="s">
        <v>8361</v>
      </c>
      <c r="B2929" t="s">
        <v>8362</v>
      </c>
      <c r="C2929">
        <v>2926</v>
      </c>
      <c r="D2929">
        <v>2020</v>
      </c>
      <c r="E2929">
        <v>1243</v>
      </c>
      <c r="F2929">
        <v>6.7790699999999999</v>
      </c>
      <c r="G2929">
        <v>5.9821099999999996</v>
      </c>
      <c r="H2929">
        <v>1.2520500000000001</v>
      </c>
      <c r="I2929">
        <v>2.0968</v>
      </c>
      <c r="J2929">
        <v>31</v>
      </c>
      <c r="K2929">
        <v>8160</v>
      </c>
      <c r="L2929">
        <v>1</v>
      </c>
      <c r="M2929">
        <v>1</v>
      </c>
      <c r="N2929">
        <v>4</v>
      </c>
      <c r="O2929" t="b">
        <f>IF($N$1&gt;=Table1[[#This Row],[PCountRecomm_min]],IF($N$1&lt;=Table1[[#This Row],[PCountRecomm_max]],TRUE,FALSE),FALSE)</f>
        <v>1</v>
      </c>
      <c r="P2929">
        <v>3</v>
      </c>
      <c r="Q2929">
        <v>3</v>
      </c>
      <c r="R2929" t="b">
        <f>IF($P$1&gt;=Table1[[#This Row],[PCountBest_min]],IF($P$1&lt;=Table1[[#This Row],[PCountBest_max]],TRUE,FALSE),FALSE)</f>
        <v>0</v>
      </c>
      <c r="S2929">
        <v>21</v>
      </c>
      <c r="T2929">
        <v>30</v>
      </c>
      <c r="U2929">
        <v>30</v>
      </c>
      <c r="V2929" s="1" t="s">
        <v>6441</v>
      </c>
      <c r="W2929" t="s">
        <v>87</v>
      </c>
      <c r="X2929">
        <v>881</v>
      </c>
      <c r="Y2929">
        <v>6.0999499999999998</v>
      </c>
      <c r="AC2929" s="2">
        <v>24.5</v>
      </c>
    </row>
    <row r="2930" spans="1:29" ht="19" hidden="1" customHeight="1" x14ac:dyDescent="0.2">
      <c r="A2930" t="s">
        <v>8363</v>
      </c>
      <c r="B2930" t="s">
        <v>8364</v>
      </c>
      <c r="C2930">
        <v>2927</v>
      </c>
      <c r="D2930">
        <v>2023</v>
      </c>
      <c r="E2930">
        <v>505</v>
      </c>
      <c r="F2930">
        <v>8.0992099999999994</v>
      </c>
      <c r="G2930">
        <v>5.9895399999999999</v>
      </c>
      <c r="H2930">
        <v>1.5740499999999999</v>
      </c>
      <c r="I2930">
        <v>2.5</v>
      </c>
      <c r="J2930">
        <v>14</v>
      </c>
      <c r="K2930">
        <v>1469</v>
      </c>
      <c r="L2930">
        <v>0</v>
      </c>
      <c r="M2930">
        <v>2</v>
      </c>
      <c r="N2930">
        <v>2</v>
      </c>
      <c r="O2930" t="b">
        <f>IF($N$1&gt;=Table1[[#This Row],[PCountRecomm_min]],IF($N$1&lt;=Table1[[#This Row],[PCountRecomm_max]],TRUE,FALSE),FALSE)</f>
        <v>0</v>
      </c>
      <c r="P2930">
        <v>2</v>
      </c>
      <c r="Q2930">
        <v>2</v>
      </c>
      <c r="R2930" t="b">
        <f>IF($P$1&gt;=Table1[[#This Row],[PCountBest_min]],IF($P$1&lt;=Table1[[#This Row],[PCountBest_max]],TRUE,FALSE),FALSE)</f>
        <v>0</v>
      </c>
      <c r="S2930">
        <v>8</v>
      </c>
      <c r="T2930">
        <v>45</v>
      </c>
      <c r="U2930">
        <v>60</v>
      </c>
      <c r="V2930" s="1" t="s">
        <v>8365</v>
      </c>
      <c r="W2930" t="s">
        <v>37</v>
      </c>
      <c r="X2930">
        <v>201</v>
      </c>
      <c r="Y2930">
        <v>6.9174699999999998</v>
      </c>
      <c r="AC2930" s="2">
        <v>40.29</v>
      </c>
    </row>
    <row r="2931" spans="1:29" ht="19" hidden="1" customHeight="1" x14ac:dyDescent="0.2">
      <c r="A2931" t="s">
        <v>8366</v>
      </c>
      <c r="B2931" t="s">
        <v>8367</v>
      </c>
      <c r="C2931">
        <v>2928</v>
      </c>
      <c r="D2931">
        <v>2021</v>
      </c>
      <c r="E2931">
        <v>1304</v>
      </c>
      <c r="F2931">
        <v>6.7773099999999999</v>
      </c>
      <c r="G2931">
        <v>5.9823399999999998</v>
      </c>
      <c r="H2931">
        <v>1.3758300000000001</v>
      </c>
      <c r="I2931">
        <v>1.8717999999999999</v>
      </c>
      <c r="J2931">
        <v>39</v>
      </c>
      <c r="K2931">
        <v>5798</v>
      </c>
      <c r="L2931">
        <v>0</v>
      </c>
      <c r="M2931">
        <v>1</v>
      </c>
      <c r="N2931">
        <v>7</v>
      </c>
      <c r="O2931" t="b">
        <f>IF($N$1&gt;=Table1[[#This Row],[PCountRecomm_min]],IF($N$1&lt;=Table1[[#This Row],[PCountRecomm_max]],TRUE,FALSE),FALSE)</f>
        <v>1</v>
      </c>
      <c r="P2931">
        <v>3</v>
      </c>
      <c r="Q2931">
        <v>3</v>
      </c>
      <c r="R2931" t="b">
        <f>IF($P$1&gt;=Table1[[#This Row],[PCountBest_min]],IF($P$1&lt;=Table1[[#This Row],[PCountBest_max]],TRUE,FALSE),FALSE)</f>
        <v>0</v>
      </c>
      <c r="S2931">
        <v>30</v>
      </c>
      <c r="T2931">
        <v>20</v>
      </c>
      <c r="U2931">
        <v>60</v>
      </c>
      <c r="V2931" s="1" t="s">
        <v>8368</v>
      </c>
      <c r="W2931" t="s">
        <v>87</v>
      </c>
      <c r="X2931">
        <v>885</v>
      </c>
      <c r="Y2931">
        <v>6.0983499999999999</v>
      </c>
      <c r="AC2931" s="2">
        <v>50</v>
      </c>
    </row>
    <row r="2932" spans="1:29" ht="19" hidden="1" customHeight="1" x14ac:dyDescent="0.2">
      <c r="A2932" t="s">
        <v>8369</v>
      </c>
      <c r="B2932" t="s">
        <v>8370</v>
      </c>
      <c r="C2932">
        <v>2929</v>
      </c>
      <c r="D2932">
        <v>2008</v>
      </c>
      <c r="E2932">
        <v>1142</v>
      </c>
      <c r="F2932">
        <v>6.8263499999999997</v>
      </c>
      <c r="G2932">
        <v>5.9817600000000004</v>
      </c>
      <c r="H2932">
        <v>1.28583</v>
      </c>
      <c r="I2932">
        <v>1.7847999999999999</v>
      </c>
      <c r="J2932">
        <v>79</v>
      </c>
      <c r="K2932">
        <v>4391</v>
      </c>
      <c r="L2932">
        <v>2</v>
      </c>
      <c r="M2932">
        <v>1</v>
      </c>
      <c r="N2932">
        <v>2</v>
      </c>
      <c r="O2932" t="b">
        <f>IF($N$1&gt;=Table1[[#This Row],[PCountRecomm_min]],IF($N$1&lt;=Table1[[#This Row],[PCountRecomm_max]],TRUE,FALSE),FALSE)</f>
        <v>0</v>
      </c>
      <c r="P2932">
        <v>2</v>
      </c>
      <c r="Q2932">
        <v>2</v>
      </c>
      <c r="R2932" t="b">
        <f>IF($P$1&gt;=Table1[[#This Row],[PCountBest_min]],IF($P$1&lt;=Table1[[#This Row],[PCountBest_max]],TRUE,FALSE),FALSE)</f>
        <v>0</v>
      </c>
      <c r="S2932">
        <v>28</v>
      </c>
      <c r="T2932">
        <v>15</v>
      </c>
      <c r="U2932">
        <v>40</v>
      </c>
      <c r="V2932" s="1" t="s">
        <v>5750</v>
      </c>
      <c r="W2932" t="s">
        <v>148</v>
      </c>
      <c r="X2932">
        <v>94</v>
      </c>
      <c r="Y2932">
        <v>6.5136399999999997</v>
      </c>
      <c r="Z2932" t="s">
        <v>87</v>
      </c>
      <c r="AA2932">
        <v>863</v>
      </c>
      <c r="AB2932">
        <v>6.1104700000000003</v>
      </c>
      <c r="AC2932" t="s">
        <v>19</v>
      </c>
    </row>
    <row r="2933" spans="1:29" ht="19" hidden="1" customHeight="1" x14ac:dyDescent="0.2">
      <c r="A2933" t="s">
        <v>8371</v>
      </c>
      <c r="B2933" t="s">
        <v>8372</v>
      </c>
      <c r="C2933">
        <v>2930</v>
      </c>
      <c r="D2933">
        <v>1986</v>
      </c>
      <c r="E2933">
        <v>1777</v>
      </c>
      <c r="F2933">
        <v>6.5868000000000002</v>
      </c>
      <c r="G2933">
        <v>5.9814299999999996</v>
      </c>
      <c r="H2933">
        <v>1.2918499999999999</v>
      </c>
      <c r="I2933">
        <v>1.5388999999999999</v>
      </c>
      <c r="J2933">
        <v>167</v>
      </c>
      <c r="K2933">
        <v>2623</v>
      </c>
      <c r="L2933">
        <v>0</v>
      </c>
      <c r="M2933">
        <v>3</v>
      </c>
      <c r="N2933">
        <v>4</v>
      </c>
      <c r="O2933" t="b">
        <f>IF($N$1&gt;=Table1[[#This Row],[PCountRecomm_min]],IF($N$1&lt;=Table1[[#This Row],[PCountRecomm_max]],TRUE,FALSE),FALSE)</f>
        <v>1</v>
      </c>
      <c r="P2933">
        <v>4</v>
      </c>
      <c r="Q2933">
        <v>4</v>
      </c>
      <c r="R2933" t="b">
        <f>IF($P$1&gt;=Table1[[#This Row],[PCountBest_min]],IF($P$1&lt;=Table1[[#This Row],[PCountBest_max]],TRUE,FALSE),FALSE)</f>
        <v>0</v>
      </c>
      <c r="S2933">
        <v>35</v>
      </c>
      <c r="T2933">
        <v>45</v>
      </c>
      <c r="U2933">
        <v>60</v>
      </c>
      <c r="V2933" s="1" t="s">
        <v>8373</v>
      </c>
      <c r="W2933" t="s">
        <v>87</v>
      </c>
      <c r="X2933">
        <v>948</v>
      </c>
      <c r="Y2933">
        <v>6.0543300000000002</v>
      </c>
      <c r="AC2933" t="s">
        <v>19</v>
      </c>
    </row>
    <row r="2934" spans="1:29" ht="19" hidden="1" customHeight="1" x14ac:dyDescent="0.2">
      <c r="A2934" t="s">
        <v>8374</v>
      </c>
      <c r="B2934" t="s">
        <v>8375</v>
      </c>
      <c r="C2934">
        <v>2931</v>
      </c>
      <c r="D2934">
        <v>2013</v>
      </c>
      <c r="E2934">
        <v>1490</v>
      </c>
      <c r="F2934">
        <v>6.7012700000000001</v>
      </c>
      <c r="G2934">
        <v>5.9813700000000001</v>
      </c>
      <c r="H2934">
        <v>1.38967</v>
      </c>
      <c r="I2934">
        <v>1.0526</v>
      </c>
      <c r="J2934">
        <v>38</v>
      </c>
      <c r="K2934">
        <v>9612</v>
      </c>
      <c r="L2934">
        <v>0</v>
      </c>
      <c r="M2934">
        <v>4</v>
      </c>
      <c r="N2934">
        <v>6</v>
      </c>
      <c r="O2934" t="b">
        <f>IF($N$1&gt;=Table1[[#This Row],[PCountRecomm_min]],IF($N$1&lt;=Table1[[#This Row],[PCountRecomm_max]],TRUE,FALSE),FALSE)</f>
        <v>1</v>
      </c>
      <c r="P2934">
        <v>5</v>
      </c>
      <c r="Q2934">
        <v>5</v>
      </c>
      <c r="R2934" t="b">
        <f>IF($P$1&gt;=Table1[[#This Row],[PCountBest_min]],IF($P$1&lt;=Table1[[#This Row],[PCountBest_max]],TRUE,FALSE),FALSE)</f>
        <v>1</v>
      </c>
      <c r="S2934">
        <v>26</v>
      </c>
      <c r="T2934">
        <v>15</v>
      </c>
      <c r="U2934">
        <v>15</v>
      </c>
      <c r="V2934" s="1" t="s">
        <v>6913</v>
      </c>
      <c r="W2934" t="s">
        <v>300</v>
      </c>
      <c r="X2934">
        <v>176</v>
      </c>
      <c r="Y2934">
        <v>6.2791699999999997</v>
      </c>
      <c r="AC2934" t="s">
        <v>19</v>
      </c>
    </row>
    <row r="2935" spans="1:29" ht="19" hidden="1" customHeight="1" x14ac:dyDescent="0.2">
      <c r="A2935" t="s">
        <v>8376</v>
      </c>
      <c r="B2935" t="s">
        <v>8377</v>
      </c>
      <c r="C2935">
        <v>2932</v>
      </c>
      <c r="D2935">
        <v>1985</v>
      </c>
      <c r="E2935">
        <v>638</v>
      </c>
      <c r="F2935">
        <v>7.6789500000000004</v>
      </c>
      <c r="G2935">
        <v>5.9813499999999999</v>
      </c>
      <c r="H2935">
        <v>1.6076699999999999</v>
      </c>
      <c r="I2935">
        <v>4.5454999999999997</v>
      </c>
      <c r="J2935">
        <v>99</v>
      </c>
      <c r="K2935">
        <v>434</v>
      </c>
      <c r="L2935">
        <v>0</v>
      </c>
      <c r="M2935">
        <v>1</v>
      </c>
      <c r="N2935">
        <v>2</v>
      </c>
      <c r="O2935" t="b">
        <f>IF($N$1&gt;=Table1[[#This Row],[PCountRecomm_min]],IF($N$1&lt;=Table1[[#This Row],[PCountRecomm_max]],TRUE,FALSE),FALSE)</f>
        <v>0</v>
      </c>
      <c r="P2935">
        <v>2</v>
      </c>
      <c r="Q2935">
        <v>2</v>
      </c>
      <c r="R2935" t="b">
        <f>IF($P$1&gt;=Table1[[#This Row],[PCountBest_min]],IF($P$1&lt;=Table1[[#This Row],[PCountBest_max]],TRUE,FALSE),FALSE)</f>
        <v>0</v>
      </c>
      <c r="S2935">
        <v>14</v>
      </c>
      <c r="T2935">
        <v>60</v>
      </c>
      <c r="U2935">
        <v>6000</v>
      </c>
      <c r="V2935" s="1" t="s">
        <v>4250</v>
      </c>
      <c r="W2935" t="s">
        <v>37</v>
      </c>
      <c r="X2935">
        <v>158</v>
      </c>
      <c r="Y2935">
        <v>7.0017500000000004</v>
      </c>
      <c r="AC2935" t="s">
        <v>19</v>
      </c>
    </row>
    <row r="2936" spans="1:29" ht="19" hidden="1" customHeight="1" x14ac:dyDescent="0.2">
      <c r="A2936" t="s">
        <v>8378</v>
      </c>
      <c r="B2936" t="s">
        <v>8379</v>
      </c>
      <c r="C2936">
        <v>2933</v>
      </c>
      <c r="D2936">
        <v>2012</v>
      </c>
      <c r="E2936">
        <v>1400</v>
      </c>
      <c r="F2936">
        <v>6.6985099999999997</v>
      </c>
      <c r="G2936">
        <v>5.9813400000000003</v>
      </c>
      <c r="H2936">
        <v>1.1983600000000001</v>
      </c>
      <c r="I2936">
        <v>2.0171000000000001</v>
      </c>
      <c r="J2936">
        <v>117</v>
      </c>
      <c r="K2936">
        <v>3164</v>
      </c>
      <c r="L2936">
        <v>6</v>
      </c>
      <c r="M2936">
        <v>2</v>
      </c>
      <c r="N2936">
        <v>4</v>
      </c>
      <c r="O2936" t="b">
        <f>IF($N$1&gt;=Table1[[#This Row],[PCountRecomm_min]],IF($N$1&lt;=Table1[[#This Row],[PCountRecomm_max]],TRUE,FALSE),FALSE)</f>
        <v>1</v>
      </c>
      <c r="P2936">
        <v>3</v>
      </c>
      <c r="Q2936">
        <v>3</v>
      </c>
      <c r="R2936" t="b">
        <f>IF($P$1&gt;=Table1[[#This Row],[PCountBest_min]],IF($P$1&lt;=Table1[[#This Row],[PCountBest_max]],TRUE,FALSE),FALSE)</f>
        <v>0</v>
      </c>
      <c r="S2936">
        <v>26</v>
      </c>
      <c r="T2936">
        <v>60</v>
      </c>
      <c r="U2936">
        <v>60</v>
      </c>
      <c r="V2936" s="1" t="s">
        <v>6801</v>
      </c>
      <c r="W2936" t="s">
        <v>87</v>
      </c>
      <c r="X2936">
        <v>883</v>
      </c>
      <c r="Y2936">
        <v>6.0990900000000003</v>
      </c>
      <c r="AC2936" s="2">
        <v>89.99</v>
      </c>
    </row>
    <row r="2937" spans="1:29" ht="19" hidden="1" customHeight="1" x14ac:dyDescent="0.2">
      <c r="A2937" t="s">
        <v>8380</v>
      </c>
      <c r="B2937" t="s">
        <v>8381</v>
      </c>
      <c r="C2937">
        <v>2934</v>
      </c>
      <c r="D2937">
        <v>1998</v>
      </c>
      <c r="E2937">
        <v>2003</v>
      </c>
      <c r="F2937">
        <v>6.4658499999999997</v>
      </c>
      <c r="G2937">
        <v>5.98184</v>
      </c>
      <c r="H2937">
        <v>1.4127799999999999</v>
      </c>
      <c r="I2937">
        <v>1.135</v>
      </c>
      <c r="J2937">
        <v>163</v>
      </c>
      <c r="K2937">
        <v>11947</v>
      </c>
      <c r="L2937">
        <v>0</v>
      </c>
      <c r="M2937">
        <v>3</v>
      </c>
      <c r="N2937">
        <v>6</v>
      </c>
      <c r="O2937" t="b">
        <f>IF($N$1&gt;=Table1[[#This Row],[PCountRecomm_min]],IF($N$1&lt;=Table1[[#This Row],[PCountRecomm_max]],TRUE,FALSE),FALSE)</f>
        <v>1</v>
      </c>
      <c r="P2937">
        <v>5</v>
      </c>
      <c r="Q2937">
        <v>5</v>
      </c>
      <c r="R2937" t="b">
        <f>IF($P$1&gt;=Table1[[#This Row],[PCountBest_min]],IF($P$1&lt;=Table1[[#This Row],[PCountBest_max]],TRUE,FALSE),FALSE)</f>
        <v>1</v>
      </c>
      <c r="S2937">
        <v>54</v>
      </c>
      <c r="T2937">
        <v>30</v>
      </c>
      <c r="U2937">
        <v>30</v>
      </c>
      <c r="V2937" s="1" t="s">
        <v>2309</v>
      </c>
      <c r="W2937" t="s">
        <v>87</v>
      </c>
      <c r="X2937">
        <v>916</v>
      </c>
      <c r="Y2937">
        <v>6.0767300000000004</v>
      </c>
      <c r="AC2937" t="s">
        <v>19</v>
      </c>
    </row>
    <row r="2938" spans="1:29" ht="19" hidden="1" customHeight="1" x14ac:dyDescent="0.2">
      <c r="A2938" t="s">
        <v>8382</v>
      </c>
      <c r="B2938" t="s">
        <v>8383</v>
      </c>
      <c r="C2938">
        <v>2935</v>
      </c>
      <c r="D2938">
        <v>2018</v>
      </c>
      <c r="E2938">
        <v>1291</v>
      </c>
      <c r="F2938">
        <v>6.73902</v>
      </c>
      <c r="G2938">
        <v>5.9809799999999997</v>
      </c>
      <c r="H2938">
        <v>1.32612</v>
      </c>
      <c r="I2938">
        <v>1.56</v>
      </c>
      <c r="J2938">
        <v>25</v>
      </c>
      <c r="K2938">
        <v>1584</v>
      </c>
      <c r="L2938">
        <v>1</v>
      </c>
      <c r="M2938">
        <v>2</v>
      </c>
      <c r="N2938">
        <v>5</v>
      </c>
      <c r="O2938" t="b">
        <f>IF($N$1&gt;=Table1[[#This Row],[PCountRecomm_min]],IF($N$1&lt;=Table1[[#This Row],[PCountRecomm_max]],TRUE,FALSE),FALSE)</f>
        <v>1</v>
      </c>
      <c r="P2938">
        <v>2</v>
      </c>
      <c r="Q2938">
        <v>2</v>
      </c>
      <c r="R2938" t="b">
        <f>IF($P$1&gt;=Table1[[#This Row],[PCountBest_min]],IF($P$1&lt;=Table1[[#This Row],[PCountBest_max]],TRUE,FALSE),FALSE)</f>
        <v>0</v>
      </c>
      <c r="S2938">
        <v>28</v>
      </c>
      <c r="T2938">
        <v>40</v>
      </c>
      <c r="U2938">
        <v>60</v>
      </c>
      <c r="V2938" s="1" t="s">
        <v>8384</v>
      </c>
      <c r="AC2938" t="s">
        <v>19</v>
      </c>
    </row>
    <row r="2939" spans="1:29" ht="19" hidden="1" customHeight="1" x14ac:dyDescent="0.2">
      <c r="A2939" t="s">
        <v>8385</v>
      </c>
      <c r="B2939" t="s">
        <v>8386</v>
      </c>
      <c r="C2939">
        <v>2936</v>
      </c>
      <c r="D2939">
        <v>2021</v>
      </c>
      <c r="E2939">
        <v>933</v>
      </c>
      <c r="F2939">
        <v>7.0385099999999996</v>
      </c>
      <c r="G2939">
        <v>5.9799100000000003</v>
      </c>
      <c r="H2939">
        <v>1.232</v>
      </c>
      <c r="I2939">
        <v>1.1667000000000001</v>
      </c>
      <c r="J2939">
        <v>24</v>
      </c>
      <c r="K2939">
        <v>7617</v>
      </c>
      <c r="L2939">
        <v>0</v>
      </c>
      <c r="M2939">
        <v>2</v>
      </c>
      <c r="N2939">
        <v>5</v>
      </c>
      <c r="O2939" t="b">
        <f>IF($N$1&gt;=Table1[[#This Row],[PCountRecomm_min]],IF($N$1&lt;=Table1[[#This Row],[PCountRecomm_max]],TRUE,FALSE),FALSE)</f>
        <v>1</v>
      </c>
      <c r="P2939">
        <v>3</v>
      </c>
      <c r="Q2939">
        <v>3</v>
      </c>
      <c r="R2939" t="b">
        <f>IF($P$1&gt;=Table1[[#This Row],[PCountBest_min]],IF($P$1&lt;=Table1[[#This Row],[PCountBest_max]],TRUE,FALSE),FALSE)</f>
        <v>0</v>
      </c>
      <c r="S2939">
        <v>18</v>
      </c>
      <c r="T2939">
        <v>30</v>
      </c>
      <c r="U2939">
        <v>30</v>
      </c>
      <c r="V2939" s="1" t="s">
        <v>4854</v>
      </c>
      <c r="W2939" t="s">
        <v>87</v>
      </c>
      <c r="X2939">
        <v>848</v>
      </c>
      <c r="Y2939">
        <v>6.1203399999999997</v>
      </c>
      <c r="AC2939" t="s">
        <v>19</v>
      </c>
    </row>
    <row r="2940" spans="1:29" ht="19" hidden="1" customHeight="1" x14ac:dyDescent="0.2">
      <c r="A2940" t="s">
        <v>8387</v>
      </c>
      <c r="B2940" t="s">
        <v>8388</v>
      </c>
      <c r="C2940">
        <v>2937</v>
      </c>
      <c r="D2940">
        <v>2013</v>
      </c>
      <c r="E2940">
        <v>1740</v>
      </c>
      <c r="F2940">
        <v>6.5442299999999998</v>
      </c>
      <c r="G2940">
        <v>5.9806100000000004</v>
      </c>
      <c r="H2940">
        <v>1.22479</v>
      </c>
      <c r="I2940">
        <v>1.7626999999999999</v>
      </c>
      <c r="J2940">
        <v>59</v>
      </c>
      <c r="K2940">
        <v>6074</v>
      </c>
      <c r="L2940">
        <v>0</v>
      </c>
      <c r="M2940">
        <v>2</v>
      </c>
      <c r="N2940">
        <v>2</v>
      </c>
      <c r="O2940" t="b">
        <f>IF($N$1&gt;=Table1[[#This Row],[PCountRecomm_min]],IF($N$1&lt;=Table1[[#This Row],[PCountRecomm_max]],TRUE,FALSE),FALSE)</f>
        <v>0</v>
      </c>
      <c r="P2940">
        <v>2</v>
      </c>
      <c r="Q2940">
        <v>2</v>
      </c>
      <c r="R2940" t="b">
        <f>IF($P$1&gt;=Table1[[#This Row],[PCountBest_min]],IF($P$1&lt;=Table1[[#This Row],[PCountBest_max]],TRUE,FALSE),FALSE)</f>
        <v>0</v>
      </c>
      <c r="S2940">
        <v>9</v>
      </c>
      <c r="T2940">
        <v>15</v>
      </c>
      <c r="U2940">
        <v>15</v>
      </c>
      <c r="V2940" s="1" t="s">
        <v>8389</v>
      </c>
      <c r="W2940" t="s">
        <v>148</v>
      </c>
      <c r="X2940">
        <v>153</v>
      </c>
      <c r="Y2940">
        <v>6.2990500000000003</v>
      </c>
      <c r="AC2940" t="s">
        <v>19</v>
      </c>
    </row>
    <row r="2941" spans="1:29" ht="19" hidden="1" customHeight="1" x14ac:dyDescent="0.2">
      <c r="A2941" t="s">
        <v>8390</v>
      </c>
      <c r="B2941" t="s">
        <v>8391</v>
      </c>
      <c r="C2941">
        <v>2938</v>
      </c>
      <c r="D2941">
        <v>2019</v>
      </c>
      <c r="E2941">
        <v>777</v>
      </c>
      <c r="F2941">
        <v>7.3663400000000001</v>
      </c>
      <c r="G2941">
        <v>5.9805900000000003</v>
      </c>
      <c r="H2941">
        <v>1.27658</v>
      </c>
      <c r="I2941">
        <v>2.625</v>
      </c>
      <c r="J2941">
        <v>40</v>
      </c>
      <c r="K2941">
        <v>2043</v>
      </c>
      <c r="L2941">
        <v>1</v>
      </c>
      <c r="M2941">
        <v>1</v>
      </c>
      <c r="N2941">
        <v>1</v>
      </c>
      <c r="O2941" t="b">
        <f>IF($N$1&gt;=Table1[[#This Row],[PCountRecomm_min]],IF($N$1&lt;=Table1[[#This Row],[PCountRecomm_max]],TRUE,FALSE),FALSE)</f>
        <v>0</v>
      </c>
      <c r="P2941">
        <v>1</v>
      </c>
      <c r="Q2941">
        <v>1</v>
      </c>
      <c r="R2941" t="b">
        <f>IF($P$1&gt;=Table1[[#This Row],[PCountBest_min]],IF($P$1&lt;=Table1[[#This Row],[PCountBest_max]],TRUE,FALSE),FALSE)</f>
        <v>0</v>
      </c>
      <c r="S2941">
        <v>15</v>
      </c>
      <c r="T2941">
        <v>20</v>
      </c>
      <c r="U2941">
        <v>40</v>
      </c>
      <c r="V2941" s="1" t="s">
        <v>8392</v>
      </c>
      <c r="W2941" t="s">
        <v>10</v>
      </c>
      <c r="X2941">
        <v>1337</v>
      </c>
      <c r="Y2941">
        <v>6.0718300000000003</v>
      </c>
      <c r="AC2941" t="s">
        <v>19</v>
      </c>
    </row>
    <row r="2942" spans="1:29" ht="19" hidden="1" customHeight="1" x14ac:dyDescent="0.2">
      <c r="A2942" t="s">
        <v>8393</v>
      </c>
      <c r="B2942" t="s">
        <v>8394</v>
      </c>
      <c r="C2942">
        <v>2939</v>
      </c>
      <c r="D2942">
        <v>2015</v>
      </c>
      <c r="E2942">
        <v>1652</v>
      </c>
      <c r="F2942">
        <v>6.5637499999999998</v>
      </c>
      <c r="G2942">
        <v>5.9802799999999996</v>
      </c>
      <c r="H2942">
        <v>1.2429699999999999</v>
      </c>
      <c r="I2942">
        <v>2.12</v>
      </c>
      <c r="J2942">
        <v>25</v>
      </c>
      <c r="K2942">
        <v>7151</v>
      </c>
      <c r="L2942">
        <v>0</v>
      </c>
      <c r="M2942">
        <v>1</v>
      </c>
      <c r="N2942">
        <v>5</v>
      </c>
      <c r="O2942" t="b">
        <f>IF($N$1&gt;=Table1[[#This Row],[PCountRecomm_min]],IF($N$1&lt;=Table1[[#This Row],[PCountRecomm_max]],TRUE,FALSE),FALSE)</f>
        <v>1</v>
      </c>
      <c r="P2942">
        <v>3</v>
      </c>
      <c r="Q2942">
        <v>3</v>
      </c>
      <c r="R2942" t="b">
        <f>IF($P$1&gt;=Table1[[#This Row],[PCountBest_min]],IF($P$1&lt;=Table1[[#This Row],[PCountBest_max]],TRUE,FALSE),FALSE)</f>
        <v>0</v>
      </c>
      <c r="S2942">
        <v>23</v>
      </c>
      <c r="T2942">
        <v>30</v>
      </c>
      <c r="U2942">
        <v>45</v>
      </c>
      <c r="V2942" s="1" t="s">
        <v>8395</v>
      </c>
      <c r="W2942" t="s">
        <v>10</v>
      </c>
      <c r="X2942">
        <v>1329</v>
      </c>
      <c r="Y2942">
        <v>6.0755600000000003</v>
      </c>
      <c r="AC2942" t="s">
        <v>19</v>
      </c>
    </row>
    <row r="2943" spans="1:29" ht="19" hidden="1" customHeight="1" x14ac:dyDescent="0.2">
      <c r="A2943" t="s">
        <v>8396</v>
      </c>
      <c r="B2943" t="s">
        <v>8397</v>
      </c>
      <c r="C2943">
        <v>2940</v>
      </c>
      <c r="D2943">
        <v>2003</v>
      </c>
      <c r="E2943">
        <v>2056</v>
      </c>
      <c r="F2943">
        <v>6.4848299999999997</v>
      </c>
      <c r="G2943">
        <v>5.9804300000000001</v>
      </c>
      <c r="H2943">
        <v>1.4570700000000001</v>
      </c>
      <c r="I2943">
        <v>2.3620999999999999</v>
      </c>
      <c r="J2943">
        <v>243</v>
      </c>
      <c r="K2943">
        <v>3171</v>
      </c>
      <c r="L2943">
        <v>0</v>
      </c>
      <c r="M2943">
        <v>1</v>
      </c>
      <c r="N2943">
        <v>4</v>
      </c>
      <c r="O2943" t="b">
        <f>IF($N$1&gt;=Table1[[#This Row],[PCountRecomm_min]],IF($N$1&lt;=Table1[[#This Row],[PCountRecomm_max]],TRUE,FALSE),FALSE)</f>
        <v>1</v>
      </c>
      <c r="P2943">
        <v>3</v>
      </c>
      <c r="Q2943">
        <v>3</v>
      </c>
      <c r="R2943" t="b">
        <f>IF($P$1&gt;=Table1[[#This Row],[PCountBest_min]],IF($P$1&lt;=Table1[[#This Row],[PCountBest_max]],TRUE,FALSE),FALSE)</f>
        <v>0</v>
      </c>
      <c r="S2943">
        <v>42</v>
      </c>
      <c r="T2943">
        <v>90</v>
      </c>
      <c r="U2943">
        <v>90</v>
      </c>
      <c r="V2943" s="1" t="s">
        <v>8398</v>
      </c>
      <c r="W2943" t="s">
        <v>14</v>
      </c>
      <c r="X2943">
        <v>619</v>
      </c>
      <c r="Y2943">
        <v>6.13469</v>
      </c>
      <c r="AC2943" t="s">
        <v>19</v>
      </c>
    </row>
    <row r="2944" spans="1:29" ht="19" hidden="1" customHeight="1" x14ac:dyDescent="0.2">
      <c r="A2944" t="s">
        <v>8399</v>
      </c>
      <c r="B2944" t="s">
        <v>8400</v>
      </c>
      <c r="C2944">
        <v>2941</v>
      </c>
      <c r="D2944">
        <v>2016</v>
      </c>
      <c r="E2944">
        <v>1139</v>
      </c>
      <c r="F2944">
        <v>6.8454199999999998</v>
      </c>
      <c r="G2944">
        <v>5.9805599999999997</v>
      </c>
      <c r="H2944">
        <v>1.16994</v>
      </c>
      <c r="I2944">
        <v>1.75</v>
      </c>
      <c r="J2944">
        <v>32</v>
      </c>
      <c r="K2944">
        <v>5252</v>
      </c>
      <c r="L2944">
        <v>1</v>
      </c>
      <c r="M2944">
        <v>2</v>
      </c>
      <c r="N2944">
        <v>5</v>
      </c>
      <c r="O2944" t="b">
        <f>IF($N$1&gt;=Table1[[#This Row],[PCountRecomm_min]],IF($N$1&lt;=Table1[[#This Row],[PCountRecomm_max]],TRUE,FALSE),FALSE)</f>
        <v>1</v>
      </c>
      <c r="P2944">
        <v>4</v>
      </c>
      <c r="Q2944">
        <v>4</v>
      </c>
      <c r="R2944" t="b">
        <f>IF($P$1&gt;=Table1[[#This Row],[PCountBest_min]],IF($P$1&lt;=Table1[[#This Row],[PCountBest_max]],TRUE,FALSE),FALSE)</f>
        <v>0</v>
      </c>
      <c r="S2944">
        <v>27</v>
      </c>
      <c r="T2944">
        <v>30</v>
      </c>
      <c r="U2944">
        <v>30</v>
      </c>
      <c r="V2944" s="1" t="s">
        <v>3368</v>
      </c>
      <c r="W2944" t="s">
        <v>87</v>
      </c>
      <c r="X2944">
        <v>874</v>
      </c>
      <c r="Y2944">
        <v>6.1052299999999997</v>
      </c>
      <c r="AC2944" t="s">
        <v>19</v>
      </c>
    </row>
    <row r="2945" spans="1:29" ht="19" hidden="1" customHeight="1" x14ac:dyDescent="0.2">
      <c r="A2945" t="s">
        <v>8401</v>
      </c>
      <c r="B2945" t="s">
        <v>8402</v>
      </c>
      <c r="C2945">
        <v>2942</v>
      </c>
      <c r="D2945">
        <v>2020</v>
      </c>
      <c r="E2945">
        <v>1075</v>
      </c>
      <c r="F2945">
        <v>7.0237400000000001</v>
      </c>
      <c r="G2945">
        <v>5.9801799999999998</v>
      </c>
      <c r="H2945">
        <v>1.2656099999999999</v>
      </c>
      <c r="I2945">
        <v>2.0625</v>
      </c>
      <c r="J2945">
        <v>48</v>
      </c>
      <c r="K2945">
        <v>4494</v>
      </c>
      <c r="L2945">
        <v>3</v>
      </c>
      <c r="M2945">
        <v>1</v>
      </c>
      <c r="N2945">
        <v>4</v>
      </c>
      <c r="O2945" t="b">
        <f>IF($N$1&gt;=Table1[[#This Row],[PCountRecomm_min]],IF($N$1&lt;=Table1[[#This Row],[PCountRecomm_max]],TRUE,FALSE),FALSE)</f>
        <v>1</v>
      </c>
      <c r="P2945">
        <v>1</v>
      </c>
      <c r="Q2945">
        <v>1</v>
      </c>
      <c r="R2945" t="b">
        <f>IF($P$1&gt;=Table1[[#This Row],[PCountBest_min]],IF($P$1&lt;=Table1[[#This Row],[PCountBest_max]],TRUE,FALSE),FALSE)</f>
        <v>0</v>
      </c>
      <c r="S2945">
        <v>51</v>
      </c>
      <c r="T2945">
        <v>30</v>
      </c>
      <c r="U2945">
        <v>60</v>
      </c>
      <c r="V2945" s="1" t="s">
        <v>8403</v>
      </c>
      <c r="W2945" t="s">
        <v>14</v>
      </c>
      <c r="X2945">
        <v>594</v>
      </c>
      <c r="Y2945">
        <v>6.1666999999999996</v>
      </c>
      <c r="AC2945" t="s">
        <v>19</v>
      </c>
    </row>
    <row r="2946" spans="1:29" ht="19" hidden="1" customHeight="1" x14ac:dyDescent="0.2">
      <c r="A2946" t="s">
        <v>8404</v>
      </c>
      <c r="B2946" t="s">
        <v>8405</v>
      </c>
      <c r="C2946">
        <v>2943</v>
      </c>
      <c r="D2946">
        <v>2019</v>
      </c>
      <c r="E2946">
        <v>1692</v>
      </c>
      <c r="F2946">
        <v>6.5752800000000002</v>
      </c>
      <c r="G2946">
        <v>5.9796199999999997</v>
      </c>
      <c r="H2946">
        <v>1.52441</v>
      </c>
      <c r="I2946">
        <v>1.9211</v>
      </c>
      <c r="J2946">
        <v>38</v>
      </c>
      <c r="K2946">
        <v>3526</v>
      </c>
      <c r="L2946">
        <v>0</v>
      </c>
      <c r="M2946">
        <v>1</v>
      </c>
      <c r="N2946">
        <v>4</v>
      </c>
      <c r="O2946" t="b">
        <f>IF($N$1&gt;=Table1[[#This Row],[PCountRecomm_min]],IF($N$1&lt;=Table1[[#This Row],[PCountRecomm_max]],TRUE,FALSE),FALSE)</f>
        <v>1</v>
      </c>
      <c r="P2946">
        <v>2</v>
      </c>
      <c r="Q2946">
        <v>2</v>
      </c>
      <c r="R2946" t="b">
        <f>IF($P$1&gt;=Table1[[#This Row],[PCountBest_min]],IF($P$1&lt;=Table1[[#This Row],[PCountBest_max]],TRUE,FALSE),FALSE)</f>
        <v>0</v>
      </c>
      <c r="S2946">
        <v>32</v>
      </c>
      <c r="T2946">
        <v>75</v>
      </c>
      <c r="U2946">
        <v>75</v>
      </c>
      <c r="V2946" s="1" t="s">
        <v>8406</v>
      </c>
      <c r="W2946" t="s">
        <v>14</v>
      </c>
      <c r="X2946">
        <v>600</v>
      </c>
      <c r="Y2946">
        <v>6.1605400000000001</v>
      </c>
      <c r="AC2946" s="2">
        <v>17.39</v>
      </c>
    </row>
    <row r="2947" spans="1:29" ht="19" hidden="1" customHeight="1" x14ac:dyDescent="0.2">
      <c r="A2947" t="s">
        <v>8407</v>
      </c>
      <c r="B2947" t="s">
        <v>8408</v>
      </c>
      <c r="C2947">
        <v>2944</v>
      </c>
      <c r="D2947">
        <v>2015</v>
      </c>
      <c r="E2947">
        <v>1184</v>
      </c>
      <c r="F2947">
        <v>6.8146599999999999</v>
      </c>
      <c r="G2947">
        <v>5.9800199999999997</v>
      </c>
      <c r="H2947">
        <v>1.4258599999999999</v>
      </c>
      <c r="I2947">
        <v>3.15</v>
      </c>
      <c r="J2947">
        <v>60</v>
      </c>
      <c r="K2947">
        <v>2769</v>
      </c>
      <c r="L2947">
        <v>0</v>
      </c>
      <c r="M2947">
        <v>2</v>
      </c>
      <c r="N2947">
        <v>4</v>
      </c>
      <c r="O2947" t="b">
        <f>IF($N$1&gt;=Table1[[#This Row],[PCountRecomm_min]],IF($N$1&lt;=Table1[[#This Row],[PCountRecomm_max]],TRUE,FALSE),FALSE)</f>
        <v>1</v>
      </c>
      <c r="P2947">
        <v>3</v>
      </c>
      <c r="Q2947">
        <v>3</v>
      </c>
      <c r="R2947" t="b">
        <f>IF($P$1&gt;=Table1[[#This Row],[PCountBest_min]],IF($P$1&lt;=Table1[[#This Row],[PCountBest_max]],TRUE,FALSE),FALSE)</f>
        <v>0</v>
      </c>
      <c r="S2947">
        <v>30</v>
      </c>
      <c r="T2947">
        <v>90</v>
      </c>
      <c r="U2947">
        <v>120</v>
      </c>
      <c r="V2947" s="1" t="s">
        <v>8409</v>
      </c>
      <c r="W2947" t="s">
        <v>10</v>
      </c>
      <c r="X2947">
        <v>1333</v>
      </c>
      <c r="Y2947">
        <v>6.07341</v>
      </c>
      <c r="AC2947" s="2">
        <v>84.57</v>
      </c>
    </row>
    <row r="2948" spans="1:29" ht="19" hidden="1" customHeight="1" x14ac:dyDescent="0.2">
      <c r="A2948" t="s">
        <v>8410</v>
      </c>
      <c r="B2948" t="s">
        <v>8411</v>
      </c>
      <c r="C2948">
        <v>2945</v>
      </c>
      <c r="D2948">
        <v>2020</v>
      </c>
      <c r="E2948">
        <v>575</v>
      </c>
      <c r="F2948">
        <v>7.7641799999999996</v>
      </c>
      <c r="G2948">
        <v>5.9798499999999999</v>
      </c>
      <c r="H2948">
        <v>1.2779400000000001</v>
      </c>
      <c r="I2948">
        <v>1.2941</v>
      </c>
      <c r="J2948">
        <v>17</v>
      </c>
      <c r="K2948">
        <v>6223</v>
      </c>
      <c r="L2948">
        <v>1</v>
      </c>
      <c r="M2948">
        <v>4</v>
      </c>
      <c r="N2948">
        <v>8</v>
      </c>
      <c r="O2948" t="b">
        <f>IF($N$1&gt;=Table1[[#This Row],[PCountRecomm_min]],IF($N$1&lt;=Table1[[#This Row],[PCountRecomm_max]],TRUE,FALSE),FALSE)</f>
        <v>1</v>
      </c>
      <c r="P2948">
        <v>8</v>
      </c>
      <c r="Q2948">
        <v>8</v>
      </c>
      <c r="R2948" t="b">
        <f>IF($P$1&gt;=Table1[[#This Row],[PCountBest_min]],IF($P$1&lt;=Table1[[#This Row],[PCountBest_max]],TRUE,FALSE),FALSE)</f>
        <v>0</v>
      </c>
      <c r="S2948">
        <v>16</v>
      </c>
      <c r="T2948">
        <v>6</v>
      </c>
      <c r="U2948">
        <v>6</v>
      </c>
      <c r="V2948" s="1" t="s">
        <v>1024</v>
      </c>
      <c r="W2948" t="s">
        <v>300</v>
      </c>
      <c r="X2948">
        <v>115</v>
      </c>
      <c r="Y2948">
        <v>6.4638999999999998</v>
      </c>
      <c r="AC2948" t="s">
        <v>19</v>
      </c>
    </row>
    <row r="2949" spans="1:29" ht="19" hidden="1" customHeight="1" x14ac:dyDescent="0.2">
      <c r="A2949" t="s">
        <v>8412</v>
      </c>
      <c r="B2949" t="s">
        <v>8413</v>
      </c>
      <c r="C2949">
        <v>2946</v>
      </c>
      <c r="D2949">
        <v>2001</v>
      </c>
      <c r="E2949">
        <v>2002</v>
      </c>
      <c r="F2949">
        <v>6.4944100000000002</v>
      </c>
      <c r="G2949">
        <v>5.9798099999999996</v>
      </c>
      <c r="H2949">
        <v>1.2784199999999999</v>
      </c>
      <c r="I2949">
        <v>2.4403999999999999</v>
      </c>
      <c r="J2949">
        <v>218</v>
      </c>
      <c r="K2949">
        <v>2143</v>
      </c>
      <c r="L2949">
        <v>2</v>
      </c>
      <c r="M2949">
        <v>2</v>
      </c>
      <c r="N2949">
        <v>4</v>
      </c>
      <c r="O2949" t="b">
        <f>IF($N$1&gt;=Table1[[#This Row],[PCountRecomm_min]],IF($N$1&lt;=Table1[[#This Row],[PCountRecomm_max]],TRUE,FALSE),FALSE)</f>
        <v>1</v>
      </c>
      <c r="P2949">
        <v>4</v>
      </c>
      <c r="Q2949">
        <v>4</v>
      </c>
      <c r="R2949" t="b">
        <f>IF($P$1&gt;=Table1[[#This Row],[PCountBest_min]],IF($P$1&lt;=Table1[[#This Row],[PCountBest_max]],TRUE,FALSE),FALSE)</f>
        <v>0</v>
      </c>
      <c r="S2949">
        <v>27</v>
      </c>
      <c r="T2949">
        <v>90</v>
      </c>
      <c r="U2949">
        <v>90</v>
      </c>
      <c r="V2949" s="1" t="s">
        <v>8414</v>
      </c>
      <c r="W2949" t="s">
        <v>10</v>
      </c>
      <c r="X2949">
        <v>1357</v>
      </c>
      <c r="Y2949">
        <v>6.0604500000000003</v>
      </c>
      <c r="Z2949" t="s">
        <v>87</v>
      </c>
      <c r="AA2949">
        <v>930</v>
      </c>
      <c r="AB2949">
        <v>6.0704799999999999</v>
      </c>
      <c r="AC2949" s="2">
        <v>55</v>
      </c>
    </row>
    <row r="2950" spans="1:29" ht="19" hidden="1" customHeight="1" x14ac:dyDescent="0.2">
      <c r="A2950" t="s">
        <v>8415</v>
      </c>
      <c r="B2950" t="s">
        <v>8416</v>
      </c>
      <c r="C2950">
        <v>2947</v>
      </c>
      <c r="D2950">
        <v>2017</v>
      </c>
      <c r="E2950">
        <v>1857</v>
      </c>
      <c r="F2950">
        <v>6.5148799999999998</v>
      </c>
      <c r="G2950">
        <v>5.9801900000000003</v>
      </c>
      <c r="H2950">
        <v>1.41096</v>
      </c>
      <c r="I2950">
        <v>1.9032</v>
      </c>
      <c r="J2950">
        <v>31</v>
      </c>
      <c r="K2950">
        <v>4364</v>
      </c>
      <c r="L2950">
        <v>0</v>
      </c>
      <c r="M2950">
        <v>1</v>
      </c>
      <c r="N2950">
        <v>4</v>
      </c>
      <c r="O2950" t="b">
        <f>IF($N$1&gt;=Table1[[#This Row],[PCountRecomm_min]],IF($N$1&lt;=Table1[[#This Row],[PCountRecomm_max]],TRUE,FALSE),FALSE)</f>
        <v>1</v>
      </c>
      <c r="P2950">
        <v>2</v>
      </c>
      <c r="Q2950">
        <v>2</v>
      </c>
      <c r="R2950" t="b">
        <f>IF($P$1&gt;=Table1[[#This Row],[PCountBest_min]],IF($P$1&lt;=Table1[[#This Row],[PCountBest_max]],TRUE,FALSE),FALSE)</f>
        <v>0</v>
      </c>
      <c r="S2950">
        <v>24</v>
      </c>
      <c r="T2950">
        <v>15</v>
      </c>
      <c r="U2950">
        <v>25</v>
      </c>
      <c r="V2950" s="1" t="s">
        <v>8417</v>
      </c>
      <c r="W2950" t="s">
        <v>10</v>
      </c>
      <c r="X2950">
        <v>1352</v>
      </c>
      <c r="Y2950">
        <v>6.0624799999999999</v>
      </c>
      <c r="Z2950" t="s">
        <v>87</v>
      </c>
      <c r="AA2950">
        <v>912</v>
      </c>
      <c r="AB2950">
        <v>6.0798500000000004</v>
      </c>
      <c r="AC2950" s="2">
        <v>37.950000000000003</v>
      </c>
    </row>
    <row r="2951" spans="1:29" ht="19" hidden="1" customHeight="1" x14ac:dyDescent="0.2">
      <c r="A2951" t="s">
        <v>8418</v>
      </c>
      <c r="B2951" t="s">
        <v>8419</v>
      </c>
      <c r="C2951">
        <v>2948</v>
      </c>
      <c r="D2951">
        <v>2016</v>
      </c>
      <c r="E2951">
        <v>1208</v>
      </c>
      <c r="F2951">
        <v>6.8938499999999996</v>
      </c>
      <c r="G2951">
        <v>5.9799100000000003</v>
      </c>
      <c r="H2951">
        <v>1.5478099999999999</v>
      </c>
      <c r="I2951">
        <v>2.4323999999999999</v>
      </c>
      <c r="J2951">
        <v>37</v>
      </c>
      <c r="K2951">
        <v>2702</v>
      </c>
      <c r="L2951">
        <v>0</v>
      </c>
      <c r="M2951">
        <v>2</v>
      </c>
      <c r="N2951">
        <v>6</v>
      </c>
      <c r="O2951" t="b">
        <f>IF($N$1&gt;=Table1[[#This Row],[PCountRecomm_min]],IF($N$1&lt;=Table1[[#This Row],[PCountRecomm_max]],TRUE,FALSE),FALSE)</f>
        <v>1</v>
      </c>
      <c r="P2951">
        <v>4</v>
      </c>
      <c r="Q2951">
        <v>4</v>
      </c>
      <c r="R2951" t="b">
        <f>IF($P$1&gt;=Table1[[#This Row],[PCountBest_min]],IF($P$1&lt;=Table1[[#This Row],[PCountBest_max]],TRUE,FALSE),FALSE)</f>
        <v>0</v>
      </c>
      <c r="S2951">
        <v>27</v>
      </c>
      <c r="T2951">
        <v>60</v>
      </c>
      <c r="U2951">
        <v>120</v>
      </c>
      <c r="V2951" s="1" t="s">
        <v>8420</v>
      </c>
      <c r="W2951" t="s">
        <v>10</v>
      </c>
      <c r="X2951">
        <v>1381</v>
      </c>
      <c r="Y2951">
        <v>6.0494399999999997</v>
      </c>
      <c r="AC2951" s="2">
        <v>44.95</v>
      </c>
    </row>
    <row r="2952" spans="1:29" ht="19" hidden="1" customHeight="1" x14ac:dyDescent="0.2">
      <c r="A2952" t="s">
        <v>5337</v>
      </c>
      <c r="B2952" t="s">
        <v>8421</v>
      </c>
      <c r="C2952">
        <v>2949</v>
      </c>
      <c r="D2952">
        <v>2022</v>
      </c>
      <c r="E2952">
        <v>956</v>
      </c>
      <c r="F2952">
        <v>7.0317800000000004</v>
      </c>
      <c r="G2952">
        <v>5.9794999999999998</v>
      </c>
      <c r="H2952">
        <v>1.28759</v>
      </c>
      <c r="I2952">
        <v>1.4666999999999999</v>
      </c>
      <c r="J2952">
        <v>30</v>
      </c>
      <c r="K2952">
        <v>2938</v>
      </c>
      <c r="L2952">
        <v>0</v>
      </c>
      <c r="M2952">
        <v>2</v>
      </c>
      <c r="N2952">
        <v>4</v>
      </c>
      <c r="O2952" t="b">
        <f>IF($N$1&gt;=Table1[[#This Row],[PCountRecomm_min]],IF($N$1&lt;=Table1[[#This Row],[PCountRecomm_max]],TRUE,FALSE),FALSE)</f>
        <v>1</v>
      </c>
      <c r="P2952">
        <v>2</v>
      </c>
      <c r="Q2952">
        <v>2</v>
      </c>
      <c r="R2952" t="b">
        <f>IF($P$1&gt;=Table1[[#This Row],[PCountBest_min]],IF($P$1&lt;=Table1[[#This Row],[PCountBest_max]],TRUE,FALSE),FALSE)</f>
        <v>0</v>
      </c>
      <c r="S2952">
        <v>26</v>
      </c>
      <c r="T2952">
        <v>30</v>
      </c>
      <c r="U2952">
        <v>45</v>
      </c>
      <c r="V2952" s="1" t="s">
        <v>8422</v>
      </c>
      <c r="W2952" t="s">
        <v>148</v>
      </c>
      <c r="X2952">
        <v>99</v>
      </c>
      <c r="Y2952">
        <v>6.4865599999999999</v>
      </c>
      <c r="AC2952" s="2">
        <v>39.99</v>
      </c>
    </row>
    <row r="2953" spans="1:29" ht="19" hidden="1" customHeight="1" x14ac:dyDescent="0.2">
      <c r="A2953" t="s">
        <v>8423</v>
      </c>
      <c r="B2953" t="s">
        <v>8424</v>
      </c>
      <c r="C2953">
        <v>2950</v>
      </c>
      <c r="D2953">
        <v>2013</v>
      </c>
      <c r="E2953">
        <v>538</v>
      </c>
      <c r="F2953">
        <v>8.0520899999999997</v>
      </c>
      <c r="G2953">
        <v>5.9793900000000004</v>
      </c>
      <c r="H2953">
        <v>1.2321599999999999</v>
      </c>
      <c r="I2953">
        <v>2.625</v>
      </c>
      <c r="J2953">
        <v>40</v>
      </c>
      <c r="K2953">
        <v>1424</v>
      </c>
      <c r="L2953">
        <v>0</v>
      </c>
      <c r="M2953">
        <v>1</v>
      </c>
      <c r="N2953">
        <v>1</v>
      </c>
      <c r="O2953" t="b">
        <f>IF($N$1&gt;=Table1[[#This Row],[PCountRecomm_min]],IF($N$1&lt;=Table1[[#This Row],[PCountRecomm_max]],TRUE,FALSE),FALSE)</f>
        <v>0</v>
      </c>
      <c r="P2953">
        <v>1</v>
      </c>
      <c r="Q2953">
        <v>1</v>
      </c>
      <c r="R2953" t="b">
        <f>IF($P$1&gt;=Table1[[#This Row],[PCountBest_min]],IF($P$1&lt;=Table1[[#This Row],[PCountBest_max]],TRUE,FALSE),FALSE)</f>
        <v>0</v>
      </c>
      <c r="S2953">
        <v>19</v>
      </c>
      <c r="T2953">
        <v>30</v>
      </c>
      <c r="U2953">
        <v>30</v>
      </c>
      <c r="V2953" s="1" t="s">
        <v>6118</v>
      </c>
      <c r="W2953" t="s">
        <v>37</v>
      </c>
      <c r="X2953">
        <v>151</v>
      </c>
      <c r="Y2953">
        <v>7.0129200000000003</v>
      </c>
      <c r="AC2953" s="2">
        <v>96.29</v>
      </c>
    </row>
    <row r="2954" spans="1:29" ht="19" hidden="1" customHeight="1" x14ac:dyDescent="0.2">
      <c r="A2954" t="s">
        <v>8425</v>
      </c>
      <c r="B2954" t="s">
        <v>8426</v>
      </c>
      <c r="C2954">
        <v>2951</v>
      </c>
      <c r="D2954">
        <v>2013</v>
      </c>
      <c r="E2954">
        <v>1066</v>
      </c>
      <c r="F2954">
        <v>6.8930899999999999</v>
      </c>
      <c r="G2954">
        <v>5.9790900000000002</v>
      </c>
      <c r="H2954">
        <v>1.49657</v>
      </c>
      <c r="I2954">
        <v>3.5053999999999998</v>
      </c>
      <c r="J2954">
        <v>93</v>
      </c>
      <c r="K2954">
        <v>2148</v>
      </c>
      <c r="L2954">
        <v>1</v>
      </c>
      <c r="M2954">
        <v>2</v>
      </c>
      <c r="N2954">
        <v>4</v>
      </c>
      <c r="O2954" t="b">
        <f>IF($N$1&gt;=Table1[[#This Row],[PCountRecomm_min]],IF($N$1&lt;=Table1[[#This Row],[PCountRecomm_max]],TRUE,FALSE),FALSE)</f>
        <v>1</v>
      </c>
      <c r="P2954">
        <v>3</v>
      </c>
      <c r="Q2954">
        <v>3</v>
      </c>
      <c r="R2954" t="b">
        <f>IF($P$1&gt;=Table1[[#This Row],[PCountBest_min]],IF($P$1&lt;=Table1[[#This Row],[PCountBest_max]],TRUE,FALSE),FALSE)</f>
        <v>0</v>
      </c>
      <c r="S2954">
        <v>31</v>
      </c>
      <c r="T2954">
        <v>120</v>
      </c>
      <c r="U2954">
        <v>120</v>
      </c>
      <c r="V2954" s="1" t="s">
        <v>8427</v>
      </c>
      <c r="W2954" t="s">
        <v>10</v>
      </c>
      <c r="X2954">
        <v>1296</v>
      </c>
      <c r="Y2954">
        <v>6.10107</v>
      </c>
      <c r="AC2954" t="s">
        <v>19</v>
      </c>
    </row>
    <row r="2955" spans="1:29" ht="19" hidden="1" customHeight="1" x14ac:dyDescent="0.2">
      <c r="A2955" t="s">
        <v>8428</v>
      </c>
      <c r="B2955" t="s">
        <v>8429</v>
      </c>
      <c r="C2955">
        <v>2952</v>
      </c>
      <c r="D2955">
        <v>1999</v>
      </c>
      <c r="E2955">
        <v>2552</v>
      </c>
      <c r="F2955">
        <v>6.5055100000000001</v>
      </c>
      <c r="G2955">
        <v>5.9788699999999997</v>
      </c>
      <c r="H2955">
        <v>1.47661</v>
      </c>
      <c r="I2955">
        <v>2.8412999999999999</v>
      </c>
      <c r="J2955">
        <v>271</v>
      </c>
      <c r="K2955">
        <v>1359</v>
      </c>
      <c r="L2955">
        <v>1</v>
      </c>
      <c r="M2955">
        <v>2</v>
      </c>
      <c r="N2955">
        <v>4</v>
      </c>
      <c r="O2955" t="b">
        <f>IF($N$1&gt;=Table1[[#This Row],[PCountRecomm_min]],IF($N$1&lt;=Table1[[#This Row],[PCountRecomm_max]],TRUE,FALSE),FALSE)</f>
        <v>1</v>
      </c>
      <c r="P2955">
        <v>2</v>
      </c>
      <c r="Q2955">
        <v>2</v>
      </c>
      <c r="R2955" t="b">
        <f>IF($P$1&gt;=Table1[[#This Row],[PCountBest_min]],IF($P$1&lt;=Table1[[#This Row],[PCountBest_max]],TRUE,FALSE),FALSE)</f>
        <v>0</v>
      </c>
      <c r="S2955">
        <v>44</v>
      </c>
      <c r="T2955">
        <v>210</v>
      </c>
      <c r="U2955">
        <v>210</v>
      </c>
      <c r="V2955" s="1" t="s">
        <v>3365</v>
      </c>
      <c r="W2955" t="s">
        <v>37</v>
      </c>
      <c r="X2955">
        <v>784</v>
      </c>
      <c r="Y2955">
        <v>6.2598700000000003</v>
      </c>
      <c r="AC2955" s="2">
        <v>99.99</v>
      </c>
    </row>
    <row r="2956" spans="1:29" ht="19" hidden="1" customHeight="1" x14ac:dyDescent="0.2">
      <c r="A2956" t="s">
        <v>8430</v>
      </c>
      <c r="B2956" t="s">
        <v>8431</v>
      </c>
      <c r="C2956">
        <v>2953</v>
      </c>
      <c r="D2956">
        <v>2016</v>
      </c>
      <c r="E2956">
        <v>1277</v>
      </c>
      <c r="F2956">
        <v>6.7442700000000002</v>
      </c>
      <c r="G2956">
        <v>5.9789199999999996</v>
      </c>
      <c r="H2956">
        <v>1.16696</v>
      </c>
      <c r="I2956">
        <v>1.6087</v>
      </c>
      <c r="J2956">
        <v>23</v>
      </c>
      <c r="K2956">
        <v>5423</v>
      </c>
      <c r="L2956">
        <v>0</v>
      </c>
      <c r="M2956">
        <v>3</v>
      </c>
      <c r="N2956">
        <v>6</v>
      </c>
      <c r="O2956" t="b">
        <f>IF($N$1&gt;=Table1[[#This Row],[PCountRecomm_min]],IF($N$1&lt;=Table1[[#This Row],[PCountRecomm_max]],TRUE,FALSE),FALSE)</f>
        <v>1</v>
      </c>
      <c r="P2956">
        <v>4</v>
      </c>
      <c r="Q2956">
        <v>4</v>
      </c>
      <c r="R2956" t="b">
        <f>IF($P$1&gt;=Table1[[#This Row],[PCountBest_min]],IF($P$1&lt;=Table1[[#This Row],[PCountBest_max]],TRUE,FALSE),FALSE)</f>
        <v>0</v>
      </c>
      <c r="S2956">
        <v>30</v>
      </c>
      <c r="T2956">
        <v>30</v>
      </c>
      <c r="U2956">
        <v>30</v>
      </c>
      <c r="V2956" s="1" t="s">
        <v>8432</v>
      </c>
      <c r="W2956" t="s">
        <v>87</v>
      </c>
      <c r="X2956">
        <v>892</v>
      </c>
      <c r="Y2956">
        <v>6.0939100000000002</v>
      </c>
      <c r="AC2956" t="s">
        <v>19</v>
      </c>
    </row>
    <row r="2957" spans="1:29" ht="19" hidden="1" customHeight="1" x14ac:dyDescent="0.2">
      <c r="A2957" t="s">
        <v>8433</v>
      </c>
      <c r="B2957" t="s">
        <v>8434</v>
      </c>
      <c r="C2957">
        <v>2954</v>
      </c>
      <c r="D2957">
        <v>2019</v>
      </c>
      <c r="E2957">
        <v>1122</v>
      </c>
      <c r="F2957">
        <v>6.9146400000000003</v>
      </c>
      <c r="G2957">
        <v>5.9802299999999997</v>
      </c>
      <c r="H2957">
        <v>1.5741700000000001</v>
      </c>
      <c r="I2957">
        <v>1.3234999999999999</v>
      </c>
      <c r="J2957">
        <v>34</v>
      </c>
      <c r="K2957">
        <v>4891</v>
      </c>
      <c r="L2957">
        <v>0</v>
      </c>
      <c r="M2957">
        <v>2</v>
      </c>
      <c r="N2957">
        <v>4</v>
      </c>
      <c r="O2957" t="b">
        <f>IF($N$1&gt;=Table1[[#This Row],[PCountRecomm_min]],IF($N$1&lt;=Table1[[#This Row],[PCountRecomm_max]],TRUE,FALSE),FALSE)</f>
        <v>1</v>
      </c>
      <c r="P2957">
        <v>4</v>
      </c>
      <c r="Q2957">
        <v>4</v>
      </c>
      <c r="R2957" t="b">
        <f>IF($P$1&gt;=Table1[[#This Row],[PCountBest_min]],IF($P$1&lt;=Table1[[#This Row],[PCountBest_max]],TRUE,FALSE),FALSE)</f>
        <v>0</v>
      </c>
      <c r="S2957">
        <v>17</v>
      </c>
      <c r="T2957">
        <v>20</v>
      </c>
      <c r="U2957">
        <v>20</v>
      </c>
      <c r="V2957" s="1" t="s">
        <v>8435</v>
      </c>
      <c r="W2957" t="s">
        <v>87</v>
      </c>
      <c r="X2957">
        <v>889</v>
      </c>
      <c r="Y2957">
        <v>6.09788</v>
      </c>
      <c r="AC2957" t="s">
        <v>19</v>
      </c>
    </row>
    <row r="2958" spans="1:29" ht="19" hidden="1" customHeight="1" x14ac:dyDescent="0.2">
      <c r="A2958" t="s">
        <v>8436</v>
      </c>
      <c r="B2958" t="s">
        <v>8437</v>
      </c>
      <c r="C2958">
        <v>2955</v>
      </c>
      <c r="D2958">
        <v>2010</v>
      </c>
      <c r="E2958">
        <v>1771</v>
      </c>
      <c r="F2958">
        <v>6.5360199999999997</v>
      </c>
      <c r="G2958">
        <v>5.9782700000000002</v>
      </c>
      <c r="H2958">
        <v>1.24621</v>
      </c>
      <c r="I2958">
        <v>1.4412</v>
      </c>
      <c r="J2958">
        <v>102</v>
      </c>
      <c r="K2958">
        <v>6182</v>
      </c>
      <c r="L2958">
        <v>2</v>
      </c>
      <c r="M2958">
        <v>3</v>
      </c>
      <c r="N2958">
        <v>6</v>
      </c>
      <c r="O2958" t="b">
        <f>IF($N$1&gt;=Table1[[#This Row],[PCountRecomm_min]],IF($N$1&lt;=Table1[[#This Row],[PCountRecomm_max]],TRUE,FALSE),FALSE)</f>
        <v>1</v>
      </c>
      <c r="P2958">
        <v>4</v>
      </c>
      <c r="Q2958">
        <v>5</v>
      </c>
      <c r="R2958" t="b">
        <f>IF($P$1&gt;=Table1[[#This Row],[PCountBest_min]],IF($P$1&lt;=Table1[[#This Row],[PCountBest_max]],TRUE,FALSE),FALSE)</f>
        <v>1</v>
      </c>
      <c r="S2958">
        <v>36</v>
      </c>
      <c r="T2958">
        <v>30</v>
      </c>
      <c r="U2958">
        <v>45</v>
      </c>
      <c r="V2958" s="1" t="s">
        <v>8438</v>
      </c>
      <c r="W2958" t="s">
        <v>87</v>
      </c>
      <c r="X2958">
        <v>922</v>
      </c>
      <c r="Y2958">
        <v>6.0746399999999996</v>
      </c>
      <c r="AC2958" t="s">
        <v>19</v>
      </c>
    </row>
    <row r="2959" spans="1:29" ht="19" hidden="1" customHeight="1" x14ac:dyDescent="0.2">
      <c r="A2959" t="s">
        <v>8439</v>
      </c>
      <c r="B2959" t="s">
        <v>8440</v>
      </c>
      <c r="C2959">
        <v>2956</v>
      </c>
      <c r="D2959">
        <v>2019</v>
      </c>
      <c r="E2959">
        <v>944</v>
      </c>
      <c r="F2959">
        <v>7.0327299999999999</v>
      </c>
      <c r="G2959">
        <v>5.9788100000000002</v>
      </c>
      <c r="H2959">
        <v>1.23749</v>
      </c>
      <c r="I2959">
        <v>2</v>
      </c>
      <c r="J2959">
        <v>36</v>
      </c>
      <c r="K2959">
        <v>4154</v>
      </c>
      <c r="L2959">
        <v>1</v>
      </c>
      <c r="M2959">
        <v>1</v>
      </c>
      <c r="N2959">
        <v>1</v>
      </c>
      <c r="O2959" t="b">
        <f>IF($N$1&gt;=Table1[[#This Row],[PCountRecomm_min]],IF($N$1&lt;=Table1[[#This Row],[PCountRecomm_max]],TRUE,FALSE),FALSE)</f>
        <v>0</v>
      </c>
      <c r="P2959">
        <v>1</v>
      </c>
      <c r="Q2959">
        <v>1</v>
      </c>
      <c r="R2959" t="b">
        <f>IF($P$1&gt;=Table1[[#This Row],[PCountBest_min]],IF($P$1&lt;=Table1[[#This Row],[PCountBest_max]],TRUE,FALSE),FALSE)</f>
        <v>0</v>
      </c>
      <c r="S2959">
        <v>16</v>
      </c>
      <c r="T2959">
        <v>6</v>
      </c>
      <c r="U2959">
        <v>15</v>
      </c>
      <c r="V2959" s="1" t="s">
        <v>8441</v>
      </c>
      <c r="W2959" t="s">
        <v>14</v>
      </c>
      <c r="X2959">
        <v>566</v>
      </c>
      <c r="Y2959">
        <v>6.1920200000000003</v>
      </c>
      <c r="AC2959" t="s">
        <v>19</v>
      </c>
    </row>
    <row r="2960" spans="1:29" ht="19" hidden="1" customHeight="1" x14ac:dyDescent="0.2">
      <c r="A2960" t="s">
        <v>8442</v>
      </c>
      <c r="B2960" t="s">
        <v>8443</v>
      </c>
      <c r="C2960">
        <v>2957</v>
      </c>
      <c r="D2960">
        <v>2013</v>
      </c>
      <c r="E2960">
        <v>727</v>
      </c>
      <c r="F2960">
        <v>7.4062599999999996</v>
      </c>
      <c r="G2960">
        <v>5.97865</v>
      </c>
      <c r="H2960">
        <v>1.35192</v>
      </c>
      <c r="I2960">
        <v>2.7793999999999999</v>
      </c>
      <c r="J2960">
        <v>68</v>
      </c>
      <c r="K2960">
        <v>1506</v>
      </c>
      <c r="L2960">
        <v>0</v>
      </c>
      <c r="M2960">
        <v>1</v>
      </c>
      <c r="N2960">
        <v>1</v>
      </c>
      <c r="O2960" t="b">
        <f>IF($N$1&gt;=Table1[[#This Row],[PCountRecomm_min]],IF($N$1&lt;=Table1[[#This Row],[PCountRecomm_max]],TRUE,FALSE),FALSE)</f>
        <v>0</v>
      </c>
      <c r="P2960">
        <v>1</v>
      </c>
      <c r="Q2960">
        <v>1</v>
      </c>
      <c r="R2960" t="b">
        <f>IF($P$1&gt;=Table1[[#This Row],[PCountBest_min]],IF($P$1&lt;=Table1[[#This Row],[PCountBest_max]],TRUE,FALSE),FALSE)</f>
        <v>0</v>
      </c>
      <c r="S2960">
        <v>25</v>
      </c>
      <c r="T2960">
        <v>60</v>
      </c>
      <c r="U2960">
        <v>60</v>
      </c>
      <c r="V2960" s="1" t="s">
        <v>8444</v>
      </c>
      <c r="W2960" t="s">
        <v>37</v>
      </c>
      <c r="X2960">
        <v>273</v>
      </c>
      <c r="Y2960">
        <v>6.7941399999999996</v>
      </c>
      <c r="AC2960" t="s">
        <v>19</v>
      </c>
    </row>
    <row r="2961" spans="1:29" ht="19" hidden="1" customHeight="1" x14ac:dyDescent="0.2">
      <c r="A2961" t="s">
        <v>8445</v>
      </c>
      <c r="B2961" t="s">
        <v>8446</v>
      </c>
      <c r="C2961">
        <v>2958</v>
      </c>
      <c r="D2961">
        <v>1984</v>
      </c>
      <c r="E2961">
        <v>757</v>
      </c>
      <c r="F2961">
        <v>7.4777699999999996</v>
      </c>
      <c r="G2961">
        <v>5.9782900000000003</v>
      </c>
      <c r="H2961">
        <v>1.6232</v>
      </c>
      <c r="I2961">
        <v>4.3106</v>
      </c>
      <c r="J2961">
        <v>132</v>
      </c>
      <c r="K2961">
        <v>438</v>
      </c>
      <c r="L2961">
        <v>4</v>
      </c>
      <c r="M2961">
        <v>1</v>
      </c>
      <c r="N2961">
        <v>2</v>
      </c>
      <c r="O2961" t="b">
        <f>IF($N$1&gt;=Table1[[#This Row],[PCountRecomm_min]],IF($N$1&lt;=Table1[[#This Row],[PCountRecomm_max]],TRUE,FALSE),FALSE)</f>
        <v>0</v>
      </c>
      <c r="P2961">
        <v>2</v>
      </c>
      <c r="Q2961">
        <v>2</v>
      </c>
      <c r="R2961" t="b">
        <f>IF($P$1&gt;=Table1[[#This Row],[PCountBest_min]],IF($P$1&lt;=Table1[[#This Row],[PCountBest_max]],TRUE,FALSE),FALSE)</f>
        <v>0</v>
      </c>
      <c r="S2961">
        <v>22</v>
      </c>
      <c r="T2961">
        <v>360</v>
      </c>
      <c r="U2961">
        <v>6000</v>
      </c>
      <c r="V2961" s="1" t="s">
        <v>8447</v>
      </c>
      <c r="W2961" t="s">
        <v>37</v>
      </c>
      <c r="X2961">
        <v>220</v>
      </c>
      <c r="Y2961">
        <v>6.8752800000000001</v>
      </c>
      <c r="AC2961" t="s">
        <v>19</v>
      </c>
    </row>
    <row r="2962" spans="1:29" ht="19" hidden="1" customHeight="1" x14ac:dyDescent="0.2">
      <c r="A2962" t="s">
        <v>8448</v>
      </c>
      <c r="B2962" t="s">
        <v>8449</v>
      </c>
      <c r="C2962">
        <v>2959</v>
      </c>
      <c r="D2962">
        <v>2017</v>
      </c>
      <c r="E2962">
        <v>1617</v>
      </c>
      <c r="F2962">
        <v>6.57606</v>
      </c>
      <c r="G2962">
        <v>5.9785300000000001</v>
      </c>
      <c r="H2962">
        <v>1.2915300000000001</v>
      </c>
      <c r="I2962">
        <v>1.0698000000000001</v>
      </c>
      <c r="J2962">
        <v>43</v>
      </c>
      <c r="K2962">
        <v>12260</v>
      </c>
      <c r="L2962">
        <v>6</v>
      </c>
      <c r="M2962">
        <v>2</v>
      </c>
      <c r="N2962">
        <v>4</v>
      </c>
      <c r="O2962" t="b">
        <f>IF($N$1&gt;=Table1[[#This Row],[PCountRecomm_min]],IF($N$1&lt;=Table1[[#This Row],[PCountRecomm_max]],TRUE,FALSE),FALSE)</f>
        <v>1</v>
      </c>
      <c r="P2962">
        <v>3</v>
      </c>
      <c r="Q2962">
        <v>4</v>
      </c>
      <c r="R2962" t="b">
        <f>IF($P$1&gt;=Table1[[#This Row],[PCountBest_min]],IF($P$1&lt;=Table1[[#This Row],[PCountBest_max]],TRUE,FALSE),FALSE)</f>
        <v>0</v>
      </c>
      <c r="S2962">
        <v>26</v>
      </c>
      <c r="T2962">
        <v>15</v>
      </c>
      <c r="U2962">
        <v>20</v>
      </c>
      <c r="V2962" s="1" t="s">
        <v>8450</v>
      </c>
      <c r="W2962" t="s">
        <v>1498</v>
      </c>
      <c r="X2962">
        <v>53</v>
      </c>
      <c r="Y2962">
        <v>6.4257200000000001</v>
      </c>
      <c r="AC2962" s="2">
        <v>24.99</v>
      </c>
    </row>
    <row r="2963" spans="1:29" ht="19" customHeight="1" x14ac:dyDescent="0.2">
      <c r="A2963" t="s">
        <v>8451</v>
      </c>
      <c r="B2963" t="s">
        <v>8452</v>
      </c>
      <c r="C2963">
        <v>2960</v>
      </c>
      <c r="D2963">
        <v>2011</v>
      </c>
      <c r="E2963">
        <v>1239</v>
      </c>
      <c r="F2963">
        <v>6.76295</v>
      </c>
      <c r="G2963">
        <v>5.9781300000000002</v>
      </c>
      <c r="H2963">
        <v>1.2905199999999999</v>
      </c>
      <c r="I2963">
        <v>1.8116000000000001</v>
      </c>
      <c r="J2963">
        <v>69</v>
      </c>
      <c r="K2963">
        <v>4239</v>
      </c>
      <c r="L2963">
        <v>9</v>
      </c>
      <c r="M2963">
        <v>1</v>
      </c>
      <c r="N2963">
        <v>5</v>
      </c>
      <c r="O2963" t="b">
        <f>IF($N$1&gt;=Table1[[#This Row],[PCountRecomm_min]],IF($N$1&lt;=Table1[[#This Row],[PCountRecomm_max]],TRUE,FALSE),FALSE)</f>
        <v>1</v>
      </c>
      <c r="P2963">
        <v>5</v>
      </c>
      <c r="Q2963">
        <v>5</v>
      </c>
      <c r="R2963" t="b">
        <f>IF($P$1&gt;=Table1[[#This Row],[PCountBest_min]],IF($P$1&lt;=Table1[[#This Row],[PCountBest_max]],TRUE,FALSE),FALSE)</f>
        <v>1</v>
      </c>
      <c r="S2963">
        <v>19</v>
      </c>
      <c r="T2963">
        <v>30</v>
      </c>
      <c r="U2963">
        <v>30</v>
      </c>
      <c r="V2963" s="1" t="s">
        <v>4403</v>
      </c>
      <c r="W2963" t="s">
        <v>87</v>
      </c>
      <c r="X2963">
        <v>886</v>
      </c>
      <c r="Y2963">
        <v>6.0982799999999999</v>
      </c>
      <c r="AC2963" t="s">
        <v>19</v>
      </c>
    </row>
    <row r="2964" spans="1:29" ht="19" hidden="1" customHeight="1" x14ac:dyDescent="0.2">
      <c r="A2964" t="s">
        <v>8453</v>
      </c>
      <c r="B2964" t="s">
        <v>8454</v>
      </c>
      <c r="C2964">
        <v>2961</v>
      </c>
      <c r="D2964">
        <v>2014</v>
      </c>
      <c r="E2964">
        <v>1810</v>
      </c>
      <c r="F2964">
        <v>6.5570300000000001</v>
      </c>
      <c r="G2964">
        <v>5.9774599999999998</v>
      </c>
      <c r="H2964">
        <v>1.3134600000000001</v>
      </c>
      <c r="I2964">
        <v>1.6571</v>
      </c>
      <c r="J2964">
        <v>70</v>
      </c>
      <c r="K2964">
        <v>5734</v>
      </c>
      <c r="L2964">
        <v>4</v>
      </c>
      <c r="M2964">
        <v>3</v>
      </c>
      <c r="N2964">
        <v>5</v>
      </c>
      <c r="O2964" t="b">
        <f>IF($N$1&gt;=Table1[[#This Row],[PCountRecomm_min]],IF($N$1&lt;=Table1[[#This Row],[PCountRecomm_max]],TRUE,FALSE),FALSE)</f>
        <v>1</v>
      </c>
      <c r="P2964">
        <v>4</v>
      </c>
      <c r="Q2964">
        <v>4</v>
      </c>
      <c r="R2964" t="b">
        <f>IF($P$1&gt;=Table1[[#This Row],[PCountBest_min]],IF($P$1&lt;=Table1[[#This Row],[PCountBest_max]],TRUE,FALSE),FALSE)</f>
        <v>0</v>
      </c>
      <c r="S2964">
        <v>24</v>
      </c>
      <c r="T2964">
        <v>30</v>
      </c>
      <c r="U2964">
        <v>30</v>
      </c>
      <c r="V2964" s="1" t="s">
        <v>8455</v>
      </c>
      <c r="W2964" t="s">
        <v>87</v>
      </c>
      <c r="X2964">
        <v>926</v>
      </c>
      <c r="Y2964">
        <v>6.0725300000000004</v>
      </c>
      <c r="AC2964" t="s">
        <v>19</v>
      </c>
    </row>
    <row r="2965" spans="1:29" ht="19" hidden="1" customHeight="1" x14ac:dyDescent="0.2">
      <c r="A2965" t="s">
        <v>8456</v>
      </c>
      <c r="B2965" t="s">
        <v>8457</v>
      </c>
      <c r="C2965">
        <v>2962</v>
      </c>
      <c r="D2965">
        <v>2018</v>
      </c>
      <c r="E2965">
        <v>782</v>
      </c>
      <c r="F2965">
        <v>7.3706500000000004</v>
      </c>
      <c r="G2965">
        <v>5.9774599999999998</v>
      </c>
      <c r="H2965">
        <v>1.43065</v>
      </c>
      <c r="I2965">
        <v>3.1960999999999999</v>
      </c>
      <c r="J2965">
        <v>51</v>
      </c>
      <c r="K2965">
        <v>1424</v>
      </c>
      <c r="L2965">
        <v>0</v>
      </c>
      <c r="M2965">
        <v>1</v>
      </c>
      <c r="N2965">
        <v>4</v>
      </c>
      <c r="O2965" t="b">
        <f>IF($N$1&gt;=Table1[[#This Row],[PCountRecomm_min]],IF($N$1&lt;=Table1[[#This Row],[PCountRecomm_max]],TRUE,FALSE),FALSE)</f>
        <v>1</v>
      </c>
      <c r="P2965">
        <v>3</v>
      </c>
      <c r="Q2965">
        <v>3</v>
      </c>
      <c r="R2965" t="b">
        <f>IF($P$1&gt;=Table1[[#This Row],[PCountBest_min]],IF($P$1&lt;=Table1[[#This Row],[PCountBest_max]],TRUE,FALSE),FALSE)</f>
        <v>0</v>
      </c>
      <c r="S2965">
        <v>37</v>
      </c>
      <c r="T2965">
        <v>90</v>
      </c>
      <c r="U2965">
        <v>90</v>
      </c>
      <c r="V2965" s="1" t="s">
        <v>8458</v>
      </c>
      <c r="W2965" t="s">
        <v>10</v>
      </c>
      <c r="X2965">
        <v>1304</v>
      </c>
      <c r="Y2965">
        <v>6.0938499999999998</v>
      </c>
      <c r="AC2965" t="s">
        <v>19</v>
      </c>
    </row>
    <row r="2966" spans="1:29" ht="19" hidden="1" customHeight="1" x14ac:dyDescent="0.2">
      <c r="A2966" t="s">
        <v>8459</v>
      </c>
      <c r="B2966" t="s">
        <v>8460</v>
      </c>
      <c r="C2966">
        <v>2963</v>
      </c>
      <c r="D2966">
        <v>2014</v>
      </c>
      <c r="E2966">
        <v>468</v>
      </c>
      <c r="F2966">
        <v>8.2605799999999991</v>
      </c>
      <c r="G2966">
        <v>5.97722</v>
      </c>
      <c r="H2966">
        <v>1.17031</v>
      </c>
      <c r="I2966">
        <v>3.7254999999999998</v>
      </c>
      <c r="J2966">
        <v>51</v>
      </c>
      <c r="K2966">
        <v>763</v>
      </c>
      <c r="L2966">
        <v>2</v>
      </c>
      <c r="M2966">
        <v>1</v>
      </c>
      <c r="N2966">
        <v>1</v>
      </c>
      <c r="O2966" t="b">
        <f>IF($N$1&gt;=Table1[[#This Row],[PCountRecomm_min]],IF($N$1&lt;=Table1[[#This Row],[PCountRecomm_max]],TRUE,FALSE),FALSE)</f>
        <v>0</v>
      </c>
      <c r="P2966">
        <v>1</v>
      </c>
      <c r="Q2966">
        <v>1</v>
      </c>
      <c r="R2966" t="b">
        <f>IF($P$1&gt;=Table1[[#This Row],[PCountBest_min]],IF($P$1&lt;=Table1[[#This Row],[PCountBest_max]],TRUE,FALSE),FALSE)</f>
        <v>0</v>
      </c>
      <c r="S2966">
        <v>15</v>
      </c>
      <c r="T2966">
        <v>120</v>
      </c>
      <c r="U2966">
        <v>420</v>
      </c>
      <c r="V2966" s="1" t="s">
        <v>8461</v>
      </c>
      <c r="W2966" t="s">
        <v>37</v>
      </c>
      <c r="X2966">
        <v>98</v>
      </c>
      <c r="Y2966">
        <v>7.1638999999999999</v>
      </c>
      <c r="AC2966" s="2">
        <v>149.99</v>
      </c>
    </row>
    <row r="2967" spans="1:29" ht="19" hidden="1" customHeight="1" x14ac:dyDescent="0.2">
      <c r="A2967" t="s">
        <v>8462</v>
      </c>
      <c r="B2967" t="s">
        <v>8463</v>
      </c>
      <c r="C2967">
        <v>2964</v>
      </c>
      <c r="D2967">
        <v>2012</v>
      </c>
      <c r="E2967">
        <v>569</v>
      </c>
      <c r="F2967">
        <v>7.8375000000000004</v>
      </c>
      <c r="G2967">
        <v>5.9771599999999996</v>
      </c>
      <c r="H2967">
        <v>1.46509</v>
      </c>
      <c r="I2967">
        <v>2.5385</v>
      </c>
      <c r="J2967">
        <v>26</v>
      </c>
      <c r="K2967">
        <v>2305</v>
      </c>
      <c r="L2967">
        <v>0</v>
      </c>
      <c r="M2967">
        <v>1</v>
      </c>
      <c r="N2967">
        <v>3</v>
      </c>
      <c r="O2967" t="b">
        <f>IF($N$1&gt;=Table1[[#This Row],[PCountRecomm_min]],IF($N$1&lt;=Table1[[#This Row],[PCountRecomm_max]],TRUE,FALSE),FALSE)</f>
        <v>0</v>
      </c>
      <c r="P2967">
        <v>2</v>
      </c>
      <c r="Q2967">
        <v>2</v>
      </c>
      <c r="R2967" t="b">
        <f>IF($P$1&gt;=Table1[[#This Row],[PCountBest_min]],IF($P$1&lt;=Table1[[#This Row],[PCountBest_max]],TRUE,FALSE),FALSE)</f>
        <v>0</v>
      </c>
      <c r="S2967">
        <v>19</v>
      </c>
      <c r="T2967">
        <v>60</v>
      </c>
      <c r="U2967">
        <v>60</v>
      </c>
      <c r="V2967" s="1" t="s">
        <v>8101</v>
      </c>
      <c r="W2967" t="s">
        <v>10</v>
      </c>
      <c r="X2967">
        <v>1298</v>
      </c>
      <c r="Y2967">
        <v>6.1006900000000002</v>
      </c>
      <c r="AC2967" t="s">
        <v>19</v>
      </c>
    </row>
    <row r="2968" spans="1:29" ht="19" hidden="1" customHeight="1" x14ac:dyDescent="0.2">
      <c r="A2968" t="s">
        <v>8464</v>
      </c>
      <c r="B2968" t="s">
        <v>8465</v>
      </c>
      <c r="C2968">
        <v>2965</v>
      </c>
      <c r="D2968">
        <v>2021</v>
      </c>
      <c r="E2968">
        <v>713</v>
      </c>
      <c r="F2968">
        <v>7.5522799999999997</v>
      </c>
      <c r="G2968">
        <v>5.9776999999999996</v>
      </c>
      <c r="H2968">
        <v>1.39696</v>
      </c>
      <c r="I2968">
        <v>2.8837000000000002</v>
      </c>
      <c r="J2968">
        <v>43</v>
      </c>
      <c r="K2968">
        <v>1329</v>
      </c>
      <c r="L2968">
        <v>0</v>
      </c>
      <c r="M2968">
        <v>1</v>
      </c>
      <c r="N2968">
        <v>4</v>
      </c>
      <c r="O2968" t="b">
        <f>IF($N$1&gt;=Table1[[#This Row],[PCountRecomm_min]],IF($N$1&lt;=Table1[[#This Row],[PCountRecomm_max]],TRUE,FALSE),FALSE)</f>
        <v>1</v>
      </c>
      <c r="P2968">
        <v>4</v>
      </c>
      <c r="Q2968">
        <v>4</v>
      </c>
      <c r="R2968" t="b">
        <f>IF($P$1&gt;=Table1[[#This Row],[PCountBest_min]],IF($P$1&lt;=Table1[[#This Row],[PCountBest_max]],TRUE,FALSE),FALSE)</f>
        <v>0</v>
      </c>
      <c r="S2968">
        <v>21</v>
      </c>
      <c r="T2968">
        <v>45</v>
      </c>
      <c r="U2968">
        <v>120</v>
      </c>
      <c r="V2968" s="1" t="s">
        <v>8466</v>
      </c>
      <c r="W2968" t="s">
        <v>10</v>
      </c>
      <c r="X2968">
        <v>1311</v>
      </c>
      <c r="Y2968">
        <v>6.0885800000000003</v>
      </c>
      <c r="AC2968" t="s">
        <v>19</v>
      </c>
    </row>
    <row r="2969" spans="1:29" ht="19" customHeight="1" x14ac:dyDescent="0.2">
      <c r="A2969" t="s">
        <v>8467</v>
      </c>
      <c r="B2969" t="s">
        <v>8468</v>
      </c>
      <c r="C2969">
        <v>2966</v>
      </c>
      <c r="D2969">
        <v>2000</v>
      </c>
      <c r="E2969">
        <v>1724</v>
      </c>
      <c r="F2969">
        <v>6.6085799999999999</v>
      </c>
      <c r="G2969">
        <v>5.9770500000000002</v>
      </c>
      <c r="H2969">
        <v>1.40934</v>
      </c>
      <c r="I2969">
        <v>2.0065</v>
      </c>
      <c r="J2969">
        <v>155</v>
      </c>
      <c r="K2969">
        <v>2065</v>
      </c>
      <c r="L2969">
        <v>0</v>
      </c>
      <c r="M2969">
        <v>2</v>
      </c>
      <c r="N2969">
        <v>5</v>
      </c>
      <c r="O2969" t="b">
        <f>IF($N$1&gt;=Table1[[#This Row],[PCountRecomm_min]],IF($N$1&lt;=Table1[[#This Row],[PCountRecomm_max]],TRUE,FALSE),FALSE)</f>
        <v>1</v>
      </c>
      <c r="P2969">
        <v>5</v>
      </c>
      <c r="Q2969">
        <v>5</v>
      </c>
      <c r="R2969" t="b">
        <f>IF($P$1&gt;=Table1[[#This Row],[PCountBest_min]],IF($P$1&lt;=Table1[[#This Row],[PCountBest_max]],TRUE,FALSE),FALSE)</f>
        <v>1</v>
      </c>
      <c r="S2969">
        <v>35</v>
      </c>
      <c r="T2969">
        <v>90</v>
      </c>
      <c r="U2969">
        <v>90</v>
      </c>
      <c r="V2969" s="1" t="s">
        <v>8469</v>
      </c>
      <c r="W2969" t="s">
        <v>14</v>
      </c>
      <c r="X2969">
        <v>609</v>
      </c>
      <c r="Y2969">
        <v>6.1497900000000003</v>
      </c>
      <c r="AC2969" s="2">
        <v>144.36000000000001</v>
      </c>
    </row>
    <row r="2970" spans="1:29" ht="19" hidden="1" customHeight="1" x14ac:dyDescent="0.2">
      <c r="A2970" t="s">
        <v>8470</v>
      </c>
      <c r="B2970" t="s">
        <v>8471</v>
      </c>
      <c r="C2970">
        <v>2967</v>
      </c>
      <c r="D2970">
        <v>2019</v>
      </c>
      <c r="E2970">
        <v>464</v>
      </c>
      <c r="F2970">
        <v>8.4294600000000006</v>
      </c>
      <c r="G2970">
        <v>5.9769600000000001</v>
      </c>
      <c r="H2970">
        <v>1.1466000000000001</v>
      </c>
      <c r="I2970">
        <v>3.4864999999999999</v>
      </c>
      <c r="J2970">
        <v>37</v>
      </c>
      <c r="K2970">
        <v>628</v>
      </c>
      <c r="L2970">
        <v>6</v>
      </c>
      <c r="M2970">
        <v>1</v>
      </c>
      <c r="N2970">
        <v>4</v>
      </c>
      <c r="O2970" t="b">
        <f>IF($N$1&gt;=Table1[[#This Row],[PCountRecomm_min]],IF($N$1&lt;=Table1[[#This Row],[PCountRecomm_max]],TRUE,FALSE),FALSE)</f>
        <v>1</v>
      </c>
      <c r="P2970">
        <v>2</v>
      </c>
      <c r="Q2970">
        <v>2</v>
      </c>
      <c r="R2970" t="b">
        <f>IF($P$1&gt;=Table1[[#This Row],[PCountBest_min]],IF($P$1&lt;=Table1[[#This Row],[PCountBest_max]],TRUE,FALSE),FALSE)</f>
        <v>0</v>
      </c>
      <c r="S2970">
        <v>13</v>
      </c>
      <c r="T2970">
        <v>120</v>
      </c>
      <c r="U2970">
        <v>480</v>
      </c>
      <c r="V2970" s="1" t="s">
        <v>6457</v>
      </c>
      <c r="W2970" t="s">
        <v>37</v>
      </c>
      <c r="X2970">
        <v>81</v>
      </c>
      <c r="Y2970">
        <v>7.2441700000000004</v>
      </c>
      <c r="AC2970" t="s">
        <v>19</v>
      </c>
    </row>
    <row r="2971" spans="1:29" ht="19" hidden="1" customHeight="1" x14ac:dyDescent="0.2">
      <c r="A2971" t="s">
        <v>8472</v>
      </c>
      <c r="B2971" t="s">
        <v>8473</v>
      </c>
      <c r="C2971">
        <v>2968</v>
      </c>
      <c r="D2971">
        <v>2015</v>
      </c>
      <c r="E2971">
        <v>1116</v>
      </c>
      <c r="F2971">
        <v>6.8343600000000002</v>
      </c>
      <c r="G2971">
        <v>5.9764900000000001</v>
      </c>
      <c r="H2971">
        <v>1.4083000000000001</v>
      </c>
      <c r="I2971">
        <v>3.5270000000000001</v>
      </c>
      <c r="J2971">
        <v>74</v>
      </c>
      <c r="K2971">
        <v>2031</v>
      </c>
      <c r="L2971">
        <v>0</v>
      </c>
      <c r="M2971">
        <v>2</v>
      </c>
      <c r="N2971">
        <v>4</v>
      </c>
      <c r="O2971" t="b">
        <f>IF($N$1&gt;=Table1[[#This Row],[PCountRecomm_min]],IF($N$1&lt;=Table1[[#This Row],[PCountRecomm_max]],TRUE,FALSE),FALSE)</f>
        <v>1</v>
      </c>
      <c r="P2971">
        <v>4</v>
      </c>
      <c r="Q2971">
        <v>4</v>
      </c>
      <c r="R2971" t="b">
        <f>IF($P$1&gt;=Table1[[#This Row],[PCountBest_min]],IF($P$1&lt;=Table1[[#This Row],[PCountBest_max]],TRUE,FALSE),FALSE)</f>
        <v>0</v>
      </c>
      <c r="S2971">
        <v>29</v>
      </c>
      <c r="T2971">
        <v>120</v>
      </c>
      <c r="U2971">
        <v>120</v>
      </c>
      <c r="V2971" s="1" t="s">
        <v>8474</v>
      </c>
      <c r="W2971" t="s">
        <v>10</v>
      </c>
      <c r="X2971">
        <v>1306</v>
      </c>
      <c r="Y2971">
        <v>6.0932199999999996</v>
      </c>
      <c r="AC2971" s="2">
        <v>68</v>
      </c>
    </row>
    <row r="2972" spans="1:29" ht="19" hidden="1" customHeight="1" x14ac:dyDescent="0.2">
      <c r="A2972" t="s">
        <v>8475</v>
      </c>
      <c r="B2972" t="s">
        <v>8476</v>
      </c>
      <c r="C2972">
        <v>2969</v>
      </c>
      <c r="D2972">
        <v>2014</v>
      </c>
      <c r="E2972">
        <v>1366</v>
      </c>
      <c r="F2972">
        <v>6.7326100000000002</v>
      </c>
      <c r="G2972">
        <v>5.9765699999999997</v>
      </c>
      <c r="H2972">
        <v>1.37944</v>
      </c>
      <c r="I2972">
        <v>1.7838000000000001</v>
      </c>
      <c r="J2972">
        <v>37</v>
      </c>
      <c r="K2972">
        <v>4270</v>
      </c>
      <c r="L2972">
        <v>0</v>
      </c>
      <c r="M2972">
        <v>2</v>
      </c>
      <c r="N2972">
        <v>4</v>
      </c>
      <c r="O2972" t="b">
        <f>IF($N$1&gt;=Table1[[#This Row],[PCountRecomm_min]],IF($N$1&lt;=Table1[[#This Row],[PCountRecomm_max]],TRUE,FALSE),FALSE)</f>
        <v>1</v>
      </c>
      <c r="P2972">
        <v>4</v>
      </c>
      <c r="Q2972">
        <v>4</v>
      </c>
      <c r="R2972" t="b">
        <f>IF($P$1&gt;=Table1[[#This Row],[PCountBest_min]],IF($P$1&lt;=Table1[[#This Row],[PCountBest_max]],TRUE,FALSE),FALSE)</f>
        <v>0</v>
      </c>
      <c r="S2972">
        <v>17</v>
      </c>
      <c r="T2972">
        <v>15</v>
      </c>
      <c r="U2972">
        <v>15</v>
      </c>
      <c r="V2972" s="1" t="s">
        <v>8477</v>
      </c>
      <c r="W2972" t="s">
        <v>87</v>
      </c>
      <c r="X2972">
        <v>919</v>
      </c>
      <c r="Y2972">
        <v>6.0753899999999996</v>
      </c>
      <c r="AC2972" t="s">
        <v>19</v>
      </c>
    </row>
    <row r="2973" spans="1:29" ht="19" hidden="1" customHeight="1" x14ac:dyDescent="0.2">
      <c r="A2973" t="s">
        <v>8478</v>
      </c>
      <c r="B2973" t="s">
        <v>8479</v>
      </c>
      <c r="C2973">
        <v>2970</v>
      </c>
      <c r="D2973">
        <v>2016</v>
      </c>
      <c r="E2973">
        <v>929</v>
      </c>
      <c r="F2973">
        <v>7.1080399999999999</v>
      </c>
      <c r="G2973">
        <v>5.9759500000000001</v>
      </c>
      <c r="H2973">
        <v>1.3662700000000001</v>
      </c>
      <c r="I2973">
        <v>2.2646999999999999</v>
      </c>
      <c r="J2973">
        <v>34</v>
      </c>
      <c r="K2973">
        <v>1994</v>
      </c>
      <c r="L2973">
        <v>0</v>
      </c>
      <c r="M2973">
        <v>2</v>
      </c>
      <c r="N2973">
        <v>4</v>
      </c>
      <c r="O2973" t="b">
        <f>IF($N$1&gt;=Table1[[#This Row],[PCountRecomm_min]],IF($N$1&lt;=Table1[[#This Row],[PCountRecomm_max]],TRUE,FALSE),FALSE)</f>
        <v>1</v>
      </c>
      <c r="P2973">
        <v>3</v>
      </c>
      <c r="Q2973">
        <v>4</v>
      </c>
      <c r="R2973" t="b">
        <f>IF($P$1&gt;=Table1[[#This Row],[PCountBest_min]],IF($P$1&lt;=Table1[[#This Row],[PCountBest_max]],TRUE,FALSE),FALSE)</f>
        <v>0</v>
      </c>
      <c r="S2973">
        <v>16</v>
      </c>
      <c r="T2973">
        <v>30</v>
      </c>
      <c r="U2973">
        <v>60</v>
      </c>
      <c r="V2973" s="1" t="s">
        <v>8427</v>
      </c>
      <c r="W2973" t="s">
        <v>10</v>
      </c>
      <c r="X2973">
        <v>1345</v>
      </c>
      <c r="Y2973">
        <v>6.0670999999999999</v>
      </c>
      <c r="AC2973" t="s">
        <v>19</v>
      </c>
    </row>
    <row r="2974" spans="1:29" ht="19" hidden="1" customHeight="1" x14ac:dyDescent="0.2">
      <c r="A2974" t="s">
        <v>8480</v>
      </c>
      <c r="B2974" t="s">
        <v>8481</v>
      </c>
      <c r="C2974">
        <v>2971</v>
      </c>
      <c r="D2974">
        <v>2019</v>
      </c>
      <c r="E2974">
        <v>669</v>
      </c>
      <c r="F2974">
        <v>7.4373800000000001</v>
      </c>
      <c r="G2974">
        <v>5.9759000000000002</v>
      </c>
      <c r="H2974">
        <v>1.23047</v>
      </c>
      <c r="I2974">
        <v>3.3889</v>
      </c>
      <c r="J2974">
        <v>36</v>
      </c>
      <c r="K2974">
        <v>1424</v>
      </c>
      <c r="L2974">
        <v>0</v>
      </c>
      <c r="M2974">
        <v>2</v>
      </c>
      <c r="N2974">
        <v>4</v>
      </c>
      <c r="O2974" t="b">
        <f>IF($N$1&gt;=Table1[[#This Row],[PCountRecomm_min]],IF($N$1&lt;=Table1[[#This Row],[PCountRecomm_max]],TRUE,FALSE),FALSE)</f>
        <v>1</v>
      </c>
      <c r="P2974">
        <v>4</v>
      </c>
      <c r="Q2974">
        <v>4</v>
      </c>
      <c r="R2974" t="b">
        <f>IF($P$1&gt;=Table1[[#This Row],[PCountBest_min]],IF($P$1&lt;=Table1[[#This Row],[PCountBest_max]],TRUE,FALSE),FALSE)</f>
        <v>0</v>
      </c>
      <c r="S2974">
        <v>21</v>
      </c>
      <c r="T2974">
        <v>40</v>
      </c>
      <c r="U2974">
        <v>90</v>
      </c>
      <c r="V2974" s="1" t="s">
        <v>8482</v>
      </c>
      <c r="AC2974" t="s">
        <v>19</v>
      </c>
    </row>
    <row r="2975" spans="1:29" ht="19" hidden="1" customHeight="1" x14ac:dyDescent="0.2">
      <c r="A2975" t="s">
        <v>8483</v>
      </c>
      <c r="B2975" t="s">
        <v>8484</v>
      </c>
      <c r="C2975">
        <v>2972</v>
      </c>
      <c r="D2975">
        <v>1990</v>
      </c>
      <c r="E2975">
        <v>837</v>
      </c>
      <c r="F2975">
        <v>7.1324699999999996</v>
      </c>
      <c r="G2975">
        <v>5.9762000000000004</v>
      </c>
      <c r="H2975">
        <v>1.23716</v>
      </c>
      <c r="I2975">
        <v>1.1480999999999999</v>
      </c>
      <c r="J2975">
        <v>27</v>
      </c>
      <c r="K2975">
        <v>7598</v>
      </c>
      <c r="L2975">
        <v>1</v>
      </c>
      <c r="M2975">
        <v>4</v>
      </c>
      <c r="N2975">
        <v>8</v>
      </c>
      <c r="O2975" t="b">
        <f>IF($N$1&gt;=Table1[[#This Row],[PCountRecomm_min]],IF($N$1&lt;=Table1[[#This Row],[PCountRecomm_max]],TRUE,FALSE),FALSE)</f>
        <v>1</v>
      </c>
      <c r="P2975">
        <v>6</v>
      </c>
      <c r="Q2975">
        <v>8</v>
      </c>
      <c r="R2975" t="b">
        <f>IF($P$1&gt;=Table1[[#This Row],[PCountBest_min]],IF($P$1&lt;=Table1[[#This Row],[PCountBest_max]],TRUE,FALSE),FALSE)</f>
        <v>0</v>
      </c>
      <c r="S2975">
        <v>14</v>
      </c>
      <c r="T2975">
        <v>30</v>
      </c>
      <c r="U2975">
        <v>30</v>
      </c>
      <c r="V2975" s="1" t="s">
        <v>8485</v>
      </c>
      <c r="W2975" t="s">
        <v>300</v>
      </c>
      <c r="X2975">
        <v>129</v>
      </c>
      <c r="Y2975">
        <v>6.40693</v>
      </c>
      <c r="AC2975" t="s">
        <v>19</v>
      </c>
    </row>
    <row r="2976" spans="1:29" ht="19" hidden="1" customHeight="1" x14ac:dyDescent="0.2">
      <c r="A2976" t="s">
        <v>8486</v>
      </c>
      <c r="B2976" t="s">
        <v>8487</v>
      </c>
      <c r="C2976">
        <v>2973</v>
      </c>
      <c r="D2976">
        <v>2012</v>
      </c>
      <c r="E2976">
        <v>986</v>
      </c>
      <c r="F2976">
        <v>6.95784</v>
      </c>
      <c r="G2976">
        <v>5.9756600000000004</v>
      </c>
      <c r="H2976">
        <v>1.33267</v>
      </c>
      <c r="I2976">
        <v>2.8332999999999999</v>
      </c>
      <c r="J2976">
        <v>60</v>
      </c>
      <c r="K2976">
        <v>1965</v>
      </c>
      <c r="L2976">
        <v>0</v>
      </c>
      <c r="M2976">
        <v>2</v>
      </c>
      <c r="N2976">
        <v>4</v>
      </c>
      <c r="O2976" t="b">
        <f>IF($N$1&gt;=Table1[[#This Row],[PCountRecomm_min]],IF($N$1&lt;=Table1[[#This Row],[PCountRecomm_max]],TRUE,FALSE),FALSE)</f>
        <v>1</v>
      </c>
      <c r="P2976">
        <v>3</v>
      </c>
      <c r="Q2976">
        <v>3</v>
      </c>
      <c r="R2976" t="b">
        <f>IF($P$1&gt;=Table1[[#This Row],[PCountBest_min]],IF($P$1&lt;=Table1[[#This Row],[PCountBest_max]],TRUE,FALSE),FALSE)</f>
        <v>0</v>
      </c>
      <c r="S2976">
        <v>27</v>
      </c>
      <c r="T2976">
        <v>60</v>
      </c>
      <c r="U2976">
        <v>60</v>
      </c>
      <c r="V2976" s="1" t="s">
        <v>8488</v>
      </c>
      <c r="W2976" t="s">
        <v>10</v>
      </c>
      <c r="X2976">
        <v>1303</v>
      </c>
      <c r="Y2976">
        <v>6.0964400000000003</v>
      </c>
      <c r="AC2976" s="2">
        <v>99</v>
      </c>
    </row>
    <row r="2977" spans="1:29" ht="19" hidden="1" customHeight="1" x14ac:dyDescent="0.2">
      <c r="A2977" t="s">
        <v>8489</v>
      </c>
      <c r="B2977" t="s">
        <v>8490</v>
      </c>
      <c r="C2977">
        <v>2974</v>
      </c>
      <c r="D2977">
        <v>2004</v>
      </c>
      <c r="E2977">
        <v>939</v>
      </c>
      <c r="F2977">
        <v>7.10968</v>
      </c>
      <c r="G2977">
        <v>5.97553</v>
      </c>
      <c r="H2977">
        <v>1.6780600000000001</v>
      </c>
      <c r="I2977">
        <v>3.3986999999999998</v>
      </c>
      <c r="J2977">
        <v>153</v>
      </c>
      <c r="K2977">
        <v>1803</v>
      </c>
      <c r="L2977">
        <v>0</v>
      </c>
      <c r="M2977">
        <v>3</v>
      </c>
      <c r="N2977">
        <v>8</v>
      </c>
      <c r="O2977" t="b">
        <f>IF($N$1&gt;=Table1[[#This Row],[PCountRecomm_min]],IF($N$1&lt;=Table1[[#This Row],[PCountRecomm_max]],TRUE,FALSE),FALSE)</f>
        <v>1</v>
      </c>
      <c r="P2977">
        <v>5</v>
      </c>
      <c r="Q2977">
        <v>5</v>
      </c>
      <c r="R2977" t="b">
        <f>IF($P$1&gt;=Table1[[#This Row],[PCountBest_min]],IF($P$1&lt;=Table1[[#This Row],[PCountBest_max]],TRUE,FALSE),FALSE)</f>
        <v>1</v>
      </c>
      <c r="S2977">
        <v>24</v>
      </c>
      <c r="T2977">
        <v>240</v>
      </c>
      <c r="U2977">
        <v>240</v>
      </c>
      <c r="V2977" s="1" t="s">
        <v>8491</v>
      </c>
      <c r="W2977" t="s">
        <v>14</v>
      </c>
      <c r="X2977">
        <v>536</v>
      </c>
      <c r="Y2977">
        <v>6.2278799999999999</v>
      </c>
      <c r="AC2977" t="s">
        <v>19</v>
      </c>
    </row>
    <row r="2978" spans="1:29" ht="19" hidden="1" customHeight="1" x14ac:dyDescent="0.2">
      <c r="A2978" t="s">
        <v>8492</v>
      </c>
      <c r="B2978" t="s">
        <v>8493</v>
      </c>
      <c r="C2978">
        <v>2975</v>
      </c>
      <c r="D2978">
        <v>2006</v>
      </c>
      <c r="E2978">
        <v>717</v>
      </c>
      <c r="F2978">
        <v>7.4129399999999999</v>
      </c>
      <c r="G2978">
        <v>5.9761800000000003</v>
      </c>
      <c r="H2978">
        <v>1.57212</v>
      </c>
      <c r="I2978">
        <v>3.6667000000000001</v>
      </c>
      <c r="J2978">
        <v>150</v>
      </c>
      <c r="K2978">
        <v>780</v>
      </c>
      <c r="L2978">
        <v>3</v>
      </c>
      <c r="M2978">
        <v>1</v>
      </c>
      <c r="N2978">
        <v>4</v>
      </c>
      <c r="O2978" t="b">
        <f>IF($N$1&gt;=Table1[[#This Row],[PCountRecomm_min]],IF($N$1&lt;=Table1[[#This Row],[PCountRecomm_max]],TRUE,FALSE),FALSE)</f>
        <v>1</v>
      </c>
      <c r="P2978">
        <v>4</v>
      </c>
      <c r="Q2978">
        <v>4</v>
      </c>
      <c r="R2978" t="b">
        <f>IF($P$1&gt;=Table1[[#This Row],[PCountBest_min]],IF($P$1&lt;=Table1[[#This Row],[PCountBest_max]],TRUE,FALSE),FALSE)</f>
        <v>0</v>
      </c>
      <c r="S2978">
        <v>20</v>
      </c>
      <c r="T2978">
        <v>600</v>
      </c>
      <c r="U2978">
        <v>600</v>
      </c>
      <c r="V2978" s="1" t="s">
        <v>7008</v>
      </c>
      <c r="W2978" t="s">
        <v>37</v>
      </c>
      <c r="X2978">
        <v>246</v>
      </c>
      <c r="Y2978">
        <v>6.8250400000000004</v>
      </c>
      <c r="AC2978" s="2">
        <v>129.94999999999999</v>
      </c>
    </row>
    <row r="2979" spans="1:29" ht="19" hidden="1" customHeight="1" x14ac:dyDescent="0.2">
      <c r="A2979" t="s">
        <v>8494</v>
      </c>
      <c r="B2979" t="s">
        <v>8495</v>
      </c>
      <c r="C2979">
        <v>2976</v>
      </c>
      <c r="D2979">
        <v>2006</v>
      </c>
      <c r="E2979">
        <v>635</v>
      </c>
      <c r="F2979">
        <v>7.4820900000000004</v>
      </c>
      <c r="G2979">
        <v>5.9740200000000003</v>
      </c>
      <c r="H2979">
        <v>1.4845900000000001</v>
      </c>
      <c r="I2979">
        <v>4.2027000000000001</v>
      </c>
      <c r="J2979">
        <v>74</v>
      </c>
      <c r="K2979">
        <v>2162</v>
      </c>
      <c r="L2979">
        <v>0</v>
      </c>
      <c r="M2979">
        <v>3</v>
      </c>
      <c r="N2979">
        <v>6</v>
      </c>
      <c r="O2979" t="b">
        <f>IF($N$1&gt;=Table1[[#This Row],[PCountRecomm_min]],IF($N$1&lt;=Table1[[#This Row],[PCountRecomm_max]],TRUE,FALSE),FALSE)</f>
        <v>1</v>
      </c>
      <c r="P2979">
        <v>4</v>
      </c>
      <c r="Q2979">
        <v>4</v>
      </c>
      <c r="R2979" t="b">
        <f>IF($P$1&gt;=Table1[[#This Row],[PCountBest_min]],IF($P$1&lt;=Table1[[#This Row],[PCountBest_max]],TRUE,FALSE),FALSE)</f>
        <v>0</v>
      </c>
      <c r="S2979">
        <v>25</v>
      </c>
      <c r="T2979">
        <v>180</v>
      </c>
      <c r="U2979">
        <v>360</v>
      </c>
      <c r="V2979" s="1" t="s">
        <v>4902</v>
      </c>
      <c r="W2979" t="s">
        <v>10</v>
      </c>
      <c r="X2979">
        <v>1270</v>
      </c>
      <c r="Y2979">
        <v>6.1194199999999999</v>
      </c>
      <c r="AC2979" t="s">
        <v>19</v>
      </c>
    </row>
    <row r="2980" spans="1:29" ht="19" hidden="1" customHeight="1" x14ac:dyDescent="0.2">
      <c r="A2980" t="s">
        <v>8496</v>
      </c>
      <c r="B2980" t="s">
        <v>8497</v>
      </c>
      <c r="C2980">
        <v>2977</v>
      </c>
      <c r="D2980">
        <v>2014</v>
      </c>
      <c r="E2980">
        <v>1054</v>
      </c>
      <c r="F2980">
        <v>7.0167400000000004</v>
      </c>
      <c r="G2980">
        <v>5.97445</v>
      </c>
      <c r="H2980">
        <v>1.5122100000000001</v>
      </c>
      <c r="I2980">
        <v>2.3961999999999999</v>
      </c>
      <c r="J2980">
        <v>53</v>
      </c>
      <c r="K2980">
        <v>2109</v>
      </c>
      <c r="L2980">
        <v>0</v>
      </c>
      <c r="M2980">
        <v>2</v>
      </c>
      <c r="N2980">
        <v>2</v>
      </c>
      <c r="O2980" t="b">
        <f>IF($N$1&gt;=Table1[[#This Row],[PCountRecomm_min]],IF($N$1&lt;=Table1[[#This Row],[PCountRecomm_max]],TRUE,FALSE),FALSE)</f>
        <v>0</v>
      </c>
      <c r="P2980">
        <v>2</v>
      </c>
      <c r="Q2980">
        <v>2</v>
      </c>
      <c r="R2980" t="b">
        <f>IF($P$1&gt;=Table1[[#This Row],[PCountBest_min]],IF($P$1&lt;=Table1[[#This Row],[PCountBest_max]],TRUE,FALSE),FALSE)</f>
        <v>0</v>
      </c>
      <c r="S2980">
        <v>17</v>
      </c>
      <c r="T2980">
        <v>30</v>
      </c>
      <c r="U2980">
        <v>30</v>
      </c>
      <c r="V2980" s="1" t="s">
        <v>8498</v>
      </c>
      <c r="W2980" t="s">
        <v>37</v>
      </c>
      <c r="X2980">
        <v>563</v>
      </c>
      <c r="Y2980">
        <v>6.4104099999999997</v>
      </c>
      <c r="Z2980" t="s">
        <v>14</v>
      </c>
      <c r="AA2980">
        <v>551</v>
      </c>
      <c r="AB2980">
        <v>6.2139699999999998</v>
      </c>
      <c r="AC2980" s="2">
        <v>36.97</v>
      </c>
    </row>
    <row r="2981" spans="1:29" ht="19" hidden="1" customHeight="1" x14ac:dyDescent="0.2">
      <c r="A2981" t="s">
        <v>8499</v>
      </c>
      <c r="B2981" t="s">
        <v>8500</v>
      </c>
      <c r="C2981">
        <v>2978</v>
      </c>
      <c r="D2981">
        <v>2021</v>
      </c>
      <c r="E2981">
        <v>783</v>
      </c>
      <c r="F2981">
        <v>7.2532500000000004</v>
      </c>
      <c r="G2981">
        <v>5.9753400000000001</v>
      </c>
      <c r="H2981">
        <v>1.18909</v>
      </c>
      <c r="I2981">
        <v>2.3477999999999999</v>
      </c>
      <c r="J2981">
        <v>23</v>
      </c>
      <c r="K2981">
        <v>1953</v>
      </c>
      <c r="L2981">
        <v>0</v>
      </c>
      <c r="M2981">
        <v>1</v>
      </c>
      <c r="N2981">
        <v>4</v>
      </c>
      <c r="O2981" t="b">
        <f>IF($N$1&gt;=Table1[[#This Row],[PCountRecomm_min]],IF($N$1&lt;=Table1[[#This Row],[PCountRecomm_max]],TRUE,FALSE),FALSE)</f>
        <v>1</v>
      </c>
      <c r="P2981">
        <v>4</v>
      </c>
      <c r="Q2981">
        <v>4</v>
      </c>
      <c r="R2981" t="b">
        <f>IF($P$1&gt;=Table1[[#This Row],[PCountBest_min]],IF($P$1&lt;=Table1[[#This Row],[PCountBest_max]],TRUE,FALSE),FALSE)</f>
        <v>0</v>
      </c>
      <c r="S2981">
        <v>14</v>
      </c>
      <c r="T2981">
        <v>60</v>
      </c>
      <c r="U2981">
        <v>120</v>
      </c>
      <c r="V2981" s="1" t="s">
        <v>8501</v>
      </c>
      <c r="AC2981" s="2">
        <v>35.270000000000003</v>
      </c>
    </row>
    <row r="2982" spans="1:29" ht="19" hidden="1" customHeight="1" x14ac:dyDescent="0.2">
      <c r="A2982" t="s">
        <v>8502</v>
      </c>
      <c r="B2982" t="s">
        <v>8503</v>
      </c>
      <c r="C2982">
        <v>2979</v>
      </c>
      <c r="D2982">
        <v>2007</v>
      </c>
      <c r="E2982">
        <v>1523</v>
      </c>
      <c r="F2982">
        <v>6.6262499999999998</v>
      </c>
      <c r="G2982">
        <v>5.9746699999999997</v>
      </c>
      <c r="H2982">
        <v>1.2849900000000001</v>
      </c>
      <c r="I2982">
        <v>2.5914000000000001</v>
      </c>
      <c r="J2982">
        <v>186</v>
      </c>
      <c r="K2982">
        <v>2291</v>
      </c>
      <c r="L2982">
        <v>3</v>
      </c>
      <c r="M2982">
        <v>3</v>
      </c>
      <c r="N2982">
        <v>4</v>
      </c>
      <c r="O2982" t="b">
        <f>IF($N$1&gt;=Table1[[#This Row],[PCountRecomm_min]],IF($N$1&lt;=Table1[[#This Row],[PCountRecomm_max]],TRUE,FALSE),FALSE)</f>
        <v>1</v>
      </c>
      <c r="P2982">
        <v>4</v>
      </c>
      <c r="Q2982">
        <v>4</v>
      </c>
      <c r="R2982" t="b">
        <f>IF($P$1&gt;=Table1[[#This Row],[PCountBest_min]],IF($P$1&lt;=Table1[[#This Row],[PCountBest_max]],TRUE,FALSE),FALSE)</f>
        <v>0</v>
      </c>
      <c r="S2982">
        <v>39</v>
      </c>
      <c r="T2982">
        <v>75</v>
      </c>
      <c r="U2982">
        <v>75</v>
      </c>
      <c r="V2982" s="1" t="s">
        <v>8504</v>
      </c>
      <c r="W2982" t="s">
        <v>10</v>
      </c>
      <c r="X2982">
        <v>1338</v>
      </c>
      <c r="Y2982">
        <v>6.0710899999999999</v>
      </c>
      <c r="AC2982" t="s">
        <v>19</v>
      </c>
    </row>
    <row r="2983" spans="1:29" ht="19" hidden="1" customHeight="1" x14ac:dyDescent="0.2">
      <c r="A2983" t="s">
        <v>8505</v>
      </c>
      <c r="B2983" t="s">
        <v>8506</v>
      </c>
      <c r="C2983">
        <v>2980</v>
      </c>
      <c r="D2983">
        <v>400</v>
      </c>
      <c r="E2983">
        <v>1600</v>
      </c>
      <c r="F2983">
        <v>6.6437799999999996</v>
      </c>
      <c r="G2983">
        <v>5.9747899999999996</v>
      </c>
      <c r="H2983">
        <v>1.45631</v>
      </c>
      <c r="I2983">
        <v>2.5182000000000002</v>
      </c>
      <c r="J2983">
        <v>110</v>
      </c>
      <c r="K2983">
        <v>4881</v>
      </c>
      <c r="L2983">
        <v>0</v>
      </c>
      <c r="M2983">
        <v>2</v>
      </c>
      <c r="N2983">
        <v>2</v>
      </c>
      <c r="O2983" t="b">
        <f>IF($N$1&gt;=Table1[[#This Row],[PCountRecomm_min]],IF($N$1&lt;=Table1[[#This Row],[PCountRecomm_max]],TRUE,FALSE),FALSE)</f>
        <v>0</v>
      </c>
      <c r="P2983">
        <v>2</v>
      </c>
      <c r="Q2983">
        <v>2</v>
      </c>
      <c r="R2983" t="b">
        <f>IF($P$1&gt;=Table1[[#This Row],[PCountBest_min]],IF($P$1&lt;=Table1[[#This Row],[PCountBest_max]],TRUE,FALSE),FALSE)</f>
        <v>0</v>
      </c>
      <c r="S2983">
        <v>18</v>
      </c>
      <c r="T2983">
        <v>20</v>
      </c>
      <c r="U2983">
        <v>20</v>
      </c>
      <c r="V2983" s="1" t="s">
        <v>8507</v>
      </c>
      <c r="W2983" t="s">
        <v>148</v>
      </c>
      <c r="X2983">
        <v>168</v>
      </c>
      <c r="Y2983">
        <v>6.2330100000000002</v>
      </c>
      <c r="AC2983" t="s">
        <v>19</v>
      </c>
    </row>
    <row r="2984" spans="1:29" ht="19" hidden="1" customHeight="1" x14ac:dyDescent="0.2">
      <c r="A2984" t="s">
        <v>8508</v>
      </c>
      <c r="B2984" t="s">
        <v>8509</v>
      </c>
      <c r="C2984">
        <v>2981</v>
      </c>
      <c r="D2984">
        <v>2021</v>
      </c>
      <c r="E2984">
        <v>616</v>
      </c>
      <c r="F2984">
        <v>7.8490599999999997</v>
      </c>
      <c r="G2984">
        <v>5.97478</v>
      </c>
      <c r="H2984">
        <v>1.4140699999999999</v>
      </c>
      <c r="I2984">
        <v>2.9167000000000001</v>
      </c>
      <c r="J2984">
        <v>24</v>
      </c>
      <c r="K2984">
        <v>1571</v>
      </c>
      <c r="L2984">
        <v>1</v>
      </c>
      <c r="M2984">
        <v>2</v>
      </c>
      <c r="N2984">
        <v>2</v>
      </c>
      <c r="O2984" t="b">
        <f>IF($N$1&gt;=Table1[[#This Row],[PCountRecomm_min]],IF($N$1&lt;=Table1[[#This Row],[PCountRecomm_max]],TRUE,FALSE),FALSE)</f>
        <v>0</v>
      </c>
      <c r="P2984">
        <v>2</v>
      </c>
      <c r="Q2984">
        <v>2</v>
      </c>
      <c r="R2984" t="b">
        <f>IF($P$1&gt;=Table1[[#This Row],[PCountBest_min]],IF($P$1&lt;=Table1[[#This Row],[PCountBest_max]],TRUE,FALSE),FALSE)</f>
        <v>0</v>
      </c>
      <c r="S2984">
        <v>13</v>
      </c>
      <c r="T2984">
        <v>30</v>
      </c>
      <c r="U2984">
        <v>60</v>
      </c>
      <c r="V2984" s="1" t="s">
        <v>8510</v>
      </c>
      <c r="AC2984" t="s">
        <v>19</v>
      </c>
    </row>
    <row r="2985" spans="1:29" ht="19" hidden="1" customHeight="1" x14ac:dyDescent="0.2">
      <c r="A2985" t="s">
        <v>8511</v>
      </c>
      <c r="B2985" t="s">
        <v>8512</v>
      </c>
      <c r="C2985">
        <v>2982</v>
      </c>
      <c r="D2985">
        <v>2016</v>
      </c>
      <c r="E2985">
        <v>693</v>
      </c>
      <c r="F2985">
        <v>7.3563999999999998</v>
      </c>
      <c r="G2985">
        <v>5.9746800000000002</v>
      </c>
      <c r="H2985">
        <v>1.54854</v>
      </c>
      <c r="I2985">
        <v>3.5160999999999998</v>
      </c>
      <c r="J2985">
        <v>31</v>
      </c>
      <c r="K2985">
        <v>1661</v>
      </c>
      <c r="L2985">
        <v>1</v>
      </c>
      <c r="M2985">
        <v>3</v>
      </c>
      <c r="N2985">
        <v>4</v>
      </c>
      <c r="O2985" t="b">
        <f>IF($N$1&gt;=Table1[[#This Row],[PCountRecomm_min]],IF($N$1&lt;=Table1[[#This Row],[PCountRecomm_max]],TRUE,FALSE),FALSE)</f>
        <v>1</v>
      </c>
      <c r="P2985">
        <v>4</v>
      </c>
      <c r="Q2985">
        <v>4</v>
      </c>
      <c r="R2985" t="b">
        <f>IF($P$1&gt;=Table1[[#This Row],[PCountBest_min]],IF($P$1&lt;=Table1[[#This Row],[PCountBest_max]],TRUE,FALSE),FALSE)</f>
        <v>0</v>
      </c>
      <c r="S2985">
        <v>36</v>
      </c>
      <c r="T2985">
        <v>45</v>
      </c>
      <c r="U2985">
        <v>90</v>
      </c>
      <c r="V2985" s="1" t="s">
        <v>8513</v>
      </c>
      <c r="W2985" t="s">
        <v>10</v>
      </c>
      <c r="X2985">
        <v>1265</v>
      </c>
      <c r="Y2985">
        <v>6.1246200000000002</v>
      </c>
      <c r="AC2985" t="s">
        <v>19</v>
      </c>
    </row>
    <row r="2986" spans="1:29" ht="19" hidden="1" customHeight="1" x14ac:dyDescent="0.2">
      <c r="A2986" t="s">
        <v>8514</v>
      </c>
      <c r="B2986" t="s">
        <v>8515</v>
      </c>
      <c r="C2986">
        <v>2983</v>
      </c>
      <c r="D2986">
        <v>1976</v>
      </c>
      <c r="E2986">
        <v>754</v>
      </c>
      <c r="F2986">
        <v>7.3723900000000002</v>
      </c>
      <c r="G2986">
        <v>5.9743000000000004</v>
      </c>
      <c r="H2986">
        <v>1.4450499999999999</v>
      </c>
      <c r="I2986">
        <v>2.7978999999999998</v>
      </c>
      <c r="J2986">
        <v>94</v>
      </c>
      <c r="K2986">
        <v>668</v>
      </c>
      <c r="L2986">
        <v>1</v>
      </c>
      <c r="M2986">
        <v>1</v>
      </c>
      <c r="N2986">
        <v>2</v>
      </c>
      <c r="O2986" t="b">
        <f>IF($N$1&gt;=Table1[[#This Row],[PCountRecomm_min]],IF($N$1&lt;=Table1[[#This Row],[PCountRecomm_max]],TRUE,FALSE),FALSE)</f>
        <v>0</v>
      </c>
      <c r="P2986">
        <v>2</v>
      </c>
      <c r="Q2986">
        <v>2</v>
      </c>
      <c r="R2986" t="b">
        <f>IF($P$1&gt;=Table1[[#This Row],[PCountBest_min]],IF($P$1&lt;=Table1[[#This Row],[PCountBest_max]],TRUE,FALSE),FALSE)</f>
        <v>0</v>
      </c>
      <c r="S2986">
        <v>15</v>
      </c>
      <c r="T2986">
        <v>180</v>
      </c>
      <c r="U2986">
        <v>300</v>
      </c>
      <c r="V2986" s="1" t="s">
        <v>4956</v>
      </c>
      <c r="W2986" t="s">
        <v>37</v>
      </c>
      <c r="X2986">
        <v>229</v>
      </c>
      <c r="Y2986">
        <v>6.8520099999999999</v>
      </c>
      <c r="AC2986" t="s">
        <v>19</v>
      </c>
    </row>
    <row r="2987" spans="1:29" ht="19" hidden="1" customHeight="1" x14ac:dyDescent="0.2">
      <c r="A2987" t="s">
        <v>8516</v>
      </c>
      <c r="B2987" t="s">
        <v>8517</v>
      </c>
      <c r="C2987">
        <v>2984</v>
      </c>
      <c r="D2987">
        <v>2020</v>
      </c>
      <c r="E2987">
        <v>831</v>
      </c>
      <c r="F2987">
        <v>7.1817599999999997</v>
      </c>
      <c r="G2987">
        <v>5.97438</v>
      </c>
      <c r="H2987">
        <v>1.3488500000000001</v>
      </c>
      <c r="I2987">
        <v>1.8889</v>
      </c>
      <c r="J2987">
        <v>18</v>
      </c>
      <c r="K2987">
        <v>1476</v>
      </c>
      <c r="L2987">
        <v>1</v>
      </c>
      <c r="M2987">
        <v>1</v>
      </c>
      <c r="N2987">
        <v>5</v>
      </c>
      <c r="O2987" t="b">
        <f>IF($N$1&gt;=Table1[[#This Row],[PCountRecomm_min]],IF($N$1&lt;=Table1[[#This Row],[PCountRecomm_max]],TRUE,FALSE),FALSE)</f>
        <v>1</v>
      </c>
      <c r="P2987">
        <v>2</v>
      </c>
      <c r="Q2987">
        <v>2</v>
      </c>
      <c r="R2987" t="b">
        <f>IF($P$1&gt;=Table1[[#This Row],[PCountBest_min]],IF($P$1&lt;=Table1[[#This Row],[PCountBest_max]],TRUE,FALSE),FALSE)</f>
        <v>0</v>
      </c>
      <c r="S2987">
        <v>23</v>
      </c>
      <c r="T2987">
        <v>60</v>
      </c>
      <c r="U2987">
        <v>120</v>
      </c>
      <c r="V2987" s="1" t="s">
        <v>8406</v>
      </c>
      <c r="W2987" t="s">
        <v>14</v>
      </c>
      <c r="X2987">
        <v>523</v>
      </c>
      <c r="Y2987">
        <v>6.2510700000000003</v>
      </c>
      <c r="AC2987" s="2">
        <v>22.98</v>
      </c>
    </row>
    <row r="2988" spans="1:29" ht="19" hidden="1" customHeight="1" x14ac:dyDescent="0.2">
      <c r="A2988" t="s">
        <v>8518</v>
      </c>
      <c r="B2988" t="s">
        <v>8519</v>
      </c>
      <c r="C2988">
        <v>2985</v>
      </c>
      <c r="D2988">
        <v>2019</v>
      </c>
      <c r="E2988">
        <v>718</v>
      </c>
      <c r="F2988">
        <v>7.32822</v>
      </c>
      <c r="G2988">
        <v>5.9735899999999997</v>
      </c>
      <c r="H2988">
        <v>1.38422</v>
      </c>
      <c r="I2988">
        <v>1.7273000000000001</v>
      </c>
      <c r="J2988">
        <v>11</v>
      </c>
      <c r="K2988">
        <v>3471</v>
      </c>
      <c r="L2988">
        <v>0</v>
      </c>
      <c r="M2988">
        <v>2</v>
      </c>
      <c r="N2988">
        <v>4</v>
      </c>
      <c r="O2988" t="b">
        <f>IF($N$1&gt;=Table1[[#This Row],[PCountRecomm_min]],IF($N$1&lt;=Table1[[#This Row],[PCountRecomm_max]],TRUE,FALSE),FALSE)</f>
        <v>1</v>
      </c>
      <c r="P2988">
        <v>2</v>
      </c>
      <c r="Q2988">
        <v>3</v>
      </c>
      <c r="R2988" t="b">
        <f>IF($P$1&gt;=Table1[[#This Row],[PCountBest_min]],IF($P$1&lt;=Table1[[#This Row],[PCountBest_max]],TRUE,FALSE),FALSE)</f>
        <v>0</v>
      </c>
      <c r="S2988">
        <v>9</v>
      </c>
      <c r="T2988">
        <v>30</v>
      </c>
      <c r="U2988">
        <v>60</v>
      </c>
      <c r="V2988" s="1" t="s">
        <v>2671</v>
      </c>
      <c r="W2988" t="s">
        <v>87</v>
      </c>
      <c r="X2988">
        <v>852</v>
      </c>
      <c r="Y2988">
        <v>6.1184799999999999</v>
      </c>
      <c r="AC2988" t="s">
        <v>19</v>
      </c>
    </row>
    <row r="2989" spans="1:29" ht="19" hidden="1" customHeight="1" x14ac:dyDescent="0.2">
      <c r="A2989" t="s">
        <v>8520</v>
      </c>
      <c r="B2989" t="s">
        <v>8521</v>
      </c>
      <c r="C2989">
        <v>2986</v>
      </c>
      <c r="D2989">
        <v>2013</v>
      </c>
      <c r="E2989">
        <v>802</v>
      </c>
      <c r="F2989">
        <v>7.5155700000000003</v>
      </c>
      <c r="G2989">
        <v>5.9732399999999997</v>
      </c>
      <c r="H2989">
        <v>1.7778</v>
      </c>
      <c r="I2989">
        <v>2</v>
      </c>
      <c r="J2989">
        <v>37</v>
      </c>
      <c r="K2989">
        <v>2083</v>
      </c>
      <c r="L2989">
        <v>0</v>
      </c>
      <c r="M2989">
        <v>1</v>
      </c>
      <c r="N2989">
        <v>6</v>
      </c>
      <c r="O2989" t="b">
        <f>IF($N$1&gt;=Table1[[#This Row],[PCountRecomm_min]],IF($N$1&lt;=Table1[[#This Row],[PCountRecomm_max]],TRUE,FALSE),FALSE)</f>
        <v>1</v>
      </c>
      <c r="P2989">
        <v>4</v>
      </c>
      <c r="Q2989">
        <v>5</v>
      </c>
      <c r="R2989" t="b">
        <f>IF($P$1&gt;=Table1[[#This Row],[PCountBest_min]],IF($P$1&lt;=Table1[[#This Row],[PCountBest_max]],TRUE,FALSE),FALSE)</f>
        <v>1</v>
      </c>
      <c r="S2989">
        <v>20</v>
      </c>
      <c r="T2989">
        <v>60</v>
      </c>
      <c r="U2989">
        <v>60</v>
      </c>
      <c r="V2989" s="1" t="s">
        <v>8522</v>
      </c>
      <c r="W2989" t="s">
        <v>14</v>
      </c>
      <c r="X2989">
        <v>534</v>
      </c>
      <c r="Y2989">
        <v>6.2303100000000002</v>
      </c>
      <c r="AC2989" t="s">
        <v>19</v>
      </c>
    </row>
    <row r="2990" spans="1:29" ht="19" hidden="1" customHeight="1" x14ac:dyDescent="0.2">
      <c r="A2990" t="s">
        <v>8523</v>
      </c>
      <c r="B2990" t="s">
        <v>8524</v>
      </c>
      <c r="C2990">
        <v>2987</v>
      </c>
      <c r="D2990">
        <v>2022</v>
      </c>
      <c r="E2990">
        <v>721</v>
      </c>
      <c r="F2990">
        <v>7.3544900000000002</v>
      </c>
      <c r="G2990">
        <v>5.9736599999999997</v>
      </c>
      <c r="H2990">
        <v>1.27311</v>
      </c>
      <c r="I2990">
        <v>1.2222</v>
      </c>
      <c r="J2990">
        <v>18</v>
      </c>
      <c r="K2990">
        <v>4952</v>
      </c>
      <c r="L2990">
        <v>8</v>
      </c>
      <c r="M2990">
        <v>2</v>
      </c>
      <c r="N2990">
        <v>4</v>
      </c>
      <c r="O2990" t="b">
        <f>IF($N$1&gt;=Table1[[#This Row],[PCountRecomm_min]],IF($N$1&lt;=Table1[[#This Row],[PCountRecomm_max]],TRUE,FALSE),FALSE)</f>
        <v>1</v>
      </c>
      <c r="P2990">
        <v>3</v>
      </c>
      <c r="Q2990">
        <v>4</v>
      </c>
      <c r="R2990" t="b">
        <f>IF($P$1&gt;=Table1[[#This Row],[PCountBest_min]],IF($P$1&lt;=Table1[[#This Row],[PCountBest_max]],TRUE,FALSE),FALSE)</f>
        <v>0</v>
      </c>
      <c r="S2990">
        <v>15</v>
      </c>
      <c r="T2990">
        <v>25</v>
      </c>
      <c r="U2990">
        <v>25</v>
      </c>
      <c r="V2990" s="1" t="s">
        <v>8525</v>
      </c>
      <c r="W2990" t="s">
        <v>1498</v>
      </c>
      <c r="X2990">
        <v>12</v>
      </c>
      <c r="Y2990">
        <v>6.92347</v>
      </c>
      <c r="Z2990" t="s">
        <v>87</v>
      </c>
      <c r="AA2990">
        <v>854</v>
      </c>
      <c r="AB2990">
        <v>6.11707</v>
      </c>
      <c r="AC2990" s="2">
        <v>29.99</v>
      </c>
    </row>
    <row r="2991" spans="1:29" ht="19" hidden="1" customHeight="1" x14ac:dyDescent="0.2">
      <c r="A2991" t="s">
        <v>8526</v>
      </c>
      <c r="B2991" t="s">
        <v>8527</v>
      </c>
      <c r="C2991">
        <v>2988</v>
      </c>
      <c r="D2991">
        <v>2017</v>
      </c>
      <c r="E2991">
        <v>746</v>
      </c>
      <c r="F2991">
        <v>7.5972299999999997</v>
      </c>
      <c r="G2991">
        <v>5.9723699999999997</v>
      </c>
      <c r="H2991">
        <v>1.4598100000000001</v>
      </c>
      <c r="I2991">
        <v>2.3809999999999998</v>
      </c>
      <c r="J2991">
        <v>21</v>
      </c>
      <c r="K2991">
        <v>1996</v>
      </c>
      <c r="L2991">
        <v>0</v>
      </c>
      <c r="M2991">
        <v>1</v>
      </c>
      <c r="N2991">
        <v>5</v>
      </c>
      <c r="O2991" t="b">
        <f>IF($N$1&gt;=Table1[[#This Row],[PCountRecomm_min]],IF($N$1&lt;=Table1[[#This Row],[PCountRecomm_max]],TRUE,FALSE),FALSE)</f>
        <v>1</v>
      </c>
      <c r="P2991">
        <v>2</v>
      </c>
      <c r="Q2991">
        <v>3</v>
      </c>
      <c r="R2991" t="b">
        <f>IF($P$1&gt;=Table1[[#This Row],[PCountBest_min]],IF($P$1&lt;=Table1[[#This Row],[PCountBest_max]],TRUE,FALSE),FALSE)</f>
        <v>0</v>
      </c>
      <c r="S2991">
        <v>19</v>
      </c>
      <c r="T2991">
        <v>60</v>
      </c>
      <c r="U2991">
        <v>60</v>
      </c>
      <c r="V2991" s="1" t="s">
        <v>2555</v>
      </c>
      <c r="W2991" t="s">
        <v>10</v>
      </c>
      <c r="X2991">
        <v>1385</v>
      </c>
      <c r="Y2991">
        <v>6.0485800000000003</v>
      </c>
      <c r="AC2991" t="s">
        <v>19</v>
      </c>
    </row>
    <row r="2992" spans="1:29" ht="19" hidden="1" customHeight="1" x14ac:dyDescent="0.2">
      <c r="A2992" t="s">
        <v>8528</v>
      </c>
      <c r="B2992" t="s">
        <v>8529</v>
      </c>
      <c r="C2992">
        <v>2989</v>
      </c>
      <c r="D2992">
        <v>2013</v>
      </c>
      <c r="E2992">
        <v>1244</v>
      </c>
      <c r="F2992">
        <v>6.7828900000000001</v>
      </c>
      <c r="G2992">
        <v>5.9721200000000003</v>
      </c>
      <c r="H2992">
        <v>1.6067199999999999</v>
      </c>
      <c r="I2992">
        <v>3.1446999999999998</v>
      </c>
      <c r="J2992">
        <v>76</v>
      </c>
      <c r="K2992">
        <v>1690</v>
      </c>
      <c r="L2992">
        <v>0</v>
      </c>
      <c r="M2992">
        <v>2</v>
      </c>
      <c r="N2992">
        <v>4</v>
      </c>
      <c r="O2992" t="b">
        <f>IF($N$1&gt;=Table1[[#This Row],[PCountRecomm_min]],IF($N$1&lt;=Table1[[#This Row],[PCountRecomm_max]],TRUE,FALSE),FALSE)</f>
        <v>1</v>
      </c>
      <c r="P2992">
        <v>4</v>
      </c>
      <c r="Q2992">
        <v>4</v>
      </c>
      <c r="R2992" t="b">
        <f>IF($P$1&gt;=Table1[[#This Row],[PCountBest_min]],IF($P$1&lt;=Table1[[#This Row],[PCountBest_max]],TRUE,FALSE),FALSE)</f>
        <v>0</v>
      </c>
      <c r="S2992">
        <v>34</v>
      </c>
      <c r="T2992">
        <v>90</v>
      </c>
      <c r="U2992">
        <v>90</v>
      </c>
      <c r="V2992" s="1" t="s">
        <v>8530</v>
      </c>
      <c r="W2992" t="s">
        <v>14</v>
      </c>
      <c r="X2992">
        <v>567</v>
      </c>
      <c r="Y2992">
        <v>6.1918300000000004</v>
      </c>
      <c r="AC2992" s="2">
        <v>82.16</v>
      </c>
    </row>
    <row r="2993" spans="1:29" ht="19" hidden="1" customHeight="1" x14ac:dyDescent="0.2">
      <c r="A2993" t="s">
        <v>8531</v>
      </c>
      <c r="B2993" t="s">
        <v>8532</v>
      </c>
      <c r="C2993">
        <v>2990</v>
      </c>
      <c r="D2993">
        <v>2009</v>
      </c>
      <c r="E2993">
        <v>885</v>
      </c>
      <c r="F2993">
        <v>7.1030899999999999</v>
      </c>
      <c r="G2993">
        <v>5.9719699999999998</v>
      </c>
      <c r="H2993">
        <v>1.3315699999999999</v>
      </c>
      <c r="I2993">
        <v>2.3146</v>
      </c>
      <c r="J2993">
        <v>89</v>
      </c>
      <c r="K2993">
        <v>1880</v>
      </c>
      <c r="L2993">
        <v>1</v>
      </c>
      <c r="M2993">
        <v>1</v>
      </c>
      <c r="N2993">
        <v>1</v>
      </c>
      <c r="O2993" t="b">
        <f>IF($N$1&gt;=Table1[[#This Row],[PCountRecomm_min]],IF($N$1&lt;=Table1[[#This Row],[PCountRecomm_max]],TRUE,FALSE),FALSE)</f>
        <v>0</v>
      </c>
      <c r="P2993">
        <v>1</v>
      </c>
      <c r="Q2993">
        <v>1</v>
      </c>
      <c r="R2993" t="b">
        <f>IF($P$1&gt;=Table1[[#This Row],[PCountBest_min]],IF($P$1&lt;=Table1[[#This Row],[PCountBest_max]],TRUE,FALSE),FALSE)</f>
        <v>0</v>
      </c>
      <c r="S2993">
        <v>23</v>
      </c>
      <c r="T2993">
        <v>90</v>
      </c>
      <c r="U2993">
        <v>90</v>
      </c>
      <c r="V2993" s="1" t="s">
        <v>8533</v>
      </c>
      <c r="W2993" t="s">
        <v>37</v>
      </c>
      <c r="X2993">
        <v>339</v>
      </c>
      <c r="Y2993">
        <v>6.6798400000000004</v>
      </c>
      <c r="AC2993" t="s">
        <v>19</v>
      </c>
    </row>
    <row r="2994" spans="1:29" ht="19" hidden="1" customHeight="1" x14ac:dyDescent="0.2">
      <c r="A2994" t="s">
        <v>8534</v>
      </c>
      <c r="B2994" t="s">
        <v>8535</v>
      </c>
      <c r="C2994">
        <v>2991</v>
      </c>
      <c r="D2994">
        <v>1967</v>
      </c>
      <c r="E2994">
        <v>1786</v>
      </c>
      <c r="F2994">
        <v>6.5224299999999999</v>
      </c>
      <c r="G2994">
        <v>5.9719600000000002</v>
      </c>
      <c r="H2994">
        <v>1.35364</v>
      </c>
      <c r="I2994">
        <v>2.0278</v>
      </c>
      <c r="J2994">
        <v>144</v>
      </c>
      <c r="K2994">
        <v>4631</v>
      </c>
      <c r="L2994">
        <v>0</v>
      </c>
      <c r="M2994">
        <v>2</v>
      </c>
      <c r="N2994">
        <v>5</v>
      </c>
      <c r="O2994" t="b">
        <f>IF($N$1&gt;=Table1[[#This Row],[PCountRecomm_min]],IF($N$1&lt;=Table1[[#This Row],[PCountRecomm_max]],TRUE,FALSE),FALSE)</f>
        <v>1</v>
      </c>
      <c r="P2994">
        <v>3</v>
      </c>
      <c r="Q2994">
        <v>3</v>
      </c>
      <c r="R2994" t="b">
        <f>IF($P$1&gt;=Table1[[#This Row],[PCountBest_min]],IF($P$1&lt;=Table1[[#This Row],[PCountBest_max]],TRUE,FALSE),FALSE)</f>
        <v>0</v>
      </c>
      <c r="S2994">
        <v>29</v>
      </c>
      <c r="T2994">
        <v>45</v>
      </c>
      <c r="U2994">
        <v>45</v>
      </c>
      <c r="V2994" s="1" t="s">
        <v>5991</v>
      </c>
      <c r="W2994" t="s">
        <v>148</v>
      </c>
      <c r="X2994">
        <v>156</v>
      </c>
      <c r="Y2994">
        <v>6.28749</v>
      </c>
      <c r="Z2994" t="s">
        <v>87</v>
      </c>
      <c r="AA2994">
        <v>939</v>
      </c>
      <c r="AB2994">
        <v>6.0645899999999999</v>
      </c>
      <c r="AC2994" t="s">
        <v>19</v>
      </c>
    </row>
    <row r="2995" spans="1:29" ht="19" hidden="1" customHeight="1" x14ac:dyDescent="0.2">
      <c r="A2995" t="s">
        <v>8536</v>
      </c>
      <c r="B2995" t="s">
        <v>8537</v>
      </c>
      <c r="C2995">
        <v>2992</v>
      </c>
      <c r="D2995">
        <v>2017</v>
      </c>
      <c r="E2995">
        <v>931</v>
      </c>
      <c r="F2995">
        <v>7.0562500000000004</v>
      </c>
      <c r="G2995">
        <v>5.9715600000000002</v>
      </c>
      <c r="H2995">
        <v>1.32178</v>
      </c>
      <c r="I2995">
        <v>2.5263</v>
      </c>
      <c r="J2995">
        <v>38</v>
      </c>
      <c r="K2995">
        <v>2659</v>
      </c>
      <c r="L2995">
        <v>0</v>
      </c>
      <c r="M2995">
        <v>2</v>
      </c>
      <c r="N2995">
        <v>4</v>
      </c>
      <c r="O2995" t="b">
        <f>IF($N$1&gt;=Table1[[#This Row],[PCountRecomm_min]],IF($N$1&lt;=Table1[[#This Row],[PCountRecomm_max]],TRUE,FALSE),FALSE)</f>
        <v>1</v>
      </c>
      <c r="P2995">
        <v>4</v>
      </c>
      <c r="Q2995">
        <v>4</v>
      </c>
      <c r="R2995" t="b">
        <f>IF($P$1&gt;=Table1[[#This Row],[PCountBest_min]],IF($P$1&lt;=Table1[[#This Row],[PCountBest_max]],TRUE,FALSE),FALSE)</f>
        <v>0</v>
      </c>
      <c r="S2995">
        <v>25</v>
      </c>
      <c r="T2995">
        <v>30</v>
      </c>
      <c r="U2995">
        <v>75</v>
      </c>
      <c r="V2995" s="1" t="s">
        <v>8538</v>
      </c>
      <c r="W2995" t="s">
        <v>10</v>
      </c>
      <c r="X2995">
        <v>1316</v>
      </c>
      <c r="Y2995">
        <v>6.0838999999999999</v>
      </c>
      <c r="AC2995" t="s">
        <v>19</v>
      </c>
    </row>
    <row r="2996" spans="1:29" ht="19" hidden="1" customHeight="1" x14ac:dyDescent="0.2">
      <c r="A2996" t="s">
        <v>8539</v>
      </c>
      <c r="B2996" t="s">
        <v>8540</v>
      </c>
      <c r="C2996">
        <v>2993</v>
      </c>
      <c r="D2996">
        <v>2023</v>
      </c>
      <c r="E2996">
        <v>478</v>
      </c>
      <c r="F2996">
        <v>8.1486599999999996</v>
      </c>
      <c r="G2996">
        <v>5.9714200000000002</v>
      </c>
      <c r="H2996">
        <v>1.32755</v>
      </c>
      <c r="I2996">
        <v>2.9285999999999999</v>
      </c>
      <c r="J2996">
        <v>14</v>
      </c>
      <c r="K2996">
        <v>1838</v>
      </c>
      <c r="L2996">
        <v>0</v>
      </c>
      <c r="M2996">
        <v>1</v>
      </c>
      <c r="N2996">
        <v>4</v>
      </c>
      <c r="O2996" t="b">
        <f>IF($N$1&gt;=Table1[[#This Row],[PCountRecomm_min]],IF($N$1&lt;=Table1[[#This Row],[PCountRecomm_max]],TRUE,FALSE),FALSE)</f>
        <v>1</v>
      </c>
      <c r="P2996">
        <v>2</v>
      </c>
      <c r="Q2996">
        <v>2</v>
      </c>
      <c r="R2996" t="b">
        <f>IF($P$1&gt;=Table1[[#This Row],[PCountBest_min]],IF($P$1&lt;=Table1[[#This Row],[PCountBest_max]],TRUE,FALSE),FALSE)</f>
        <v>0</v>
      </c>
      <c r="S2996">
        <v>17</v>
      </c>
      <c r="T2996">
        <v>60</v>
      </c>
      <c r="U2996">
        <v>60</v>
      </c>
      <c r="V2996" s="1" t="s">
        <v>8541</v>
      </c>
      <c r="W2996" t="s">
        <v>10</v>
      </c>
      <c r="X2996">
        <v>1273</v>
      </c>
      <c r="Y2996">
        <v>6.1154599999999997</v>
      </c>
      <c r="AC2996" s="2">
        <v>159.94999999999999</v>
      </c>
    </row>
    <row r="2997" spans="1:29" ht="19" hidden="1" customHeight="1" x14ac:dyDescent="0.2">
      <c r="A2997" t="s">
        <v>8542</v>
      </c>
      <c r="B2997" t="s">
        <v>8543</v>
      </c>
      <c r="C2997">
        <v>2994</v>
      </c>
      <c r="D2997">
        <v>2018</v>
      </c>
      <c r="E2997">
        <v>1074</v>
      </c>
      <c r="F2997">
        <v>6.9242600000000003</v>
      </c>
      <c r="G2997">
        <v>5.9714</v>
      </c>
      <c r="H2997">
        <v>1.3620699999999999</v>
      </c>
      <c r="I2997">
        <v>2.5185</v>
      </c>
      <c r="J2997">
        <v>27</v>
      </c>
      <c r="K2997">
        <v>2656</v>
      </c>
      <c r="L2997">
        <v>3</v>
      </c>
      <c r="M2997">
        <v>2</v>
      </c>
      <c r="N2997">
        <v>2</v>
      </c>
      <c r="O2997" t="b">
        <f>IF($N$1&gt;=Table1[[#This Row],[PCountRecomm_min]],IF($N$1&lt;=Table1[[#This Row],[PCountRecomm_max]],TRUE,FALSE),FALSE)</f>
        <v>0</v>
      </c>
      <c r="P2997">
        <v>2</v>
      </c>
      <c r="Q2997">
        <v>2</v>
      </c>
      <c r="R2997" t="b">
        <f>IF($P$1&gt;=Table1[[#This Row],[PCountBest_min]],IF($P$1&lt;=Table1[[#This Row],[PCountBest_max]],TRUE,FALSE),FALSE)</f>
        <v>0</v>
      </c>
      <c r="S2997">
        <v>11</v>
      </c>
      <c r="T2997">
        <v>30</v>
      </c>
      <c r="U2997">
        <v>60</v>
      </c>
      <c r="V2997" s="1" t="s">
        <v>8544</v>
      </c>
      <c r="W2997" t="s">
        <v>10</v>
      </c>
      <c r="X2997">
        <v>1325</v>
      </c>
      <c r="Y2997">
        <v>6.0776300000000001</v>
      </c>
      <c r="AC2997" t="s">
        <v>19</v>
      </c>
    </row>
    <row r="2998" spans="1:29" ht="19" hidden="1" customHeight="1" x14ac:dyDescent="0.2">
      <c r="A2998" t="s">
        <v>8545</v>
      </c>
      <c r="B2998" t="s">
        <v>8546</v>
      </c>
      <c r="C2998">
        <v>2995</v>
      </c>
      <c r="D2998">
        <v>2021</v>
      </c>
      <c r="E2998">
        <v>793</v>
      </c>
      <c r="F2998">
        <v>7.2655900000000004</v>
      </c>
      <c r="G2998">
        <v>5.9736099999999999</v>
      </c>
      <c r="H2998">
        <v>1.8041400000000001</v>
      </c>
      <c r="I2998">
        <v>2</v>
      </c>
      <c r="J2998">
        <v>19</v>
      </c>
      <c r="K2998">
        <v>2007</v>
      </c>
      <c r="L2998">
        <v>0</v>
      </c>
      <c r="M2998">
        <v>1</v>
      </c>
      <c r="N2998">
        <v>4</v>
      </c>
      <c r="O2998" t="b">
        <f>IF($N$1&gt;=Table1[[#This Row],[PCountRecomm_min]],IF($N$1&lt;=Table1[[#This Row],[PCountRecomm_max]],TRUE,FALSE),FALSE)</f>
        <v>1</v>
      </c>
      <c r="P2998">
        <v>2</v>
      </c>
      <c r="Q2998">
        <v>2</v>
      </c>
      <c r="R2998" t="b">
        <f>IF($P$1&gt;=Table1[[#This Row],[PCountBest_min]],IF($P$1&lt;=Table1[[#This Row],[PCountBest_max]],TRUE,FALSE),FALSE)</f>
        <v>0</v>
      </c>
      <c r="S2998">
        <v>21</v>
      </c>
      <c r="T2998">
        <v>120</v>
      </c>
      <c r="U2998">
        <v>180</v>
      </c>
      <c r="V2998" s="1" t="s">
        <v>8547</v>
      </c>
      <c r="W2998" t="s">
        <v>14</v>
      </c>
      <c r="X2998">
        <v>528</v>
      </c>
      <c r="Y2998">
        <v>6.2426599999999999</v>
      </c>
      <c r="AC2998" s="2">
        <v>33.950000000000003</v>
      </c>
    </row>
    <row r="2999" spans="1:29" ht="19" hidden="1" customHeight="1" x14ac:dyDescent="0.2">
      <c r="A2999" t="s">
        <v>8548</v>
      </c>
      <c r="B2999" t="s">
        <v>8549</v>
      </c>
      <c r="C2999">
        <v>2996</v>
      </c>
      <c r="D2999">
        <v>2009</v>
      </c>
      <c r="E2999">
        <v>1384</v>
      </c>
      <c r="F2999">
        <v>6.7110500000000002</v>
      </c>
      <c r="G2999">
        <v>5.9713399999999996</v>
      </c>
      <c r="H2999">
        <v>1.3551800000000001</v>
      </c>
      <c r="I2999">
        <v>1.8302</v>
      </c>
      <c r="J2999">
        <v>53</v>
      </c>
      <c r="K2999">
        <v>2168</v>
      </c>
      <c r="L2999">
        <v>0</v>
      </c>
      <c r="M2999">
        <v>3</v>
      </c>
      <c r="N2999">
        <v>6</v>
      </c>
      <c r="O2999" t="b">
        <f>IF($N$1&gt;=Table1[[#This Row],[PCountRecomm_min]],IF($N$1&lt;=Table1[[#This Row],[PCountRecomm_max]],TRUE,FALSE),FALSE)</f>
        <v>1</v>
      </c>
      <c r="P2999">
        <v>4</v>
      </c>
      <c r="Q2999">
        <v>5</v>
      </c>
      <c r="R2999" t="b">
        <f>IF($P$1&gt;=Table1[[#This Row],[PCountBest_min]],IF($P$1&lt;=Table1[[#This Row],[PCountBest_max]],TRUE,FALSE),FALSE)</f>
        <v>1</v>
      </c>
      <c r="S2999">
        <v>24</v>
      </c>
      <c r="T2999">
        <v>60</v>
      </c>
      <c r="U2999">
        <v>60</v>
      </c>
      <c r="V2999" s="1" t="s">
        <v>8550</v>
      </c>
      <c r="W2999" t="s">
        <v>87</v>
      </c>
      <c r="X2999">
        <v>923</v>
      </c>
      <c r="Y2999">
        <v>6.07409</v>
      </c>
      <c r="AC2999" t="s">
        <v>19</v>
      </c>
    </row>
    <row r="3000" spans="1:29" ht="19" hidden="1" customHeight="1" x14ac:dyDescent="0.2">
      <c r="A3000" t="s">
        <v>8551</v>
      </c>
      <c r="B3000" t="s">
        <v>8552</v>
      </c>
      <c r="C3000">
        <v>2997</v>
      </c>
      <c r="D3000">
        <v>2018</v>
      </c>
      <c r="E3000">
        <v>1009</v>
      </c>
      <c r="F3000">
        <v>6.9552800000000001</v>
      </c>
      <c r="G3000">
        <v>5.9714099999999997</v>
      </c>
      <c r="H3000">
        <v>1.1902299999999999</v>
      </c>
      <c r="I3000">
        <v>1.5789</v>
      </c>
      <c r="J3000">
        <v>19</v>
      </c>
      <c r="K3000">
        <v>4302</v>
      </c>
      <c r="L3000">
        <v>1</v>
      </c>
      <c r="M3000">
        <v>2</v>
      </c>
      <c r="N3000">
        <v>2</v>
      </c>
      <c r="O3000" t="b">
        <f>IF($N$1&gt;=Table1[[#This Row],[PCountRecomm_min]],IF($N$1&lt;=Table1[[#This Row],[PCountRecomm_max]],TRUE,FALSE),FALSE)</f>
        <v>0</v>
      </c>
      <c r="P3000">
        <v>2</v>
      </c>
      <c r="Q3000">
        <v>2</v>
      </c>
      <c r="R3000" t="b">
        <f>IF($P$1&gt;=Table1[[#This Row],[PCountBest_min]],IF($P$1&lt;=Table1[[#This Row],[PCountBest_max]],TRUE,FALSE),FALSE)</f>
        <v>0</v>
      </c>
      <c r="S3000">
        <v>10</v>
      </c>
      <c r="T3000">
        <v>10</v>
      </c>
      <c r="U3000">
        <v>10</v>
      </c>
      <c r="V3000" s="1" t="s">
        <v>8553</v>
      </c>
      <c r="AC3000" s="2">
        <v>24.45</v>
      </c>
    </row>
    <row r="3001" spans="1:29" ht="19" hidden="1" customHeight="1" x14ac:dyDescent="0.2">
      <c r="A3001" t="s">
        <v>8554</v>
      </c>
      <c r="B3001" t="s">
        <v>8555</v>
      </c>
      <c r="C3001">
        <v>2998</v>
      </c>
      <c r="D3001">
        <v>2021</v>
      </c>
      <c r="E3001">
        <v>949</v>
      </c>
      <c r="F3001">
        <v>7.04718</v>
      </c>
      <c r="G3001">
        <v>5.96957</v>
      </c>
      <c r="H3001">
        <v>1.5276700000000001</v>
      </c>
      <c r="I3001">
        <v>2.2174</v>
      </c>
      <c r="J3001">
        <v>23</v>
      </c>
      <c r="K3001">
        <v>1943</v>
      </c>
      <c r="L3001">
        <v>0</v>
      </c>
      <c r="M3001">
        <v>2</v>
      </c>
      <c r="N3001">
        <v>4</v>
      </c>
      <c r="O3001" t="b">
        <f>IF($N$1&gt;=Table1[[#This Row],[PCountRecomm_min]],IF($N$1&lt;=Table1[[#This Row],[PCountRecomm_max]],TRUE,FALSE),FALSE)</f>
        <v>1</v>
      </c>
      <c r="P3001">
        <v>3</v>
      </c>
      <c r="Q3001">
        <v>3</v>
      </c>
      <c r="R3001" t="b">
        <f>IF($P$1&gt;=Table1[[#This Row],[PCountBest_min]],IF($P$1&lt;=Table1[[#This Row],[PCountBest_max]],TRUE,FALSE),FALSE)</f>
        <v>0</v>
      </c>
      <c r="S3001">
        <v>24</v>
      </c>
      <c r="T3001">
        <v>90</v>
      </c>
      <c r="U3001">
        <v>120</v>
      </c>
      <c r="V3001" s="1" t="s">
        <v>8556</v>
      </c>
      <c r="W3001" t="s">
        <v>10</v>
      </c>
      <c r="X3001">
        <v>1332</v>
      </c>
      <c r="Y3001">
        <v>6.0735900000000003</v>
      </c>
      <c r="AC3001" s="2">
        <v>49.99</v>
      </c>
    </row>
    <row r="3002" spans="1:29" ht="19" hidden="1" customHeight="1" x14ac:dyDescent="0.2">
      <c r="A3002" t="s">
        <v>8557</v>
      </c>
      <c r="B3002" t="s">
        <v>8558</v>
      </c>
      <c r="C3002">
        <v>2999</v>
      </c>
      <c r="D3002">
        <v>2019</v>
      </c>
      <c r="E3002">
        <v>686</v>
      </c>
      <c r="F3002">
        <v>7.3605299999999998</v>
      </c>
      <c r="G3002">
        <v>5.9715100000000003</v>
      </c>
      <c r="H3002">
        <v>1.1306400000000001</v>
      </c>
      <c r="I3002">
        <v>2.1111</v>
      </c>
      <c r="J3002">
        <v>18</v>
      </c>
      <c r="K3002">
        <v>2281</v>
      </c>
      <c r="L3002">
        <v>0</v>
      </c>
      <c r="M3002">
        <v>2</v>
      </c>
      <c r="N3002">
        <v>4</v>
      </c>
      <c r="O3002" t="b">
        <f>IF($N$1&gt;=Table1[[#This Row],[PCountRecomm_min]],IF($N$1&lt;=Table1[[#This Row],[PCountRecomm_max]],TRUE,FALSE),FALSE)</f>
        <v>1</v>
      </c>
      <c r="P3002">
        <v>3</v>
      </c>
      <c r="Q3002">
        <v>3</v>
      </c>
      <c r="R3002" t="b">
        <f>IF($P$1&gt;=Table1[[#This Row],[PCountBest_min]],IF($P$1&lt;=Table1[[#This Row],[PCountBest_max]],TRUE,FALSE),FALSE)</f>
        <v>0</v>
      </c>
      <c r="S3002">
        <v>14</v>
      </c>
      <c r="T3002">
        <v>30</v>
      </c>
      <c r="U3002">
        <v>30</v>
      </c>
      <c r="V3002" s="1" t="s">
        <v>8559</v>
      </c>
      <c r="AC3002" t="s">
        <v>19</v>
      </c>
    </row>
    <row r="3003" spans="1:29" ht="19" hidden="1" customHeight="1" x14ac:dyDescent="0.2">
      <c r="A3003" t="s">
        <v>8560</v>
      </c>
      <c r="B3003" t="s">
        <v>8561</v>
      </c>
      <c r="C3003">
        <v>3000</v>
      </c>
      <c r="D3003">
        <v>2012</v>
      </c>
      <c r="E3003">
        <v>826</v>
      </c>
      <c r="F3003">
        <v>7.3027699999999998</v>
      </c>
      <c r="G3003">
        <v>5.97079</v>
      </c>
      <c r="H3003">
        <v>1.68252</v>
      </c>
      <c r="I3003">
        <v>2.8658999999999999</v>
      </c>
      <c r="J3003">
        <v>82</v>
      </c>
      <c r="K3003">
        <v>2465</v>
      </c>
      <c r="L3003">
        <v>0</v>
      </c>
      <c r="M3003">
        <v>2</v>
      </c>
      <c r="N3003">
        <v>2</v>
      </c>
      <c r="O3003" t="b">
        <f>IF($N$1&gt;=Table1[[#This Row],[PCountRecomm_min]],IF($N$1&lt;=Table1[[#This Row],[PCountRecomm_max]],TRUE,FALSE),FALSE)</f>
        <v>0</v>
      </c>
      <c r="P3003">
        <v>2</v>
      </c>
      <c r="Q3003">
        <v>2</v>
      </c>
      <c r="R3003" t="b">
        <f>IF($P$1&gt;=Table1[[#This Row],[PCountBest_min]],IF($P$1&lt;=Table1[[#This Row],[PCountBest_max]],TRUE,FALSE),FALSE)</f>
        <v>0</v>
      </c>
      <c r="S3003">
        <v>28</v>
      </c>
      <c r="T3003">
        <v>90</v>
      </c>
      <c r="U3003">
        <v>90</v>
      </c>
      <c r="V3003" s="1" t="s">
        <v>1563</v>
      </c>
      <c r="W3003" t="s">
        <v>10</v>
      </c>
      <c r="X3003">
        <v>1465</v>
      </c>
      <c r="Y3003">
        <v>5.9999700000000002</v>
      </c>
      <c r="AC3003" s="2">
        <v>49.95</v>
      </c>
    </row>
  </sheetData>
  <hyperlinks>
    <hyperlink ref="B64" r:id="rId1" xr:uid="{00000000-0004-0000-0000-000000000000}"/>
    <hyperlink ref="B242" r:id="rId2" xr:uid="{00000000-0004-0000-0000-000001000000}"/>
    <hyperlink ref="B243" r:id="rId3" xr:uid="{00000000-0004-0000-0000-000002000000}"/>
    <hyperlink ref="B144" r:id="rId4" xr:uid="{00000000-0004-0000-0000-000003000000}"/>
    <hyperlink ref="B183" r:id="rId5" xr:uid="{00000000-0004-0000-0000-000004000000}"/>
    <hyperlink ref="B817" r:id="rId6" xr:uid="{00000000-0004-0000-0000-000005000000}"/>
  </hyperlinks>
  <pageMargins left="0.75" right="0.75" top="1" bottom="1" header="0.5" footer="0.5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bgg_data_3000_2024-01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Arce</cp:lastModifiedBy>
  <dcterms:created xsi:type="dcterms:W3CDTF">2024-01-22T08:50:42Z</dcterms:created>
  <dcterms:modified xsi:type="dcterms:W3CDTF">2024-06-10T01:27:46Z</dcterms:modified>
</cp:coreProperties>
</file>