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0" yWindow="0" windowWidth="38400" windowHeight="17850"/>
  </bookViews>
  <sheets>
    <sheet name="DSD (para preencher)" sheetId="1" r:id="rId1"/>
    <sheet name="DSD (informação UCs)" sheetId="2" r:id="rId2"/>
    <sheet name="Correções após despartilha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K154" i="2"/>
  <c r="AI154" i="2"/>
  <c r="AG154" i="2"/>
  <c r="AL154" i="2" s="1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Z120" i="2"/>
  <c r="W120" i="2"/>
  <c r="Q120" i="2"/>
  <c r="AZ119" i="2"/>
  <c r="AK119" i="2"/>
  <c r="AI119" i="2"/>
  <c r="AF119" i="2"/>
  <c r="Z119" i="2"/>
  <c r="Q119" i="2"/>
  <c r="AZ118" i="2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I45" i="1" s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B2441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I5" i="1" s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J55" i="1" s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B1845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J75" i="1" s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J80" i="1" s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J131" i="1" s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J94" i="1" s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I83" i="1" s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J44" i="1" s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I51" i="1" s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J126" i="1" s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J63" i="1" s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G309" i="2" s="1"/>
  <c r="AL309" i="2" s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I129" i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I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J110" i="1" l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54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4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docente externo do IST
Resposta:
    torres</t>
        </r>
      </text>
    </comment>
  </commentList>
</comments>
</file>

<file path=xl/sharedStrings.xml><?xml version="1.0" encoding="utf-8"?>
<sst xmlns="http://schemas.openxmlformats.org/spreadsheetml/2006/main" count="14506" uniqueCount="1311">
  <si>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</si>
  <si>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</si>
  <si>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</si>
  <si>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</si>
  <si>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</si>
  <si>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</si>
  <si>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</si>
  <si>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</si>
  <si>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</si>
  <si>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</si>
  <si>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</si>
  <si>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</si>
  <si>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</si>
  <si>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</si>
  <si>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</si>
  <si>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</si>
  <si>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</si>
  <si>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</si>
  <si>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</si>
  <si>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</si>
  <si>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</si>
  <si>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</si>
  <si>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</si>
  <si>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</si>
  <si>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</si>
  <si>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</si>
  <si>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</si>
  <si>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</si>
  <si>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</si>
  <si>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</si>
  <si>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</si>
  <si>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</si>
  <si>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</si>
  <si>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</si>
  <si>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</si>
  <si>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</si>
  <si>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</si>
  <si>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</si>
  <si>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</si>
  <si>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</si>
  <si>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</si>
  <si>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</si>
  <si>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</si>
  <si>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</si>
  <si>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</si>
  <si>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</si>
  <si>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</si>
  <si>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</si>
  <si>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</si>
  <si>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</si>
  <si>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</si>
  <si>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</si>
  <si>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</si>
  <si>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</si>
  <si>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</si>
  <si>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</si>
  <si>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</si>
  <si>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</si>
  <si>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</si>
  <si>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</si>
  <si>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</si>
  <si>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</si>
  <si>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</si>
  <si>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</si>
  <si>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</si>
  <si>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</si>
  <si>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</si>
  <si>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</si>
  <si>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</si>
  <si>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</si>
  <si>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</si>
  <si>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</si>
  <si>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</si>
  <si>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</si>
  <si>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</si>
  <si>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</si>
  <si>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</si>
  <si>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</si>
  <si>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</si>
  <si>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</si>
  <si>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</si>
  <si>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</si>
  <si>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</si>
  <si>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</si>
  <si>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</si>
  <si>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</si>
  <si>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</si>
  <si>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</si>
  <si>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</si>
  <si>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</si>
  <si>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</si>
  <si>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</si>
  <si>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</si>
  <si>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</si>
  <si>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</si>
  <si>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</si>
  <si>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</si>
  <si>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</si>
  <si>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</si>
  <si>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</si>
  <si>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</si>
  <si>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</si>
  <si>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</si>
  <si>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</si>
  <si>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</si>
  <si>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</si>
  <si>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</si>
  <si>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</si>
  <si>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</si>
  <si>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FMV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</si>
  <si>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</si>
  <si>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</si>
  <si>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</si>
  <si>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</si>
  <si>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</si>
  <si>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</si>
  <si>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</si>
  <si>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</si>
  <si>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</si>
  <si>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</si>
  <si>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</si>
  <si>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</si>
  <si>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</si>
  <si>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</si>
  <si>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</si>
  <si>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</si>
  <si>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</si>
  <si>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</si>
  <si>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</si>
  <si>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</si>
  <si>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</si>
  <si>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</si>
  <si>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</si>
  <si>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</si>
  <si>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</si>
  <si>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</si>
  <si>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</si>
  <si>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</si>
  <si>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</si>
  <si>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</si>
  <si>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</si>
  <si>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</si>
  <si>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</si>
  <si>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</si>
  <si>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</si>
  <si>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</si>
  <si>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</si>
  <si>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</si>
  <si>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</si>
  <si>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</si>
  <si>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</si>
  <si>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</si>
  <si>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</si>
  <si>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</si>
  <si>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</si>
  <si>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</si>
  <si>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Técnico Superior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</si>
  <si>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</si>
  <si>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</si>
  <si>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</si>
  <si>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</si>
  <si>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</si>
  <si>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</si>
  <si>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</si>
  <si>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</si>
  <si>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</si>
  <si>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</si>
  <si>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</si>
  <si>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</si>
  <si>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</si>
  <si>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</si>
  <si>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</si>
  <si>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</si>
  <si>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</si>
  <si>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</si>
  <si>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</si>
  <si>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</si>
  <si>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</si>
  <si>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</si>
  <si>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</si>
  <si>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</si>
  <si>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</si>
  <si>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</si>
  <si>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</si>
  <si>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</si>
  <si>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</si>
  <si>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</si>
  <si>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</si>
  <si>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</si>
  <si>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</si>
  <si>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</si>
  <si>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</si>
  <si>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</si>
  <si>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</si>
  <si>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</si>
  <si>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</si>
  <si>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</si>
  <si>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</si>
  <si>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</si>
  <si>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</si>
  <si>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</si>
  <si>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</si>
  <si>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</si>
  <si>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</si>
  <si>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</si>
  <si>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</si>
  <si>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</si>
  <si>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</si>
  <si>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</si>
  <si>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</si>
  <si>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</si>
  <si>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</si>
  <si>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</si>
  <si>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</si>
  <si>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</si>
  <si>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</si>
  <si>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</si>
  <si>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</si>
  <si>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</si>
  <si>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</si>
  <si>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</si>
  <si>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</si>
  <si>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</si>
  <si>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</si>
  <si>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</si>
  <si>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</si>
  <si>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</si>
  <si>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</si>
  <si>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</si>
  <si>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</si>
  <si>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</si>
  <si>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</si>
  <si>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</si>
  <si>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</si>
  <si>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</si>
  <si>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</si>
  <si>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</si>
  <si>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</si>
  <si>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</si>
  <si>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</si>
  <si>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</si>
  <si>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</si>
  <si>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</si>
  <si>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</si>
  <si>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</si>
  <si>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</si>
  <si>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</si>
  <si>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</si>
  <si>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</si>
  <si>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</si>
  <si>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</si>
  <si>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</si>
  <si>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</si>
  <si>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</si>
  <si>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</si>
  <si>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</si>
  <si>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</si>
  <si>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</si>
  <si>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</si>
  <si>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</si>
  <si>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</si>
  <si>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</si>
  <si>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</si>
  <si>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</si>
  <si>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</si>
  <si>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</si>
  <si>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</si>
  <si>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</si>
  <si>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</si>
  <si>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</si>
  <si>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</si>
  <si>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</si>
  <si>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</si>
  <si>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</si>
  <si>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</si>
  <si>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</si>
  <si>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</si>
  <si>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</si>
  <si>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</si>
  <si>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</si>
  <si>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</si>
  <si>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</si>
  <si>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</si>
  <si>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</si>
  <si>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</si>
  <si>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</si>
  <si>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</si>
  <si>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</si>
  <si>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</si>
  <si>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</si>
  <si>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</si>
  <si>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</si>
  <si>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</si>
  <si>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</si>
  <si>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</si>
  <si>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</si>
  <si>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</si>
  <si>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</si>
  <si>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</si>
  <si>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</si>
  <si>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</si>
  <si>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</si>
  <si>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</si>
  <si>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</si>
  <si>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</si>
  <si>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</si>
  <si>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</si>
  <si>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</si>
  <si>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</si>
  <si>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</si>
  <si>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</si>
  <si>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</si>
  <si>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</si>
  <si>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</si>
  <si>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</si>
  <si>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</si>
  <si>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</si>
  <si>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</si>
  <si>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</si>
  <si>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</si>
  <si>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</si>
  <si>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</si>
  <si>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</si>
  <si>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</si>
  <si>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</si>
  <si>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</si>
  <si>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</si>
  <si>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</si>
  <si>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</si>
  <si>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</si>
  <si>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</si>
  <si>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 xml:space="preserve"> 
a
t
s
E
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</si>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</sst>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ont="1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10"/>
  <sheetViews>
    <sheetView tabSelected="1" workbookViewId="0">
      <pane ySplit="1" topLeftCell="A1172" activePane="bottomLeft" state="frozen"/>
      <selection activeCell="D1" sqref="D1"/>
      <selection pane="bottomLeft" activeCell="Q1200" sqref="Q1200"/>
    </sheetView>
  </sheetViews>
  <sheetFormatPr defaultColWidth="8.81640625" defaultRowHeight="14.5" x14ac:dyDescent="0.35"/>
  <cols>
    <col min="1" max="1" width="34.81640625" customWidth="1"/>
    <col min="2" max="2" width="48.81640625" customWidth="1"/>
    <col min="3" max="3" width="13.54296875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hidden="1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>SUMIF(E:E,AK2,AA:AA)/28</f>
        <v>0</v>
      </c>
      <c r="AJ2" s="11">
        <f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0">SUM(O3:Z3)</f>
        <v>28</v>
      </c>
      <c r="AB3" s="9"/>
      <c r="AI3" s="10">
        <f>SUMIF(E:E,AK3,AA:AA)/28</f>
        <v>0</v>
      </c>
      <c r="AJ3" s="11">
        <f>SUMIF(E:E,AK3,AA:AA)</f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0"/>
        <v>42</v>
      </c>
      <c r="AB4" s="9"/>
      <c r="AI4" s="10">
        <f>SUMIF(E:E,AK4,AA:AA)/28</f>
        <v>0</v>
      </c>
      <c r="AJ4" s="11">
        <f>SUMIF(E:E,AK4,AA:AA)</f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0"/>
        <v>14</v>
      </c>
      <c r="AB5" s="9"/>
      <c r="AI5" s="10">
        <f>SUMIF(E:E,AK5,AA:AA)/28</f>
        <v>0.6071428571428571</v>
      </c>
      <c r="AJ5" s="11">
        <f>SUMIF(E:E,AK5,AA:AA)</f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0"/>
        <v>0</v>
      </c>
      <c r="AB6" s="9"/>
      <c r="AI6" s="10">
        <f>SUMIF(E:E,AK6,AA:AA)/28</f>
        <v>8.9285714285714288</v>
      </c>
      <c r="AJ6" s="11">
        <f>SUMIF(E:E,AK6,AA:AA)</f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0"/>
        <v>0</v>
      </c>
      <c r="AB7" s="9"/>
      <c r="AI7" s="10">
        <f>SUMIF(E:E,AK7,AA:AA)/28</f>
        <v>0.5</v>
      </c>
      <c r="AJ7" s="11">
        <f>SUMIF(E:E,AK7,AA:AA)</f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0"/>
        <v>0</v>
      </c>
      <c r="AB8" s="9"/>
      <c r="AI8" s="10">
        <f>SUMIF(E:E,AK8,AA:AA)/28</f>
        <v>6.5892857142857144</v>
      </c>
      <c r="AJ8" s="11">
        <f>SUMIF(E:E,AK8,AA:AA)</f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0"/>
        <v>0</v>
      </c>
      <c r="AB9" s="9"/>
      <c r="AI9" s="10">
        <f>SUMIF(E:E,AK9,AA:AA)/28</f>
        <v>0</v>
      </c>
      <c r="AJ9" s="11">
        <f>SUMIF(E:E,AK9,AA:AA)</f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0"/>
        <v>0</v>
      </c>
      <c r="AB10" s="9"/>
      <c r="AI10" s="10">
        <f>SUMIF(E:E,AK10,AA:AA)/28</f>
        <v>0</v>
      </c>
      <c r="AJ10" s="11">
        <f>SUMIF(E:E,AK10,AA:AA)</f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0"/>
        <v>0</v>
      </c>
      <c r="AB11" s="9"/>
      <c r="AI11" s="10">
        <f>SUMIF(E:E,AK11,AA:AA)/28</f>
        <v>1.375</v>
      </c>
      <c r="AJ11" s="11">
        <f>SUMIF(E:E,AK11,AA:AA)</f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0"/>
        <v>0</v>
      </c>
      <c r="AB12" s="9"/>
      <c r="AI12" s="10">
        <f>SUMIF(E:E,AK12,AA:AA)/28</f>
        <v>1.5</v>
      </c>
      <c r="AJ12" s="11">
        <f>SUMIF(E:E,AK12,AA:AA)</f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0"/>
        <v>0</v>
      </c>
      <c r="AB13" s="9"/>
      <c r="AI13" s="10">
        <f>SUMIF(E:E,AK13,AA:AA)/28</f>
        <v>7.3214285714285712</v>
      </c>
      <c r="AJ13" s="11">
        <f>SUMIF(E:E,AK13,AA:AA)</f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0"/>
        <v>0</v>
      </c>
      <c r="AB14" s="9"/>
      <c r="AI14" s="10">
        <f>SUMIF(E:E,AK14,AA:AA)/28</f>
        <v>6.5</v>
      </c>
      <c r="AJ14" s="11">
        <f>SUMIF(E:E,AK14,AA:AA)</f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0"/>
        <v>0</v>
      </c>
      <c r="AB15" s="9"/>
      <c r="AI15" s="10">
        <f>SUMIF(E:E,AK15,AA:AA)/28</f>
        <v>0.17857142857142858</v>
      </c>
      <c r="AJ15" s="11">
        <f>SUMIF(E:E,AK15,AA:AA)</f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0"/>
        <v>0</v>
      </c>
      <c r="AB16" s="9"/>
      <c r="AI16" s="10">
        <f>SUMIF(E:E,AK16,AA:AA)/28</f>
        <v>1.6428571428571428</v>
      </c>
      <c r="AJ16" s="11">
        <f>SUMIF(E:E,AK16,AA:AA)</f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0"/>
        <v>0</v>
      </c>
      <c r="AB17" s="9"/>
      <c r="AI17" s="10">
        <f>SUMIF(E:E,AK17,AA:AA)/28</f>
        <v>0</v>
      </c>
      <c r="AJ17" s="11">
        <f>SUMIF(E:E,AK17,AA:AA)</f>
        <v>0</v>
      </c>
      <c r="AK17" s="11" t="s">
        <v>70</v>
      </c>
      <c r="AL17" s="11" t="s">
        <v>64</v>
      </c>
    </row>
    <row r="18" spans="1:38" ht="18" customHeight="1" x14ac:dyDescent="0.35">
      <c r="AI18" s="10">
        <f>SUMIF(E:E,AK18,AA:AA)/28</f>
        <v>1.5</v>
      </c>
      <c r="AJ18" s="11">
        <f>SUMIF(E:E,AK18,AA:AA)</f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>SUMIF(E:E,AK19,AA:AA)/28</f>
        <v>8.9285714285714288E-2</v>
      </c>
      <c r="AJ19" s="11">
        <f>SUMIF(E:E,AK19,AA:AA)</f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1">SUM(O20:Z20)</f>
        <v>28</v>
      </c>
      <c r="AB20" s="14"/>
      <c r="AI20" s="10">
        <f>SUMIF(E:E,AK20,AA:AA)/28</f>
        <v>7.1071428571428568</v>
      </c>
      <c r="AJ20" s="11">
        <f>SUMIF(E:E,AK20,AA:AA)</f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1"/>
        <v>42</v>
      </c>
      <c r="AB21" s="14"/>
      <c r="AI21" s="10">
        <f>SUMIF(E:E,AK21,AA:AA)/28</f>
        <v>7.2142857142857144</v>
      </c>
      <c r="AJ21" s="11">
        <f>SUMIF(E:E,AK21,AA:AA)</f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1"/>
        <v>14</v>
      </c>
      <c r="AB22" s="14"/>
      <c r="AI22" s="10">
        <f>SUMIF(E:E,AK22,AA:AA)/28</f>
        <v>8.4107142857142865</v>
      </c>
      <c r="AJ22" s="11">
        <f>SUMIF(E:E,AK22,AA:AA)</f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1"/>
        <v>0</v>
      </c>
      <c r="AB23" s="14"/>
      <c r="AI23" s="10">
        <f>SUMIF(E:E,AK23,AA:AA)/28</f>
        <v>5.0714285714285712</v>
      </c>
      <c r="AJ23" s="11">
        <f>SUMIF(E:E,AK23,AA:AA)</f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1"/>
        <v>0</v>
      </c>
      <c r="AB24" s="14"/>
      <c r="AI24" s="10">
        <f>SUMIF(E:E,AK24,AA:AA)/28</f>
        <v>7.5714285714285712</v>
      </c>
      <c r="AJ24" s="11">
        <f>SUMIF(E:E,AK24,AA:AA)</f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1"/>
        <v>0</v>
      </c>
      <c r="AB25" s="14"/>
      <c r="AI25" s="10">
        <f>SUMIF(E:E,AK25,AA:AA)/28</f>
        <v>1.2321428571428572</v>
      </c>
      <c r="AJ25" s="11">
        <f>SUMIF(E:E,AK25,AA:AA)</f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1"/>
        <v>0</v>
      </c>
      <c r="AB26" s="14"/>
      <c r="AI26" s="10">
        <f>SUMIF(E:E,AK26,AA:AA)/28</f>
        <v>0</v>
      </c>
      <c r="AJ26" s="11">
        <f>SUMIF(E:E,AK26,AA:AA)</f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1"/>
        <v>0</v>
      </c>
      <c r="AB27" s="14"/>
      <c r="AI27" s="10">
        <f>SUMIF(E:E,AK27,AA:AA)/28</f>
        <v>0</v>
      </c>
      <c r="AJ27" s="11">
        <f>SUMIF(E:E,AK27,AA:AA)</f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1"/>
        <v>0</v>
      </c>
      <c r="AB28" s="14"/>
      <c r="AI28" s="10">
        <f>SUMIF(E:E,AK28,AA:AA)/28</f>
        <v>4.6071428571428568</v>
      </c>
      <c r="AJ28" s="11">
        <f>SUMIF(E:E,AK28,AA:AA)</f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1"/>
        <v>0</v>
      </c>
      <c r="AB29" s="14"/>
      <c r="AI29" s="10">
        <f>SUMIF(E:E,AK29,AA:AA)/28</f>
        <v>5.6785714285714288</v>
      </c>
      <c r="AJ29" s="11">
        <f>SUMIF(E:E,AK29,AA:AA)</f>
        <v>159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1"/>
        <v>0</v>
      </c>
      <c r="AB30" s="14"/>
      <c r="AI30" s="10">
        <f>SUMIF(E:E,AK30,AA:AA)/28</f>
        <v>0</v>
      </c>
      <c r="AJ30" s="11">
        <f>SUMIF(E:E,AK30,AA:AA)</f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1"/>
        <v>0</v>
      </c>
      <c r="AB31" s="14"/>
      <c r="AI31" s="10">
        <f>SUMIF(E:E,AK31,AA:AA)/28</f>
        <v>6.3928571428571432</v>
      </c>
      <c r="AJ31" s="11">
        <f>SUMIF(E:E,AK31,AA:AA)</f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1"/>
        <v>0</v>
      </c>
      <c r="AB32" s="14"/>
      <c r="AI32" s="10">
        <f>SUMIF(E:E,AK32,AA:AA)/28</f>
        <v>9.1071428571428577</v>
      </c>
      <c r="AJ32" s="11">
        <f>SUMIF(E:E,AK32,AA:AA)</f>
        <v>255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1"/>
        <v>0</v>
      </c>
      <c r="AB33" s="14"/>
      <c r="AI33" s="10">
        <f>SUMIF(E:E,AK33,AA:AA)/28</f>
        <v>5.7142857142857144</v>
      </c>
      <c r="AJ33" s="11">
        <f>SUMIF(E:E,AK33,AA:AA)</f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1"/>
        <v>0</v>
      </c>
      <c r="AB34" s="14"/>
      <c r="AI34" s="10">
        <f>SUMIF(E:E,AK34,AA:AA)/28</f>
        <v>7.4642857142857144</v>
      </c>
      <c r="AJ34" s="11">
        <f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>SUMIF(E:E,AK35,AA:AA)/28</f>
        <v>7.1428571428571432</v>
      </c>
      <c r="AJ35" s="11">
        <f>SUMIF(E:E,AK35,AA:AA)</f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>SUMIF(E:E,AK36,AA:AA)/28</f>
        <v>0.9107142857142857</v>
      </c>
      <c r="AJ36" s="11">
        <f>SUMIF(E:E,AK36,AA:AA)</f>
        <v>25.5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2">SUM(O37:Z37)</f>
        <v>56</v>
      </c>
      <c r="AB37" s="14"/>
      <c r="AI37" s="10">
        <f>SUMIF(E:E,AK37,AA:AA)/28</f>
        <v>2</v>
      </c>
      <c r="AJ37" s="11">
        <f>SUMIF(E:E,AK37,AA:AA)</f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2"/>
        <v>0</v>
      </c>
      <c r="AB38" s="14"/>
      <c r="AI38" s="10">
        <f>SUMIF(E:E,AK38,AA:AA)/28</f>
        <v>7.75</v>
      </c>
      <c r="AJ38" s="11">
        <f>SUMIF(E:E,AK38,AA:AA)</f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2"/>
        <v>0</v>
      </c>
      <c r="AB39" s="14"/>
      <c r="AI39" s="10">
        <f>SUMIF(E:E,AK39,AA:AA)/28</f>
        <v>7.5178571428571432</v>
      </c>
      <c r="AJ39" s="11">
        <f>SUMIF(E:E,AK39,AA:AA)</f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2"/>
        <v>0</v>
      </c>
      <c r="AB40" s="14"/>
      <c r="AI40" s="10">
        <f>SUMIF(E:E,AK40,AA:AA)/28</f>
        <v>8.5892857142857135</v>
      </c>
      <c r="AJ40" s="11">
        <f>SUMIF(E:E,AK40,AA:AA)</f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2"/>
        <v>0</v>
      </c>
      <c r="AB41" s="14"/>
      <c r="AI41" s="10">
        <f>SUMIF(E:E,AK41,AA:AA)/28</f>
        <v>7.7857142857142856</v>
      </c>
      <c r="AJ41" s="11">
        <f>SUMIF(E:E,AK41,AA:AA)</f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2"/>
        <v>0</v>
      </c>
      <c r="AB42" s="14"/>
      <c r="AI42" s="10">
        <f>SUMIF(E:E,AK42,AA:AA)/28</f>
        <v>0</v>
      </c>
      <c r="AJ42" s="11">
        <f>SUMIF(E:E,AK42,AA:AA)</f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2"/>
        <v>0</v>
      </c>
      <c r="AB43" s="14"/>
      <c r="AI43" s="10">
        <f>SUMIF(E:E,AK43,AA:AA)/28</f>
        <v>0.17857142857142858</v>
      </c>
      <c r="AJ43" s="11">
        <f>SUMIF(E:E,AK43,AA:AA)</f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2"/>
        <v>0</v>
      </c>
      <c r="AB44" s="14"/>
      <c r="AI44" s="10">
        <f>SUMIF(E:E,AK44,AA:AA)/28</f>
        <v>7.75</v>
      </c>
      <c r="AJ44" s="11">
        <f>SUMIF(E:E,AK44,AA:AA)</f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2"/>
        <v>0</v>
      </c>
      <c r="AB45" s="14"/>
      <c r="AI45" s="10">
        <f>SUMIF(E:E,AK45,AA:AA)/28</f>
        <v>0.17857142857142858</v>
      </c>
      <c r="AJ45" s="11">
        <f>SUMIF(E:E,AK45,AA:AA)</f>
        <v>5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2"/>
        <v>0</v>
      </c>
      <c r="AB46" s="14"/>
      <c r="AI46" s="10">
        <f>SUMIF(E:E,AK46,AA:AA)/28</f>
        <v>0.14285714285714285</v>
      </c>
      <c r="AJ46" s="11">
        <f>SUMIF(E:E,AK46,AA:AA)</f>
        <v>4</v>
      </c>
      <c r="AK46" s="11" t="s">
        <v>108</v>
      </c>
      <c r="AL46" s="11" t="s">
        <v>109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2"/>
        <v>0</v>
      </c>
      <c r="AB47" s="14"/>
      <c r="AI47" s="10">
        <f>SUMIF(E:E,AK47,AA:AA)/28</f>
        <v>0.17857142857142858</v>
      </c>
      <c r="AJ47" s="11">
        <f>SUMIF(E:E,AK47,AA:AA)</f>
        <v>5</v>
      </c>
      <c r="AK47" s="11" t="s">
        <v>110</v>
      </c>
      <c r="AL47" s="11" t="s">
        <v>111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2"/>
        <v>0</v>
      </c>
      <c r="AB48" s="14"/>
      <c r="AI48" s="10">
        <f>SUMIF(E:E,AK48,AA:AA)/28</f>
        <v>3.7142857142857144</v>
      </c>
      <c r="AJ48" s="11">
        <f>SUMIF(E:E,AK48,AA:AA)</f>
        <v>104</v>
      </c>
      <c r="AK48" s="11" t="s">
        <v>112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2"/>
        <v>0</v>
      </c>
      <c r="AB49" s="14"/>
      <c r="AI49" s="10">
        <f>SUMIF(E:E,AK49,AA:AA)/28</f>
        <v>0</v>
      </c>
      <c r="AJ49" s="11">
        <f>SUMIF(E:E,AK49,AA:AA)</f>
        <v>0</v>
      </c>
      <c r="AK49" s="11" t="s">
        <v>113</v>
      </c>
      <c r="AL49" s="11" t="s">
        <v>114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2"/>
        <v>0</v>
      </c>
      <c r="AB50" s="14"/>
      <c r="AI50" s="10">
        <f>SUMIF(E:E,AK50,AA:AA)/28</f>
        <v>6.1071428571428568</v>
      </c>
      <c r="AJ50" s="11">
        <f>SUMIF(E:E,AK50,AA:AA)</f>
        <v>171</v>
      </c>
      <c r="AK50" s="11" t="s">
        <v>115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2"/>
        <v>0</v>
      </c>
      <c r="AB51" s="14"/>
      <c r="AI51" s="10">
        <f>SUMIF(E:E,AK51,AA:AA)/28</f>
        <v>6.5357142857142856</v>
      </c>
      <c r="AJ51" s="11">
        <f>SUMIF(E:E,AK51,AA:AA)</f>
        <v>183</v>
      </c>
      <c r="AK51" s="11" t="s">
        <v>116</v>
      </c>
      <c r="AL51" s="11" t="s">
        <v>53</v>
      </c>
    </row>
    <row r="52" spans="1:38" ht="18" customHeight="1" x14ac:dyDescent="0.35">
      <c r="AI52" s="10">
        <f>SUMIF(E:E,AK52,AA:AA)/28</f>
        <v>4.3571428571428568</v>
      </c>
      <c r="AJ52" s="11">
        <f>SUMIF(E:E,AK52,AA:AA)</f>
        <v>122</v>
      </c>
      <c r="AK52" s="11" t="s">
        <v>117</v>
      </c>
      <c r="AL52" s="11" t="s">
        <v>47</v>
      </c>
    </row>
    <row r="53" spans="1:38" ht="18" customHeight="1" x14ac:dyDescent="0.35">
      <c r="A53" s="14" t="s">
        <v>118</v>
      </c>
      <c r="B53" s="14" t="s">
        <v>119</v>
      </c>
      <c r="C53" s="14" t="s">
        <v>120</v>
      </c>
      <c r="D53" s="14" t="s">
        <v>35</v>
      </c>
      <c r="E53" s="14" t="s">
        <v>121</v>
      </c>
      <c r="F53" s="14" t="s">
        <v>37</v>
      </c>
      <c r="G53" s="14" t="s">
        <v>122</v>
      </c>
      <c r="H53" s="14" t="s">
        <v>39</v>
      </c>
      <c r="I53" s="14" t="s">
        <v>123</v>
      </c>
      <c r="J53" s="14" t="s">
        <v>124</v>
      </c>
      <c r="K53" s="14" t="s">
        <v>124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>SUMIF(E:E,AK53,AA:AA)/28</f>
        <v>0</v>
      </c>
      <c r="AJ53" s="11">
        <f>SUMIF(E:E,AK53,AA:AA)</f>
        <v>0</v>
      </c>
      <c r="AK53" s="11" t="s">
        <v>125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121</v>
      </c>
      <c r="F54" s="14"/>
      <c r="G54" s="15" t="s">
        <v>122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3">SUM(O54:Z54)</f>
        <v>150.5</v>
      </c>
      <c r="AB54" s="14"/>
      <c r="AI54" s="10">
        <f>SUMIF(E:E,AK54,AA:AA)/28</f>
        <v>0</v>
      </c>
      <c r="AJ54" s="11">
        <f>SUMIF(E:E,AK54,AA:AA)</f>
        <v>0</v>
      </c>
      <c r="AK54" s="11" t="s">
        <v>126</v>
      </c>
      <c r="AL54" s="11" t="s">
        <v>114</v>
      </c>
    </row>
    <row r="55" spans="1:38" ht="18" customHeight="1" x14ac:dyDescent="0.35">
      <c r="A55" s="14"/>
      <c r="B55" s="14"/>
      <c r="C55" s="14"/>
      <c r="D55" s="14"/>
      <c r="E55" s="12" t="s">
        <v>127</v>
      </c>
      <c r="F55" s="14"/>
      <c r="G55" s="15" t="s">
        <v>122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3"/>
        <v>105</v>
      </c>
      <c r="AB55" s="14"/>
      <c r="AI55" s="10">
        <f>SUMIF(E:E,AK55,AA:AA)/28</f>
        <v>2.5</v>
      </c>
      <c r="AJ55" s="11">
        <f>SUMIF(E:E,AK55,AA:AA)</f>
        <v>70</v>
      </c>
      <c r="AK55" s="11" t="s">
        <v>128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129</v>
      </c>
      <c r="F56" s="14"/>
      <c r="G56" s="15" t="s">
        <v>122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130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3"/>
        <v>0</v>
      </c>
      <c r="AB56" s="14"/>
      <c r="AI56" s="10">
        <f>SUMIF(E:E,AK56,AA:AA)/28</f>
        <v>9.2678571428571423</v>
      </c>
      <c r="AJ56" s="11">
        <f>SUMIF(E:E,AK56,AA:AA)</f>
        <v>259.5</v>
      </c>
      <c r="AK56" s="11" t="s">
        <v>131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129</v>
      </c>
      <c r="F57" s="14"/>
      <c r="G57" s="15" t="s">
        <v>122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130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3"/>
        <v>0</v>
      </c>
      <c r="AB57" s="14"/>
      <c r="AI57" s="10">
        <f>SUMIF(E:E,AK57,AA:AA)/28</f>
        <v>0.21428571428571427</v>
      </c>
      <c r="AJ57" s="11">
        <f>SUMIF(E:E,AK57,AA:AA)</f>
        <v>6</v>
      </c>
      <c r="AK57" s="11" t="s">
        <v>132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129</v>
      </c>
      <c r="F58" s="14"/>
      <c r="G58" s="15" t="s">
        <v>122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133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3"/>
        <v>0</v>
      </c>
      <c r="AB58" s="14"/>
      <c r="AI58" s="10">
        <f>SUMIF(E:E,AK58,AA:AA)/28</f>
        <v>0.5357142857142857</v>
      </c>
      <c r="AJ58" s="11">
        <f>SUMIF(E:E,AK58,AA:AA)</f>
        <v>15</v>
      </c>
      <c r="AK58" s="11" t="s">
        <v>134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122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135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3"/>
        <v>0</v>
      </c>
      <c r="AB59" s="14"/>
      <c r="AI59" s="10">
        <f>SUMIF(E:E,AK59,AA:AA)/28</f>
        <v>0</v>
      </c>
      <c r="AJ59" s="11">
        <f>SUMIF(E:E,AK59,AA:AA)</f>
        <v>0</v>
      </c>
      <c r="AK59" s="11" t="s">
        <v>136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122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3"/>
        <v>0</v>
      </c>
      <c r="AB60" s="14"/>
      <c r="AI60" s="10">
        <f>SUMIF(E:E,AK60,AA:AA)/28</f>
        <v>0.32142857142857145</v>
      </c>
      <c r="AJ60" s="11">
        <f>SUMIF(E:E,AK60,AA:AA)</f>
        <v>9</v>
      </c>
      <c r="AK60" s="11" t="s">
        <v>137</v>
      </c>
      <c r="AL60" s="11" t="s">
        <v>138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122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3"/>
        <v>0</v>
      </c>
      <c r="AB61" s="14"/>
      <c r="AI61" s="10">
        <f>SUMIF(E:E,AK61,AA:AA)/28</f>
        <v>7.5</v>
      </c>
      <c r="AJ61" s="11">
        <f>SUMIF(E:E,AK61,AA:AA)</f>
        <v>210</v>
      </c>
      <c r="AK61" s="11" t="s">
        <v>139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122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3"/>
        <v>0</v>
      </c>
      <c r="AB62" s="14"/>
      <c r="AI62" s="10">
        <f>SUMIF(E:E,AK62,AA:AA)/28</f>
        <v>7.5357142857142856</v>
      </c>
      <c r="AJ62" s="11">
        <f>SUMIF(E:E,AK62,AA:AA)</f>
        <v>211</v>
      </c>
      <c r="AK62" s="11" t="s">
        <v>127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122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3"/>
        <v>0</v>
      </c>
      <c r="AB63" s="14"/>
      <c r="AI63" s="10">
        <f>SUMIF(E:E,AK63,AA:AA)/28</f>
        <v>6.3928571428571432</v>
      </c>
      <c r="AJ63" s="11">
        <f>SUMIF(E:E,AK63,AA:AA)</f>
        <v>179</v>
      </c>
      <c r="AK63" s="11" t="s">
        <v>140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122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3"/>
        <v>0</v>
      </c>
      <c r="AB64" s="14"/>
      <c r="AI64" s="10">
        <f>SUMIF(E:E,AK64,AA:AA)/28</f>
        <v>7.2142857142857144</v>
      </c>
      <c r="AJ64" s="11">
        <f>SUMIF(E:E,AK64,AA:AA)</f>
        <v>202</v>
      </c>
      <c r="AK64" s="11" t="s">
        <v>141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122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3"/>
        <v>0</v>
      </c>
      <c r="AB65" s="14"/>
      <c r="AI65" s="10">
        <f>SUMIF(E:E,AK65,AA:AA)/28</f>
        <v>0</v>
      </c>
      <c r="AJ65" s="11">
        <f>SUMIF(E:E,AK65,AA:AA)</f>
        <v>0</v>
      </c>
      <c r="AK65" s="11" t="s">
        <v>142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122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3"/>
        <v>0</v>
      </c>
      <c r="AB66" s="14"/>
      <c r="AI66" s="10">
        <f>SUMIF(E:E,AK66,AA:AA)/28</f>
        <v>0.35714285714285715</v>
      </c>
      <c r="AJ66" s="11">
        <f>SUMIF(E:E,AK66,AA:AA)</f>
        <v>10</v>
      </c>
      <c r="AK66" s="11" t="s">
        <v>143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122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3"/>
        <v>0</v>
      </c>
      <c r="AB67" s="14"/>
      <c r="AI67" s="10">
        <f>SUMIF(E:E,AK67,AA:AA)/28</f>
        <v>2.5</v>
      </c>
      <c r="AJ67" s="11">
        <f>SUMIF(E:E,AK67,AA:AA)</f>
        <v>70</v>
      </c>
      <c r="AK67" s="11" t="s">
        <v>144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122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3"/>
        <v>0</v>
      </c>
      <c r="AB68" s="14"/>
      <c r="AI68" s="10">
        <f>SUMIF(E:E,AK68,AA:AA)/28</f>
        <v>0</v>
      </c>
      <c r="AJ68" s="11">
        <f>SUMIF(E:E,AK68,AA:AA)</f>
        <v>0</v>
      </c>
      <c r="AK68" s="11" t="s">
        <v>145</v>
      </c>
      <c r="AL68" s="11" t="s">
        <v>53</v>
      </c>
    </row>
    <row r="69" spans="1:38" ht="18" customHeight="1" x14ac:dyDescent="0.35">
      <c r="AI69" s="10">
        <f>SUMIF(E:E,AK69,AA:AA)/28</f>
        <v>7.5714285714285712</v>
      </c>
      <c r="AJ69" s="11">
        <f>SUMIF(E:E,AK69,AA:AA)</f>
        <v>212</v>
      </c>
      <c r="AK69" s="11" t="s">
        <v>146</v>
      </c>
      <c r="AL69" s="11" t="s">
        <v>53</v>
      </c>
    </row>
    <row r="70" spans="1:38" ht="18" customHeight="1" x14ac:dyDescent="0.35">
      <c r="A70" s="14" t="s">
        <v>32</v>
      </c>
      <c r="B70" s="14" t="s">
        <v>147</v>
      </c>
      <c r="C70" s="14" t="s">
        <v>148</v>
      </c>
      <c r="D70" s="14" t="s">
        <v>35</v>
      </c>
      <c r="E70" s="14" t="s">
        <v>81</v>
      </c>
      <c r="F70" s="14" t="s">
        <v>37</v>
      </c>
      <c r="G70" s="14" t="s">
        <v>149</v>
      </c>
      <c r="H70" s="14" t="s">
        <v>39</v>
      </c>
      <c r="I70" s="14" t="s">
        <v>150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>SUMIF(E:E,AK70,AA:AA)/28</f>
        <v>0</v>
      </c>
      <c r="AJ70" s="11">
        <f>SUMIF(E:E,AK70,AA:AA)</f>
        <v>0</v>
      </c>
      <c r="AK70" s="11" t="s">
        <v>151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149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4">SUM(O71:Z71)</f>
        <v>28</v>
      </c>
      <c r="AB71" s="14"/>
      <c r="AI71" s="10">
        <f>SUMIF(E:E,AK71,AA:AA)/28</f>
        <v>7.3571428571428568</v>
      </c>
      <c r="AJ71" s="11">
        <f>SUMIF(E:E,AK71,AA:AA)</f>
        <v>206</v>
      </c>
      <c r="AK71" s="11" t="s">
        <v>152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129</v>
      </c>
      <c r="F72" s="14"/>
      <c r="G72" s="15" t="s">
        <v>149</v>
      </c>
      <c r="H72" s="14"/>
      <c r="I72" s="14"/>
      <c r="J72" s="14"/>
      <c r="K72" s="14"/>
      <c r="L72" s="14"/>
      <c r="M72" s="14"/>
      <c r="N72" s="14"/>
      <c r="O72" s="12" t="s">
        <v>153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4"/>
        <v>0</v>
      </c>
      <c r="AB72" s="14"/>
      <c r="AI72" s="10">
        <f>SUMIF(E:E,AK72,AA:AA)/28</f>
        <v>6.8214285714285712</v>
      </c>
      <c r="AJ72" s="11">
        <f>SUMIF(E:E,AK72,AA:AA)</f>
        <v>191</v>
      </c>
      <c r="AK72" s="11" t="s">
        <v>154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149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4"/>
        <v>0</v>
      </c>
      <c r="AB73" s="14"/>
      <c r="AI73" s="10">
        <f>SUMIF(E:E,AK73,AA:AA)/28</f>
        <v>4.1964285714285712</v>
      </c>
      <c r="AJ73" s="11">
        <f>SUMIF(E:E,AK73,AA:AA)</f>
        <v>117.5</v>
      </c>
      <c r="AK73" s="11" t="s">
        <v>155</v>
      </c>
      <c r="AL73" s="11" t="s">
        <v>156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149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4"/>
        <v>0</v>
      </c>
      <c r="AB74" s="14"/>
      <c r="AI74" s="10">
        <f>SUMIF(E:E,AK74,AA:AA)/28</f>
        <v>6.0892857142857144</v>
      </c>
      <c r="AJ74" s="11">
        <f>SUMIF(E:E,AK74,AA:AA)</f>
        <v>170.5</v>
      </c>
      <c r="AK74" s="11" t="s">
        <v>157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149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4"/>
        <v>0</v>
      </c>
      <c r="AB75" s="14"/>
      <c r="AI75" s="10">
        <f>SUMIF(E:E,AK75,AA:AA)/28</f>
        <v>6.1428571428571432</v>
      </c>
      <c r="AJ75" s="11">
        <f>SUMIF(E:E,AK75,AA:AA)</f>
        <v>172</v>
      </c>
      <c r="AK75" s="11" t="s">
        <v>158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149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4"/>
        <v>0</v>
      </c>
      <c r="AB76" s="14"/>
      <c r="AI76" s="10">
        <f>SUMIF(E:E,AK76,AA:AA)/28</f>
        <v>4.5714285714285712</v>
      </c>
      <c r="AJ76" s="11">
        <f>SUMIF(E:E,AK76,AA:AA)</f>
        <v>128</v>
      </c>
      <c r="AK76" s="11" t="s">
        <v>159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149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4"/>
        <v>0</v>
      </c>
      <c r="AB77" s="14"/>
      <c r="AI77" s="10">
        <f>SUMIF(E:E,AK77,AA:AA)/28</f>
        <v>1.5</v>
      </c>
      <c r="AJ77" s="11">
        <f>SUMIF(E:E,AK77,AA:AA)</f>
        <v>42</v>
      </c>
      <c r="AK77" s="11" t="s">
        <v>160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149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4"/>
        <v>0</v>
      </c>
      <c r="AB78" s="14"/>
      <c r="AI78" s="10">
        <f>SUMIF(E:E,AK78,AA:AA)/28</f>
        <v>5.75</v>
      </c>
      <c r="AJ78" s="11">
        <f>SUMIF(E:E,AK78,AA:AA)</f>
        <v>161</v>
      </c>
      <c r="AK78" s="11" t="s">
        <v>161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149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4"/>
        <v>0</v>
      </c>
      <c r="AB79" s="14"/>
      <c r="AI79" s="10">
        <f>SUMIF(E:E,AK79,AA:AA)/28</f>
        <v>0</v>
      </c>
      <c r="AJ79" s="11">
        <f>SUMIF(E:E,AK79,AA:AA)</f>
        <v>0</v>
      </c>
      <c r="AK79" s="11" t="s">
        <v>162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149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4"/>
        <v>0</v>
      </c>
      <c r="AB80" s="14"/>
      <c r="AI80" s="10">
        <f>SUMIF(E:E,AK80,AA:AA)/28</f>
        <v>8.1785714285714288</v>
      </c>
      <c r="AJ80" s="11">
        <f>SUMIF(E:E,AK80,AA:AA)</f>
        <v>229</v>
      </c>
      <c r="AK80" s="11" t="s">
        <v>163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149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4"/>
        <v>0</v>
      </c>
      <c r="AB81" s="14"/>
      <c r="AI81" s="10">
        <f>SUMIF(E:E,AK81,AA:AA)/28</f>
        <v>5.8035714285714288</v>
      </c>
      <c r="AJ81" s="11">
        <f>SUMIF(E:E,AK81,AA:AA)</f>
        <v>162.5</v>
      </c>
      <c r="AK81" s="11" t="s">
        <v>164</v>
      </c>
      <c r="AL81" s="11" t="s">
        <v>165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149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4"/>
        <v>0</v>
      </c>
      <c r="AB82" s="14"/>
      <c r="AI82" s="10">
        <f>SUMIF(E:E,AK82,AA:AA)/28</f>
        <v>11.392857142857142</v>
      </c>
      <c r="AJ82" s="11">
        <f>SUMIF(E:E,AK82,AA:AA)</f>
        <v>319</v>
      </c>
      <c r="AK82" s="11" t="s">
        <v>166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149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4"/>
        <v>0</v>
      </c>
      <c r="AB83" s="14"/>
      <c r="AI83" s="10">
        <f>SUMIF(E:E,AK83,AA:AA)/28</f>
        <v>7.3571428571428568</v>
      </c>
      <c r="AJ83" s="11">
        <f>SUMIF(E:E,AK83,AA:AA)</f>
        <v>206</v>
      </c>
      <c r="AK83" s="11" t="s">
        <v>167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149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4"/>
        <v>0</v>
      </c>
      <c r="AB84" s="14"/>
      <c r="AI84" s="10">
        <f>SUMIF(E:E,AK84,AA:AA)/28</f>
        <v>6.5</v>
      </c>
      <c r="AJ84" s="11">
        <f>SUMIF(E:E,AK84,AA:AA)</f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149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4"/>
        <v>0</v>
      </c>
      <c r="AB85" s="14"/>
      <c r="AI85" s="10">
        <f>SUMIF(E:E,AK85,AA:AA)/28</f>
        <v>0</v>
      </c>
      <c r="AJ85" s="11">
        <f>SUMIF(E:E,AK85,AA:AA)</f>
        <v>0</v>
      </c>
      <c r="AK85" s="11" t="s">
        <v>168</v>
      </c>
      <c r="AL85" s="11" t="s">
        <v>47</v>
      </c>
    </row>
    <row r="86" spans="1:38" ht="18" customHeight="1" x14ac:dyDescent="0.35">
      <c r="AI86" s="10">
        <f>SUMIF(E:E,AK86,AA:AA)/28</f>
        <v>0</v>
      </c>
      <c r="AJ86" s="11">
        <f>SUMIF(E:E,AK86,AA:AA)</f>
        <v>0</v>
      </c>
      <c r="AK86" s="11" t="s">
        <v>169</v>
      </c>
      <c r="AL86" s="11" t="s">
        <v>47</v>
      </c>
    </row>
    <row r="87" spans="1:38" ht="18" customHeight="1" x14ac:dyDescent="0.35">
      <c r="A87" s="14" t="s">
        <v>118</v>
      </c>
      <c r="B87" s="14" t="s">
        <v>170</v>
      </c>
      <c r="C87" s="14" t="s">
        <v>171</v>
      </c>
      <c r="D87" s="14" t="s">
        <v>172</v>
      </c>
      <c r="E87" s="14" t="s">
        <v>173</v>
      </c>
      <c r="F87" s="14" t="s">
        <v>37</v>
      </c>
      <c r="G87" s="14" t="s">
        <v>174</v>
      </c>
      <c r="H87" s="14" t="s">
        <v>39</v>
      </c>
      <c r="I87" s="14" t="s">
        <v>175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-28</v>
      </c>
      <c r="AI87" s="10">
        <f>SUMIF(E:E,AK87,AA:AA)/28</f>
        <v>0.35714285714285715</v>
      </c>
      <c r="AJ87" s="11">
        <f>SUMIF(E:E,AK87,AA:AA)</f>
        <v>10</v>
      </c>
      <c r="AK87" s="11" t="s">
        <v>176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173</v>
      </c>
      <c r="F88" s="14"/>
      <c r="G88" s="15" t="s">
        <v>174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5">SUM(O88:Z88)</f>
        <v>28</v>
      </c>
      <c r="AB88" s="14"/>
      <c r="AI88" s="10">
        <f>SUMIF(E:E,AK88,AA:AA)/28</f>
        <v>5.9107142857142856</v>
      </c>
      <c r="AJ88" s="11">
        <f>SUMIF(E:E,AK88,AA:AA)</f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174</v>
      </c>
      <c r="H89" s="14"/>
      <c r="I89" s="14"/>
      <c r="J89" s="14"/>
      <c r="K89" s="14"/>
      <c r="L89" s="14"/>
      <c r="M89" s="14"/>
      <c r="N89" s="14"/>
      <c r="O89" s="12">
        <v>14</v>
      </c>
      <c r="P89" s="12"/>
      <c r="Q89" s="12"/>
      <c r="R89" s="12"/>
      <c r="S89" s="12">
        <v>14</v>
      </c>
      <c r="T89" s="12"/>
      <c r="U89" s="12"/>
      <c r="V89" s="12"/>
      <c r="W89" s="12"/>
      <c r="X89" s="12"/>
      <c r="Y89" s="12"/>
      <c r="Z89" s="12"/>
      <c r="AA89" s="14">
        <f t="shared" si="5"/>
        <v>28</v>
      </c>
      <c r="AB89" s="14"/>
      <c r="AI89" s="10">
        <f>SUMIF(E:E,AK89,AA:AA)/28</f>
        <v>4.9642857142857144</v>
      </c>
      <c r="AJ89" s="11">
        <f>SUMIF(E:E,AK89,AA:AA)</f>
        <v>139</v>
      </c>
      <c r="AK89" s="11" t="s">
        <v>177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174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178</v>
      </c>
      <c r="T90" s="12"/>
      <c r="U90" s="12"/>
      <c r="V90" s="12"/>
      <c r="W90" s="12"/>
      <c r="X90" s="12"/>
      <c r="Y90" s="12"/>
      <c r="Z90" s="12"/>
      <c r="AA90" s="14">
        <f t="shared" si="5"/>
        <v>0</v>
      </c>
      <c r="AB90" s="14"/>
      <c r="AI90" s="10">
        <f>SUMIF(E:E,AK90,AA:AA)/28</f>
        <v>3</v>
      </c>
      <c r="AJ90" s="11">
        <f>SUMIF(E:E,AK90,AA:AA)</f>
        <v>84</v>
      </c>
      <c r="AK90" s="11" t="s">
        <v>179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174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5"/>
        <v>0</v>
      </c>
      <c r="AB91" s="14"/>
      <c r="AI91" s="10">
        <f>SUMIF(E:E,AK91,AA:AA)/28</f>
        <v>9.5</v>
      </c>
      <c r="AJ91" s="11">
        <f>SUMIF(E:E,AK91,AA:AA)</f>
        <v>266</v>
      </c>
      <c r="AK91" s="11" t="s">
        <v>180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174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5"/>
        <v>0</v>
      </c>
      <c r="AB92" s="14"/>
      <c r="AI92" s="10">
        <f>SUMIF(E:E,AK92,AA:AA)/28</f>
        <v>6.0357142857142856</v>
      </c>
      <c r="AJ92" s="11">
        <f>SUMIF(E:E,AK92,AA:AA)</f>
        <v>169</v>
      </c>
      <c r="AK92" s="11" t="s">
        <v>181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174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5"/>
        <v>0</v>
      </c>
      <c r="AB93" s="14"/>
      <c r="AI93" s="10">
        <f>SUMIF(E:E,AK93,AA:AA)/28</f>
        <v>1.5</v>
      </c>
      <c r="AJ93" s="11">
        <f>SUMIF(E:E,AK93,AA:AA)</f>
        <v>42</v>
      </c>
      <c r="AK93" s="11" t="s">
        <v>182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174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5"/>
        <v>0</v>
      </c>
      <c r="AB94" s="14"/>
      <c r="AI94" s="10">
        <f>SUMIF(E:E,AK94,AA:AA)/28</f>
        <v>8.9464285714285712</v>
      </c>
      <c r="AJ94" s="11">
        <f>SUMIF(E:E,AK94,AA:AA)</f>
        <v>250.5</v>
      </c>
      <c r="AK94" s="11" t="s">
        <v>183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174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5"/>
        <v>0</v>
      </c>
      <c r="AB95" s="14"/>
      <c r="AI95" s="10">
        <f>SUMIF(E:E,AK95,AA:AA)/28</f>
        <v>6.2142857142857144</v>
      </c>
      <c r="AJ95" s="11">
        <f>SUMIF(E:E,AK95,AA:AA)</f>
        <v>174</v>
      </c>
      <c r="AK95" s="11" t="s">
        <v>184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174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5"/>
        <v>0</v>
      </c>
      <c r="AB96" s="14"/>
      <c r="AI96" s="10">
        <f>SUMIF(E:E,AK96,AA:AA)/28</f>
        <v>7.0535714285714288</v>
      </c>
      <c r="AJ96" s="11">
        <f>SUMIF(E:E,AK96,AA:AA)</f>
        <v>197.5</v>
      </c>
      <c r="AK96" s="11" t="s">
        <v>185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174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5"/>
        <v>0</v>
      </c>
      <c r="AB97" s="14"/>
      <c r="AI97" s="10">
        <f>SUMIF(E:E,AK97,AA:AA)/28</f>
        <v>0</v>
      </c>
      <c r="AJ97" s="11">
        <f>SUMIF(E:E,AK97,AA:AA)</f>
        <v>0</v>
      </c>
      <c r="AK97" s="11" t="s">
        <v>186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174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5"/>
        <v>0</v>
      </c>
      <c r="AB98" s="14"/>
      <c r="AI98" s="10">
        <f>SUMIF(E:E,AK98,AA:AA)/28</f>
        <v>8.125</v>
      </c>
      <c r="AJ98" s="11">
        <f>SUMIF(E:E,AK98,AA:AA)</f>
        <v>227.5</v>
      </c>
      <c r="AK98" s="11" t="s">
        <v>187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174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5"/>
        <v>0</v>
      </c>
      <c r="AB99" s="14"/>
      <c r="AI99" s="10">
        <f>SUMIF(E:E,AK99,AA:AA)/28</f>
        <v>6.2142857142857144</v>
      </c>
      <c r="AJ99" s="11">
        <f>SUMIF(E:E,AK99,AA:AA)</f>
        <v>174</v>
      </c>
      <c r="AK99" s="11" t="s">
        <v>173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174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5"/>
        <v>0</v>
      </c>
      <c r="AB100" s="14"/>
      <c r="AI100" s="10">
        <f>SUMIF(E:E,AK100,AA:AA)/28</f>
        <v>0.39285714285714285</v>
      </c>
      <c r="AJ100" s="11">
        <f>SUMIF(E:E,AK100,AA:AA)</f>
        <v>11</v>
      </c>
      <c r="AK100" s="11" t="s">
        <v>188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174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5"/>
        <v>0</v>
      </c>
      <c r="AB101" s="14"/>
      <c r="AI101" s="10">
        <f>SUMIF(E:E,AK101,AA:AA)/28</f>
        <v>0.44642857142857145</v>
      </c>
      <c r="AJ101" s="11">
        <f>SUMIF(E:E,AK101,AA:AA)</f>
        <v>12.5</v>
      </c>
      <c r="AK101" s="11" t="s">
        <v>189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174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5"/>
        <v>0</v>
      </c>
      <c r="AB102" s="14"/>
      <c r="AI102" s="10">
        <f>SUMIF(E:E,AK102,AA:AA)/28</f>
        <v>7.125</v>
      </c>
      <c r="AJ102" s="11">
        <f>SUMIF(E:E,AK102,AA:AA)</f>
        <v>199.5</v>
      </c>
      <c r="AK102" s="11" t="s">
        <v>190</v>
      </c>
      <c r="AL102" s="11" t="s">
        <v>79</v>
      </c>
    </row>
    <row r="103" spans="1:38" ht="18" customHeight="1" x14ac:dyDescent="0.35">
      <c r="AI103" s="10">
        <f>SUMIF(E:E,AK103,AA:AA)/28</f>
        <v>0</v>
      </c>
      <c r="AJ103" s="11">
        <f>SUMIF(E:E,AK103,AA:AA)</f>
        <v>0</v>
      </c>
      <c r="AK103" s="11" t="s">
        <v>191</v>
      </c>
      <c r="AL103" s="11" t="s">
        <v>64</v>
      </c>
    </row>
    <row r="104" spans="1:38" ht="18" customHeight="1" x14ac:dyDescent="0.35">
      <c r="A104" s="14" t="s">
        <v>192</v>
      </c>
      <c r="B104" s="14" t="s">
        <v>193</v>
      </c>
      <c r="C104" s="14" t="s">
        <v>194</v>
      </c>
      <c r="D104" s="14" t="s">
        <v>35</v>
      </c>
      <c r="E104" s="14" t="s">
        <v>86</v>
      </c>
      <c r="F104" s="14" t="s">
        <v>37</v>
      </c>
      <c r="G104" s="14" t="s">
        <v>195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>SUMIF(E:E,AK104,AA:AA)/28</f>
        <v>0</v>
      </c>
      <c r="AJ104" s="11">
        <f>SUMIF(E:E,AK104,AA:AA)</f>
        <v>0</v>
      </c>
      <c r="AK104" s="11" t="s">
        <v>196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195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6">SUM(O105:Z105)</f>
        <v>12</v>
      </c>
      <c r="AB105" s="14"/>
      <c r="AI105" s="10">
        <f>SUMIF(E:E,AK105,AA:AA)/28</f>
        <v>7.0357142857142856</v>
      </c>
      <c r="AJ105" s="11">
        <f>SUMIF(E:E,AK105,AA:AA)</f>
        <v>197</v>
      </c>
      <c r="AK105" s="11" t="s">
        <v>197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198</v>
      </c>
      <c r="F106" s="14"/>
      <c r="G106" s="15" t="s">
        <v>195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6"/>
        <v>4</v>
      </c>
      <c r="AB106" s="14"/>
      <c r="AI106" s="10">
        <f>SUMIF(E:E,AK106,AA:AA)/28</f>
        <v>4.4821428571428568</v>
      </c>
      <c r="AJ106" s="11">
        <f>SUMIF(E:E,AK106,AA:AA)</f>
        <v>125.5</v>
      </c>
      <c r="AK106" s="11" t="s">
        <v>199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195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6"/>
        <v>12</v>
      </c>
      <c r="AB107" s="14"/>
      <c r="AI107" s="10">
        <f>SUMIF(E:E,AK107,AA:AA)/28</f>
        <v>8.9285714285714288E-2</v>
      </c>
      <c r="AJ107" s="11">
        <f>SUMIF(E:E,AK107,AA:AA)</f>
        <v>2.5</v>
      </c>
      <c r="AK107" s="11" t="s">
        <v>200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195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6"/>
        <v>0</v>
      </c>
      <c r="AB108" s="14"/>
      <c r="AI108" s="10">
        <f>SUMIF(E:E,AK108,AA:AA)/28</f>
        <v>1.5</v>
      </c>
      <c r="AJ108" s="11">
        <f>SUMIF(E:E,AK108,AA:AA)</f>
        <v>42</v>
      </c>
      <c r="AK108" s="11" t="s">
        <v>201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195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6"/>
        <v>0</v>
      </c>
      <c r="AB109" s="14"/>
      <c r="AI109" s="10">
        <f>SUMIF(E:E,AK109,AA:AA)/28</f>
        <v>0</v>
      </c>
      <c r="AJ109" s="11">
        <f>SUMIF(E:E,AK109,AA:AA)</f>
        <v>0</v>
      </c>
      <c r="AK109" s="11" t="s">
        <v>202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195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6"/>
        <v>0</v>
      </c>
      <c r="AB110" s="14"/>
      <c r="AI110" s="10">
        <f>SUMIF(E:E,AK110,AA:AA)/28</f>
        <v>7.1071428571428568</v>
      </c>
      <c r="AJ110" s="11">
        <f>SUMIF(E:E,AK110,AA:AA)</f>
        <v>199</v>
      </c>
      <c r="AK110" s="11" t="s">
        <v>203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195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6"/>
        <v>0</v>
      </c>
      <c r="AB111" s="14"/>
      <c r="AI111" s="10">
        <f>SUMIF(E:E,AK111,AA:AA)/28</f>
        <v>5.8035714285714288</v>
      </c>
      <c r="AJ111" s="11">
        <f>SUMIF(E:E,AK111,AA:AA)</f>
        <v>162.5</v>
      </c>
      <c r="AK111" s="11" t="s">
        <v>204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195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6"/>
        <v>0</v>
      </c>
      <c r="AB112" s="14"/>
      <c r="AI112" s="10">
        <f>SUMIF(E:E,AK112,AA:AA)/28</f>
        <v>4.5714285714285712</v>
      </c>
      <c r="AJ112" s="11">
        <f>SUMIF(E:E,AK112,AA:AA)</f>
        <v>128</v>
      </c>
      <c r="AK112" s="11" t="s">
        <v>205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195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6"/>
        <v>0</v>
      </c>
      <c r="AB113" s="14"/>
      <c r="AI113" s="10">
        <f>SUMIF(E:E,AK113,AA:AA)/28</f>
        <v>5.0357142857142856</v>
      </c>
      <c r="AJ113" s="11">
        <f>SUMIF(E:E,AK113,AA:AA)</f>
        <v>141</v>
      </c>
      <c r="AK113" s="11" t="s">
        <v>206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195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6"/>
        <v>0</v>
      </c>
      <c r="AB114" s="14"/>
      <c r="AI114" s="10">
        <f>SUMIF(E:E,AK114,AA:AA)/28</f>
        <v>7.8214285714285712</v>
      </c>
      <c r="AJ114" s="11">
        <f>SUMIF(E:E,AK114,AA:AA)</f>
        <v>219</v>
      </c>
      <c r="AK114" s="11" t="s">
        <v>207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195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6"/>
        <v>0</v>
      </c>
      <c r="AB115" s="14"/>
      <c r="AI115" s="10">
        <f>SUMIF(E:E,AK115,AA:AA)/28</f>
        <v>0.21428571428571427</v>
      </c>
      <c r="AJ115" s="11">
        <f>SUMIF(E:E,AK115,AA:AA)</f>
        <v>6</v>
      </c>
      <c r="AK115" s="11" t="s">
        <v>208</v>
      </c>
      <c r="AL115" s="11" t="s">
        <v>109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195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6"/>
        <v>0</v>
      </c>
      <c r="AB116" s="14"/>
      <c r="AI116" s="10">
        <f>SUMIF(E:E,AK116,AA:AA)/28</f>
        <v>0.17857142857142858</v>
      </c>
      <c r="AJ116" s="11">
        <f>SUMIF(E:E,AK116,AA:AA)</f>
        <v>5</v>
      </c>
      <c r="AK116" s="11" t="s">
        <v>209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195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6"/>
        <v>0</v>
      </c>
      <c r="AB117" s="14"/>
      <c r="AI117" s="10">
        <f>SUMIF(E:E,AK117,AA:AA)/28</f>
        <v>6.3928571428571432</v>
      </c>
      <c r="AJ117" s="11">
        <f>SUMIF(E:E,AK117,AA:AA)</f>
        <v>179</v>
      </c>
      <c r="AK117" s="11" t="s">
        <v>210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195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6"/>
        <v>0</v>
      </c>
      <c r="AB118" s="14"/>
      <c r="AI118" s="10">
        <f>SUMIF(E:E,AK118,AA:AA)/28</f>
        <v>0</v>
      </c>
      <c r="AJ118" s="11">
        <f>SUMIF(E:E,AK118,AA:AA)</f>
        <v>0</v>
      </c>
      <c r="AK118" s="11" t="s">
        <v>211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195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6"/>
        <v>0</v>
      </c>
      <c r="AB119" s="14"/>
      <c r="AI119" s="10">
        <f>SUMIF(E:E,AK119,AA:AA)/28</f>
        <v>1.0178571428571428</v>
      </c>
      <c r="AJ119" s="11">
        <f>SUMIF(E:E,AK119,AA:AA)</f>
        <v>28.5</v>
      </c>
      <c r="AK119" s="11" t="s">
        <v>212</v>
      </c>
      <c r="AL119" s="11" t="s">
        <v>79</v>
      </c>
    </row>
    <row r="120" spans="1:38" ht="18" customHeight="1" x14ac:dyDescent="0.35">
      <c r="AI120" s="10">
        <f>SUMIF(E:E,AK120,AA:AA)/28</f>
        <v>0</v>
      </c>
      <c r="AJ120" s="11">
        <f>SUMIF(E:E,AK120,AA:AA)</f>
        <v>0</v>
      </c>
      <c r="AK120" s="11" t="s">
        <v>213</v>
      </c>
      <c r="AL120" s="11" t="s">
        <v>64</v>
      </c>
    </row>
    <row r="121" spans="1:38" ht="18" customHeight="1" x14ac:dyDescent="0.35">
      <c r="A121" s="14" t="s">
        <v>118</v>
      </c>
      <c r="B121" s="14" t="s">
        <v>119</v>
      </c>
      <c r="C121" s="14" t="s">
        <v>120</v>
      </c>
      <c r="D121" s="14" t="s">
        <v>35</v>
      </c>
      <c r="E121" s="14" t="s">
        <v>127</v>
      </c>
      <c r="F121" s="14" t="s">
        <v>37</v>
      </c>
      <c r="G121" s="14" t="s">
        <v>214</v>
      </c>
      <c r="H121" s="14" t="s">
        <v>39</v>
      </c>
      <c r="I121" s="14" t="s">
        <v>215</v>
      </c>
      <c r="J121" s="14" t="s">
        <v>124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>SUMIF(E:E,AK121,AA:AA)/28</f>
        <v>3.4464285714285716</v>
      </c>
      <c r="AJ121" s="11">
        <f>SUMIF(E:E,AK121,AA:AA)</f>
        <v>96.5</v>
      </c>
      <c r="AK121" s="11" t="s">
        <v>216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127</v>
      </c>
      <c r="F122" s="14"/>
      <c r="G122" s="15" t="s">
        <v>214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7">SUM(O122:Z122)</f>
        <v>63</v>
      </c>
      <c r="AB122" s="14"/>
      <c r="AI122" s="10">
        <f>SUMIF(E:E,AK122,AA:AA)/28</f>
        <v>7.4464285714285712</v>
      </c>
      <c r="AJ122" s="11">
        <f>SUMIF(E:E,AK122,AA:AA)</f>
        <v>208.5</v>
      </c>
      <c r="AK122" s="11" t="s">
        <v>217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121</v>
      </c>
      <c r="F123" s="14"/>
      <c r="G123" s="15" t="s">
        <v>214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7"/>
        <v>52.5</v>
      </c>
      <c r="AB123" s="14"/>
      <c r="AI123" s="10">
        <f>SUMIF(E:E,AK123,AA:AA)/28</f>
        <v>0</v>
      </c>
      <c r="AJ123" s="11">
        <f>SUMIF(E:E,AK123,AA:AA)</f>
        <v>0</v>
      </c>
      <c r="AK123" s="11" t="s">
        <v>218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141</v>
      </c>
      <c r="F124" s="14"/>
      <c r="G124" s="15" t="s">
        <v>214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7"/>
        <v>70</v>
      </c>
      <c r="AB124" s="14"/>
      <c r="AI124" s="10">
        <f>SUMIF(E:E,AK124,AA:AA)/28</f>
        <v>7.25</v>
      </c>
      <c r="AJ124" s="11">
        <f>SUMIF(E:E,AK124,AA:AA)</f>
        <v>203</v>
      </c>
      <c r="AK124" s="11" t="s">
        <v>219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146</v>
      </c>
      <c r="F125" s="14"/>
      <c r="G125" s="15" t="s">
        <v>214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7"/>
        <v>70</v>
      </c>
      <c r="AB125" s="14"/>
      <c r="AI125" s="10">
        <f>SUMIF(E:E,AK125,AA:AA)/28</f>
        <v>3.6964285714285716</v>
      </c>
      <c r="AJ125" s="11">
        <f>SUMIF(E:E,AK125,AA:AA)</f>
        <v>103.5</v>
      </c>
      <c r="AK125" s="11" t="s">
        <v>220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210</v>
      </c>
      <c r="F126" s="14"/>
      <c r="G126" s="15" t="s">
        <v>214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7"/>
        <v>35</v>
      </c>
      <c r="AB126" s="14"/>
      <c r="AI126" s="10">
        <f>SUMIF(E:E,AK126,AA:AA)/28</f>
        <v>3.3928571428571428</v>
      </c>
      <c r="AJ126" s="11">
        <f>SUMIF(E:E,AK126,AA:AA)</f>
        <v>95</v>
      </c>
      <c r="AK126" s="11" t="s">
        <v>221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129</v>
      </c>
      <c r="F127" s="14"/>
      <c r="G127" s="15" t="s">
        <v>214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130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7"/>
        <v>0</v>
      </c>
      <c r="AB127" s="14"/>
      <c r="AI127" s="10">
        <f>SUMIF(E:E,AK127,AA:AA)/28</f>
        <v>7.8928571428571432</v>
      </c>
      <c r="AJ127" s="11">
        <f>SUMIF(E:E,AK127,AA:AA)</f>
        <v>221</v>
      </c>
      <c r="AK127" s="11" t="s">
        <v>222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129</v>
      </c>
      <c r="F128" s="14"/>
      <c r="G128" s="15" t="s">
        <v>214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223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7"/>
        <v>0</v>
      </c>
      <c r="AB128" s="14"/>
      <c r="AI128" s="10">
        <f>SUMIF(E:E,AK128,AA:AA)/28</f>
        <v>6.2142857142857144</v>
      </c>
      <c r="AJ128" s="11">
        <f>SUMIF(E:E,AK128,AA:AA)</f>
        <v>174</v>
      </c>
      <c r="AK128" s="11" t="s">
        <v>224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129</v>
      </c>
      <c r="F129" s="14"/>
      <c r="G129" s="15" t="s">
        <v>214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225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7"/>
        <v>0</v>
      </c>
      <c r="AB129" s="14"/>
      <c r="AI129" s="10">
        <f>SUMIF(E:E,AK129,AA:AA)/28</f>
        <v>0.6785714285714286</v>
      </c>
      <c r="AJ129" s="11">
        <f>SUMIF(E:E,AK129,AA:AA)</f>
        <v>19</v>
      </c>
      <c r="AK129" s="11" t="s">
        <v>226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214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7"/>
        <v>0</v>
      </c>
      <c r="AB130" s="14"/>
      <c r="AI130" s="10">
        <f>SUMIF(E:E,AK130,AA:AA)/28</f>
        <v>3.4285714285714284</v>
      </c>
      <c r="AJ130" s="11">
        <f>SUMIF(E:E,AK130,AA:AA)</f>
        <v>96</v>
      </c>
      <c r="AK130" s="11" t="s">
        <v>227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214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7"/>
        <v>0</v>
      </c>
      <c r="AB131" s="14"/>
      <c r="AI131" s="10">
        <f>SUMIF(E:E,AK131,AA:AA)/28</f>
        <v>8.3571428571428577</v>
      </c>
      <c r="AJ131" s="11">
        <f>SUMIF(E:E,AK131,AA:AA)</f>
        <v>234</v>
      </c>
      <c r="AK131" s="11" t="s">
        <v>228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214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7"/>
        <v>0</v>
      </c>
      <c r="AB132" s="14"/>
      <c r="AI132" s="10">
        <f>SUMIF(E:E,AK132,AA:AA)/28</f>
        <v>0.5357142857142857</v>
      </c>
      <c r="AJ132" s="11">
        <f>SUMIF(E:E,AK132,AA:AA)</f>
        <v>15</v>
      </c>
      <c r="AK132" s="11" t="s">
        <v>229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214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7"/>
        <v>0</v>
      </c>
      <c r="AB133" s="14"/>
      <c r="AI133" s="10">
        <f>SUMIF(E:E,AK133,AA:AA)/28</f>
        <v>8.4107142857142865</v>
      </c>
      <c r="AJ133" s="11">
        <f>SUMIF(E:E,AK133,AA:AA)</f>
        <v>235.5</v>
      </c>
      <c r="AK133" s="11" t="s">
        <v>230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214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7"/>
        <v>0</v>
      </c>
      <c r="AB134" s="14"/>
      <c r="AI134" s="10">
        <f>SUMIF(E:E,AK134,AA:AA)/28</f>
        <v>9.5</v>
      </c>
      <c r="AJ134" s="11">
        <f>SUMIF(E:E,AK134,AA:AA)</f>
        <v>266</v>
      </c>
      <c r="AK134" s="11" t="s">
        <v>231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214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7"/>
        <v>0</v>
      </c>
      <c r="AB135" s="14"/>
      <c r="AI135" s="10">
        <f>SUMIF(E:E,AK135,AA:AA)/28</f>
        <v>6.625</v>
      </c>
      <c r="AJ135" s="11">
        <f>SUMIF(E:E,AK135,AA:AA)</f>
        <v>185.5</v>
      </c>
      <c r="AK135" s="11" t="s">
        <v>232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214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7"/>
        <v>0</v>
      </c>
      <c r="AB136" s="14"/>
      <c r="AI136" s="10">
        <f>SUMIF(E:E,AK136,AA:AA)/28</f>
        <v>4.4285714285714288</v>
      </c>
      <c r="AJ136" s="11">
        <f>SUMIF(E:E,AK136,AA:AA)</f>
        <v>124</v>
      </c>
      <c r="AK136" s="11" t="s">
        <v>233</v>
      </c>
      <c r="AL136" s="11" t="s">
        <v>88</v>
      </c>
    </row>
    <row r="137" spans="1:38" ht="18" customHeight="1" x14ac:dyDescent="0.35">
      <c r="AI137" s="10">
        <f>SUMIF(E:E,AK137,AA:AA)/28</f>
        <v>4.6071428571428568</v>
      </c>
      <c r="AJ137" s="11">
        <f>SUMIF(E:E,AK137,AA:AA)</f>
        <v>129</v>
      </c>
      <c r="AK137" s="11" t="s">
        <v>234</v>
      </c>
      <c r="AL137" s="11" t="s">
        <v>156</v>
      </c>
    </row>
    <row r="138" spans="1:38" ht="18" customHeight="1" x14ac:dyDescent="0.35">
      <c r="A138" s="14" t="s">
        <v>192</v>
      </c>
      <c r="B138" s="14" t="s">
        <v>235</v>
      </c>
      <c r="C138" s="14" t="s">
        <v>236</v>
      </c>
      <c r="D138" s="14" t="s">
        <v>35</v>
      </c>
      <c r="E138" s="14" t="s">
        <v>237</v>
      </c>
      <c r="F138" s="14" t="s">
        <v>37</v>
      </c>
      <c r="G138" s="14" t="s">
        <v>238</v>
      </c>
      <c r="H138" s="14" t="s">
        <v>39</v>
      </c>
      <c r="I138" s="14" t="s">
        <v>239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>SUMIF(E:E,AK138,AA:AA)/28</f>
        <v>0</v>
      </c>
      <c r="AJ138" s="11">
        <f>SUMIF(E:E,AK138,AA:AA)</f>
        <v>0</v>
      </c>
      <c r="AK138" s="11" t="s">
        <v>240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237</v>
      </c>
      <c r="F139" s="14"/>
      <c r="G139" s="15" t="s">
        <v>238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8">SUM(O139:Z139)</f>
        <v>32</v>
      </c>
      <c r="AB139" s="14"/>
      <c r="AI139" s="10">
        <f>SUMIF(E:E,AK139,AA:AA)/28</f>
        <v>0</v>
      </c>
      <c r="AJ139" s="11">
        <f>SUMIF(E:E,AK139,AA:AA)</f>
        <v>0</v>
      </c>
      <c r="AK139" s="11" t="s">
        <v>241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242</v>
      </c>
      <c r="F140" s="14"/>
      <c r="G140" s="15" t="s">
        <v>238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8"/>
        <v>52</v>
      </c>
      <c r="AB140" s="14"/>
      <c r="AI140" s="10">
        <f>SUMIF(E:E,AK140,AA:AA)/28</f>
        <v>8.1428571428571423</v>
      </c>
      <c r="AJ140" s="11">
        <f>SUMIF(E:E,AK140,AA:AA)</f>
        <v>228</v>
      </c>
      <c r="AK140" s="11" t="s">
        <v>243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238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8"/>
        <v>0</v>
      </c>
      <c r="AB141" s="14"/>
      <c r="AI141" s="10">
        <f>SUMIF(E:E,AK141,AA:AA)/28</f>
        <v>0</v>
      </c>
      <c r="AJ141" s="11">
        <f>SUMIF(E:E,AK141,AA:AA)</f>
        <v>0</v>
      </c>
      <c r="AK141" s="11" t="s">
        <v>244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238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8"/>
        <v>0</v>
      </c>
      <c r="AB142" s="14"/>
      <c r="AI142" s="10">
        <f>SUMIF(E:E,AK142,AA:AA)/28</f>
        <v>6.3214285714285712</v>
      </c>
      <c r="AJ142" s="11">
        <f>SUMIF(E:E,AK142,AA:AA)</f>
        <v>177</v>
      </c>
      <c r="AK142" s="11" t="s">
        <v>245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238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8"/>
        <v>0</v>
      </c>
      <c r="AB143" s="14"/>
      <c r="AI143" s="10">
        <f>SUMIF(E:E,AK143,AA:AA)/28</f>
        <v>8.1428571428571423</v>
      </c>
      <c r="AJ143" s="11">
        <f>SUMIF(E:E,AK143,AA:AA)</f>
        <v>228</v>
      </c>
      <c r="AK143" s="11" t="s">
        <v>237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238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8"/>
        <v>0</v>
      </c>
      <c r="AB144" s="14"/>
      <c r="AI144" s="10">
        <f>SUMIF(E:E,AK144,AA:AA)/28</f>
        <v>0</v>
      </c>
      <c r="AJ144" s="11">
        <f>SUMIF(E:E,AK144,AA:AA)</f>
        <v>0</v>
      </c>
      <c r="AK144" s="11" t="s">
        <v>246</v>
      </c>
      <c r="AL144" s="11" t="s">
        <v>114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238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8"/>
        <v>0</v>
      </c>
      <c r="AB145" s="14"/>
      <c r="AI145" s="10">
        <f>SUMIF(E:E,AK145,AA:AA)/28</f>
        <v>8.4821428571428577</v>
      </c>
      <c r="AJ145" s="11">
        <f>SUMIF(E:E,AK145,AA:AA)</f>
        <v>237.5</v>
      </c>
      <c r="AK145" s="11" t="s">
        <v>198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238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8"/>
        <v>0</v>
      </c>
      <c r="AB146" s="14"/>
      <c r="AI146" s="10">
        <f>SUMIF(E:E,AK146,AA:AA)/28</f>
        <v>9.2857142857142865</v>
      </c>
      <c r="AJ146" s="11">
        <f>SUMIF(E:E,AK146,AA:AA)</f>
        <v>260</v>
      </c>
      <c r="AK146" s="11" t="s">
        <v>247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238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8"/>
        <v>0</v>
      </c>
      <c r="AB147" s="14"/>
      <c r="AI147" s="10">
        <f>SUMIF(E:E,AK147,AA:AA)/28</f>
        <v>6.0178571428571432</v>
      </c>
      <c r="AJ147" s="11">
        <f>SUMIF(E:E,AK147,AA:AA)</f>
        <v>168.5</v>
      </c>
      <c r="AK147" s="11" t="s">
        <v>248</v>
      </c>
      <c r="AL147" s="11" t="s">
        <v>249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238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8"/>
        <v>0</v>
      </c>
      <c r="AB148" s="14"/>
      <c r="AI148" s="10">
        <f>SUMIF(E:E,AK148,AA:AA)/28</f>
        <v>8.4285714285714288</v>
      </c>
      <c r="AJ148" s="11">
        <f>SUMIF(E:E,AK148,AA:AA)</f>
        <v>236</v>
      </c>
      <c r="AK148" s="11" t="s">
        <v>250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238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8"/>
        <v>0</v>
      </c>
      <c r="AB149" s="14"/>
      <c r="AI149" s="10">
        <f>SUMIF(E:E,AK149,AA:AA)/28</f>
        <v>7.9642857142857144</v>
      </c>
      <c r="AJ149" s="11">
        <f>SUMIF(E:E,AK149,AA:AA)</f>
        <v>223</v>
      </c>
      <c r="AK149" s="11" t="s">
        <v>251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238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8"/>
        <v>0</v>
      </c>
      <c r="AB150" s="14"/>
      <c r="AI150" s="10">
        <f>SUMIF(E:E,AK150,AA:AA)/28</f>
        <v>2.6785714285714284</v>
      </c>
      <c r="AJ150" s="11">
        <f>SUMIF(E:E,AK150,AA:AA)</f>
        <v>75</v>
      </c>
      <c r="AK150" s="11" t="s">
        <v>252</v>
      </c>
      <c r="AL150" s="11" t="s">
        <v>253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238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8"/>
        <v>0</v>
      </c>
      <c r="AB151" s="14"/>
      <c r="AI151" s="10">
        <f>SUMIF(E:E,AK151,AA:AA)/28</f>
        <v>5.9642857142857144</v>
      </c>
      <c r="AJ151" s="11">
        <f>SUMIF(E:E,AK151,AA:AA)</f>
        <v>167</v>
      </c>
      <c r="AK151" s="11" t="s">
        <v>254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238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8"/>
        <v>0</v>
      </c>
      <c r="AB152" s="14"/>
      <c r="AI152" s="10">
        <f>SUMIF(E:E,AK152,AA:AA)/28</f>
        <v>6.5714285714285712</v>
      </c>
      <c r="AJ152" s="11">
        <f>SUMIF(E:E,AK152,AA:AA)</f>
        <v>184</v>
      </c>
      <c r="AK152" s="11" t="s">
        <v>255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238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8"/>
        <v>0</v>
      </c>
      <c r="AB153" s="14"/>
      <c r="AI153" s="10">
        <f>SUMIF(E:E,AK153,AA:AA)/28</f>
        <v>8.75</v>
      </c>
      <c r="AJ153" s="11">
        <f>SUMIF(E:E,AK153,AA:AA)</f>
        <v>245</v>
      </c>
      <c r="AK153" s="11" t="s">
        <v>121</v>
      </c>
      <c r="AL153" s="11" t="s">
        <v>53</v>
      </c>
    </row>
    <row r="154" spans="1:38" ht="18" customHeight="1" thickBot="1" x14ac:dyDescent="0.4">
      <c r="AI154" s="10">
        <f>SUMIF(E:E,AK154,AA:AA)/28</f>
        <v>6.4464285714285712</v>
      </c>
      <c r="AJ154" s="11">
        <f>SUMIF(E:E,AK154,AA:AA)</f>
        <v>180.5</v>
      </c>
      <c r="AK154" s="11" t="s">
        <v>256</v>
      </c>
      <c r="AL154" s="11" t="s">
        <v>53</v>
      </c>
    </row>
    <row r="155" spans="1:38" ht="18" customHeight="1" x14ac:dyDescent="0.35"/>
    <row r="156" spans="1:38" ht="18" customHeight="1" x14ac:dyDescent="0.35">
      <c r="A156" s="14" t="s">
        <v>32</v>
      </c>
      <c r="B156" s="14" t="s">
        <v>147</v>
      </c>
      <c r="C156" s="14" t="s">
        <v>148</v>
      </c>
      <c r="D156" s="14" t="s">
        <v>35</v>
      </c>
      <c r="E156" s="14" t="s">
        <v>221</v>
      </c>
      <c r="F156" s="14" t="s">
        <v>37</v>
      </c>
      <c r="G156" s="14" t="s">
        <v>279</v>
      </c>
      <c r="H156" s="14" t="s">
        <v>39</v>
      </c>
      <c r="I156" s="14" t="s">
        <v>280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</row>
    <row r="157" spans="1:38" ht="18" customHeight="1" x14ac:dyDescent="0.35">
      <c r="A157" s="14"/>
      <c r="B157" s="14"/>
      <c r="C157" s="14"/>
      <c r="D157" s="14"/>
      <c r="E157" s="12" t="s">
        <v>185</v>
      </c>
      <c r="F157" s="14"/>
      <c r="G157" s="15" t="s">
        <v>279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9">SUM(O157:Z157)</f>
        <v>8</v>
      </c>
      <c r="AB157" s="14"/>
    </row>
    <row r="158" spans="1:38" ht="18" customHeight="1" x14ac:dyDescent="0.35">
      <c r="A158" s="14"/>
      <c r="B158" s="14"/>
      <c r="C158" s="14"/>
      <c r="D158" s="14"/>
      <c r="E158" s="12" t="s">
        <v>101</v>
      </c>
      <c r="F158" s="14"/>
      <c r="G158" s="15" t="s">
        <v>279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9"/>
        <v>4</v>
      </c>
      <c r="AB158" s="14"/>
    </row>
    <row r="159" spans="1:38" ht="18" customHeight="1" x14ac:dyDescent="0.35">
      <c r="A159" s="14"/>
      <c r="B159" s="14"/>
      <c r="C159" s="14"/>
      <c r="D159" s="14"/>
      <c r="E159" s="12" t="s">
        <v>245</v>
      </c>
      <c r="F159" s="14"/>
      <c r="G159" s="15" t="s">
        <v>279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9"/>
        <v>8</v>
      </c>
      <c r="AB159" s="14"/>
    </row>
    <row r="160" spans="1:38" ht="18" customHeight="1" x14ac:dyDescent="0.35">
      <c r="A160" s="14"/>
      <c r="B160" s="14"/>
      <c r="C160" s="14"/>
      <c r="D160" s="14"/>
      <c r="E160" s="12" t="s">
        <v>81</v>
      </c>
      <c r="F160" s="14"/>
      <c r="G160" s="15" t="s">
        <v>279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9"/>
        <v>7</v>
      </c>
      <c r="AB160" s="14"/>
    </row>
    <row r="161" spans="1:28" ht="18" customHeight="1" x14ac:dyDescent="0.35">
      <c r="A161" s="14"/>
      <c r="B161" s="14"/>
      <c r="C161" s="14"/>
      <c r="D161" s="14"/>
      <c r="E161" s="12" t="s">
        <v>221</v>
      </c>
      <c r="F161" s="14"/>
      <c r="G161" s="15" t="s">
        <v>279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9"/>
        <v>1</v>
      </c>
      <c r="AB161" s="14"/>
    </row>
    <row r="162" spans="1:2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279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9"/>
        <v>0</v>
      </c>
      <c r="AB162" s="14"/>
    </row>
    <row r="163" spans="1:2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279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9"/>
        <v>0</v>
      </c>
      <c r="AB163" s="14"/>
    </row>
    <row r="164" spans="1:2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279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9"/>
        <v>0</v>
      </c>
      <c r="AB164" s="14"/>
    </row>
    <row r="165" spans="1:2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279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9"/>
        <v>0</v>
      </c>
      <c r="AB165" s="14"/>
    </row>
    <row r="166" spans="1:2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279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9"/>
        <v>0</v>
      </c>
      <c r="AB166" s="14"/>
    </row>
    <row r="167" spans="1:2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279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9"/>
        <v>0</v>
      </c>
      <c r="AB167" s="14"/>
    </row>
    <row r="168" spans="1:2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279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9"/>
        <v>0</v>
      </c>
      <c r="AB168" s="14"/>
    </row>
    <row r="169" spans="1:2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279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9"/>
        <v>0</v>
      </c>
      <c r="AB169" s="14"/>
    </row>
    <row r="170" spans="1:2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279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9"/>
        <v>0</v>
      </c>
      <c r="AB170" s="14"/>
    </row>
    <row r="171" spans="1:2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279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9"/>
        <v>0</v>
      </c>
      <c r="AB171" s="14"/>
    </row>
    <row r="172" spans="1:28" ht="18" customHeight="1" x14ac:dyDescent="0.35"/>
    <row r="173" spans="1:28" ht="18" customHeight="1" x14ac:dyDescent="0.35"/>
    <row r="174" spans="1:28" ht="18" customHeight="1" x14ac:dyDescent="0.35">
      <c r="A174" s="14" t="s">
        <v>283</v>
      </c>
      <c r="B174" s="14" t="s">
        <v>193</v>
      </c>
      <c r="C174" s="14" t="s">
        <v>194</v>
      </c>
      <c r="D174" s="14" t="s">
        <v>35</v>
      </c>
      <c r="E174" s="14" t="s">
        <v>284</v>
      </c>
      <c r="F174" s="14" t="s">
        <v>37</v>
      </c>
      <c r="G174" s="14" t="s">
        <v>285</v>
      </c>
      <c r="H174" s="14" t="s">
        <v>39</v>
      </c>
      <c r="I174" s="14" t="s">
        <v>286</v>
      </c>
      <c r="J174" s="14" t="s">
        <v>41</v>
      </c>
      <c r="K174" s="14" t="s">
        <v>124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</row>
    <row r="175" spans="1:28" ht="18" customHeight="1" x14ac:dyDescent="0.35">
      <c r="A175" s="14"/>
      <c r="B175" s="14"/>
      <c r="C175" s="14"/>
      <c r="D175" s="14"/>
      <c r="E175" s="12" t="s">
        <v>166</v>
      </c>
      <c r="F175" s="14"/>
      <c r="G175" s="15" t="s">
        <v>285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10">SUM(O175:Z175)</f>
        <v>48</v>
      </c>
      <c r="AB175" s="14"/>
    </row>
    <row r="176" spans="1:2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285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10"/>
        <v>36</v>
      </c>
      <c r="AB176" s="14"/>
    </row>
    <row r="177" spans="1:28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285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10"/>
        <v>0</v>
      </c>
      <c r="AB177" s="14"/>
    </row>
    <row r="178" spans="1:28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285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10"/>
        <v>0</v>
      </c>
      <c r="AB178" s="14"/>
    </row>
    <row r="179" spans="1:28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285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10"/>
        <v>0</v>
      </c>
      <c r="AB179" s="14"/>
    </row>
    <row r="180" spans="1:28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285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10"/>
        <v>0</v>
      </c>
      <c r="AB180" s="14"/>
    </row>
    <row r="181" spans="1:28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285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10"/>
        <v>0</v>
      </c>
      <c r="AB181" s="14"/>
    </row>
    <row r="182" spans="1:28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285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10"/>
        <v>0</v>
      </c>
      <c r="AB182" s="14"/>
    </row>
    <row r="183" spans="1:28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285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10"/>
        <v>0</v>
      </c>
      <c r="AB183" s="14"/>
    </row>
    <row r="184" spans="1:28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285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10"/>
        <v>0</v>
      </c>
      <c r="AB184" s="14"/>
    </row>
    <row r="185" spans="1:28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285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10"/>
        <v>0</v>
      </c>
      <c r="AB185" s="14"/>
    </row>
    <row r="186" spans="1:28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285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10"/>
        <v>0</v>
      </c>
      <c r="AB186" s="14"/>
    </row>
    <row r="187" spans="1:28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285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10"/>
        <v>0</v>
      </c>
      <c r="AB187" s="14"/>
    </row>
    <row r="188" spans="1:28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285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10"/>
        <v>0</v>
      </c>
      <c r="AB188" s="14"/>
    </row>
    <row r="189" spans="1:28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285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10"/>
        <v>0</v>
      </c>
      <c r="AB189" s="14"/>
    </row>
    <row r="190" spans="1:28" ht="18" customHeight="1" x14ac:dyDescent="0.35"/>
    <row r="191" spans="1:28" ht="18" customHeight="1" x14ac:dyDescent="0.35">
      <c r="A191" s="14" t="s">
        <v>118</v>
      </c>
      <c r="B191" s="14" t="s">
        <v>257</v>
      </c>
      <c r="C191" s="14" t="s">
        <v>287</v>
      </c>
      <c r="D191" s="14" t="s">
        <v>172</v>
      </c>
      <c r="E191" s="14" t="s">
        <v>222</v>
      </c>
      <c r="F191" s="14" t="s">
        <v>37</v>
      </c>
      <c r="G191" s="14" t="s">
        <v>288</v>
      </c>
      <c r="H191" s="14" t="s">
        <v>39</v>
      </c>
      <c r="I191" s="14" t="s">
        <v>289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28" ht="18" customHeight="1" x14ac:dyDescent="0.35">
      <c r="A192" s="14"/>
      <c r="B192" s="14"/>
      <c r="C192" s="14"/>
      <c r="D192" s="14"/>
      <c r="E192" s="12" t="s">
        <v>222</v>
      </c>
      <c r="F192" s="14"/>
      <c r="G192" s="15" t="s">
        <v>288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11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164</v>
      </c>
      <c r="F193" s="14"/>
      <c r="G193" s="15" t="s">
        <v>288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11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260</v>
      </c>
      <c r="F194" s="14"/>
      <c r="G194" s="15" t="s">
        <v>288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11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288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11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288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11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288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11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288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11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288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11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288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11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288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11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288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11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288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11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288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11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288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11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288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11"/>
        <v>0</v>
      </c>
      <c r="AB206" s="14"/>
    </row>
    <row r="207" spans="1:28" ht="18" customHeight="1" x14ac:dyDescent="0.35"/>
    <row r="208" spans="1:28" ht="18" customHeight="1" x14ac:dyDescent="0.35">
      <c r="A208" s="14" t="s">
        <v>118</v>
      </c>
      <c r="B208" s="14" t="s">
        <v>290</v>
      </c>
      <c r="C208" s="14" t="s">
        <v>287</v>
      </c>
      <c r="D208" s="14" t="s">
        <v>172</v>
      </c>
      <c r="E208" s="14" t="s">
        <v>216</v>
      </c>
      <c r="F208" s="14" t="s">
        <v>37</v>
      </c>
      <c r="G208" s="14" t="s">
        <v>291</v>
      </c>
      <c r="H208" s="14" t="s">
        <v>39</v>
      </c>
      <c r="I208" s="14" t="s">
        <v>292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243</v>
      </c>
      <c r="F209" s="14"/>
      <c r="G209" s="15" t="s">
        <v>291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12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291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12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210</v>
      </c>
      <c r="F211" s="14"/>
      <c r="G211" s="15" t="s">
        <v>291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12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216</v>
      </c>
      <c r="F212" s="14"/>
      <c r="G212" s="15" t="s">
        <v>291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12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291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12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291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12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291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12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291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12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291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12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291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12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291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12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291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12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291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12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291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12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291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12"/>
        <v>0</v>
      </c>
      <c r="AB223" s="14"/>
    </row>
    <row r="224" spans="1:28" ht="18" customHeight="1" x14ac:dyDescent="0.35"/>
    <row r="225" spans="1:28" ht="18" customHeight="1" x14ac:dyDescent="0.35">
      <c r="A225" s="14" t="s">
        <v>118</v>
      </c>
      <c r="B225" s="14" t="s">
        <v>257</v>
      </c>
      <c r="C225" s="14" t="s">
        <v>287</v>
      </c>
      <c r="D225" s="14" t="s">
        <v>172</v>
      </c>
      <c r="E225" s="14" t="s">
        <v>101</v>
      </c>
      <c r="F225" s="14" t="s">
        <v>37</v>
      </c>
      <c r="G225" s="14" t="s">
        <v>293</v>
      </c>
      <c r="H225" s="14" t="s">
        <v>39</v>
      </c>
      <c r="I225" s="14" t="s">
        <v>294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293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13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185</v>
      </c>
      <c r="F227" s="14"/>
      <c r="G227" s="15" t="s">
        <v>293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13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161</v>
      </c>
      <c r="F228" s="14"/>
      <c r="G228" s="15" t="s">
        <v>293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13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252</v>
      </c>
      <c r="F229" s="14"/>
      <c r="G229" s="15" t="s">
        <v>293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13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270</v>
      </c>
      <c r="F230" s="14"/>
      <c r="G230" s="15" t="s">
        <v>293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13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293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13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293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13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293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13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293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13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293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13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293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13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293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13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293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13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293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13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293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13"/>
        <v>0</v>
      </c>
      <c r="AB240" s="14"/>
    </row>
    <row r="241" spans="1:28" ht="18" customHeight="1" x14ac:dyDescent="0.35"/>
    <row r="242" spans="1:28" ht="18" customHeight="1" x14ac:dyDescent="0.35">
      <c r="A242" s="14" t="s">
        <v>118</v>
      </c>
      <c r="B242" s="14" t="s">
        <v>257</v>
      </c>
      <c r="C242" s="14" t="s">
        <v>287</v>
      </c>
      <c r="D242" s="14" t="s">
        <v>172</v>
      </c>
      <c r="E242" s="14" t="s">
        <v>295</v>
      </c>
      <c r="F242" s="14" t="s">
        <v>37</v>
      </c>
      <c r="G242" s="14" t="s">
        <v>296</v>
      </c>
      <c r="H242" s="14" t="s">
        <v>39</v>
      </c>
      <c r="I242" s="14" t="s">
        <v>297</v>
      </c>
      <c r="J242" s="14" t="s">
        <v>124</v>
      </c>
      <c r="K242" s="14" t="s">
        <v>124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296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14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199</v>
      </c>
      <c r="F244" s="14"/>
      <c r="G244" s="15" t="s">
        <v>296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14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224</v>
      </c>
      <c r="F245" s="14"/>
      <c r="G245" s="15" t="s">
        <v>296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14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262</v>
      </c>
      <c r="F246" s="14"/>
      <c r="G246" s="15" t="s">
        <v>296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14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296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14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296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14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296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14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296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14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296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14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296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14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296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14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296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14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296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14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296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14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296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14"/>
        <v>0</v>
      </c>
      <c r="AB257" s="14"/>
    </row>
    <row r="258" spans="1:28" ht="18" customHeight="1" x14ac:dyDescent="0.35"/>
    <row r="259" spans="1:28" ht="18" customHeight="1" x14ac:dyDescent="0.35">
      <c r="A259" s="14" t="s">
        <v>118</v>
      </c>
      <c r="B259" s="14" t="s">
        <v>257</v>
      </c>
      <c r="C259" s="14" t="s">
        <v>287</v>
      </c>
      <c r="D259" s="14" t="s">
        <v>172</v>
      </c>
      <c r="E259" s="14" t="s">
        <v>298</v>
      </c>
      <c r="F259" s="14" t="s">
        <v>37</v>
      </c>
      <c r="G259" s="14" t="s">
        <v>299</v>
      </c>
      <c r="H259" s="14" t="s">
        <v>39</v>
      </c>
      <c r="I259" s="14" t="s">
        <v>300</v>
      </c>
      <c r="J259" s="14" t="s">
        <v>124</v>
      </c>
      <c r="K259" s="14" t="s">
        <v>124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262</v>
      </c>
      <c r="F260" s="14"/>
      <c r="G260" s="15" t="s">
        <v>299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15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256</v>
      </c>
      <c r="F261" s="14"/>
      <c r="G261" s="15" t="s">
        <v>299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15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199</v>
      </c>
      <c r="F262" s="14"/>
      <c r="G262" s="15" t="s">
        <v>299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15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224</v>
      </c>
      <c r="F263" s="14"/>
      <c r="G263" s="15" t="s">
        <v>299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15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299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15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299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15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299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15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299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15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206</v>
      </c>
      <c r="F268" s="14"/>
      <c r="G268" s="15" t="s">
        <v>299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15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299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15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299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15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299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15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299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15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299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15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299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15"/>
        <v>0</v>
      </c>
      <c r="AB274" s="14"/>
    </row>
    <row r="275" spans="1:28" ht="18" customHeight="1" x14ac:dyDescent="0.35"/>
    <row r="276" spans="1:28" ht="18" customHeight="1" x14ac:dyDescent="0.35">
      <c r="A276" s="14" t="s">
        <v>118</v>
      </c>
      <c r="B276" s="14" t="s">
        <v>257</v>
      </c>
      <c r="C276" s="14" t="s">
        <v>287</v>
      </c>
      <c r="D276" s="14" t="s">
        <v>172</v>
      </c>
      <c r="E276" s="14" t="s">
        <v>295</v>
      </c>
      <c r="F276" s="14" t="s">
        <v>37</v>
      </c>
      <c r="G276" s="14" t="s">
        <v>301</v>
      </c>
      <c r="H276" s="14" t="s">
        <v>39</v>
      </c>
      <c r="I276" s="14" t="s">
        <v>302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301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16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301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16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161</v>
      </c>
      <c r="F279" s="14"/>
      <c r="G279" s="15" t="s">
        <v>301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16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262</v>
      </c>
      <c r="F280" s="14"/>
      <c r="G280" s="15" t="s">
        <v>301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16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301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16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301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16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301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16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301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16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301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16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301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16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301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16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301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16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301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16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301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16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301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16"/>
        <v>0</v>
      </c>
      <c r="AB291" s="14"/>
    </row>
    <row r="292" spans="1:28" ht="18" customHeight="1" x14ac:dyDescent="0.35"/>
    <row r="293" spans="1:28" ht="18" customHeight="1" x14ac:dyDescent="0.35">
      <c r="A293" s="14" t="s">
        <v>118</v>
      </c>
      <c r="B293" s="14" t="s">
        <v>257</v>
      </c>
      <c r="C293" s="14" t="s">
        <v>303</v>
      </c>
      <c r="D293" s="14" t="s">
        <v>172</v>
      </c>
      <c r="E293" s="14" t="s">
        <v>197</v>
      </c>
      <c r="F293" s="14" t="s">
        <v>37</v>
      </c>
      <c r="G293" s="14" t="s">
        <v>304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197</v>
      </c>
      <c r="F294" s="14"/>
      <c r="G294" s="15" t="s">
        <v>304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17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304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17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304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17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304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17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304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17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304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17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304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17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304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17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304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17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304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17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304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17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304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17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304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17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304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17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304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17"/>
        <v>0</v>
      </c>
      <c r="AB308" s="14"/>
    </row>
    <row r="309" spans="1:28" ht="18" customHeight="1" x14ac:dyDescent="0.35"/>
    <row r="310" spans="1:28" ht="18" customHeight="1" x14ac:dyDescent="0.35">
      <c r="A310" s="14" t="s">
        <v>118</v>
      </c>
      <c r="B310" s="14" t="s">
        <v>257</v>
      </c>
      <c r="C310" s="14" t="s">
        <v>287</v>
      </c>
      <c r="D310" s="14" t="s">
        <v>172</v>
      </c>
      <c r="E310" s="14" t="s">
        <v>305</v>
      </c>
      <c r="F310" s="14" t="s">
        <v>37</v>
      </c>
      <c r="G310" s="14" t="s">
        <v>306</v>
      </c>
      <c r="H310" s="14" t="s">
        <v>39</v>
      </c>
      <c r="I310" s="14" t="s">
        <v>307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262</v>
      </c>
      <c r="F311" s="14"/>
      <c r="G311" s="15" t="s">
        <v>306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18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306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18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216</v>
      </c>
      <c r="F313" s="14"/>
      <c r="G313" s="15" t="s">
        <v>306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18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224</v>
      </c>
      <c r="F314" s="14"/>
      <c r="G314" s="15" t="s">
        <v>306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18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134</v>
      </c>
      <c r="F315" s="14"/>
      <c r="G315" s="15" t="s">
        <v>306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18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306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18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306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18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306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18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306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18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306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18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306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18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306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18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306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18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306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18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306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18"/>
        <v>0</v>
      </c>
      <c r="AB325" s="14"/>
    </row>
    <row r="326" spans="1:28" ht="18" customHeight="1" x14ac:dyDescent="0.35"/>
    <row r="327" spans="1:28" ht="18" customHeight="1" x14ac:dyDescent="0.35">
      <c r="A327" s="14" t="s">
        <v>118</v>
      </c>
      <c r="B327" s="14" t="s">
        <v>257</v>
      </c>
      <c r="C327" s="14" t="s">
        <v>287</v>
      </c>
      <c r="D327" s="14" t="s">
        <v>172</v>
      </c>
      <c r="E327" s="14" t="s">
        <v>308</v>
      </c>
      <c r="F327" s="14" t="s">
        <v>37</v>
      </c>
      <c r="G327" s="14" t="s">
        <v>309</v>
      </c>
      <c r="H327" s="14" t="s">
        <v>39</v>
      </c>
      <c r="I327" s="14" t="s">
        <v>310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309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19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216</v>
      </c>
      <c r="F329" s="14"/>
      <c r="G329" s="15" t="s">
        <v>309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19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224</v>
      </c>
      <c r="F330" s="14"/>
      <c r="G330" s="15" t="s">
        <v>309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19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248</v>
      </c>
      <c r="F331" s="14"/>
      <c r="G331" s="15" t="s">
        <v>309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19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262</v>
      </c>
      <c r="F332" s="14"/>
      <c r="G332" s="15" t="s">
        <v>309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19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309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19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309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19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309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19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309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19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309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19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309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19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309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19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309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19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309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19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309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19"/>
        <v>0</v>
      </c>
      <c r="AB342" s="14"/>
    </row>
    <row r="343" spans="1:28" ht="18" customHeight="1" x14ac:dyDescent="0.35"/>
    <row r="344" spans="1:28" ht="18" customHeight="1" x14ac:dyDescent="0.35">
      <c r="A344" s="14" t="s">
        <v>118</v>
      </c>
      <c r="B344" s="14" t="s">
        <v>257</v>
      </c>
      <c r="C344" s="14" t="s">
        <v>287</v>
      </c>
      <c r="D344" s="14" t="s">
        <v>172</v>
      </c>
      <c r="E344" s="14" t="s">
        <v>311</v>
      </c>
      <c r="F344" s="14" t="s">
        <v>37</v>
      </c>
      <c r="G344" s="14" t="s">
        <v>312</v>
      </c>
      <c r="H344" s="14" t="s">
        <v>39</v>
      </c>
      <c r="I344" s="14" t="s">
        <v>313</v>
      </c>
      <c r="J344" s="14" t="s">
        <v>124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262</v>
      </c>
      <c r="F345" s="14"/>
      <c r="G345" s="15" t="s">
        <v>312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20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199</v>
      </c>
      <c r="F346" s="14"/>
      <c r="G346" s="15" t="s">
        <v>312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20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312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20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312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20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312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20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312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20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312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20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312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20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312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314</v>
      </c>
      <c r="T353" s="12"/>
      <c r="U353" s="12"/>
      <c r="V353" s="12"/>
      <c r="W353" s="12"/>
      <c r="X353" s="12"/>
      <c r="Y353" s="12"/>
      <c r="Z353" s="12"/>
      <c r="AA353" s="14">
        <f t="shared" si="20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312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20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312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20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312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20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312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20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312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20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312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20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315</v>
      </c>
      <c r="C361" s="14" t="s">
        <v>287</v>
      </c>
      <c r="D361" s="14" t="s">
        <v>172</v>
      </c>
      <c r="E361" s="14" t="s">
        <v>199</v>
      </c>
      <c r="F361" s="14" t="s">
        <v>37</v>
      </c>
      <c r="G361" s="14" t="s">
        <v>316</v>
      </c>
      <c r="H361" s="14" t="s">
        <v>39</v>
      </c>
      <c r="I361" s="14" t="s">
        <v>317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199</v>
      </c>
      <c r="F362" s="14"/>
      <c r="G362" s="15" t="s">
        <v>316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21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181</v>
      </c>
      <c r="F363" s="14"/>
      <c r="G363" s="15" t="s">
        <v>316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21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316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21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316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21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316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21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217</v>
      </c>
      <c r="F367" s="14"/>
      <c r="G367" s="15" t="s">
        <v>316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21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110</v>
      </c>
      <c r="F368" s="14"/>
      <c r="G368" s="15" t="s">
        <v>316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21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216</v>
      </c>
      <c r="F369" s="14"/>
      <c r="G369" s="15" t="s">
        <v>316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21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316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21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316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21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316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21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316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21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316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21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316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21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316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21"/>
        <v>0</v>
      </c>
      <c r="AB376" s="14"/>
    </row>
    <row r="377" spans="1:28" ht="18" customHeight="1" x14ac:dyDescent="0.35"/>
    <row r="378" spans="1:28" ht="18" customHeight="1" x14ac:dyDescent="0.35">
      <c r="A378" s="14" t="s">
        <v>283</v>
      </c>
      <c r="B378" s="14" t="s">
        <v>318</v>
      </c>
      <c r="C378" s="14" t="s">
        <v>236</v>
      </c>
      <c r="D378" s="14" t="s">
        <v>35</v>
      </c>
      <c r="E378" s="14" t="s">
        <v>217</v>
      </c>
      <c r="F378" s="14" t="s">
        <v>37</v>
      </c>
      <c r="G378" s="14" t="s">
        <v>319</v>
      </c>
      <c r="H378" s="14" t="s">
        <v>39</v>
      </c>
      <c r="I378" s="14" t="s">
        <v>320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217</v>
      </c>
      <c r="F379" s="14"/>
      <c r="G379" s="15" t="s">
        <v>319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22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230</v>
      </c>
      <c r="F380" s="14"/>
      <c r="G380" s="15" t="s">
        <v>319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22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277</v>
      </c>
      <c r="F381" s="14"/>
      <c r="G381" s="15" t="s">
        <v>319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22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319</v>
      </c>
      <c r="H382" s="14"/>
      <c r="I382" s="14"/>
      <c r="J382" s="14"/>
      <c r="K382" s="14"/>
      <c r="L382" s="14"/>
      <c r="M382" s="14"/>
      <c r="N382" s="14"/>
      <c r="O382" s="83" t="s">
        <v>321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22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319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22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319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22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319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22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319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22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319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22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319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22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319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22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319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22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319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22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319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22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319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22"/>
        <v>0</v>
      </c>
      <c r="AB393" s="14"/>
    </row>
    <row r="394" spans="1:28" ht="18" customHeight="1" x14ac:dyDescent="0.35"/>
    <row r="395" spans="1:28" ht="18" customHeight="1" x14ac:dyDescent="0.35">
      <c r="A395" s="14" t="s">
        <v>118</v>
      </c>
      <c r="B395" s="14" t="s">
        <v>257</v>
      </c>
      <c r="C395" s="14" t="s">
        <v>287</v>
      </c>
      <c r="D395" s="14" t="s">
        <v>172</v>
      </c>
      <c r="E395" s="14" t="s">
        <v>322</v>
      </c>
      <c r="F395" s="14" t="s">
        <v>37</v>
      </c>
      <c r="G395" s="14" t="s">
        <v>323</v>
      </c>
      <c r="H395" s="14" t="s">
        <v>39</v>
      </c>
      <c r="I395" s="14" t="s">
        <v>324</v>
      </c>
      <c r="J395" s="14" t="s">
        <v>124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115</v>
      </c>
      <c r="F396" s="14"/>
      <c r="G396" s="15" t="s">
        <v>323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23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222</v>
      </c>
      <c r="F397" s="14"/>
      <c r="G397" s="15" t="s">
        <v>323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23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262</v>
      </c>
      <c r="F398" s="14"/>
      <c r="G398" s="15" t="s">
        <v>323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23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323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23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323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23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323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23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323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23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323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23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323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23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323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23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323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23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323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23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323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23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323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23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323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23"/>
        <v>0</v>
      </c>
      <c r="AB410" s="14"/>
    </row>
    <row r="411" spans="1:28" ht="18" customHeight="1" x14ac:dyDescent="0.35"/>
    <row r="412" spans="1:28" ht="18" customHeight="1" x14ac:dyDescent="0.35">
      <c r="A412" s="14" t="s">
        <v>118</v>
      </c>
      <c r="B412" s="14" t="s">
        <v>257</v>
      </c>
      <c r="C412" s="14" t="s">
        <v>287</v>
      </c>
      <c r="D412" s="14" t="s">
        <v>172</v>
      </c>
      <c r="E412" s="14" t="s">
        <v>222</v>
      </c>
      <c r="F412" s="14" t="s">
        <v>37</v>
      </c>
      <c r="G412" s="14" t="s">
        <v>325</v>
      </c>
      <c r="H412" s="14" t="s">
        <v>39</v>
      </c>
      <c r="I412" s="14" t="s">
        <v>326</v>
      </c>
      <c r="J412" s="14" t="s">
        <v>124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222</v>
      </c>
      <c r="F413" s="14"/>
      <c r="G413" s="15" t="s">
        <v>325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24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159</v>
      </c>
      <c r="F414" s="14"/>
      <c r="G414" s="15" t="s">
        <v>325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24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115</v>
      </c>
      <c r="F415" s="14"/>
      <c r="G415" s="15" t="s">
        <v>325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24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325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24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325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24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325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24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325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24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325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24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325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24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325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24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325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24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325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24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325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24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325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24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325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24"/>
        <v>0</v>
      </c>
      <c r="AB427" s="14"/>
    </row>
    <row r="428" spans="1:28" ht="18" customHeight="1" x14ac:dyDescent="0.35"/>
    <row r="429" spans="1:28" ht="18" customHeight="1" x14ac:dyDescent="0.35">
      <c r="A429" s="14" t="s">
        <v>118</v>
      </c>
      <c r="B429" s="14" t="s">
        <v>170</v>
      </c>
      <c r="C429" s="14" t="s">
        <v>327</v>
      </c>
      <c r="D429" s="14" t="s">
        <v>172</v>
      </c>
      <c r="E429" s="14" t="s">
        <v>328</v>
      </c>
      <c r="F429" s="14" t="s">
        <v>37</v>
      </c>
      <c r="G429" s="14" t="s">
        <v>329</v>
      </c>
      <c r="H429" s="14" t="s">
        <v>39</v>
      </c>
      <c r="I429" s="14" t="s">
        <v>330</v>
      </c>
      <c r="J429" s="14" t="s">
        <v>124</v>
      </c>
      <c r="K429" s="14" t="s">
        <v>124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0</v>
      </c>
    </row>
    <row r="430" spans="1:28" ht="18" customHeight="1" x14ac:dyDescent="0.35">
      <c r="A430" s="14"/>
      <c r="B430" s="14"/>
      <c r="C430" s="14"/>
      <c r="D430" s="14"/>
      <c r="E430" s="12" t="s">
        <v>152</v>
      </c>
      <c r="F430" s="14"/>
      <c r="G430" s="15" t="s">
        <v>329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25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248</v>
      </c>
      <c r="F431" s="14"/>
      <c r="G431" s="15" t="s">
        <v>329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>
        <v>42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25"/>
        <v>42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203</v>
      </c>
      <c r="F432" s="14"/>
      <c r="G432" s="15" t="s">
        <v>329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25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329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25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329</v>
      </c>
      <c r="H434" s="14"/>
      <c r="I434" s="14"/>
      <c r="J434" s="14"/>
      <c r="K434" s="14"/>
      <c r="L434" s="14"/>
      <c r="M434" s="14"/>
      <c r="N434" s="14"/>
      <c r="O434" s="80" t="s">
        <v>331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25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329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25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329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25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329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25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329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25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329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25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329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25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329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25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329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25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329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25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329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25"/>
        <v>0</v>
      </c>
      <c r="AB444" s="14"/>
    </row>
    <row r="445" spans="1:28" ht="18" customHeight="1" x14ac:dyDescent="0.35"/>
    <row r="446" spans="1:28" ht="18" customHeight="1" x14ac:dyDescent="0.35">
      <c r="A446" s="14" t="s">
        <v>118</v>
      </c>
      <c r="B446" s="14" t="s">
        <v>170</v>
      </c>
      <c r="C446" s="14" t="s">
        <v>327</v>
      </c>
      <c r="D446" s="14" t="s">
        <v>172</v>
      </c>
      <c r="E446" s="14" t="s">
        <v>103</v>
      </c>
      <c r="F446" s="14" t="s">
        <v>37</v>
      </c>
      <c r="G446" s="14" t="s">
        <v>332</v>
      </c>
      <c r="H446" s="14" t="s">
        <v>39</v>
      </c>
      <c r="I446" s="14" t="s">
        <v>333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220</v>
      </c>
      <c r="F447" s="14"/>
      <c r="G447" s="15" t="s">
        <v>332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26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252</v>
      </c>
      <c r="F448" s="14"/>
      <c r="G448" s="15" t="s">
        <v>332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26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129</v>
      </c>
      <c r="F449" s="14"/>
      <c r="G449" s="15" t="s">
        <v>332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334</v>
      </c>
      <c r="X449" s="12"/>
      <c r="Y449" s="12"/>
      <c r="Z449" s="12"/>
      <c r="AA449" s="14">
        <f t="shared" si="26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332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26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332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26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332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26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332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26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332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26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332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26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332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26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332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26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332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26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332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26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332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26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332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26"/>
        <v>0</v>
      </c>
      <c r="AB461" s="14"/>
    </row>
    <row r="462" spans="1:28" ht="18" customHeight="1" x14ac:dyDescent="0.35"/>
    <row r="463" spans="1:28" ht="18" customHeight="1" x14ac:dyDescent="0.35">
      <c r="A463" s="14" t="s">
        <v>118</v>
      </c>
      <c r="B463" s="14" t="s">
        <v>170</v>
      </c>
      <c r="C463" s="14" t="s">
        <v>327</v>
      </c>
      <c r="D463" s="14" t="s">
        <v>172</v>
      </c>
      <c r="E463" s="14" t="s">
        <v>335</v>
      </c>
      <c r="F463" s="14" t="s">
        <v>37</v>
      </c>
      <c r="G463" s="14" t="s">
        <v>336</v>
      </c>
      <c r="H463" s="14" t="s">
        <v>39</v>
      </c>
      <c r="I463" s="14" t="s">
        <v>337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233</v>
      </c>
      <c r="F464" s="14"/>
      <c r="G464" s="15" t="s">
        <v>336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27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242</v>
      </c>
      <c r="F465" s="14"/>
      <c r="G465" s="15" t="s">
        <v>336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27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336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27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336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338</v>
      </c>
      <c r="T467" s="12"/>
      <c r="U467" s="12"/>
      <c r="V467" s="12"/>
      <c r="W467" s="12"/>
      <c r="X467" s="12"/>
      <c r="Y467" s="12"/>
      <c r="Z467" s="12"/>
      <c r="AA467" s="14">
        <f t="shared" si="27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336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27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336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27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336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27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336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27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336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27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336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27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336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27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336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27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336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27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336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27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336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27"/>
        <v>0</v>
      </c>
      <c r="AB478" s="14"/>
    </row>
    <row r="479" spans="1:28" ht="18" customHeight="1" x14ac:dyDescent="0.35"/>
    <row r="480" spans="1:28" ht="18" customHeight="1" x14ac:dyDescent="0.35">
      <c r="A480" s="14" t="s">
        <v>118</v>
      </c>
      <c r="B480" s="14" t="s">
        <v>170</v>
      </c>
      <c r="C480" s="14" t="s">
        <v>327</v>
      </c>
      <c r="D480" s="14" t="s">
        <v>172</v>
      </c>
      <c r="E480" s="14" t="s">
        <v>232</v>
      </c>
      <c r="F480" s="14" t="s">
        <v>37</v>
      </c>
      <c r="G480" s="14" t="s">
        <v>339</v>
      </c>
      <c r="H480" s="14" t="s">
        <v>39</v>
      </c>
      <c r="I480" s="14" t="s">
        <v>340</v>
      </c>
      <c r="J480" s="14" t="s">
        <v>41</v>
      </c>
      <c r="K480" s="14" t="s">
        <v>124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232</v>
      </c>
      <c r="F481" s="14"/>
      <c r="G481" s="15" t="s">
        <v>339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28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129</v>
      </c>
      <c r="F482" s="14"/>
      <c r="G482" s="15" t="s">
        <v>339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28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339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341</v>
      </c>
      <c r="T483" s="12"/>
      <c r="U483" s="12"/>
      <c r="V483" s="12"/>
      <c r="W483" s="12"/>
      <c r="X483" s="12"/>
      <c r="Y483" s="12"/>
      <c r="Z483" s="12"/>
      <c r="AA483" s="14">
        <f t="shared" si="28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339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28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339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28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339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28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339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28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339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28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339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28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339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28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339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28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339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28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339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28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339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28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339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28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344</v>
      </c>
      <c r="B498" s="14" t="s">
        <v>345</v>
      </c>
      <c r="C498" s="14" t="s">
        <v>346</v>
      </c>
      <c r="D498" s="14" t="s">
        <v>172</v>
      </c>
      <c r="E498" s="82" t="s">
        <v>1283</v>
      </c>
      <c r="F498" s="14" t="s">
        <v>37</v>
      </c>
      <c r="G498" s="14" t="s">
        <v>347</v>
      </c>
      <c r="H498" s="14" t="s">
        <v>39</v>
      </c>
      <c r="I498" s="14" t="s">
        <v>348</v>
      </c>
      <c r="J498" s="14" t="s">
        <v>124</v>
      </c>
      <c r="K498" s="14" t="s">
        <v>124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190</v>
      </c>
      <c r="F499" s="14"/>
      <c r="G499" s="15" t="s">
        <v>347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29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347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29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347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29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347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29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347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29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347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29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347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29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347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29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347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29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347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29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347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29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347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29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347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29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347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29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347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29"/>
        <v>0</v>
      </c>
      <c r="AB513" s="14"/>
    </row>
    <row r="514" spans="1:28" ht="18" customHeight="1" x14ac:dyDescent="0.35"/>
    <row r="515" spans="1:28" ht="18" customHeight="1" x14ac:dyDescent="0.35">
      <c r="A515" s="14" t="s">
        <v>344</v>
      </c>
      <c r="B515" s="14" t="s">
        <v>350</v>
      </c>
      <c r="C515" s="14" t="s">
        <v>346</v>
      </c>
      <c r="D515" s="14" t="s">
        <v>172</v>
      </c>
      <c r="E515" s="14" t="s">
        <v>65</v>
      </c>
      <c r="F515" s="14" t="s">
        <v>37</v>
      </c>
      <c r="G515" s="14" t="s">
        <v>351</v>
      </c>
      <c r="H515" s="14" t="s">
        <v>39</v>
      </c>
      <c r="I515" s="14" t="s">
        <v>352</v>
      </c>
      <c r="J515" s="14" t="s">
        <v>124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351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30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351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30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351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353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30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351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30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351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30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351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30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351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30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351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30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351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30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351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30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351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30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351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30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351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30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351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30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351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30"/>
        <v>0</v>
      </c>
      <c r="AB530" s="14"/>
    </row>
    <row r="531" spans="1:28" ht="18" customHeight="1" x14ac:dyDescent="0.35"/>
    <row r="532" spans="1:28" ht="18" customHeight="1" x14ac:dyDescent="0.35">
      <c r="A532" s="14" t="s">
        <v>344</v>
      </c>
      <c r="B532" s="14" t="s">
        <v>350</v>
      </c>
      <c r="C532" s="14" t="s">
        <v>346</v>
      </c>
      <c r="D532" s="14" t="s">
        <v>172</v>
      </c>
      <c r="E532" s="14" t="s">
        <v>1283</v>
      </c>
      <c r="F532" s="14" t="s">
        <v>37</v>
      </c>
      <c r="G532" s="14" t="s">
        <v>354</v>
      </c>
      <c r="H532" s="14" t="s">
        <v>39</v>
      </c>
      <c r="I532" s="14" t="s">
        <v>355</v>
      </c>
      <c r="J532" s="14" t="s">
        <v>74</v>
      </c>
      <c r="K532" s="14" t="s">
        <v>124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190</v>
      </c>
      <c r="F533" s="14"/>
      <c r="G533" s="15" t="s">
        <v>354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31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354</v>
      </c>
      <c r="H534" s="14"/>
      <c r="I534" s="14"/>
      <c r="J534" s="14"/>
      <c r="K534" s="14"/>
      <c r="L534" s="14"/>
      <c r="M534" s="14"/>
      <c r="N534" s="14"/>
      <c r="O534" s="12" t="s">
        <v>349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354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31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354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31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354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31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354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31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354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31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354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31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354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31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354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31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354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31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354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31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354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31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354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31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354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31"/>
        <v>0</v>
      </c>
      <c r="AB547" s="14"/>
    </row>
    <row r="548" spans="1:28" ht="18" customHeight="1" x14ac:dyDescent="0.35"/>
    <row r="549" spans="1:28" ht="18" customHeight="1" x14ac:dyDescent="0.35">
      <c r="A549" s="14" t="s">
        <v>118</v>
      </c>
      <c r="B549" s="14" t="s">
        <v>257</v>
      </c>
      <c r="C549" s="14" t="s">
        <v>356</v>
      </c>
      <c r="D549" s="14" t="s">
        <v>172</v>
      </c>
      <c r="E549" s="14" t="s">
        <v>357</v>
      </c>
      <c r="F549" s="14" t="s">
        <v>37</v>
      </c>
      <c r="G549" s="14" t="s">
        <v>358</v>
      </c>
      <c r="H549" s="14" t="s">
        <v>39</v>
      </c>
      <c r="I549" s="14" t="s">
        <v>359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260</v>
      </c>
      <c r="F550" s="14"/>
      <c r="G550" s="15" t="s">
        <v>358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32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185</v>
      </c>
      <c r="F551" s="14"/>
      <c r="G551" s="15" t="s">
        <v>358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32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252</v>
      </c>
      <c r="F552" s="14"/>
      <c r="G552" s="15" t="s">
        <v>358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32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117</v>
      </c>
      <c r="F553" s="14"/>
      <c r="G553" s="15" t="s">
        <v>358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32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358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32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358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32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358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32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358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32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358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32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358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32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358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32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358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32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358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32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358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32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358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32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303</v>
      </c>
      <c r="D566" s="14" t="s">
        <v>172</v>
      </c>
      <c r="E566" s="14" t="s">
        <v>360</v>
      </c>
      <c r="F566" s="14" t="s">
        <v>37</v>
      </c>
      <c r="G566" s="14" t="s">
        <v>361</v>
      </c>
      <c r="H566" s="14" t="s">
        <v>39</v>
      </c>
      <c r="I566" s="14" t="s">
        <v>362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227</v>
      </c>
      <c r="F567" s="14"/>
      <c r="G567" s="15" t="s">
        <v>361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33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245</v>
      </c>
      <c r="F568" s="14"/>
      <c r="G568" s="15" t="s">
        <v>361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33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361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33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361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33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361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33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361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33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361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33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361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33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361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33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361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33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361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33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361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33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361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33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361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33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361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33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303</v>
      </c>
      <c r="D583" s="14" t="s">
        <v>172</v>
      </c>
      <c r="E583" s="14" t="s">
        <v>233</v>
      </c>
      <c r="F583" s="14" t="s">
        <v>37</v>
      </c>
      <c r="G583" s="14" t="s">
        <v>363</v>
      </c>
      <c r="H583" s="14" t="s">
        <v>39</v>
      </c>
      <c r="I583" s="14" t="s">
        <v>364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233</v>
      </c>
      <c r="F584" s="14"/>
      <c r="G584" s="15" t="s">
        <v>363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34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166</v>
      </c>
      <c r="F585" s="14"/>
      <c r="G585" s="15" t="s">
        <v>363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34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363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34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363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34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363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34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363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34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363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34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363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34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363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34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363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34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363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34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363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34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363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34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363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34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363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34"/>
        <v>0</v>
      </c>
      <c r="AB598" s="14"/>
    </row>
    <row r="599" spans="1:28" ht="18" customHeight="1" x14ac:dyDescent="0.35"/>
    <row r="600" spans="1:28" ht="18" customHeight="1" x14ac:dyDescent="0.35">
      <c r="A600" s="14" t="s">
        <v>118</v>
      </c>
      <c r="B600" s="14" t="s">
        <v>257</v>
      </c>
      <c r="C600" s="14" t="s">
        <v>327</v>
      </c>
      <c r="D600" s="14" t="s">
        <v>172</v>
      </c>
      <c r="E600" s="14" t="s">
        <v>233</v>
      </c>
      <c r="F600" s="14" t="s">
        <v>37</v>
      </c>
      <c r="G600" s="14" t="s">
        <v>365</v>
      </c>
      <c r="H600" s="14" t="s">
        <v>39</v>
      </c>
      <c r="I600" s="14" t="s">
        <v>366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233</v>
      </c>
      <c r="F601" s="14"/>
      <c r="G601" s="15" t="s">
        <v>365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35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185</v>
      </c>
      <c r="F602" s="14"/>
      <c r="G602" s="15" t="s">
        <v>365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35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166</v>
      </c>
      <c r="F603" s="14"/>
      <c r="G603" s="15" t="s">
        <v>365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35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222</v>
      </c>
      <c r="F604" s="14"/>
      <c r="G604" s="15" t="s">
        <v>365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35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260</v>
      </c>
      <c r="F605" s="14"/>
      <c r="G605" s="15" t="s">
        <v>365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35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245</v>
      </c>
      <c r="F606" s="14"/>
      <c r="G606" s="15" t="s">
        <v>365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35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365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35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365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35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365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35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365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35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365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35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365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35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365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35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365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35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365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35"/>
        <v>0</v>
      </c>
      <c r="AB615" s="14"/>
    </row>
    <row r="616" spans="1:28" ht="18" customHeight="1" x14ac:dyDescent="0.35"/>
    <row r="617" spans="1:28" ht="18" customHeight="1" x14ac:dyDescent="0.35">
      <c r="A617" s="14" t="s">
        <v>367</v>
      </c>
      <c r="B617" s="14" t="s">
        <v>368</v>
      </c>
      <c r="C617" s="14" t="s">
        <v>369</v>
      </c>
      <c r="D617" s="14" t="s">
        <v>35</v>
      </c>
      <c r="E617" s="14" t="s">
        <v>370</v>
      </c>
      <c r="F617" s="14" t="s">
        <v>37</v>
      </c>
      <c r="G617" s="14" t="s">
        <v>371</v>
      </c>
      <c r="H617" s="14" t="s">
        <v>39</v>
      </c>
      <c r="I617" s="14" t="s">
        <v>372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371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36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254</v>
      </c>
      <c r="F619" s="14"/>
      <c r="G619" s="15" t="s">
        <v>371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36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371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36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371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36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371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36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371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36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371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36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371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36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371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36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371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36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371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36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371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36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371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36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371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36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371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36"/>
        <v>0</v>
      </c>
      <c r="AB632" s="14"/>
    </row>
    <row r="633" spans="1:28" ht="18" customHeight="1" x14ac:dyDescent="0.35"/>
    <row r="634" spans="1:28" ht="18" customHeight="1" x14ac:dyDescent="0.35">
      <c r="A634" s="14" t="s">
        <v>367</v>
      </c>
      <c r="B634" s="14" t="s">
        <v>368</v>
      </c>
      <c r="C634" s="14" t="s">
        <v>369</v>
      </c>
      <c r="D634" s="14" t="s">
        <v>35</v>
      </c>
      <c r="E634" s="14" t="s">
        <v>370</v>
      </c>
      <c r="F634" s="14" t="s">
        <v>37</v>
      </c>
      <c r="G634" s="14" t="s">
        <v>373</v>
      </c>
      <c r="H634" s="14" t="s">
        <v>39</v>
      </c>
      <c r="I634" s="14" t="s">
        <v>374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373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37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254</v>
      </c>
      <c r="F636" s="14"/>
      <c r="G636" s="15" t="s">
        <v>373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37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373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37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373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37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373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37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373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37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373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37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373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37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373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37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373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37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373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37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373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37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373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37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373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37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373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37"/>
        <v>0</v>
      </c>
      <c r="AB649" s="14"/>
    </row>
    <row r="650" spans="1:28" ht="18" customHeight="1" x14ac:dyDescent="0.35"/>
    <row r="651" spans="1:28" ht="18" customHeight="1" x14ac:dyDescent="0.35">
      <c r="A651" s="14" t="s">
        <v>283</v>
      </c>
      <c r="B651" s="14" t="s">
        <v>318</v>
      </c>
      <c r="C651" s="14" t="s">
        <v>236</v>
      </c>
      <c r="D651" s="14" t="s">
        <v>35</v>
      </c>
      <c r="E651" s="14" t="s">
        <v>375</v>
      </c>
      <c r="F651" s="14" t="s">
        <v>37</v>
      </c>
      <c r="G651" s="14" t="s">
        <v>376</v>
      </c>
      <c r="H651" s="14" t="s">
        <v>39</v>
      </c>
      <c r="I651" s="14" t="s">
        <v>377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277</v>
      </c>
      <c r="F652" s="14"/>
      <c r="G652" s="15" t="s">
        <v>376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38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376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38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376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38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376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38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376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38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376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38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376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38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376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38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376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38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376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38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376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38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376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38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376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38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376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38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376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38"/>
        <v>0</v>
      </c>
      <c r="AB666" s="14"/>
    </row>
    <row r="667" spans="1:28" ht="18" customHeight="1" x14ac:dyDescent="0.35"/>
    <row r="668" spans="1:28" ht="18" customHeight="1" x14ac:dyDescent="0.35">
      <c r="A668" s="14" t="s">
        <v>283</v>
      </c>
      <c r="B668" s="14" t="s">
        <v>193</v>
      </c>
      <c r="C668" s="14" t="s">
        <v>194</v>
      </c>
      <c r="D668" s="14" t="s">
        <v>35</v>
      </c>
      <c r="E668" s="14" t="s">
        <v>378</v>
      </c>
      <c r="F668" s="14" t="s">
        <v>37</v>
      </c>
      <c r="G668" s="14" t="s">
        <v>379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247</v>
      </c>
      <c r="F669" s="14"/>
      <c r="G669" s="15" t="s">
        <v>379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39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263</v>
      </c>
      <c r="F670" s="14"/>
      <c r="G670" s="15" t="s">
        <v>379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39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155</v>
      </c>
      <c r="F671" s="14"/>
      <c r="G671" s="15" t="s">
        <v>379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39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379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39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379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39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379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39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379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39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379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39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379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39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379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39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379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39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379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39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379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39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379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39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379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39"/>
        <v>0</v>
      </c>
      <c r="AB683" s="14"/>
    </row>
    <row r="686" spans="1:28" x14ac:dyDescent="0.35">
      <c r="A686" s="14" t="s">
        <v>344</v>
      </c>
      <c r="B686" s="14" t="s">
        <v>350</v>
      </c>
      <c r="C686" s="14" t="s">
        <v>346</v>
      </c>
      <c r="D686" s="14" t="s">
        <v>172</v>
      </c>
      <c r="E686" s="14" t="s">
        <v>383</v>
      </c>
      <c r="F686" s="14" t="s">
        <v>37</v>
      </c>
      <c r="G686" s="14" t="s">
        <v>384</v>
      </c>
      <c r="H686" s="14" t="s">
        <v>39</v>
      </c>
      <c r="I686" s="14" t="s">
        <v>385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190</v>
      </c>
      <c r="F687" s="14"/>
      <c r="G687" s="15" t="s">
        <v>384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40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384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40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384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40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384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40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384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40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384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40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384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40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384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40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384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40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384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40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384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40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384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40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384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40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384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40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384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40"/>
        <v>0</v>
      </c>
      <c r="AB701" s="14"/>
    </row>
    <row r="703" spans="1:28" x14ac:dyDescent="0.35">
      <c r="A703" s="14" t="s">
        <v>118</v>
      </c>
      <c r="B703" s="14" t="s">
        <v>257</v>
      </c>
      <c r="C703" s="14" t="s">
        <v>287</v>
      </c>
      <c r="D703" s="14" t="s">
        <v>172</v>
      </c>
      <c r="E703" s="14" t="s">
        <v>222</v>
      </c>
      <c r="F703" s="14" t="s">
        <v>37</v>
      </c>
      <c r="G703" s="14" t="s">
        <v>384</v>
      </c>
      <c r="H703" s="14" t="s">
        <v>39</v>
      </c>
      <c r="I703" s="14" t="s">
        <v>386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56</v>
      </c>
    </row>
    <row r="704" spans="1:28" x14ac:dyDescent="0.35">
      <c r="A704" s="14"/>
      <c r="B704" s="14"/>
      <c r="C704" s="14"/>
      <c r="D704" s="14"/>
      <c r="E704" s="12" t="s">
        <v>222</v>
      </c>
      <c r="F704" s="14"/>
      <c r="G704" s="15" t="s">
        <v>384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41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384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41"/>
        <v>16</v>
      </c>
      <c r="AB705" s="14"/>
    </row>
    <row r="706" spans="1:28" x14ac:dyDescent="0.35">
      <c r="A706" s="14"/>
      <c r="B706" s="14"/>
      <c r="C706" s="14"/>
      <c r="D706" s="14"/>
      <c r="E706" s="12" t="s">
        <v>54</v>
      </c>
      <c r="F706" s="14"/>
      <c r="G706" s="15" t="s">
        <v>384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41"/>
        <v>0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384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41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384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41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384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41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384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41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384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41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384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41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384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41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384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41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384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41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384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41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384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41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384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41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384</v>
      </c>
      <c r="H720" s="14" t="s">
        <v>39</v>
      </c>
      <c r="I720" s="14" t="s">
        <v>387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384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42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154</v>
      </c>
      <c r="F722" s="14"/>
      <c r="G722" s="15" t="s">
        <v>384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42"/>
        <v>15</v>
      </c>
      <c r="AB722" s="14"/>
    </row>
    <row r="723" spans="1:28" x14ac:dyDescent="0.35">
      <c r="A723" s="14"/>
      <c r="B723" s="14"/>
      <c r="C723" s="14"/>
      <c r="D723" s="14"/>
      <c r="E723" s="12" t="s">
        <v>115</v>
      </c>
      <c r="F723" s="14"/>
      <c r="G723" s="15" t="s">
        <v>384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42"/>
        <v>15</v>
      </c>
      <c r="AB723" s="14"/>
    </row>
    <row r="724" spans="1:28" x14ac:dyDescent="0.35">
      <c r="A724" s="14"/>
      <c r="B724" s="14"/>
      <c r="C724" s="14"/>
      <c r="D724" s="14"/>
      <c r="E724" s="12" t="s">
        <v>250</v>
      </c>
      <c r="F724" s="14"/>
      <c r="G724" s="15" t="s">
        <v>384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42"/>
        <v>15</v>
      </c>
      <c r="AB724" s="14"/>
    </row>
    <row r="725" spans="1:28" x14ac:dyDescent="0.35">
      <c r="A725" s="14"/>
      <c r="B725" s="14"/>
      <c r="C725" s="14"/>
      <c r="D725" s="14"/>
      <c r="E725" s="12" t="s">
        <v>131</v>
      </c>
      <c r="F725" s="14"/>
      <c r="G725" s="15" t="s">
        <v>384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42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384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42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234</v>
      </c>
      <c r="F727" s="14"/>
      <c r="G727" s="15" t="s">
        <v>384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42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384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42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177</v>
      </c>
      <c r="F729" s="14"/>
      <c r="G729" s="15" t="s">
        <v>384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42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384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42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384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42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384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42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384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42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384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42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384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42"/>
        <v>0</v>
      </c>
      <c r="AB735" s="14"/>
    </row>
    <row r="737" spans="1:28" x14ac:dyDescent="0.35">
      <c r="A737" s="14" t="s">
        <v>283</v>
      </c>
      <c r="B737" s="14" t="s">
        <v>318</v>
      </c>
      <c r="C737" s="14" t="s">
        <v>236</v>
      </c>
      <c r="D737" s="14" t="s">
        <v>35</v>
      </c>
      <c r="E737" s="14" t="s">
        <v>140</v>
      </c>
      <c r="F737" s="14" t="s">
        <v>37</v>
      </c>
      <c r="G737" s="14" t="s">
        <v>384</v>
      </c>
      <c r="H737" s="14" t="s">
        <v>39</v>
      </c>
      <c r="I737" s="14" t="s">
        <v>388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140</v>
      </c>
      <c r="F738" s="14"/>
      <c r="G738" s="15" t="s">
        <v>384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43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207</v>
      </c>
      <c r="F739" s="14"/>
      <c r="G739" s="15" t="s">
        <v>384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43"/>
        <v>12</v>
      </c>
      <c r="AB739" s="14"/>
    </row>
    <row r="740" spans="1:28" x14ac:dyDescent="0.35">
      <c r="A740" s="14"/>
      <c r="B740" s="14"/>
      <c r="C740" s="14"/>
      <c r="D740" s="14"/>
      <c r="E740" s="12" t="s">
        <v>187</v>
      </c>
      <c r="F740" s="14"/>
      <c r="G740" s="15" t="s">
        <v>384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43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384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43"/>
        <v>2</v>
      </c>
      <c r="AB741" s="14"/>
    </row>
    <row r="742" spans="1:28" x14ac:dyDescent="0.35">
      <c r="A742" s="14"/>
      <c r="B742" s="14"/>
      <c r="C742" s="14"/>
      <c r="D742" s="14"/>
      <c r="E742" s="12" t="s">
        <v>204</v>
      </c>
      <c r="F742" s="14"/>
      <c r="G742" s="15" t="s">
        <v>384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43"/>
        <v>3</v>
      </c>
      <c r="AB742" s="14"/>
    </row>
    <row r="743" spans="1:28" x14ac:dyDescent="0.35">
      <c r="A743" s="14"/>
      <c r="B743" s="14"/>
      <c r="C743" s="14"/>
      <c r="D743" s="14"/>
      <c r="E743" s="12" t="s">
        <v>275</v>
      </c>
      <c r="F743" s="14"/>
      <c r="G743" s="15" t="s">
        <v>384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43"/>
        <v>3</v>
      </c>
      <c r="AB743" s="14"/>
    </row>
    <row r="744" spans="1:28" x14ac:dyDescent="0.35">
      <c r="A744" s="14"/>
      <c r="B744" s="14"/>
      <c r="C744" s="14"/>
      <c r="D744" s="14"/>
      <c r="E744" s="12" t="s">
        <v>277</v>
      </c>
      <c r="F744" s="14"/>
      <c r="G744" s="15" t="s">
        <v>384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43"/>
        <v>7</v>
      </c>
      <c r="AB744" s="14"/>
    </row>
    <row r="745" spans="1:28" x14ac:dyDescent="0.35">
      <c r="A745" s="14"/>
      <c r="B745" s="14"/>
      <c r="C745" s="14"/>
      <c r="D745" s="14"/>
      <c r="E745" s="12" t="s">
        <v>157</v>
      </c>
      <c r="F745" s="14"/>
      <c r="G745" s="15" t="s">
        <v>384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43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384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43"/>
        <v>2</v>
      </c>
      <c r="AB746" s="14"/>
    </row>
    <row r="747" spans="1:28" x14ac:dyDescent="0.35">
      <c r="A747" s="14"/>
      <c r="B747" s="14"/>
      <c r="C747" s="14"/>
      <c r="D747" s="14"/>
      <c r="E747" s="12" t="s">
        <v>183</v>
      </c>
      <c r="F747" s="14"/>
      <c r="G747" s="15" t="s">
        <v>384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43"/>
        <v>2</v>
      </c>
      <c r="AB747" s="14"/>
    </row>
    <row r="748" spans="1:28" x14ac:dyDescent="0.35">
      <c r="A748" s="14"/>
      <c r="B748" s="14"/>
      <c r="C748" s="14"/>
      <c r="D748" s="14"/>
      <c r="E748" s="12" t="s">
        <v>189</v>
      </c>
      <c r="F748" s="14"/>
      <c r="G748" s="15" t="s">
        <v>384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43"/>
        <v>5</v>
      </c>
      <c r="AB748" s="14"/>
    </row>
    <row r="749" spans="1:28" x14ac:dyDescent="0.35">
      <c r="A749" s="14"/>
      <c r="B749" s="14"/>
      <c r="C749" s="14"/>
      <c r="D749" s="14"/>
      <c r="E749" s="12" t="s">
        <v>219</v>
      </c>
      <c r="F749" s="14"/>
      <c r="G749" s="15" t="s">
        <v>384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43"/>
        <v>3</v>
      </c>
      <c r="AB749" s="14"/>
    </row>
    <row r="750" spans="1:28" x14ac:dyDescent="0.35">
      <c r="A750" s="14"/>
      <c r="B750" s="14"/>
      <c r="C750" s="14"/>
      <c r="D750" s="14"/>
      <c r="E750" s="12" t="s">
        <v>237</v>
      </c>
      <c r="F750" s="14"/>
      <c r="G750" s="15" t="s">
        <v>384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43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384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43"/>
        <v>2</v>
      </c>
      <c r="AB751" s="14"/>
    </row>
    <row r="752" spans="1:28" x14ac:dyDescent="0.35">
      <c r="A752" s="14"/>
      <c r="B752" s="14"/>
      <c r="C752" s="14"/>
      <c r="D752" s="14"/>
      <c r="E752" s="12" t="s">
        <v>217</v>
      </c>
      <c r="F752" s="14"/>
      <c r="G752" s="15" t="s">
        <v>384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43"/>
        <v>2</v>
      </c>
      <c r="AB752" s="14"/>
    </row>
    <row r="754" spans="1:28" x14ac:dyDescent="0.35">
      <c r="A754" s="14" t="s">
        <v>283</v>
      </c>
      <c r="B754" s="14" t="s">
        <v>193</v>
      </c>
      <c r="C754" s="14" t="s">
        <v>194</v>
      </c>
      <c r="D754" s="14" t="s">
        <v>35</v>
      </c>
      <c r="E754" s="14" t="s">
        <v>389</v>
      </c>
      <c r="F754" s="14" t="s">
        <v>37</v>
      </c>
      <c r="G754" s="14" t="s">
        <v>384</v>
      </c>
      <c r="H754" s="14" t="s">
        <v>39</v>
      </c>
      <c r="I754" s="14" t="s">
        <v>390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384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44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384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44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384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44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384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44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384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44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384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44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384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44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384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44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384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44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384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44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384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44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384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44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384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44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384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44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384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44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391</v>
      </c>
      <c r="D771" s="14" t="s">
        <v>35</v>
      </c>
      <c r="E771" s="14" t="s">
        <v>77</v>
      </c>
      <c r="F771" s="14" t="s">
        <v>37</v>
      </c>
      <c r="G771" s="14" t="s">
        <v>384</v>
      </c>
      <c r="H771" s="14" t="s">
        <v>39</v>
      </c>
      <c r="I771" s="14" t="s">
        <v>392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384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45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384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45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384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45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384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45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384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45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384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45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384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45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384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45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384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45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384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45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384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45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384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45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384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45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384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45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384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45"/>
        <v>0</v>
      </c>
      <c r="AB786" s="14"/>
    </row>
    <row r="788" spans="1:28" x14ac:dyDescent="0.35">
      <c r="A788" s="14" t="s">
        <v>32</v>
      </c>
      <c r="B788" s="14" t="s">
        <v>380</v>
      </c>
      <c r="C788" s="14" t="s">
        <v>148</v>
      </c>
      <c r="D788" s="14" t="s">
        <v>35</v>
      </c>
      <c r="E788" s="14" t="s">
        <v>221</v>
      </c>
      <c r="F788" s="14" t="s">
        <v>37</v>
      </c>
      <c r="G788" s="14" t="s">
        <v>384</v>
      </c>
      <c r="H788" s="14" t="s">
        <v>39</v>
      </c>
      <c r="I788" s="14" t="s">
        <v>393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221</v>
      </c>
      <c r="F789" s="14"/>
      <c r="G789" s="15" t="s">
        <v>384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46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384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46"/>
        <v>2</v>
      </c>
      <c r="AB790" s="14"/>
    </row>
    <row r="791" spans="1:28" x14ac:dyDescent="0.35">
      <c r="A791" s="14"/>
      <c r="B791" s="14"/>
      <c r="C791" s="14"/>
      <c r="D791" s="14"/>
      <c r="E791" s="12" t="s">
        <v>275</v>
      </c>
      <c r="F791" s="14"/>
      <c r="G791" s="15" t="s">
        <v>384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46"/>
        <v>2</v>
      </c>
      <c r="AB791" s="14"/>
    </row>
    <row r="792" spans="1:28" x14ac:dyDescent="0.35">
      <c r="A792" s="14"/>
      <c r="B792" s="14"/>
      <c r="C792" s="14"/>
      <c r="D792" s="14"/>
      <c r="E792" s="12" t="s">
        <v>129</v>
      </c>
      <c r="F792" s="14"/>
      <c r="G792" s="15" t="s">
        <v>384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394</v>
      </c>
      <c r="V792" s="12"/>
      <c r="W792" s="12"/>
      <c r="X792" s="12"/>
      <c r="Y792" s="12"/>
      <c r="Z792" s="12"/>
      <c r="AA792" s="14">
        <f t="shared" si="46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384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46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384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46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384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46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384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46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384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46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384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46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384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46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384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46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384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46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384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46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384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46"/>
        <v>0</v>
      </c>
      <c r="AB803" s="14"/>
    </row>
    <row r="805" spans="1:28" x14ac:dyDescent="0.35">
      <c r="A805" s="14" t="s">
        <v>118</v>
      </c>
      <c r="B805" s="14" t="s">
        <v>119</v>
      </c>
      <c r="C805" s="14" t="s">
        <v>120</v>
      </c>
      <c r="D805" s="14" t="s">
        <v>35</v>
      </c>
      <c r="E805" s="14" t="s">
        <v>210</v>
      </c>
      <c r="F805" s="14" t="s">
        <v>37</v>
      </c>
      <c r="G805" s="14" t="s">
        <v>395</v>
      </c>
      <c r="H805" s="14" t="s">
        <v>39</v>
      </c>
      <c r="I805" s="14" t="s">
        <v>396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210</v>
      </c>
      <c r="F806" s="14"/>
      <c r="G806" s="15" t="s">
        <v>395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47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146</v>
      </c>
      <c r="F807" s="14"/>
      <c r="G807" s="15" t="s">
        <v>395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47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141</v>
      </c>
      <c r="F808" s="14"/>
      <c r="G808" s="15" t="s">
        <v>395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47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184</v>
      </c>
      <c r="F809" s="14"/>
      <c r="G809" s="15" t="s">
        <v>395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47"/>
        <v>70</v>
      </c>
      <c r="AB809" s="14"/>
    </row>
    <row r="810" spans="1:28" x14ac:dyDescent="0.35">
      <c r="A810" s="14"/>
      <c r="B810" s="14"/>
      <c r="C810" s="14"/>
      <c r="D810" s="14"/>
      <c r="E810" s="12" t="s">
        <v>234</v>
      </c>
      <c r="F810" s="14"/>
      <c r="G810" s="15" t="s">
        <v>395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47"/>
        <v>35</v>
      </c>
      <c r="AB810" s="14"/>
    </row>
    <row r="811" spans="1:28" x14ac:dyDescent="0.35">
      <c r="A811" s="14"/>
      <c r="B811" s="14"/>
      <c r="C811" s="14"/>
      <c r="D811" s="14"/>
      <c r="E811" s="12" t="s">
        <v>129</v>
      </c>
      <c r="F811" s="14"/>
      <c r="G811" s="15" t="s">
        <v>395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225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47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395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47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395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47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395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47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395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47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395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47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395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47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395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47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395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47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395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47"/>
        <v>0</v>
      </c>
      <c r="AB820" s="14"/>
    </row>
    <row r="822" spans="1:28" x14ac:dyDescent="0.35">
      <c r="A822" s="14" t="s">
        <v>118</v>
      </c>
      <c r="B822" s="14" t="s">
        <v>397</v>
      </c>
      <c r="C822" s="14" t="s">
        <v>236</v>
      </c>
      <c r="D822" s="14" t="s">
        <v>35</v>
      </c>
      <c r="E822" s="14" t="s">
        <v>375</v>
      </c>
      <c r="F822" s="14" t="s">
        <v>37</v>
      </c>
      <c r="G822" s="14" t="s">
        <v>398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277</v>
      </c>
      <c r="F823" s="14"/>
      <c r="G823" s="15" t="s">
        <v>398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48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398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48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398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48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398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48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398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48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398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48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398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48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398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48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398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48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398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48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398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48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398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48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398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48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398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48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398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48"/>
        <v>0</v>
      </c>
      <c r="AB837" s="14"/>
    </row>
    <row r="839" spans="1:28" x14ac:dyDescent="0.35">
      <c r="A839" s="14" t="s">
        <v>118</v>
      </c>
      <c r="B839" s="14" t="s">
        <v>397</v>
      </c>
      <c r="C839" s="14" t="s">
        <v>399</v>
      </c>
      <c r="D839" s="14" t="s">
        <v>35</v>
      </c>
      <c r="E839" s="14" t="s">
        <v>400</v>
      </c>
      <c r="F839" s="14" t="s">
        <v>37</v>
      </c>
      <c r="G839" s="14" t="s">
        <v>401</v>
      </c>
      <c r="H839" s="14" t="s">
        <v>39</v>
      </c>
      <c r="I839" s="14" t="s">
        <v>402</v>
      </c>
      <c r="J839" s="14" t="s">
        <v>124</v>
      </c>
      <c r="K839" s="14" t="s">
        <v>124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250</v>
      </c>
      <c r="F840" s="14"/>
      <c r="G840" s="15" t="s">
        <v>401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49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247</v>
      </c>
      <c r="F841" s="14"/>
      <c r="G841" s="15" t="s">
        <v>401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49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232</v>
      </c>
      <c r="F842" s="14"/>
      <c r="G842" s="15" t="s">
        <v>401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49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401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49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401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49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401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49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401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49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401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49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401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49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401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49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401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49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401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49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401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49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401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49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401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49"/>
        <v>0</v>
      </c>
      <c r="AB854" s="14"/>
    </row>
    <row r="856" spans="1:28" x14ac:dyDescent="0.35">
      <c r="A856" s="14" t="s">
        <v>118</v>
      </c>
      <c r="B856" s="14" t="s">
        <v>257</v>
      </c>
      <c r="C856" s="14" t="s">
        <v>148</v>
      </c>
      <c r="D856" s="14" t="s">
        <v>35</v>
      </c>
      <c r="E856" s="14" t="s">
        <v>275</v>
      </c>
      <c r="F856" s="14" t="s">
        <v>37</v>
      </c>
      <c r="G856" s="14" t="s">
        <v>403</v>
      </c>
      <c r="H856" s="14" t="s">
        <v>39</v>
      </c>
      <c r="I856" s="14" t="s">
        <v>404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275</v>
      </c>
      <c r="F857" s="14"/>
      <c r="G857" s="15" t="s">
        <v>403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50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221</v>
      </c>
      <c r="F858" s="14"/>
      <c r="G858" s="15" t="s">
        <v>403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50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403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50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403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50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403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50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403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50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403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50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403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50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403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50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403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50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403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50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403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50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403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50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403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50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403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50"/>
        <v>0</v>
      </c>
      <c r="AB871" s="14"/>
    </row>
    <row r="874" spans="1:28" x14ac:dyDescent="0.35">
      <c r="A874" s="14" t="s">
        <v>118</v>
      </c>
      <c r="B874" s="14" t="s">
        <v>257</v>
      </c>
      <c r="C874" s="14" t="s">
        <v>287</v>
      </c>
      <c r="D874" s="14" t="s">
        <v>172</v>
      </c>
      <c r="E874" s="14" t="s">
        <v>91</v>
      </c>
      <c r="F874" s="14" t="s">
        <v>37</v>
      </c>
      <c r="G874" s="14" t="s">
        <v>408</v>
      </c>
      <c r="H874" s="14" t="s">
        <v>39</v>
      </c>
      <c r="I874" s="14" t="s">
        <v>409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408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51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129</v>
      </c>
      <c r="F876" s="14"/>
      <c r="G876" s="15" t="s">
        <v>408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51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408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51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408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51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408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51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408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51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408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51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408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51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408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51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408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51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408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51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408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51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408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51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408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51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408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51"/>
        <v>0</v>
      </c>
      <c r="AB889" s="14"/>
    </row>
    <row r="891" spans="1:28" x14ac:dyDescent="0.35">
      <c r="A891" s="14" t="s">
        <v>118</v>
      </c>
      <c r="B891" s="14" t="s">
        <v>257</v>
      </c>
      <c r="C891" s="14" t="s">
        <v>287</v>
      </c>
      <c r="D891" s="14" t="s">
        <v>172</v>
      </c>
      <c r="E891" s="14" t="s">
        <v>311</v>
      </c>
      <c r="F891" s="14" t="s">
        <v>37</v>
      </c>
      <c r="G891" s="14" t="s">
        <v>410</v>
      </c>
      <c r="H891" s="14" t="s">
        <v>39</v>
      </c>
      <c r="I891" s="14" t="s">
        <v>411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262</v>
      </c>
      <c r="F892" s="14"/>
      <c r="G892" s="15" t="s">
        <v>410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52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199</v>
      </c>
      <c r="F893" s="14"/>
      <c r="G893" s="15" t="s">
        <v>410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52"/>
        <v>30</v>
      </c>
      <c r="AB893" s="14"/>
    </row>
    <row r="894" spans="1:28" x14ac:dyDescent="0.35">
      <c r="A894" s="14"/>
      <c r="B894" s="14"/>
      <c r="C894" s="14"/>
      <c r="D894" s="14"/>
      <c r="E894" s="12" t="s">
        <v>197</v>
      </c>
      <c r="F894" s="14"/>
      <c r="G894" s="15" t="s">
        <v>410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52"/>
        <v>43</v>
      </c>
      <c r="AB894" s="14"/>
    </row>
    <row r="895" spans="1:28" x14ac:dyDescent="0.35">
      <c r="A895" s="14"/>
      <c r="B895" s="14"/>
      <c r="C895" s="14"/>
      <c r="D895" s="14"/>
      <c r="E895" s="12" t="s">
        <v>181</v>
      </c>
      <c r="F895" s="14"/>
      <c r="G895" s="15" t="s">
        <v>410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52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410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52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410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52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410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52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410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52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410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52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410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52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410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52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410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52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410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52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410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52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410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52"/>
        <v>0</v>
      </c>
      <c r="AB906" s="14"/>
    </row>
    <row r="908" spans="1:28" x14ac:dyDescent="0.35">
      <c r="A908" s="14" t="s">
        <v>118</v>
      </c>
      <c r="B908" s="14" t="s">
        <v>257</v>
      </c>
      <c r="C908" s="14" t="s">
        <v>287</v>
      </c>
      <c r="D908" s="14" t="s">
        <v>172</v>
      </c>
      <c r="E908" s="14" t="s">
        <v>159</v>
      </c>
      <c r="F908" s="14" t="s">
        <v>37</v>
      </c>
      <c r="G908" s="14" t="s">
        <v>412</v>
      </c>
      <c r="H908" s="14" t="s">
        <v>39</v>
      </c>
      <c r="I908" s="14" t="s">
        <v>413</v>
      </c>
      <c r="J908" s="14" t="s">
        <v>124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159</v>
      </c>
      <c r="F909" s="14"/>
      <c r="G909" s="15" t="s">
        <v>412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53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222</v>
      </c>
      <c r="F910" s="14"/>
      <c r="G910" s="15" t="s">
        <v>412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53"/>
        <v>10</v>
      </c>
      <c r="AB910" s="14"/>
    </row>
    <row r="911" spans="1:28" x14ac:dyDescent="0.35">
      <c r="A911" s="14"/>
      <c r="B911" s="14"/>
      <c r="C911" s="14"/>
      <c r="D911" s="14"/>
      <c r="E911" s="12" t="s">
        <v>115</v>
      </c>
      <c r="F911" s="14"/>
      <c r="G911" s="15" t="s">
        <v>412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53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412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53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412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53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412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53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412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53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412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53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412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53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412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53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412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53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412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53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412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53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412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53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412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53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414</v>
      </c>
      <c r="F925" s="14" t="s">
        <v>37</v>
      </c>
      <c r="G925" s="14" t="s">
        <v>415</v>
      </c>
      <c r="H925" s="14" t="s">
        <v>39</v>
      </c>
      <c r="I925" s="14" t="s">
        <v>416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415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54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154</v>
      </c>
      <c r="F927" s="14"/>
      <c r="G927" s="15" t="s">
        <v>415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54"/>
        <v>28</v>
      </c>
      <c r="AB927" s="14"/>
    </row>
    <row r="928" spans="1:28" x14ac:dyDescent="0.35">
      <c r="A928" s="14"/>
      <c r="B928" s="14"/>
      <c r="C928" s="14"/>
      <c r="D928" s="14"/>
      <c r="E928" s="12" t="s">
        <v>234</v>
      </c>
      <c r="F928" s="14"/>
      <c r="G928" s="15" t="s">
        <v>415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54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415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54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415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54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415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54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415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54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415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54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415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54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415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54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415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54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415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54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415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54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415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54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415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54"/>
        <v>0</v>
      </c>
      <c r="AB940" s="14"/>
    </row>
    <row r="942" spans="1:28" x14ac:dyDescent="0.35">
      <c r="A942" s="14" t="s">
        <v>118</v>
      </c>
      <c r="B942" s="14" t="s">
        <v>257</v>
      </c>
      <c r="C942" s="14" t="s">
        <v>287</v>
      </c>
      <c r="D942" s="14" t="s">
        <v>172</v>
      </c>
      <c r="E942" s="14" t="s">
        <v>417</v>
      </c>
      <c r="F942" s="14" t="s">
        <v>37</v>
      </c>
      <c r="G942" s="14" t="s">
        <v>418</v>
      </c>
      <c r="H942" s="14" t="s">
        <v>39</v>
      </c>
      <c r="I942" s="14" t="s">
        <v>419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35">
      <c r="A943" s="14"/>
      <c r="B943" s="14"/>
      <c r="C943" s="14"/>
      <c r="D943" s="14"/>
      <c r="E943" s="12" t="s">
        <v>262</v>
      </c>
      <c r="F943" s="14"/>
      <c r="G943" s="15" t="s">
        <v>418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55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224</v>
      </c>
      <c r="F944" s="14"/>
      <c r="G944" s="15" t="s">
        <v>418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55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418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55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418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55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418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55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418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55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418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55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418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55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418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55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418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55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418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55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418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55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418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55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418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55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418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55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287</v>
      </c>
      <c r="D960" s="14" t="s">
        <v>172</v>
      </c>
      <c r="E960" s="14" t="s">
        <v>102</v>
      </c>
      <c r="F960" s="14" t="s">
        <v>37</v>
      </c>
      <c r="G960" s="14" t="s">
        <v>422</v>
      </c>
      <c r="H960" s="14" t="s">
        <v>39</v>
      </c>
      <c r="I960" s="14" t="s">
        <v>423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422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56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422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56"/>
        <v>24</v>
      </c>
      <c r="AB962" s="14"/>
    </row>
    <row r="963" spans="1:28" x14ac:dyDescent="0.35">
      <c r="A963" s="14"/>
      <c r="B963" s="14"/>
      <c r="C963" s="14"/>
      <c r="D963" s="14"/>
      <c r="E963" s="12" t="s">
        <v>216</v>
      </c>
      <c r="F963" s="14"/>
      <c r="G963" s="15" t="s">
        <v>422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56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422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56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422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56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422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56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422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56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422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56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422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56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422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56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422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56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422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56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422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56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422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56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422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56"/>
        <v>0</v>
      </c>
      <c r="AB975" s="14"/>
    </row>
    <row r="977" spans="1:28" x14ac:dyDescent="0.35">
      <c r="A977" s="14" t="s">
        <v>118</v>
      </c>
      <c r="B977" s="14" t="s">
        <v>170</v>
      </c>
      <c r="C977" s="14" t="s">
        <v>327</v>
      </c>
      <c r="D977" s="14" t="s">
        <v>172</v>
      </c>
      <c r="E977" s="14" t="s">
        <v>220</v>
      </c>
      <c r="F977" s="14" t="s">
        <v>37</v>
      </c>
      <c r="G977" s="14" t="s">
        <v>424</v>
      </c>
      <c r="H977" s="14" t="s">
        <v>39</v>
      </c>
      <c r="I977" s="14" t="s">
        <v>425</v>
      </c>
      <c r="J977" s="14" t="s">
        <v>124</v>
      </c>
      <c r="K977" s="14" t="s">
        <v>124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220</v>
      </c>
      <c r="F978" s="14"/>
      <c r="G978" s="15" t="s">
        <v>424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57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424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57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424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57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424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57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424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57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424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57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424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57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424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57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424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57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424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57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424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57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424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57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424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57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424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57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424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57"/>
        <v>0</v>
      </c>
      <c r="AB992" s="14"/>
    </row>
    <row r="994" spans="1:28" x14ac:dyDescent="0.35">
      <c r="A994" s="14" t="s">
        <v>118</v>
      </c>
      <c r="B994" s="14" t="s">
        <v>170</v>
      </c>
      <c r="C994" s="14" t="s">
        <v>327</v>
      </c>
      <c r="D994" s="14" t="s">
        <v>172</v>
      </c>
      <c r="E994" s="14" t="s">
        <v>220</v>
      </c>
      <c r="F994" s="14" t="s">
        <v>37</v>
      </c>
      <c r="G994" s="14" t="s">
        <v>426</v>
      </c>
      <c r="H994" s="14" t="s">
        <v>39</v>
      </c>
      <c r="I994" s="14" t="s">
        <v>427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220</v>
      </c>
      <c r="F995" s="14"/>
      <c r="G995" s="15" t="s">
        <v>426</v>
      </c>
      <c r="H995" s="14"/>
      <c r="I995" s="14"/>
      <c r="J995" s="14"/>
      <c r="K995" s="14"/>
      <c r="L995" s="14"/>
      <c r="M995" s="14"/>
      <c r="N995" s="14"/>
      <c r="O995" s="12">
        <v>12</v>
      </c>
      <c r="P995" s="12"/>
      <c r="Q995" s="12">
        <v>12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58">SUM(O995:Z995)</f>
        <v>24</v>
      </c>
      <c r="AB995" s="14"/>
    </row>
    <row r="996" spans="1:28" x14ac:dyDescent="0.35">
      <c r="A996" s="14"/>
      <c r="B996" s="14"/>
      <c r="C996" s="14"/>
      <c r="D996" s="14"/>
      <c r="E996" s="12" t="s">
        <v>97</v>
      </c>
      <c r="F996" s="14"/>
      <c r="G996" s="15" t="s">
        <v>426</v>
      </c>
      <c r="H996" s="14"/>
      <c r="I996" s="14"/>
      <c r="J996" s="14"/>
      <c r="K996" s="14"/>
      <c r="L996" s="14"/>
      <c r="M996" s="14"/>
      <c r="N996" s="14"/>
      <c r="O996" s="12">
        <v>2</v>
      </c>
      <c r="P996" s="12"/>
      <c r="Q996" s="12">
        <v>2</v>
      </c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58"/>
        <v>4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426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58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426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58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426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58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426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58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426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58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426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58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426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58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426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58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426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58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426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58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426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58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426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58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426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58"/>
        <v>0</v>
      </c>
      <c r="AB1009" s="14"/>
    </row>
    <row r="1011" spans="1:28" x14ac:dyDescent="0.35">
      <c r="A1011" s="14" t="s">
        <v>367</v>
      </c>
      <c r="B1011" s="14" t="s">
        <v>368</v>
      </c>
      <c r="C1011" s="14" t="s">
        <v>369</v>
      </c>
      <c r="D1011" s="14" t="s">
        <v>35</v>
      </c>
      <c r="E1011" s="14" t="s">
        <v>116</v>
      </c>
      <c r="F1011" s="14" t="s">
        <v>37</v>
      </c>
      <c r="G1011" s="14" t="s">
        <v>428</v>
      </c>
      <c r="H1011" s="14" t="s">
        <v>39</v>
      </c>
      <c r="I1011" s="14" t="s">
        <v>429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116</v>
      </c>
      <c r="F1012" s="14"/>
      <c r="G1012" s="15" t="s">
        <v>428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59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177</v>
      </c>
      <c r="F1013" s="14"/>
      <c r="G1013" s="15" t="s">
        <v>428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59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428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59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428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59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428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59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428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59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428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59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428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59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428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59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428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59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428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59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428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59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428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59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428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59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428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59"/>
        <v>0</v>
      </c>
      <c r="AB1026" s="14"/>
    </row>
    <row r="1028" spans="1:28" x14ac:dyDescent="0.35">
      <c r="A1028" s="14" t="s">
        <v>118</v>
      </c>
      <c r="B1028" s="14" t="s">
        <v>397</v>
      </c>
      <c r="C1028" s="14" t="s">
        <v>399</v>
      </c>
      <c r="D1028" s="14" t="s">
        <v>35</v>
      </c>
      <c r="E1028" s="14" t="s">
        <v>139</v>
      </c>
      <c r="F1028" s="14" t="s">
        <v>37</v>
      </c>
      <c r="G1028" s="14" t="s">
        <v>430</v>
      </c>
      <c r="H1028" s="14" t="s">
        <v>39</v>
      </c>
      <c r="I1028" s="14" t="s">
        <v>431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139</v>
      </c>
      <c r="F1029" s="14"/>
      <c r="G1029" s="15" t="s">
        <v>430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60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430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60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430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60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430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60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430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60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430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60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430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60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430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60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430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60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430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60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430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60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430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60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430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60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430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60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430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60"/>
        <v>0</v>
      </c>
      <c r="AB1043" s="14"/>
    </row>
    <row r="1045" spans="1:28" x14ac:dyDescent="0.35">
      <c r="A1045" s="14" t="s">
        <v>118</v>
      </c>
      <c r="B1045" s="14" t="s">
        <v>170</v>
      </c>
      <c r="C1045" s="14" t="s">
        <v>399</v>
      </c>
      <c r="D1045" s="14" t="s">
        <v>35</v>
      </c>
      <c r="E1045" s="14" t="s">
        <v>203</v>
      </c>
      <c r="F1045" s="14" t="s">
        <v>37</v>
      </c>
      <c r="G1045" s="14" t="s">
        <v>432</v>
      </c>
      <c r="H1045" s="14" t="s">
        <v>39</v>
      </c>
      <c r="I1045" s="14" t="s">
        <v>433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203</v>
      </c>
      <c r="F1046" s="14"/>
      <c r="G1046" s="15" t="s">
        <v>432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61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152</v>
      </c>
      <c r="F1047" s="14"/>
      <c r="G1047" s="15" t="s">
        <v>432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61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432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61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432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61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432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61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432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61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432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61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432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61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432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61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432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61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432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61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432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61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432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61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432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61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432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61"/>
        <v>0</v>
      </c>
      <c r="AB1060" s="14"/>
    </row>
    <row r="1062" spans="1:28" x14ac:dyDescent="0.35">
      <c r="A1062" s="14" t="s">
        <v>118</v>
      </c>
      <c r="B1062" s="14" t="s">
        <v>170</v>
      </c>
      <c r="C1062" s="14" t="s">
        <v>303</v>
      </c>
      <c r="D1062" s="14" t="s">
        <v>172</v>
      </c>
      <c r="E1062" s="14" t="s">
        <v>434</v>
      </c>
      <c r="F1062" s="14" t="s">
        <v>37</v>
      </c>
      <c r="G1062" s="14" t="s">
        <v>435</v>
      </c>
      <c r="H1062" s="14" t="s">
        <v>39</v>
      </c>
      <c r="I1062" s="14" t="s">
        <v>436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227</v>
      </c>
      <c r="F1063" s="14"/>
      <c r="G1063" s="15" t="s">
        <v>435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62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112</v>
      </c>
      <c r="F1064" s="14"/>
      <c r="G1064" s="15" t="s">
        <v>435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62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435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62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435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62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435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62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435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62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435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62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435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62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435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62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435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62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435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62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435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62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435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62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435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62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435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62"/>
        <v>0</v>
      </c>
      <c r="AB1077" s="14"/>
    </row>
    <row r="1080" spans="1:28" x14ac:dyDescent="0.35">
      <c r="A1080" s="14" t="s">
        <v>344</v>
      </c>
      <c r="B1080" s="14" t="s">
        <v>345</v>
      </c>
      <c r="C1080" s="14" t="s">
        <v>346</v>
      </c>
      <c r="D1080" s="14" t="s">
        <v>172</v>
      </c>
      <c r="E1080" s="14" t="s">
        <v>439</v>
      </c>
      <c r="F1080" s="14" t="s">
        <v>37</v>
      </c>
      <c r="G1080" s="14" t="s">
        <v>440</v>
      </c>
      <c r="H1080" s="14" t="s">
        <v>39</v>
      </c>
      <c r="I1080" s="14" t="s">
        <v>441</v>
      </c>
      <c r="J1080" s="14" t="s">
        <v>124</v>
      </c>
      <c r="K1080" s="14" t="s">
        <v>124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190</v>
      </c>
      <c r="F1081" s="14"/>
      <c r="G1081" s="15" t="s">
        <v>440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63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440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63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440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63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440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63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440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63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440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63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440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63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440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63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440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63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440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63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440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63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440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63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440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63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440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63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440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63"/>
        <v>0</v>
      </c>
      <c r="AB1095" s="14"/>
    </row>
    <row r="1097" spans="1:28" x14ac:dyDescent="0.35">
      <c r="A1097" s="14" t="s">
        <v>344</v>
      </c>
      <c r="B1097" s="14" t="s">
        <v>345</v>
      </c>
      <c r="C1097" s="14" t="s">
        <v>346</v>
      </c>
      <c r="D1097" s="14" t="s">
        <v>172</v>
      </c>
      <c r="E1097" s="14" t="s">
        <v>439</v>
      </c>
      <c r="F1097" s="14" t="s">
        <v>37</v>
      </c>
      <c r="G1097" s="14" t="s">
        <v>442</v>
      </c>
      <c r="H1097" s="14" t="s">
        <v>39</v>
      </c>
      <c r="I1097" s="14" t="s">
        <v>443</v>
      </c>
      <c r="J1097" s="14" t="s">
        <v>74</v>
      </c>
      <c r="K1097" s="14" t="s">
        <v>124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190</v>
      </c>
      <c r="F1098" s="14"/>
      <c r="G1098" s="15" t="s">
        <v>442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64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442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64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442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444</v>
      </c>
      <c r="V1100" s="12"/>
      <c r="W1100" s="12"/>
      <c r="X1100" s="12"/>
      <c r="Y1100" s="12"/>
      <c r="Z1100" s="12"/>
      <c r="AA1100" s="14">
        <f t="shared" si="64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442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64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442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64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442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64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442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64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442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64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442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64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442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64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442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64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442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64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442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64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442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64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442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64"/>
        <v>0</v>
      </c>
      <c r="AB1112" s="14"/>
    </row>
    <row r="1114" spans="1:28" x14ac:dyDescent="0.35">
      <c r="A1114" s="14" t="s">
        <v>32</v>
      </c>
      <c r="B1114" s="14" t="s">
        <v>147</v>
      </c>
      <c r="C1114" s="14" t="s">
        <v>399</v>
      </c>
      <c r="D1114" s="14" t="s">
        <v>35</v>
      </c>
      <c r="E1114" s="14" t="s">
        <v>445</v>
      </c>
      <c r="F1114" s="14" t="s">
        <v>37</v>
      </c>
      <c r="G1114" s="14" t="s">
        <v>446</v>
      </c>
      <c r="H1114" s="14" t="s">
        <v>39</v>
      </c>
      <c r="I1114" s="14" t="s">
        <v>447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152</v>
      </c>
      <c r="F1115" s="14"/>
      <c r="G1115" s="15" t="s">
        <v>446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65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139</v>
      </c>
      <c r="F1116" s="14"/>
      <c r="G1116" s="15" t="s">
        <v>446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65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446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65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446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65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446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65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446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65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446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65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446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65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446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65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446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65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446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65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446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65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446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65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446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65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446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65"/>
        <v>0</v>
      </c>
      <c r="AB1129" s="14"/>
    </row>
    <row r="1131" spans="1:28" x14ac:dyDescent="0.35">
      <c r="A1131" s="14" t="s">
        <v>344</v>
      </c>
      <c r="B1131" s="14" t="s">
        <v>350</v>
      </c>
      <c r="C1131" s="14" t="s">
        <v>346</v>
      </c>
      <c r="D1131" s="14" t="s">
        <v>172</v>
      </c>
      <c r="E1131" s="14" t="s">
        <v>1282</v>
      </c>
      <c r="F1131" s="14" t="s">
        <v>37</v>
      </c>
      <c r="G1131" s="14" t="s">
        <v>449</v>
      </c>
      <c r="H1131" s="14" t="s">
        <v>39</v>
      </c>
      <c r="I1131" s="14" t="s">
        <v>450</v>
      </c>
      <c r="J1131" s="14" t="s">
        <v>124</v>
      </c>
      <c r="K1131" s="14" t="s">
        <v>124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173</v>
      </c>
      <c r="F1132" s="14"/>
      <c r="G1132" s="15" t="s">
        <v>449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66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449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66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449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66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449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66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449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66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449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66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449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66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449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66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449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66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449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66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449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66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449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66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449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66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449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66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449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66"/>
        <v>0</v>
      </c>
      <c r="AB1146" s="14"/>
    </row>
    <row r="1148" spans="1:28" x14ac:dyDescent="0.35">
      <c r="A1148" s="14" t="s">
        <v>118</v>
      </c>
      <c r="B1148" s="14" t="s">
        <v>290</v>
      </c>
      <c r="C1148" s="14" t="s">
        <v>120</v>
      </c>
      <c r="D1148" s="14" t="s">
        <v>35</v>
      </c>
      <c r="E1148" s="14" t="s">
        <v>106</v>
      </c>
      <c r="F1148" s="14" t="s">
        <v>37</v>
      </c>
      <c r="G1148" s="14" t="s">
        <v>451</v>
      </c>
      <c r="H1148" s="14" t="s">
        <v>39</v>
      </c>
      <c r="I1148" s="14" t="s">
        <v>452</v>
      </c>
      <c r="J1148" s="14" t="s">
        <v>124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451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67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210</v>
      </c>
      <c r="F1150" s="14"/>
      <c r="G1150" s="15" t="s">
        <v>451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67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243</v>
      </c>
      <c r="F1151" s="14"/>
      <c r="G1151" s="15" t="s">
        <v>451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67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273</v>
      </c>
      <c r="F1152" s="14"/>
      <c r="G1152" s="15" t="s">
        <v>451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67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451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67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242</v>
      </c>
      <c r="F1154" s="14"/>
      <c r="G1154" s="15" t="s">
        <v>451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67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261</v>
      </c>
      <c r="F1155" s="14"/>
      <c r="G1155" s="15" t="s">
        <v>451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67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451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67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451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67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451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67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451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67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451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67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451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67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451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67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451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67"/>
        <v>0</v>
      </c>
      <c r="AB1163" s="14"/>
    </row>
    <row r="1165" spans="1:28" x14ac:dyDescent="0.35">
      <c r="A1165" s="14" t="s">
        <v>283</v>
      </c>
      <c r="B1165" s="14" t="s">
        <v>318</v>
      </c>
      <c r="C1165" s="14" t="s">
        <v>236</v>
      </c>
      <c r="D1165" s="14" t="s">
        <v>35</v>
      </c>
      <c r="E1165" s="14" t="s">
        <v>205</v>
      </c>
      <c r="F1165" s="14" t="s">
        <v>37</v>
      </c>
      <c r="G1165" s="14" t="s">
        <v>453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205</v>
      </c>
      <c r="F1166" s="14"/>
      <c r="G1166" s="15" t="s">
        <v>453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68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453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68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453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68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453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68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453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68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453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68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453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68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453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68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453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68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453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68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453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68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453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68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453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68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453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68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453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68"/>
        <v>0</v>
      </c>
      <c r="AB1180" s="14"/>
    </row>
    <row r="1182" spans="1:28" x14ac:dyDescent="0.35">
      <c r="A1182" s="14" t="s">
        <v>118</v>
      </c>
      <c r="B1182" s="14" t="s">
        <v>290</v>
      </c>
      <c r="C1182" s="14" t="s">
        <v>120</v>
      </c>
      <c r="D1182" s="14" t="s">
        <v>35</v>
      </c>
      <c r="E1182" s="14" t="s">
        <v>243</v>
      </c>
      <c r="F1182" s="14" t="s">
        <v>37</v>
      </c>
      <c r="G1182" s="14" t="s">
        <v>454</v>
      </c>
      <c r="H1182" s="14" t="s">
        <v>39</v>
      </c>
      <c r="I1182" s="14" t="s">
        <v>455</v>
      </c>
      <c r="J1182" s="14" t="s">
        <v>124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243</v>
      </c>
      <c r="F1183" s="14"/>
      <c r="G1183" s="15" t="s">
        <v>454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69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454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69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210</v>
      </c>
      <c r="F1185" s="14"/>
      <c r="G1185" s="15" t="s">
        <v>454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69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121</v>
      </c>
      <c r="F1186" s="14"/>
      <c r="G1186" s="15" t="s">
        <v>454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69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227</v>
      </c>
      <c r="F1187" s="14"/>
      <c r="G1187" s="15" t="s">
        <v>454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69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260</v>
      </c>
      <c r="F1188" s="14"/>
      <c r="G1188" s="15" t="s">
        <v>454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69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117</v>
      </c>
      <c r="F1189" s="14"/>
      <c r="G1189" s="15" t="s">
        <v>454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69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454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69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454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69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454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69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454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69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454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69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454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69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454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69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454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69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303</v>
      </c>
      <c r="D1199" s="14" t="s">
        <v>172</v>
      </c>
      <c r="E1199" s="14" t="s">
        <v>456</v>
      </c>
      <c r="F1199" s="14" t="s">
        <v>37</v>
      </c>
      <c r="G1199" s="14" t="s">
        <v>457</v>
      </c>
      <c r="H1199" s="14" t="s">
        <v>39</v>
      </c>
      <c r="I1199" s="14" t="s">
        <v>458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167</v>
      </c>
      <c r="F1200" s="14"/>
      <c r="G1200" s="15" t="s">
        <v>457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70">SUM(O1200:Z1200)</f>
        <v>6</v>
      </c>
      <c r="AB1200" s="14"/>
    </row>
    <row r="1201" spans="1:28" x14ac:dyDescent="0.35">
      <c r="A1201" s="14"/>
      <c r="B1201" s="14"/>
      <c r="C1201" s="14"/>
      <c r="D1201" s="14"/>
      <c r="E1201" s="12" t="s">
        <v>146</v>
      </c>
      <c r="F1201" s="14"/>
      <c r="G1201" s="15" t="s">
        <v>457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70"/>
        <v>22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457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70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457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70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457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70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457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70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457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70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457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70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457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70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457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70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457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70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457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70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457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70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457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70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457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70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303</v>
      </c>
      <c r="D1216" s="14" t="s">
        <v>172</v>
      </c>
      <c r="E1216" s="14" t="s">
        <v>77</v>
      </c>
      <c r="F1216" s="14" t="s">
        <v>37</v>
      </c>
      <c r="G1216" s="14" t="s">
        <v>459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459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71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459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71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459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71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459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71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459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71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459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71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459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71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459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71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459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71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459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71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459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71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459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71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459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71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459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71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459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71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303</v>
      </c>
      <c r="D1233" s="14" t="s">
        <v>172</v>
      </c>
      <c r="E1233" s="14" t="s">
        <v>460</v>
      </c>
      <c r="F1233" s="14" t="s">
        <v>37</v>
      </c>
      <c r="G1233" s="14" t="s">
        <v>461</v>
      </c>
      <c r="H1233" s="14" t="s">
        <v>39</v>
      </c>
      <c r="I1233" s="14" t="s">
        <v>462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227</v>
      </c>
      <c r="F1234" s="14"/>
      <c r="G1234" s="15" t="s">
        <v>461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72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273</v>
      </c>
      <c r="F1235" s="14"/>
      <c r="G1235" s="15" t="s">
        <v>461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72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461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72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461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72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461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72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461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72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461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72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461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72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461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72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461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72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461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72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461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72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461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72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461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72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461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72"/>
        <v>0</v>
      </c>
      <c r="AB1248" s="14"/>
    </row>
    <row r="1250" spans="1:28" x14ac:dyDescent="0.35">
      <c r="A1250" s="14" t="s">
        <v>118</v>
      </c>
      <c r="B1250" s="14" t="s">
        <v>119</v>
      </c>
      <c r="C1250" s="14" t="s">
        <v>120</v>
      </c>
      <c r="D1250" s="14" t="s">
        <v>35</v>
      </c>
      <c r="E1250" s="14" t="s">
        <v>127</v>
      </c>
      <c r="F1250" s="14" t="s">
        <v>37</v>
      </c>
      <c r="G1250" s="14" t="s">
        <v>463</v>
      </c>
      <c r="H1250" s="14" t="s">
        <v>39</v>
      </c>
      <c r="I1250" s="14" t="s">
        <v>464</v>
      </c>
      <c r="J1250" s="14" t="s">
        <v>124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127</v>
      </c>
      <c r="F1251" s="14"/>
      <c r="G1251" s="15" t="s">
        <v>463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73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463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73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463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73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463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73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463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73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463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73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463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73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463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73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463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73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463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73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463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73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463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73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463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73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463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73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463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73"/>
        <v>0</v>
      </c>
      <c r="AB1265" s="14"/>
    </row>
    <row r="1267" spans="1:28" x14ac:dyDescent="0.35">
      <c r="A1267" s="14" t="s">
        <v>118</v>
      </c>
      <c r="B1267" s="14" t="s">
        <v>465</v>
      </c>
      <c r="C1267" s="14" t="s">
        <v>194</v>
      </c>
      <c r="D1267" s="14" t="s">
        <v>35</v>
      </c>
      <c r="E1267" s="14" t="s">
        <v>237</v>
      </c>
      <c r="F1267" s="14" t="s">
        <v>37</v>
      </c>
      <c r="G1267" s="14" t="s">
        <v>466</v>
      </c>
      <c r="H1267" s="14" t="s">
        <v>39</v>
      </c>
      <c r="I1267" s="14" t="s">
        <v>467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237</v>
      </c>
      <c r="F1268" s="14"/>
      <c r="G1268" s="15" t="s">
        <v>466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74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466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74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466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74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466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74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466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74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466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74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466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74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466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74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466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74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466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74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466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74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466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74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466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74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466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74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466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74"/>
        <v>0</v>
      </c>
      <c r="AB1282" s="14"/>
    </row>
    <row r="1284" spans="1:28" x14ac:dyDescent="0.35">
      <c r="A1284" s="14" t="s">
        <v>118</v>
      </c>
      <c r="B1284" s="14" t="s">
        <v>257</v>
      </c>
      <c r="C1284" s="14" t="s">
        <v>287</v>
      </c>
      <c r="D1284" s="14" t="s">
        <v>172</v>
      </c>
      <c r="E1284" s="14" t="s">
        <v>217</v>
      </c>
      <c r="F1284" s="14" t="s">
        <v>37</v>
      </c>
      <c r="G1284" s="14" t="s">
        <v>468</v>
      </c>
      <c r="H1284" s="14" t="s">
        <v>39</v>
      </c>
      <c r="I1284" s="14" t="s">
        <v>469</v>
      </c>
      <c r="J1284" s="14" t="s">
        <v>124</v>
      </c>
      <c r="K1284" s="14" t="s">
        <v>124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217</v>
      </c>
      <c r="F1285" s="14"/>
      <c r="G1285" s="15" t="s">
        <v>468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75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468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75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468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75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468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75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468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75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468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75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468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75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468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75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468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75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468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75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468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75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468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75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468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75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468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75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468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75"/>
        <v>0</v>
      </c>
      <c r="AB1299" s="14"/>
    </row>
    <row r="1301" spans="1:28" x14ac:dyDescent="0.35">
      <c r="A1301" s="14" t="s">
        <v>283</v>
      </c>
      <c r="B1301" s="14" t="s">
        <v>318</v>
      </c>
      <c r="C1301" s="14" t="s">
        <v>287</v>
      </c>
      <c r="D1301" s="14" t="s">
        <v>172</v>
      </c>
      <c r="E1301" s="14" t="s">
        <v>183</v>
      </c>
      <c r="F1301" s="14" t="s">
        <v>37</v>
      </c>
      <c r="G1301" s="14" t="s">
        <v>470</v>
      </c>
      <c r="H1301" s="14" t="s">
        <v>39</v>
      </c>
      <c r="I1301" s="14" t="s">
        <v>471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183</v>
      </c>
      <c r="F1302" s="14"/>
      <c r="G1302" s="15" t="s">
        <v>470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76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470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76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470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76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470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76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470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76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470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76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470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76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470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76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470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76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470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76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470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76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470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76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470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76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470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76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470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76"/>
        <v>0</v>
      </c>
      <c r="AB1316" s="14"/>
    </row>
    <row r="1318" spans="1:28" x14ac:dyDescent="0.35">
      <c r="A1318" s="14" t="s">
        <v>283</v>
      </c>
      <c r="B1318" s="14" t="s">
        <v>193</v>
      </c>
      <c r="C1318" s="14" t="s">
        <v>194</v>
      </c>
      <c r="D1318" s="14" t="s">
        <v>35</v>
      </c>
      <c r="E1318" s="14" t="s">
        <v>284</v>
      </c>
      <c r="F1318" s="14" t="s">
        <v>37</v>
      </c>
      <c r="G1318" s="14" t="s">
        <v>472</v>
      </c>
      <c r="H1318" s="14" t="s">
        <v>39</v>
      </c>
      <c r="I1318" s="14" t="s">
        <v>473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166</v>
      </c>
      <c r="F1319" s="14"/>
      <c r="G1319" s="15" t="s">
        <v>472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77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260</v>
      </c>
      <c r="F1320" s="14"/>
      <c r="G1320" s="15" t="s">
        <v>472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77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472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77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472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77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472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77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472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77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472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77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472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77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472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77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472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77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472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77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472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77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472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77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472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77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472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77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303</v>
      </c>
      <c r="D1335" s="14" t="s">
        <v>172</v>
      </c>
      <c r="E1335" s="14" t="s">
        <v>460</v>
      </c>
      <c r="F1335" s="14" t="s">
        <v>37</v>
      </c>
      <c r="G1335" s="14" t="s">
        <v>474</v>
      </c>
      <c r="H1335" s="14" t="s">
        <v>39</v>
      </c>
      <c r="I1335" s="14" t="s">
        <v>475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227</v>
      </c>
      <c r="F1336" s="14"/>
      <c r="G1336" s="15" t="s">
        <v>474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78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273</v>
      </c>
      <c r="F1337" s="14"/>
      <c r="G1337" s="15" t="s">
        <v>474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78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474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78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474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78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474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78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474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78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474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78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474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78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474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78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474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78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474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78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474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78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474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78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474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78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474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78"/>
        <v>0</v>
      </c>
      <c r="AB1350" s="14"/>
    </row>
    <row r="1352" spans="1:28" x14ac:dyDescent="0.35">
      <c r="A1352" s="14" t="s">
        <v>32</v>
      </c>
      <c r="B1352" s="14" t="s">
        <v>147</v>
      </c>
      <c r="C1352" s="14" t="s">
        <v>148</v>
      </c>
      <c r="D1352" s="14" t="s">
        <v>35</v>
      </c>
      <c r="E1352" s="14" t="s">
        <v>221</v>
      </c>
      <c r="F1352" s="14" t="s">
        <v>37</v>
      </c>
      <c r="G1352" s="14" t="s">
        <v>476</v>
      </c>
      <c r="H1352" s="14" t="s">
        <v>39</v>
      </c>
      <c r="I1352" s="14" t="s">
        <v>477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221</v>
      </c>
      <c r="F1353" s="14"/>
      <c r="G1353" s="15" t="s">
        <v>476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79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264</v>
      </c>
      <c r="F1354" s="14"/>
      <c r="G1354" s="15" t="s">
        <v>476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79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265</v>
      </c>
      <c r="F1355" s="14"/>
      <c r="G1355" s="15" t="s">
        <v>476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79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208</v>
      </c>
      <c r="F1356" s="14"/>
      <c r="G1356" s="15" t="s">
        <v>476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79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476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79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129</v>
      </c>
      <c r="F1358" s="14"/>
      <c r="G1358" s="15" t="s">
        <v>476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478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79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476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79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476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79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476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79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476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79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476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79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476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79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476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79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476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79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476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79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399</v>
      </c>
      <c r="D1369" s="14" t="s">
        <v>35</v>
      </c>
      <c r="E1369" s="14" t="s">
        <v>203</v>
      </c>
      <c r="F1369" s="14" t="s">
        <v>37</v>
      </c>
      <c r="G1369" s="14" t="s">
        <v>479</v>
      </c>
      <c r="H1369" s="14" t="s">
        <v>39</v>
      </c>
      <c r="I1369" s="14" t="s">
        <v>480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203</v>
      </c>
      <c r="F1370" s="14"/>
      <c r="G1370" s="15" t="s">
        <v>479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80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250</v>
      </c>
      <c r="F1371" s="14"/>
      <c r="G1371" s="15" t="s">
        <v>479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80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479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80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479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80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479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80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479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80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479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80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479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80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479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80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479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80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479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80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479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80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479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80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479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80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479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80"/>
        <v>0</v>
      </c>
      <c r="AB1384" s="14"/>
    </row>
    <row r="1386" spans="1:28" x14ac:dyDescent="0.35">
      <c r="A1386" s="14" t="s">
        <v>32</v>
      </c>
      <c r="B1386" s="14" t="s">
        <v>147</v>
      </c>
      <c r="C1386" s="14" t="s">
        <v>148</v>
      </c>
      <c r="D1386" s="14" t="s">
        <v>35</v>
      </c>
      <c r="E1386" s="14" t="s">
        <v>81</v>
      </c>
      <c r="F1386" s="14" t="s">
        <v>37</v>
      </c>
      <c r="G1386" s="14" t="s">
        <v>481</v>
      </c>
      <c r="H1386" s="14" t="s">
        <v>39</v>
      </c>
      <c r="I1386" s="14" t="s">
        <v>482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481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81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129</v>
      </c>
      <c r="F1388" s="14"/>
      <c r="G1388" s="15" t="s">
        <v>481</v>
      </c>
      <c r="H1388" s="14"/>
      <c r="I1388" s="14"/>
      <c r="J1388" s="14"/>
      <c r="K1388" s="14"/>
      <c r="L1388" s="14"/>
      <c r="M1388" s="14"/>
      <c r="N1388" s="14"/>
      <c r="O1388" s="12" t="s">
        <v>483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81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481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81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481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81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481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81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481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81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481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81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481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81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481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81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481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81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481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81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481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81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481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81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481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81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481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81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131</v>
      </c>
      <c r="F1403" s="14" t="s">
        <v>37</v>
      </c>
      <c r="G1403" s="14" t="s">
        <v>484</v>
      </c>
      <c r="H1403" s="14" t="s">
        <v>39</v>
      </c>
      <c r="I1403" s="14" t="s">
        <v>485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131</v>
      </c>
      <c r="F1404" s="14"/>
      <c r="G1404" s="15" t="s">
        <v>484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82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484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82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484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82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484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82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484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82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484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82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484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82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484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82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484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82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484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82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484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82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484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82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484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82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484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82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484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82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303</v>
      </c>
      <c r="D1420" s="14" t="s">
        <v>172</v>
      </c>
      <c r="E1420" s="14" t="s">
        <v>255</v>
      </c>
      <c r="F1420" s="14" t="s">
        <v>37</v>
      </c>
      <c r="G1420" s="14" t="s">
        <v>486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255</v>
      </c>
      <c r="F1421" s="14"/>
      <c r="G1421" s="15" t="s">
        <v>486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83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486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83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486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83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486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83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486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83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486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83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486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83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486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83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486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83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486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83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486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83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486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83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486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83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486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83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486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83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487</v>
      </c>
      <c r="H1437" s="14" t="s">
        <v>39</v>
      </c>
      <c r="I1437" s="14" t="s">
        <v>488</v>
      </c>
      <c r="J1437" s="14" t="s">
        <v>124</v>
      </c>
      <c r="K1437" s="14" t="s">
        <v>124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487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84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487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84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487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84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487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84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487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84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487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84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487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84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487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84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487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84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487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84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487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84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487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84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487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84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487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84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487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84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228</v>
      </c>
      <c r="F1454" s="14" t="s">
        <v>37</v>
      </c>
      <c r="G1454" s="14" t="s">
        <v>489</v>
      </c>
      <c r="H1454" s="14" t="s">
        <v>39</v>
      </c>
      <c r="I1454" s="14" t="s">
        <v>490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228</v>
      </c>
      <c r="F1455" s="14"/>
      <c r="G1455" s="15" t="s">
        <v>489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85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206</v>
      </c>
      <c r="F1456" s="14"/>
      <c r="G1456" s="15" t="s">
        <v>489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85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489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85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489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85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489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85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489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85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489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85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489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85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489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85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489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85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489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85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489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85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489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85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489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85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489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85"/>
        <v>0</v>
      </c>
      <c r="AB1469" s="14"/>
    </row>
    <row r="1471" spans="1:28" x14ac:dyDescent="0.35">
      <c r="A1471" s="14" t="s">
        <v>367</v>
      </c>
      <c r="B1471" s="14" t="s">
        <v>368</v>
      </c>
      <c r="C1471" s="14" t="s">
        <v>346</v>
      </c>
      <c r="D1471" s="14" t="s">
        <v>172</v>
      </c>
      <c r="E1471" s="14" t="s">
        <v>259</v>
      </c>
      <c r="F1471" s="14" t="s">
        <v>37</v>
      </c>
      <c r="G1471" s="14" t="s">
        <v>491</v>
      </c>
      <c r="H1471" s="14" t="s">
        <v>39</v>
      </c>
      <c r="I1471" s="14" t="s">
        <v>492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259</v>
      </c>
      <c r="F1472" s="14"/>
      <c r="G1472" s="15" t="s">
        <v>491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86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198</v>
      </c>
      <c r="F1473" s="14"/>
      <c r="G1473" s="15" t="s">
        <v>491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86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491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86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491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86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491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86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491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86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491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86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491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86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491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86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491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86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491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86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491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86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491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86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491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86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491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86"/>
        <v>0</v>
      </c>
      <c r="AB1486" s="14"/>
    </row>
    <row r="1488" spans="1:28" x14ac:dyDescent="0.35">
      <c r="A1488" s="14" t="s">
        <v>367</v>
      </c>
      <c r="B1488" s="14" t="s">
        <v>368</v>
      </c>
      <c r="C1488" s="14" t="s">
        <v>303</v>
      </c>
      <c r="D1488" s="14" t="s">
        <v>172</v>
      </c>
      <c r="E1488" s="14" t="s">
        <v>163</v>
      </c>
      <c r="F1488" s="14" t="s">
        <v>37</v>
      </c>
      <c r="G1488" s="14" t="s">
        <v>493</v>
      </c>
      <c r="H1488" s="14" t="s">
        <v>39</v>
      </c>
      <c r="I1488" s="14" t="s">
        <v>494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35">
      <c r="A1489" s="14"/>
      <c r="B1489" s="14"/>
      <c r="C1489" s="14"/>
      <c r="D1489" s="14"/>
      <c r="E1489" s="12" t="s">
        <v>163</v>
      </c>
      <c r="F1489" s="14"/>
      <c r="G1489" s="15" t="s">
        <v>493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87">SUM(O1489:Z1489)</f>
        <v>60</v>
      </c>
      <c r="AB1489" s="14"/>
    </row>
    <row r="1490" spans="1:28" x14ac:dyDescent="0.35">
      <c r="A1490" s="14"/>
      <c r="B1490" s="14"/>
      <c r="C1490" s="14"/>
      <c r="D1490" s="14"/>
      <c r="E1490" s="12" t="s">
        <v>274</v>
      </c>
      <c r="F1490" s="14"/>
      <c r="G1490" s="15" t="s">
        <v>493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87"/>
        <v>60</v>
      </c>
      <c r="AB1490" s="14"/>
    </row>
    <row r="1491" spans="1:28" x14ac:dyDescent="0.35">
      <c r="A1491" s="14"/>
      <c r="B1491" s="14"/>
      <c r="C1491" s="14"/>
      <c r="D1491" s="14"/>
      <c r="E1491" s="12" t="s">
        <v>255</v>
      </c>
      <c r="F1491" s="14"/>
      <c r="G1491" s="15" t="s">
        <v>493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87"/>
        <v>20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493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87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493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87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493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87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493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87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493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87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493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87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493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87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493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87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493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87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493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87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493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87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493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87"/>
        <v>0</v>
      </c>
      <c r="AB1503" s="14"/>
    </row>
    <row r="1505" spans="1:28" x14ac:dyDescent="0.35">
      <c r="A1505" s="14" t="s">
        <v>367</v>
      </c>
      <c r="B1505" s="14" t="s">
        <v>368</v>
      </c>
      <c r="C1505" s="14" t="s">
        <v>303</v>
      </c>
      <c r="D1505" s="14" t="s">
        <v>172</v>
      </c>
      <c r="E1505" s="14" t="s">
        <v>255</v>
      </c>
      <c r="F1505" s="14" t="s">
        <v>37</v>
      </c>
      <c r="G1505" s="14" t="s">
        <v>495</v>
      </c>
      <c r="H1505" s="14" t="s">
        <v>39</v>
      </c>
      <c r="I1505" s="14" t="s">
        <v>496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255</v>
      </c>
      <c r="F1506" s="14"/>
      <c r="G1506" s="15" t="s">
        <v>495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88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495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88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495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88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495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88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495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88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495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88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495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88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495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88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495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88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495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88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495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88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495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88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495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88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495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88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495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88"/>
        <v>0</v>
      </c>
      <c r="AB1520" s="14"/>
    </row>
    <row r="1522" spans="1:28" x14ac:dyDescent="0.35">
      <c r="A1522" s="14" t="s">
        <v>283</v>
      </c>
      <c r="B1522" s="14" t="s">
        <v>193</v>
      </c>
      <c r="C1522" s="14" t="s">
        <v>194</v>
      </c>
      <c r="D1522" s="14" t="s">
        <v>35</v>
      </c>
      <c r="E1522" s="14" t="s">
        <v>251</v>
      </c>
      <c r="F1522" s="14" t="s">
        <v>37</v>
      </c>
      <c r="G1522" s="14" t="s">
        <v>497</v>
      </c>
      <c r="H1522" s="14" t="s">
        <v>39</v>
      </c>
      <c r="I1522" s="14" t="s">
        <v>498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251</v>
      </c>
      <c r="F1523" s="14"/>
      <c r="G1523" s="15" t="s">
        <v>497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89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497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89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497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89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497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89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497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89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497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89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497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89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497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89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497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89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497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89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497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89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497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89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497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89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497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89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497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89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303</v>
      </c>
      <c r="D1539" s="14" t="s">
        <v>172</v>
      </c>
      <c r="E1539" s="14" t="s">
        <v>185</v>
      </c>
      <c r="F1539" s="14" t="s">
        <v>37</v>
      </c>
      <c r="G1539" s="14" t="s">
        <v>499</v>
      </c>
      <c r="H1539" s="14" t="s">
        <v>39</v>
      </c>
      <c r="I1539" s="14" t="s">
        <v>500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185</v>
      </c>
      <c r="F1540" s="14"/>
      <c r="G1540" s="15" t="s">
        <v>499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90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499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90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115</v>
      </c>
      <c r="F1542" s="14"/>
      <c r="G1542" s="15" t="s">
        <v>499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90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499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90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499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90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499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90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499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90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499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90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499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90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499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90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499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90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499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90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499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90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499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90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499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90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303</v>
      </c>
      <c r="D1556" s="14" t="s">
        <v>172</v>
      </c>
      <c r="E1556" s="14" t="s">
        <v>255</v>
      </c>
      <c r="F1556" s="14" t="s">
        <v>37</v>
      </c>
      <c r="G1556" s="14" t="s">
        <v>501</v>
      </c>
      <c r="H1556" s="14" t="s">
        <v>39</v>
      </c>
      <c r="I1556" s="14" t="s">
        <v>502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255</v>
      </c>
      <c r="F1557" s="14"/>
      <c r="G1557" s="15" t="s">
        <v>501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91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273</v>
      </c>
      <c r="F1558" s="14"/>
      <c r="G1558" s="15" t="s">
        <v>501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91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501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91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501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91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501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91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501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91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501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91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501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91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501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91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501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91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501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91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501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91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501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91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501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91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501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91"/>
        <v>0</v>
      </c>
      <c r="AB1571" s="14"/>
    </row>
    <row r="1573" spans="1:28" x14ac:dyDescent="0.35">
      <c r="A1573" s="14" t="s">
        <v>503</v>
      </c>
      <c r="B1573" s="14" t="s">
        <v>504</v>
      </c>
      <c r="C1573" s="14" t="s">
        <v>236</v>
      </c>
      <c r="D1573" s="14" t="s">
        <v>35</v>
      </c>
      <c r="E1573" s="14" t="s">
        <v>207</v>
      </c>
      <c r="F1573" s="14" t="s">
        <v>37</v>
      </c>
      <c r="G1573" s="14" t="s">
        <v>505</v>
      </c>
      <c r="H1573" s="14" t="s">
        <v>39</v>
      </c>
      <c r="I1573" s="14" t="s">
        <v>506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207</v>
      </c>
      <c r="F1574" s="14"/>
      <c r="G1574" s="15" t="s">
        <v>505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92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505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92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505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92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505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92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505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92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505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92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505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92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505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92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505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92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505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92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505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92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505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92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505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92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505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92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505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92"/>
        <v>0</v>
      </c>
      <c r="AB1588" s="14"/>
    </row>
    <row r="1590" spans="1:28" x14ac:dyDescent="0.35">
      <c r="A1590" s="14" t="s">
        <v>283</v>
      </c>
      <c r="B1590" s="14" t="s">
        <v>318</v>
      </c>
      <c r="C1590" s="14" t="s">
        <v>236</v>
      </c>
      <c r="D1590" s="14" t="s">
        <v>35</v>
      </c>
      <c r="E1590" s="14" t="s">
        <v>187</v>
      </c>
      <c r="F1590" s="14" t="s">
        <v>37</v>
      </c>
      <c r="G1590" s="14" t="s">
        <v>507</v>
      </c>
      <c r="H1590" s="14" t="s">
        <v>39</v>
      </c>
      <c r="I1590" s="14" t="s">
        <v>508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187</v>
      </c>
      <c r="F1591" s="14"/>
      <c r="G1591" s="15" t="s">
        <v>507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93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277</v>
      </c>
      <c r="F1592" s="14"/>
      <c r="G1592" s="15" t="s">
        <v>507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93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226</v>
      </c>
      <c r="F1593" s="14"/>
      <c r="G1593" s="15" t="s">
        <v>507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93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507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93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507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93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507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93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507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93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507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93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507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93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507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93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507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93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507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93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507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93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507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93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507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93"/>
        <v>0</v>
      </c>
      <c r="AB1605" s="14"/>
    </row>
    <row r="1607" spans="1:28" x14ac:dyDescent="0.35">
      <c r="A1607" s="14" t="s">
        <v>283</v>
      </c>
      <c r="B1607" s="14" t="s">
        <v>318</v>
      </c>
      <c r="C1607" s="14" t="s">
        <v>236</v>
      </c>
      <c r="D1607" s="14" t="s">
        <v>35</v>
      </c>
      <c r="E1607" s="14" t="s">
        <v>230</v>
      </c>
      <c r="F1607" s="14" t="s">
        <v>37</v>
      </c>
      <c r="G1607" s="14" t="s">
        <v>509</v>
      </c>
      <c r="H1607" s="14" t="s">
        <v>39</v>
      </c>
      <c r="I1607" s="14" t="s">
        <v>510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230</v>
      </c>
      <c r="F1608" s="14"/>
      <c r="G1608" s="15" t="s">
        <v>509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94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155</v>
      </c>
      <c r="F1609" s="14"/>
      <c r="G1609" s="15" t="s">
        <v>509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94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509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94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509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94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509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94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509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94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509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94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509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94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509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94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509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94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509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94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509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94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509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94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509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94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509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94"/>
        <v>0</v>
      </c>
      <c r="AB1622" s="14"/>
    </row>
    <row r="1624" spans="1:28" x14ac:dyDescent="0.35">
      <c r="A1624" s="14" t="s">
        <v>283</v>
      </c>
      <c r="B1624" s="14" t="s">
        <v>318</v>
      </c>
      <c r="C1624" s="14" t="s">
        <v>236</v>
      </c>
      <c r="D1624" s="14" t="s">
        <v>35</v>
      </c>
      <c r="E1624" s="14" t="s">
        <v>230</v>
      </c>
      <c r="F1624" s="14" t="s">
        <v>37</v>
      </c>
      <c r="G1624" s="14" t="s">
        <v>511</v>
      </c>
      <c r="H1624" s="14" t="s">
        <v>39</v>
      </c>
      <c r="I1624" s="14" t="s">
        <v>512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155</v>
      </c>
      <c r="F1625" s="14"/>
      <c r="G1625" s="15" t="s">
        <v>511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95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230</v>
      </c>
      <c r="F1626" s="14"/>
      <c r="G1626" s="15" t="s">
        <v>511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95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277</v>
      </c>
      <c r="F1627" s="14"/>
      <c r="G1627" s="15" t="s">
        <v>511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95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511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95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511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95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511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95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511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95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511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95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511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95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511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95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511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95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511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95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511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95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511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95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511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95"/>
        <v>0</v>
      </c>
      <c r="AB1639" s="14"/>
    </row>
    <row r="1641" spans="1:28" x14ac:dyDescent="0.35">
      <c r="A1641" s="14" t="s">
        <v>283</v>
      </c>
      <c r="B1641" s="14" t="s">
        <v>318</v>
      </c>
      <c r="C1641" s="14" t="s">
        <v>148</v>
      </c>
      <c r="D1641" s="14" t="s">
        <v>35</v>
      </c>
      <c r="E1641" s="14" t="s">
        <v>275</v>
      </c>
      <c r="F1641" s="14" t="s">
        <v>37</v>
      </c>
      <c r="G1641" s="14" t="s">
        <v>513</v>
      </c>
      <c r="H1641" s="14" t="s">
        <v>39</v>
      </c>
      <c r="I1641" s="14" t="s">
        <v>514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275</v>
      </c>
      <c r="F1642" s="14"/>
      <c r="G1642" s="15" t="s">
        <v>513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96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513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96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513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96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513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96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513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96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513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96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513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96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513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96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513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96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513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96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513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96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513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96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513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96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513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96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513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96"/>
        <v>0</v>
      </c>
      <c r="AB1656" s="14"/>
    </row>
    <row r="1658" spans="1:28" x14ac:dyDescent="0.35">
      <c r="A1658" s="14" t="s">
        <v>32</v>
      </c>
      <c r="B1658" s="14" t="s">
        <v>147</v>
      </c>
      <c r="C1658" s="14" t="s">
        <v>148</v>
      </c>
      <c r="D1658" s="14" t="s">
        <v>35</v>
      </c>
      <c r="E1658" s="14" t="s">
        <v>221</v>
      </c>
      <c r="F1658" s="14" t="s">
        <v>37</v>
      </c>
      <c r="G1658" s="14" t="s">
        <v>515</v>
      </c>
      <c r="H1658" s="14" t="s">
        <v>39</v>
      </c>
      <c r="I1658" s="14" t="s">
        <v>516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221</v>
      </c>
      <c r="F1659" s="14"/>
      <c r="G1659" s="15" t="s">
        <v>515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97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515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97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515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97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515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97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515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97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515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97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515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97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515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97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515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97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515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97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515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97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515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97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515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97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515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97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515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97"/>
        <v>0</v>
      </c>
      <c r="AB1673" s="14"/>
    </row>
    <row r="1675" spans="1:28" x14ac:dyDescent="0.35">
      <c r="A1675" s="14" t="s">
        <v>32</v>
      </c>
      <c r="B1675" s="14" t="s">
        <v>147</v>
      </c>
      <c r="C1675" s="14" t="s">
        <v>148</v>
      </c>
      <c r="D1675" s="14" t="s">
        <v>35</v>
      </c>
      <c r="E1675" s="14" t="s">
        <v>81</v>
      </c>
      <c r="F1675" s="14" t="s">
        <v>37</v>
      </c>
      <c r="G1675" s="14" t="s">
        <v>517</v>
      </c>
      <c r="H1675" s="14" t="s">
        <v>39</v>
      </c>
      <c r="I1675" s="14" t="s">
        <v>518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517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98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517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98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517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98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517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98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517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98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517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98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517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98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517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98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517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98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517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98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517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98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517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98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517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98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517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98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517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98"/>
        <v>0</v>
      </c>
      <c r="AB1690" s="14"/>
    </row>
    <row r="1692" spans="1:28" x14ac:dyDescent="0.35">
      <c r="A1692" s="14" t="s">
        <v>283</v>
      </c>
      <c r="B1692" s="14" t="s">
        <v>318</v>
      </c>
      <c r="C1692" s="14" t="s">
        <v>236</v>
      </c>
      <c r="D1692" s="14" t="s">
        <v>35</v>
      </c>
      <c r="E1692" s="14" t="s">
        <v>207</v>
      </c>
      <c r="F1692" s="14" t="s">
        <v>37</v>
      </c>
      <c r="G1692" s="14" t="s">
        <v>519</v>
      </c>
      <c r="H1692" s="14" t="s">
        <v>39</v>
      </c>
      <c r="I1692" s="14" t="s">
        <v>520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207</v>
      </c>
      <c r="F1693" s="14"/>
      <c r="G1693" s="15" t="s">
        <v>519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99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140</v>
      </c>
      <c r="F1694" s="14"/>
      <c r="G1694" s="15" t="s">
        <v>519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99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187</v>
      </c>
      <c r="F1695" s="14"/>
      <c r="G1695" s="15" t="s">
        <v>519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99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205</v>
      </c>
      <c r="F1696" s="14"/>
      <c r="G1696" s="15" t="s">
        <v>519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99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204</v>
      </c>
      <c r="F1697" s="14"/>
      <c r="G1697" s="15" t="s">
        <v>519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99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275</v>
      </c>
      <c r="F1698" s="14"/>
      <c r="G1698" s="15" t="s">
        <v>519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99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230</v>
      </c>
      <c r="F1699" s="14"/>
      <c r="G1699" s="15" t="s">
        <v>519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99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157</v>
      </c>
      <c r="F1700" s="14"/>
      <c r="G1700" s="15" t="s">
        <v>519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99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519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99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519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99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519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99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519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99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519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99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519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99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519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99"/>
        <v>0</v>
      </c>
      <c r="AB1707" s="14"/>
    </row>
    <row r="1709" spans="1:28" x14ac:dyDescent="0.35">
      <c r="A1709" s="14" t="s">
        <v>32</v>
      </c>
      <c r="B1709" s="14" t="s">
        <v>147</v>
      </c>
      <c r="C1709" s="14" t="s">
        <v>148</v>
      </c>
      <c r="D1709" s="14" t="s">
        <v>35</v>
      </c>
      <c r="E1709" s="14" t="s">
        <v>81</v>
      </c>
      <c r="F1709" s="14" t="s">
        <v>37</v>
      </c>
      <c r="G1709" s="14" t="s">
        <v>521</v>
      </c>
      <c r="H1709" s="14" t="s">
        <v>39</v>
      </c>
      <c r="I1709" s="14" t="s">
        <v>522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521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00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129</v>
      </c>
      <c r="F1711" s="14"/>
      <c r="G1711" s="15" t="s">
        <v>521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394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00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521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00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521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00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521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00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521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00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521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00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521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00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521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00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521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00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521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00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521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00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521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00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521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00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521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00"/>
        <v>0</v>
      </c>
      <c r="AB1724" s="14"/>
    </row>
    <row r="1726" spans="1:28" x14ac:dyDescent="0.35">
      <c r="A1726" s="14" t="s">
        <v>32</v>
      </c>
      <c r="B1726" s="14" t="s">
        <v>523</v>
      </c>
      <c r="C1726" s="14" t="s">
        <v>303</v>
      </c>
      <c r="D1726" s="14" t="s">
        <v>172</v>
      </c>
      <c r="E1726" s="14" t="s">
        <v>158</v>
      </c>
      <c r="F1726" s="14" t="s">
        <v>37</v>
      </c>
      <c r="G1726" s="14" t="s">
        <v>524</v>
      </c>
      <c r="H1726" s="14" t="s">
        <v>39</v>
      </c>
      <c r="I1726" s="14" t="s">
        <v>525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158</v>
      </c>
      <c r="F1727" s="14"/>
      <c r="G1727" s="15" t="s">
        <v>524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01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524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01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524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01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524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01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524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01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524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01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524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01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524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01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524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01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524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01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524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01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524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01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524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01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524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01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524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01"/>
        <v>0</v>
      </c>
      <c r="AB1741" s="14"/>
    </row>
    <row r="1743" spans="1:28" x14ac:dyDescent="0.35">
      <c r="A1743" s="14" t="s">
        <v>118</v>
      </c>
      <c r="B1743" s="14" t="s">
        <v>257</v>
      </c>
      <c r="C1743" s="14" t="s">
        <v>287</v>
      </c>
      <c r="D1743" s="14" t="s">
        <v>172</v>
      </c>
      <c r="E1743" s="14" t="s">
        <v>216</v>
      </c>
      <c r="F1743" s="14" t="s">
        <v>37</v>
      </c>
      <c r="G1743" s="14" t="s">
        <v>526</v>
      </c>
      <c r="H1743" s="14" t="s">
        <v>39</v>
      </c>
      <c r="I1743" s="14" t="s">
        <v>527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216</v>
      </c>
      <c r="F1744" s="14"/>
      <c r="G1744" s="15" t="s">
        <v>526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02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224</v>
      </c>
      <c r="F1745" s="14"/>
      <c r="G1745" s="15" t="s">
        <v>526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02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526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02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526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02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526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02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526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02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526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02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526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02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526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02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526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02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526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02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526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02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526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02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526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02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526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02"/>
        <v>0</v>
      </c>
      <c r="AB1758" s="14"/>
    </row>
    <row r="1760" spans="1:28" x14ac:dyDescent="0.35">
      <c r="A1760" s="14" t="s">
        <v>32</v>
      </c>
      <c r="B1760" s="14" t="s">
        <v>147</v>
      </c>
      <c r="C1760" s="14" t="s">
        <v>148</v>
      </c>
      <c r="D1760" s="14" t="s">
        <v>35</v>
      </c>
      <c r="E1760" s="14" t="s">
        <v>275</v>
      </c>
      <c r="F1760" s="14" t="s">
        <v>37</v>
      </c>
      <c r="G1760" s="14" t="s">
        <v>526</v>
      </c>
      <c r="H1760" s="14" t="s">
        <v>39</v>
      </c>
      <c r="I1760" s="14" t="s">
        <v>528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275</v>
      </c>
      <c r="F1761" s="14"/>
      <c r="G1761" s="15" t="s">
        <v>526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03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526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03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526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03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526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03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526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03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526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03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526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03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526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03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526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03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526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03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526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03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526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03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526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03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526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03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526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03"/>
        <v>0</v>
      </c>
      <c r="AB1775" s="14"/>
    </row>
    <row r="1777" spans="1:28" x14ac:dyDescent="0.35">
      <c r="A1777" s="14" t="s">
        <v>344</v>
      </c>
      <c r="B1777" s="14" t="s">
        <v>350</v>
      </c>
      <c r="C1777" s="14" t="s">
        <v>346</v>
      </c>
      <c r="D1777" s="14" t="s">
        <v>172</v>
      </c>
      <c r="E1777" s="14" t="s">
        <v>231</v>
      </c>
      <c r="F1777" s="14" t="s">
        <v>37</v>
      </c>
      <c r="G1777" s="14" t="s">
        <v>529</v>
      </c>
      <c r="H1777" s="14" t="s">
        <v>39</v>
      </c>
      <c r="I1777" s="14" t="s">
        <v>530</v>
      </c>
      <c r="J1777" s="14" t="s">
        <v>124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231</v>
      </c>
      <c r="F1778" s="14"/>
      <c r="G1778" s="15" t="s">
        <v>529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04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529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04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529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04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529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04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529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04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529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04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529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04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529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04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529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04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529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04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529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04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529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04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529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04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529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04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529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04"/>
        <v>0</v>
      </c>
      <c r="AB1792" s="14"/>
    </row>
    <row r="1794" spans="1:28" x14ac:dyDescent="0.35">
      <c r="A1794" s="14" t="s">
        <v>344</v>
      </c>
      <c r="B1794" s="14" t="s">
        <v>350</v>
      </c>
      <c r="C1794" s="14" t="s">
        <v>346</v>
      </c>
      <c r="D1794" s="14" t="s">
        <v>172</v>
      </c>
      <c r="E1794" s="14" t="s">
        <v>231</v>
      </c>
      <c r="F1794" s="14" t="s">
        <v>37</v>
      </c>
      <c r="G1794" s="14" t="s">
        <v>531</v>
      </c>
      <c r="H1794" s="14" t="s">
        <v>39</v>
      </c>
      <c r="I1794" s="14" t="s">
        <v>532</v>
      </c>
      <c r="J1794" s="14" t="s">
        <v>74</v>
      </c>
      <c r="K1794" s="14" t="s">
        <v>124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231</v>
      </c>
      <c r="F1795" s="14"/>
      <c r="G1795" s="15" t="s">
        <v>531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05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531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05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531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05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531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05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531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05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531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05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531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05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531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05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531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05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531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05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531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05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531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05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531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05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531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05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531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05"/>
        <v>0</v>
      </c>
      <c r="AB1809" s="14"/>
    </row>
    <row r="1811" spans="1:28" x14ac:dyDescent="0.35">
      <c r="A1811" s="14" t="s">
        <v>344</v>
      </c>
      <c r="B1811" s="14" t="s">
        <v>350</v>
      </c>
      <c r="C1811" s="14" t="s">
        <v>346</v>
      </c>
      <c r="D1811" s="14" t="s">
        <v>172</v>
      </c>
      <c r="E1811" s="14" t="s">
        <v>448</v>
      </c>
      <c r="F1811" s="14" t="s">
        <v>37</v>
      </c>
      <c r="G1811" s="14" t="s">
        <v>533</v>
      </c>
      <c r="H1811" s="14" t="s">
        <v>39</v>
      </c>
      <c r="I1811" s="14" t="s">
        <v>534</v>
      </c>
      <c r="J1811" s="14" t="s">
        <v>41</v>
      </c>
      <c r="K1811" s="14" t="s">
        <v>124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180</v>
      </c>
      <c r="F1812" s="14"/>
      <c r="G1812" s="15" t="s">
        <v>533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06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533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06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533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06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533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06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533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06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533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06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533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06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533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06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533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06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533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06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533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06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533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06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533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06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533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06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533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06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303</v>
      </c>
      <c r="D1828" s="14" t="s">
        <v>172</v>
      </c>
      <c r="E1828" s="14" t="s">
        <v>227</v>
      </c>
      <c r="F1828" s="14" t="s">
        <v>37</v>
      </c>
      <c r="G1828" s="14" t="s">
        <v>535</v>
      </c>
      <c r="H1828" s="14" t="s">
        <v>39</v>
      </c>
      <c r="I1828" s="14" t="s">
        <v>536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227</v>
      </c>
      <c r="F1829" s="14"/>
      <c r="G1829" s="15" t="s">
        <v>535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07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255</v>
      </c>
      <c r="F1830" s="14"/>
      <c r="G1830" s="15" t="s">
        <v>535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07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245</v>
      </c>
      <c r="F1831" s="14"/>
      <c r="G1831" s="15" t="s">
        <v>535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07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146</v>
      </c>
      <c r="F1832" s="14"/>
      <c r="G1832" s="15" t="s">
        <v>535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07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273</v>
      </c>
      <c r="F1833" s="14"/>
      <c r="G1833" s="15" t="s">
        <v>535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07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535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07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535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07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535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07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535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07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535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07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535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07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535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07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535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07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535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07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535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07"/>
        <v>0</v>
      </c>
      <c r="AB1843" s="14"/>
    </row>
    <row r="1845" spans="1:28" x14ac:dyDescent="0.35">
      <c r="A1845" s="14" t="s">
        <v>283</v>
      </c>
      <c r="B1845" s="14" t="s">
        <v>318</v>
      </c>
      <c r="C1845" s="14" t="s">
        <v>236</v>
      </c>
      <c r="D1845" s="14" t="s">
        <v>35</v>
      </c>
      <c r="E1845" s="14" t="s">
        <v>140</v>
      </c>
      <c r="F1845" s="14" t="s">
        <v>37</v>
      </c>
      <c r="G1845" s="14" t="s">
        <v>537</v>
      </c>
      <c r="H1845" s="14" t="s">
        <v>39</v>
      </c>
      <c r="I1845" s="14" t="s">
        <v>538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14</v>
      </c>
    </row>
    <row r="1846" spans="1:28" x14ac:dyDescent="0.35">
      <c r="A1846" s="14"/>
      <c r="B1846" s="14"/>
      <c r="C1846" s="14"/>
      <c r="D1846" s="14"/>
      <c r="E1846" s="12" t="s">
        <v>140</v>
      </c>
      <c r="F1846" s="14"/>
      <c r="G1846" s="15" t="s">
        <v>537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08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/>
      <c r="F1847" s="14"/>
      <c r="G1847" s="15" t="s">
        <v>537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>
        <v>8</v>
      </c>
      <c r="R1847" s="12"/>
      <c r="S1847" s="12" t="s">
        <v>539</v>
      </c>
      <c r="T1847" s="12"/>
      <c r="U1847" s="12"/>
      <c r="V1847" s="12"/>
      <c r="W1847" s="12"/>
      <c r="X1847" s="12"/>
      <c r="Y1847" s="12"/>
      <c r="Z1847" s="12"/>
      <c r="AA1847" s="14">
        <f t="shared" si="108"/>
        <v>8</v>
      </c>
      <c r="AB1847" s="14"/>
    </row>
    <row r="1848" spans="1:28" x14ac:dyDescent="0.35">
      <c r="A1848" s="14"/>
      <c r="B1848" s="14"/>
      <c r="C1848" s="14"/>
      <c r="D1848" s="14"/>
      <c r="E1848" s="12"/>
      <c r="F1848" s="14"/>
      <c r="G1848" s="15" t="s">
        <v>537</v>
      </c>
      <c r="H1848" s="14"/>
      <c r="I1848" s="14"/>
      <c r="J1848" s="14"/>
      <c r="K1848" s="14"/>
      <c r="L1848" s="14"/>
      <c r="M1848" s="14"/>
      <c r="N1848" s="14"/>
      <c r="O1848" s="12" t="s">
        <v>540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08"/>
        <v>0</v>
      </c>
      <c r="AB1848" s="14"/>
    </row>
    <row r="1849" spans="1:28" x14ac:dyDescent="0.35">
      <c r="A1849" s="14"/>
      <c r="B1849" s="14"/>
      <c r="C1849" s="14"/>
      <c r="D1849" s="14"/>
      <c r="E1849" s="12"/>
      <c r="F1849" s="14"/>
      <c r="G1849" s="15" t="s">
        <v>537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08"/>
        <v>0</v>
      </c>
      <c r="AB1849" s="14"/>
    </row>
    <row r="1850" spans="1:28" x14ac:dyDescent="0.35">
      <c r="A1850" s="14"/>
      <c r="B1850" s="14"/>
      <c r="C1850" s="14"/>
      <c r="D1850" s="14"/>
      <c r="E1850" s="12"/>
      <c r="F1850" s="14"/>
      <c r="G1850" s="15" t="s">
        <v>537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08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537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08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537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08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537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08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537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08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537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08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537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08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537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08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537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08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537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08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537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08"/>
        <v>0</v>
      </c>
      <c r="AB1860" s="14"/>
    </row>
    <row r="1862" spans="1:28" x14ac:dyDescent="0.35">
      <c r="A1862" s="14" t="s">
        <v>283</v>
      </c>
      <c r="B1862" s="14" t="s">
        <v>193</v>
      </c>
      <c r="C1862" s="14" t="s">
        <v>194</v>
      </c>
      <c r="D1862" s="14" t="s">
        <v>35</v>
      </c>
      <c r="E1862" s="14" t="s">
        <v>52</v>
      </c>
      <c r="F1862" s="14" t="s">
        <v>37</v>
      </c>
      <c r="G1862" s="14" t="s">
        <v>541</v>
      </c>
      <c r="H1862" s="14" t="s">
        <v>39</v>
      </c>
      <c r="I1862" s="14" t="s">
        <v>542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541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09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263</v>
      </c>
      <c r="F1864" s="14"/>
      <c r="G1864" s="15" t="s">
        <v>541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09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541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09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541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09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541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09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541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09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541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09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541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09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541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09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541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09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541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09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541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09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541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09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541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09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541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09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161</v>
      </c>
      <c r="F1879" s="14" t="s">
        <v>37</v>
      </c>
      <c r="G1879" s="14" t="s">
        <v>543</v>
      </c>
      <c r="H1879" s="14" t="s">
        <v>39</v>
      </c>
      <c r="I1879" s="14" t="s">
        <v>544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-28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543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10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543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10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543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10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256</v>
      </c>
      <c r="F1883" s="14"/>
      <c r="G1883" s="15" t="s">
        <v>543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10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161</v>
      </c>
      <c r="F1884" s="14"/>
      <c r="G1884" s="15" t="s">
        <v>543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10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543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10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543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545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10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543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10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543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10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543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10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543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10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543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10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543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10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543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10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543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10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546</v>
      </c>
      <c r="H1896" s="14" t="s">
        <v>39</v>
      </c>
      <c r="I1896" s="14" t="s">
        <v>547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546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11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161</v>
      </c>
      <c r="F1898" s="14"/>
      <c r="G1898" s="15" t="s">
        <v>546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11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546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11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188</v>
      </c>
      <c r="F1900" s="14"/>
      <c r="G1900" s="15" t="s">
        <v>546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11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129</v>
      </c>
      <c r="F1901" s="14"/>
      <c r="G1901" s="15" t="s">
        <v>546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548</v>
      </c>
      <c r="V1901" s="12"/>
      <c r="W1901" s="12" t="s">
        <v>549</v>
      </c>
      <c r="X1901" s="12"/>
      <c r="Y1901" s="12"/>
      <c r="Z1901" s="12"/>
      <c r="AA1901" s="14">
        <f t="shared" si="111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129</v>
      </c>
      <c r="F1902" s="14"/>
      <c r="G1902" s="15" t="s">
        <v>546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550</v>
      </c>
      <c r="V1902" s="12"/>
      <c r="W1902" s="12" t="s">
        <v>549</v>
      </c>
      <c r="X1902" s="12"/>
      <c r="Y1902" s="12"/>
      <c r="Z1902" s="12"/>
      <c r="AA1902" s="14">
        <f t="shared" si="111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546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11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546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11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546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11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546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11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546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11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546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11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546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11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546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11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546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11"/>
        <v>0</v>
      </c>
      <c r="AB1911" s="14"/>
    </row>
    <row r="1913" spans="1:28" x14ac:dyDescent="0.35">
      <c r="A1913" s="14" t="s">
        <v>283</v>
      </c>
      <c r="B1913" s="14" t="s">
        <v>193</v>
      </c>
      <c r="C1913" s="14" t="s">
        <v>194</v>
      </c>
      <c r="D1913" s="14" t="s">
        <v>35</v>
      </c>
      <c r="E1913" s="14" t="s">
        <v>551</v>
      </c>
      <c r="F1913" s="14" t="s">
        <v>37</v>
      </c>
      <c r="G1913" s="14" t="s">
        <v>552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247</v>
      </c>
      <c r="F1914" s="14"/>
      <c r="G1914" s="15" t="s">
        <v>552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12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552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12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552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12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552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12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552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12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552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12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552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12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552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12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552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12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552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12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552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12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552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12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552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12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552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12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552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12"/>
        <v>0</v>
      </c>
      <c r="AB1928" s="14"/>
    </row>
    <row r="1930" spans="1:28" x14ac:dyDescent="0.35">
      <c r="A1930" s="14" t="s">
        <v>283</v>
      </c>
      <c r="B1930" s="14" t="s">
        <v>193</v>
      </c>
      <c r="C1930" s="14" t="s">
        <v>194</v>
      </c>
      <c r="D1930" s="14" t="s">
        <v>35</v>
      </c>
      <c r="E1930" s="14" t="s">
        <v>389</v>
      </c>
      <c r="F1930" s="14" t="s">
        <v>37</v>
      </c>
      <c r="G1930" s="14" t="s">
        <v>553</v>
      </c>
      <c r="H1930" s="14" t="s">
        <v>39</v>
      </c>
      <c r="I1930" s="14" t="s">
        <v>554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553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13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553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13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553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13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553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13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553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13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553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13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553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13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553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13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553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13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553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13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553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13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553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13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553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13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553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13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553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13"/>
        <v>0</v>
      </c>
      <c r="AB1945" s="14"/>
    </row>
    <row r="1947" spans="1:28" x14ac:dyDescent="0.35">
      <c r="A1947" s="14" t="s">
        <v>283</v>
      </c>
      <c r="B1947" s="14" t="s">
        <v>318</v>
      </c>
      <c r="C1947" s="14" t="s">
        <v>236</v>
      </c>
      <c r="D1947" s="14" t="s">
        <v>35</v>
      </c>
      <c r="E1947" s="14" t="s">
        <v>99</v>
      </c>
      <c r="F1947" s="14" t="s">
        <v>37</v>
      </c>
      <c r="G1947" s="14" t="s">
        <v>555</v>
      </c>
      <c r="H1947" s="14" t="s">
        <v>39</v>
      </c>
      <c r="I1947" s="14" t="s">
        <v>556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555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14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555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14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555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14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555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14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555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14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555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14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555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14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555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14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555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14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555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14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555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14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555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14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555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14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555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14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555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14"/>
        <v>0</v>
      </c>
      <c r="AB1962" s="14"/>
    </row>
    <row r="1964" spans="1:28" x14ac:dyDescent="0.35">
      <c r="A1964" s="14" t="s">
        <v>118</v>
      </c>
      <c r="B1964" s="14" t="s">
        <v>465</v>
      </c>
      <c r="C1964" s="14" t="s">
        <v>327</v>
      </c>
      <c r="D1964" s="14" t="s">
        <v>172</v>
      </c>
      <c r="E1964" s="14" t="s">
        <v>95</v>
      </c>
      <c r="F1964" s="14" t="s">
        <v>37</v>
      </c>
      <c r="G1964" s="14" t="s">
        <v>557</v>
      </c>
      <c r="H1964" s="14" t="s">
        <v>39</v>
      </c>
      <c r="I1964" s="14" t="s">
        <v>558</v>
      </c>
      <c r="J1964" s="14" t="s">
        <v>124</v>
      </c>
      <c r="K1964" s="14" t="s">
        <v>124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557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15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179</v>
      </c>
      <c r="F1966" s="14"/>
      <c r="G1966" s="15" t="s">
        <v>557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15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557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15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269</v>
      </c>
      <c r="F1968" s="14"/>
      <c r="G1968" s="15" t="s">
        <v>557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15"/>
        <v>28</v>
      </c>
      <c r="AB1968" s="14"/>
    </row>
    <row r="1969" spans="1:28" x14ac:dyDescent="0.35">
      <c r="A1969" s="14"/>
      <c r="B1969" s="14"/>
      <c r="C1969" s="14"/>
      <c r="D1969" s="14"/>
      <c r="E1969" s="12" t="s">
        <v>54</v>
      </c>
      <c r="F1969" s="14"/>
      <c r="G1969" s="15" t="s">
        <v>557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15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557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15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557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15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557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15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557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15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557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15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557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15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557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15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557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15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557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15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557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15"/>
        <v>0</v>
      </c>
      <c r="AB1979" s="14"/>
    </row>
    <row r="1981" spans="1:28" x14ac:dyDescent="0.35">
      <c r="A1981" s="14" t="s">
        <v>283</v>
      </c>
      <c r="B1981" s="14" t="s">
        <v>318</v>
      </c>
      <c r="C1981" s="14" t="s">
        <v>236</v>
      </c>
      <c r="D1981" s="14" t="s">
        <v>35</v>
      </c>
      <c r="E1981" s="14" t="s">
        <v>559</v>
      </c>
      <c r="F1981" s="14" t="s">
        <v>37</v>
      </c>
      <c r="G1981" s="14" t="s">
        <v>560</v>
      </c>
      <c r="H1981" s="14" t="s">
        <v>39</v>
      </c>
      <c r="I1981" s="14" t="s">
        <v>561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219</v>
      </c>
      <c r="F1982" s="14"/>
      <c r="G1982" s="15" t="s">
        <v>560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16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204</v>
      </c>
      <c r="F1983" s="14"/>
      <c r="G1983" s="15" t="s">
        <v>560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16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176</v>
      </c>
      <c r="F1984" s="14"/>
      <c r="G1984" s="15" t="s">
        <v>560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16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560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16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560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16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560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16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560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16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560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16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560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16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560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16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560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16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560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16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560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16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560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16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560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16"/>
        <v>0</v>
      </c>
      <c r="AB1996" s="14"/>
    </row>
    <row r="1998" spans="1:28" x14ac:dyDescent="0.35">
      <c r="A1998" s="14" t="s">
        <v>118</v>
      </c>
      <c r="B1998" s="14" t="s">
        <v>465</v>
      </c>
      <c r="C1998" s="14" t="s">
        <v>327</v>
      </c>
      <c r="D1998" s="14" t="s">
        <v>172</v>
      </c>
      <c r="E1998" s="14" t="s">
        <v>251</v>
      </c>
      <c r="F1998" s="14" t="s">
        <v>37</v>
      </c>
      <c r="G1998" s="14" t="s">
        <v>562</v>
      </c>
      <c r="H1998" s="14" t="s">
        <v>39</v>
      </c>
      <c r="I1998" s="14" t="s">
        <v>563</v>
      </c>
      <c r="J1998" s="14" t="s">
        <v>124</v>
      </c>
      <c r="K1998" s="14" t="s">
        <v>124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251</v>
      </c>
      <c r="F1999" s="14"/>
      <c r="G1999" s="15" t="s">
        <v>562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17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232</v>
      </c>
      <c r="F2000" s="14"/>
      <c r="G2000" s="15" t="s">
        <v>562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17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562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17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562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17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562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17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562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17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562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17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562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17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562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17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562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17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562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17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562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17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562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17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562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17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562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17"/>
        <v>0</v>
      </c>
      <c r="AB2013" s="14"/>
    </row>
    <row r="2015" spans="1:28" x14ac:dyDescent="0.35">
      <c r="A2015" s="14" t="s">
        <v>118</v>
      </c>
      <c r="B2015" s="14" t="s">
        <v>465</v>
      </c>
      <c r="C2015" s="14" t="s">
        <v>327</v>
      </c>
      <c r="D2015" s="14" t="s">
        <v>172</v>
      </c>
      <c r="E2015" s="14" t="s">
        <v>251</v>
      </c>
      <c r="F2015" s="14" t="s">
        <v>37</v>
      </c>
      <c r="G2015" s="14" t="s">
        <v>564</v>
      </c>
      <c r="H2015" s="14" t="s">
        <v>39</v>
      </c>
      <c r="I2015" s="14" t="s">
        <v>565</v>
      </c>
      <c r="J2015" s="14" t="s">
        <v>124</v>
      </c>
      <c r="K2015" s="14" t="s">
        <v>124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251</v>
      </c>
      <c r="F2016" s="14"/>
      <c r="G2016" s="15" t="s">
        <v>564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18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564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18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564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18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564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18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564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18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564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18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564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18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564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18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564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18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564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18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564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18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564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18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564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18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564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18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564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18"/>
        <v>0</v>
      </c>
      <c r="AB2030" s="14"/>
    </row>
    <row r="2032" spans="1:28" x14ac:dyDescent="0.35">
      <c r="A2032" s="14" t="s">
        <v>118</v>
      </c>
      <c r="B2032" s="14" t="s">
        <v>465</v>
      </c>
      <c r="C2032" s="14" t="s">
        <v>236</v>
      </c>
      <c r="D2032" s="14" t="s">
        <v>35</v>
      </c>
      <c r="E2032" s="14" t="s">
        <v>559</v>
      </c>
      <c r="F2032" s="14" t="s">
        <v>37</v>
      </c>
      <c r="G2032" s="14" t="s">
        <v>566</v>
      </c>
      <c r="H2032" s="14" t="s">
        <v>39</v>
      </c>
      <c r="I2032" s="14" t="s">
        <v>567</v>
      </c>
      <c r="J2032" s="14" t="s">
        <v>124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219</v>
      </c>
      <c r="F2033" s="14"/>
      <c r="G2033" s="15" t="s">
        <v>566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19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237</v>
      </c>
      <c r="F2034" s="14"/>
      <c r="G2034" s="15" t="s">
        <v>566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19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128</v>
      </c>
      <c r="F2035" s="14"/>
      <c r="G2035" s="15" t="s">
        <v>566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19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160</v>
      </c>
      <c r="F2036" s="14"/>
      <c r="G2036" s="15" t="s">
        <v>566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19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566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19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566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19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566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19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566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19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566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19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566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19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566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19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566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19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566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19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566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19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566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19"/>
        <v>0</v>
      </c>
      <c r="AB2047" s="14"/>
    </row>
    <row r="2049" spans="1:28" x14ac:dyDescent="0.35">
      <c r="A2049" s="14" t="s">
        <v>344</v>
      </c>
      <c r="B2049" s="14" t="s">
        <v>350</v>
      </c>
      <c r="C2049" s="14" t="s">
        <v>346</v>
      </c>
      <c r="D2049" s="14" t="s">
        <v>172</v>
      </c>
      <c r="E2049" s="14" t="s">
        <v>259</v>
      </c>
      <c r="F2049" s="14" t="s">
        <v>37</v>
      </c>
      <c r="G2049" s="14" t="s">
        <v>568</v>
      </c>
      <c r="H2049" s="14" t="s">
        <v>39</v>
      </c>
      <c r="I2049" s="14" t="s">
        <v>569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259</v>
      </c>
      <c r="F2050" s="14"/>
      <c r="G2050" s="15" t="s">
        <v>568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20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159</v>
      </c>
      <c r="F2051" s="14"/>
      <c r="G2051" s="15" t="s">
        <v>568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20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568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20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568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20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568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20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568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20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568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20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568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20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568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20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568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20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568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20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568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20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568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20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568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20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568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20"/>
        <v>0</v>
      </c>
      <c r="AB2064" s="14"/>
    </row>
    <row r="2066" spans="1:28" x14ac:dyDescent="0.35">
      <c r="A2066" s="14" t="s">
        <v>118</v>
      </c>
      <c r="B2066" s="14" t="s">
        <v>257</v>
      </c>
      <c r="C2066" s="14" t="s">
        <v>303</v>
      </c>
      <c r="D2066" s="14" t="s">
        <v>172</v>
      </c>
      <c r="E2066" s="14" t="s">
        <v>185</v>
      </c>
      <c r="F2066" s="14" t="s">
        <v>37</v>
      </c>
      <c r="G2066" s="14" t="s">
        <v>570</v>
      </c>
      <c r="H2066" s="14" t="s">
        <v>39</v>
      </c>
      <c r="I2066" s="14" t="s">
        <v>571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260</v>
      </c>
      <c r="F2067" s="14"/>
      <c r="G2067" s="15" t="s">
        <v>570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21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270</v>
      </c>
      <c r="F2068" s="14"/>
      <c r="G2068" s="15" t="s">
        <v>570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21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185</v>
      </c>
      <c r="F2069" s="14"/>
      <c r="G2069" s="15" t="s">
        <v>570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21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570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21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570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21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570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21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570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21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570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21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570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21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570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21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570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21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570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21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570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21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570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21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570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21"/>
        <v>0</v>
      </c>
      <c r="AB2081" s="14"/>
    </row>
    <row r="2083" spans="1:28" x14ac:dyDescent="0.35">
      <c r="A2083" s="14" t="s">
        <v>283</v>
      </c>
      <c r="B2083" s="14" t="s">
        <v>318</v>
      </c>
      <c r="C2083" s="14" t="s">
        <v>236</v>
      </c>
      <c r="D2083" s="14" t="s">
        <v>35</v>
      </c>
      <c r="E2083" s="14" t="s">
        <v>78</v>
      </c>
      <c r="F2083" s="14" t="s">
        <v>37</v>
      </c>
      <c r="G2083" s="14" t="s">
        <v>572</v>
      </c>
      <c r="H2083" s="14" t="s">
        <v>39</v>
      </c>
      <c r="I2083" s="14" t="s">
        <v>573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572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22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572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574</v>
      </c>
      <c r="X2085" s="12"/>
      <c r="Y2085" s="12"/>
      <c r="Z2085" s="12"/>
      <c r="AA2085" s="14">
        <f t="shared" si="122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572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22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572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22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572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22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572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22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572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22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572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22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572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22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572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22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572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22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572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22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572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22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572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22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572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22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303</v>
      </c>
      <c r="D2101" s="14" t="s">
        <v>172</v>
      </c>
      <c r="E2101" s="14" t="s">
        <v>77</v>
      </c>
      <c r="F2101" s="14" t="s">
        <v>37</v>
      </c>
      <c r="G2101" s="14" t="s">
        <v>577</v>
      </c>
      <c r="H2101" s="14" t="s">
        <v>39</v>
      </c>
      <c r="I2101" s="14" t="s">
        <v>578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577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23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131</v>
      </c>
      <c r="F2103" s="14"/>
      <c r="G2103" s="15" t="s">
        <v>577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23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112</v>
      </c>
      <c r="F2104" s="14"/>
      <c r="G2104" s="15" t="s">
        <v>577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23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577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23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577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23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577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23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577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23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577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23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577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23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577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23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577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23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577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23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577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23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577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23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577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23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303</v>
      </c>
      <c r="D2118" s="14" t="s">
        <v>172</v>
      </c>
      <c r="E2118" s="14" t="s">
        <v>77</v>
      </c>
      <c r="F2118" s="14" t="s">
        <v>37</v>
      </c>
      <c r="G2118" s="14" t="s">
        <v>579</v>
      </c>
      <c r="H2118" s="14" t="s">
        <v>39</v>
      </c>
      <c r="I2118" s="14" t="s">
        <v>580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579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24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579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24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579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24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579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24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579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24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579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24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579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24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579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24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579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24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579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24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579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24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579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24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579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24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579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24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579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24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303</v>
      </c>
      <c r="D2135" s="14" t="s">
        <v>172</v>
      </c>
      <c r="E2135" s="14" t="s">
        <v>581</v>
      </c>
      <c r="F2135" s="14" t="s">
        <v>37</v>
      </c>
      <c r="G2135" s="14" t="s">
        <v>582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227</v>
      </c>
      <c r="F2136" s="14"/>
      <c r="G2136" s="15" t="s">
        <v>582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25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141</v>
      </c>
      <c r="F2137" s="14"/>
      <c r="G2137" s="15" t="s">
        <v>582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25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582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25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582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25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582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25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582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25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582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25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582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25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582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25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582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25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582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25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582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25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582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25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582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25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582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25"/>
        <v>0</v>
      </c>
      <c r="AB2150" s="14"/>
    </row>
    <row r="2152" spans="1:28" x14ac:dyDescent="0.35">
      <c r="A2152" s="14" t="s">
        <v>118</v>
      </c>
      <c r="B2152" s="14" t="s">
        <v>290</v>
      </c>
      <c r="C2152" s="14" t="s">
        <v>327</v>
      </c>
      <c r="D2152" s="14" t="s">
        <v>172</v>
      </c>
      <c r="E2152" s="14" t="s">
        <v>184</v>
      </c>
      <c r="F2152" s="14" t="s">
        <v>37</v>
      </c>
      <c r="G2152" s="14" t="s">
        <v>583</v>
      </c>
      <c r="H2152" s="14" t="s">
        <v>39</v>
      </c>
      <c r="I2152" s="14" t="s">
        <v>584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184</v>
      </c>
      <c r="F2153" s="14"/>
      <c r="G2153" s="15" t="s">
        <v>583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26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248</v>
      </c>
      <c r="F2154" s="14"/>
      <c r="G2154" s="15" t="s">
        <v>583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26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201</v>
      </c>
      <c r="F2155" s="14"/>
      <c r="G2155" s="15" t="s">
        <v>583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26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583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26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276</v>
      </c>
      <c r="F2157" s="14"/>
      <c r="G2157" s="15" t="s">
        <v>583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26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583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26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583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26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583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26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583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26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583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26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583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26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583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26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583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26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583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26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583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26"/>
        <v>0</v>
      </c>
      <c r="AB2167" s="14"/>
    </row>
    <row r="2169" spans="1:28" x14ac:dyDescent="0.35">
      <c r="A2169" s="14" t="s">
        <v>367</v>
      </c>
      <c r="B2169" s="14" t="s">
        <v>368</v>
      </c>
      <c r="C2169" s="14" t="s">
        <v>369</v>
      </c>
      <c r="D2169" s="14" t="s">
        <v>35</v>
      </c>
      <c r="E2169" s="14" t="s">
        <v>209</v>
      </c>
      <c r="F2169" s="14" t="s">
        <v>37</v>
      </c>
      <c r="G2169" s="14" t="s">
        <v>585</v>
      </c>
      <c r="H2169" s="14" t="s">
        <v>39</v>
      </c>
      <c r="I2169" s="14" t="s">
        <v>586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116</v>
      </c>
      <c r="F2170" s="14"/>
      <c r="G2170" s="15" t="s">
        <v>585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27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585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27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164</v>
      </c>
      <c r="F2172" s="14"/>
      <c r="G2172" s="15" t="s">
        <v>585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27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585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27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585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27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585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27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585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27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585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27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585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27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585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27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585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27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585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27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585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27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585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27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585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27"/>
        <v>0</v>
      </c>
      <c r="AB2184" s="14"/>
    </row>
    <row r="2186" spans="1:28" x14ac:dyDescent="0.35">
      <c r="A2186" s="14" t="s">
        <v>367</v>
      </c>
      <c r="B2186" s="14" t="s">
        <v>368</v>
      </c>
      <c r="C2186" s="14" t="s">
        <v>369</v>
      </c>
      <c r="D2186" s="14" t="s">
        <v>35</v>
      </c>
      <c r="E2186" s="14" t="s">
        <v>370</v>
      </c>
      <c r="F2186" s="14" t="s">
        <v>37</v>
      </c>
      <c r="G2186" s="14" t="s">
        <v>587</v>
      </c>
      <c r="H2186" s="14" t="s">
        <v>39</v>
      </c>
      <c r="I2186" s="14" t="s">
        <v>588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587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28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164</v>
      </c>
      <c r="F2188" s="14"/>
      <c r="G2188" s="15" t="s">
        <v>587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28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587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28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587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28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587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28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587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28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587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28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587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28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587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28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587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28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587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28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587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28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587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28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587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28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587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28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327</v>
      </c>
      <c r="D2203" s="14" t="s">
        <v>172</v>
      </c>
      <c r="E2203" s="14" t="s">
        <v>198</v>
      </c>
      <c r="F2203" s="14" t="s">
        <v>37</v>
      </c>
      <c r="G2203" s="14" t="s">
        <v>589</v>
      </c>
      <c r="H2203" s="14" t="s">
        <v>39</v>
      </c>
      <c r="I2203" s="14" t="s">
        <v>590</v>
      </c>
      <c r="J2203" s="14" t="s">
        <v>74</v>
      </c>
      <c r="K2203" s="14" t="s">
        <v>124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198</v>
      </c>
      <c r="F2204" s="14"/>
      <c r="G2204" s="15" t="s">
        <v>589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29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589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29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220</v>
      </c>
      <c r="F2206" s="14"/>
      <c r="G2206" s="15" t="s">
        <v>589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29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589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29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589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29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589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29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589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29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589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29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589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29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589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29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589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29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589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29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589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29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589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29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589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29"/>
        <v>0</v>
      </c>
      <c r="AB2218" s="14"/>
    </row>
    <row r="2220" spans="1:28" x14ac:dyDescent="0.35">
      <c r="A2220" s="14" t="s">
        <v>283</v>
      </c>
      <c r="B2220" s="14" t="s">
        <v>318</v>
      </c>
      <c r="C2220" s="14" t="s">
        <v>346</v>
      </c>
      <c r="D2220" s="14" t="s">
        <v>172</v>
      </c>
      <c r="E2220" s="14" t="s">
        <v>173</v>
      </c>
      <c r="F2220" s="14" t="s">
        <v>37</v>
      </c>
      <c r="G2220" s="14" t="s">
        <v>591</v>
      </c>
      <c r="H2220" s="14" t="s">
        <v>39</v>
      </c>
      <c r="I2220" s="14" t="s">
        <v>592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173</v>
      </c>
      <c r="F2221" s="14"/>
      <c r="G2221" s="15" t="s">
        <v>591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591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30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591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30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591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30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591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30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591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30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591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30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591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30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591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30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591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30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591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30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591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30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591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30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591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30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591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30"/>
        <v>0</v>
      </c>
      <c r="AB2235" s="14"/>
    </row>
    <row r="2237" spans="1:28" x14ac:dyDescent="0.35">
      <c r="A2237" s="14" t="s">
        <v>118</v>
      </c>
      <c r="B2237" s="14" t="s">
        <v>257</v>
      </c>
      <c r="C2237" s="14" t="s">
        <v>287</v>
      </c>
      <c r="D2237" s="14" t="s">
        <v>172</v>
      </c>
      <c r="E2237" s="14" t="s">
        <v>593</v>
      </c>
      <c r="F2237" s="14" t="s">
        <v>37</v>
      </c>
      <c r="G2237" s="14" t="s">
        <v>594</v>
      </c>
      <c r="H2237" s="14" t="s">
        <v>39</v>
      </c>
      <c r="I2237" s="14" t="s">
        <v>595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262</v>
      </c>
      <c r="F2238" s="14"/>
      <c r="G2238" s="15" t="s">
        <v>594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31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594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31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594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31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594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31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594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31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216</v>
      </c>
      <c r="F2243" s="14"/>
      <c r="G2243" s="15" t="s">
        <v>594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31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181</v>
      </c>
      <c r="F2244" s="14"/>
      <c r="G2244" s="15" t="s">
        <v>594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31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224</v>
      </c>
      <c r="F2245" s="14"/>
      <c r="G2245" s="15" t="s">
        <v>594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31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234</v>
      </c>
      <c r="F2246" s="14"/>
      <c r="G2246" s="15" t="s">
        <v>594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31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256</v>
      </c>
      <c r="F2247" s="14"/>
      <c r="G2247" s="15" t="s">
        <v>594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31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594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31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594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31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594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31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594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31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594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31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303</v>
      </c>
      <c r="D2254" s="14" t="s">
        <v>172</v>
      </c>
      <c r="E2254" s="14" t="s">
        <v>158</v>
      </c>
      <c r="F2254" s="14" t="s">
        <v>37</v>
      </c>
      <c r="G2254" s="14" t="s">
        <v>596</v>
      </c>
      <c r="H2254" s="14" t="s">
        <v>39</v>
      </c>
      <c r="I2254" s="14" t="s">
        <v>597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158</v>
      </c>
      <c r="F2255" s="14"/>
      <c r="G2255" s="15" t="s">
        <v>596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32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596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32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596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32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596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32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596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32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596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32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596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32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596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32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596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32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596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32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596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32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596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32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596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32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596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32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596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32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154</v>
      </c>
      <c r="F2271" s="14" t="s">
        <v>37</v>
      </c>
      <c r="G2271" s="14" t="s">
        <v>598</v>
      </c>
      <c r="H2271" s="14" t="s">
        <v>39</v>
      </c>
      <c r="I2271" s="14" t="s">
        <v>599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-21</v>
      </c>
    </row>
    <row r="2272" spans="1:28" x14ac:dyDescent="0.35">
      <c r="A2272" s="14"/>
      <c r="B2272" s="14"/>
      <c r="C2272" s="14"/>
      <c r="D2272" s="14"/>
      <c r="E2272" s="12" t="s">
        <v>154</v>
      </c>
      <c r="F2272" s="14"/>
      <c r="G2272" s="15" t="s">
        <v>598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33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181</v>
      </c>
      <c r="F2273" s="14"/>
      <c r="G2273" s="15" t="s">
        <v>598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33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598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33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234</v>
      </c>
      <c r="F2275" s="14"/>
      <c r="G2275" s="15" t="s">
        <v>598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33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598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33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212</v>
      </c>
      <c r="F2277" s="14"/>
      <c r="G2277" s="15" t="s">
        <v>598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33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598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33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598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600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33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598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601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33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598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33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598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33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598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33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598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33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598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33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598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33"/>
        <v>0</v>
      </c>
      <c r="AB2286" s="14"/>
    </row>
    <row r="2288" spans="1:28" x14ac:dyDescent="0.35">
      <c r="A2288" s="14" t="s">
        <v>344</v>
      </c>
      <c r="B2288" s="14" t="s">
        <v>350</v>
      </c>
      <c r="C2288" s="14" t="s">
        <v>346</v>
      </c>
      <c r="D2288" s="14" t="s">
        <v>172</v>
      </c>
      <c r="E2288" s="14" t="s">
        <v>448</v>
      </c>
      <c r="F2288" s="14" t="s">
        <v>37</v>
      </c>
      <c r="G2288" s="14" t="s">
        <v>602</v>
      </c>
      <c r="H2288" s="14" t="s">
        <v>39</v>
      </c>
      <c r="I2288" s="14" t="s">
        <v>603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180</v>
      </c>
      <c r="F2289" s="14"/>
      <c r="G2289" s="15" t="s">
        <v>602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34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602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34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602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34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602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34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602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34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602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34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602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34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602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34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602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34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602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34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602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34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602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34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602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34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602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34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602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34"/>
        <v>0</v>
      </c>
      <c r="AB2303" s="14"/>
    </row>
    <row r="2305" spans="1:28" x14ac:dyDescent="0.35">
      <c r="A2305" s="14" t="s">
        <v>118</v>
      </c>
      <c r="B2305" s="14" t="s">
        <v>170</v>
      </c>
      <c r="C2305" s="14" t="s">
        <v>327</v>
      </c>
      <c r="D2305" s="14" t="s">
        <v>172</v>
      </c>
      <c r="E2305" s="14" t="s">
        <v>604</v>
      </c>
      <c r="F2305" s="14" t="s">
        <v>37</v>
      </c>
      <c r="G2305" s="14" t="s">
        <v>605</v>
      </c>
      <c r="H2305" s="14" t="s">
        <v>39</v>
      </c>
      <c r="I2305" s="14" t="s">
        <v>606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270</v>
      </c>
      <c r="F2306" s="14"/>
      <c r="G2306" s="15" t="s">
        <v>605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35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276</v>
      </c>
      <c r="F2307" s="14"/>
      <c r="G2307" s="15" t="s">
        <v>605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35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132</v>
      </c>
      <c r="F2308" s="14"/>
      <c r="G2308" s="15" t="s">
        <v>605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35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190</v>
      </c>
      <c r="F2309" s="14"/>
      <c r="G2309" s="15" t="s">
        <v>605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35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233</v>
      </c>
      <c r="F2310" s="14"/>
      <c r="G2310" s="15" t="s">
        <v>605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35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605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35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605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35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605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35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605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35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605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35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605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35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605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35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605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35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605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35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605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35"/>
        <v>0</v>
      </c>
      <c r="AB2320" s="14"/>
    </row>
    <row r="2322" spans="1:28" x14ac:dyDescent="0.35">
      <c r="A2322" s="14" t="s">
        <v>118</v>
      </c>
      <c r="B2322" s="14" t="s">
        <v>397</v>
      </c>
      <c r="C2322" s="14" t="s">
        <v>194</v>
      </c>
      <c r="D2322" s="14" t="s">
        <v>35</v>
      </c>
      <c r="E2322" s="14" t="s">
        <v>237</v>
      </c>
      <c r="F2322" s="14" t="s">
        <v>37</v>
      </c>
      <c r="G2322" s="14" t="s">
        <v>607</v>
      </c>
      <c r="H2322" s="14" t="s">
        <v>39</v>
      </c>
      <c r="I2322" s="14" t="s">
        <v>608</v>
      </c>
      <c r="J2322" s="14" t="s">
        <v>609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237</v>
      </c>
      <c r="F2323" s="14"/>
      <c r="G2323" s="15" t="s">
        <v>607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36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247</v>
      </c>
      <c r="F2324" s="14"/>
      <c r="G2324" s="15" t="s">
        <v>607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36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607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36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607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36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607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36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607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36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607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36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607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36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607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36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607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36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607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36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607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36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607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36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607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36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607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36"/>
        <v>0</v>
      </c>
      <c r="AB2337" s="14"/>
    </row>
    <row r="2339" spans="1:28" x14ac:dyDescent="0.35">
      <c r="A2339" s="14" t="s">
        <v>283</v>
      </c>
      <c r="B2339" s="14" t="s">
        <v>193</v>
      </c>
      <c r="C2339" s="14" t="s">
        <v>194</v>
      </c>
      <c r="D2339" s="14" t="s">
        <v>35</v>
      </c>
      <c r="E2339" s="14" t="s">
        <v>263</v>
      </c>
      <c r="F2339" s="14" t="s">
        <v>37</v>
      </c>
      <c r="G2339" s="14" t="s">
        <v>610</v>
      </c>
      <c r="H2339" s="14" t="s">
        <v>39</v>
      </c>
      <c r="I2339" s="14" t="s">
        <v>611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263</v>
      </c>
      <c r="F2340" s="14"/>
      <c r="G2340" s="15" t="s">
        <v>610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37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610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37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610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37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277</v>
      </c>
      <c r="F2343" s="14"/>
      <c r="G2343" s="15" t="s">
        <v>610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37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610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37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610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37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610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37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610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37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610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37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610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37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610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37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610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37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610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37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610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37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610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37"/>
        <v>0</v>
      </c>
      <c r="AB2354" s="14"/>
    </row>
    <row r="2356" spans="1:28" x14ac:dyDescent="0.35">
      <c r="A2356" s="14" t="s">
        <v>283</v>
      </c>
      <c r="B2356" s="14" t="s">
        <v>193</v>
      </c>
      <c r="C2356" s="14" t="s">
        <v>194</v>
      </c>
      <c r="D2356" s="14" t="s">
        <v>35</v>
      </c>
      <c r="E2356" s="14" t="s">
        <v>52</v>
      </c>
      <c r="F2356" s="14" t="s">
        <v>37</v>
      </c>
      <c r="G2356" s="14" t="s">
        <v>612</v>
      </c>
      <c r="H2356" s="14" t="s">
        <v>39</v>
      </c>
      <c r="I2356" s="14" t="s">
        <v>613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612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38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612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38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612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38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612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38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612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38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612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38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612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38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612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38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612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38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612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38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612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38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612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38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612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38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612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38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612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38"/>
        <v>0</v>
      </c>
      <c r="AB2371" s="14"/>
    </row>
    <row r="2373" spans="1:28" x14ac:dyDescent="0.35">
      <c r="A2373" s="14" t="s">
        <v>344</v>
      </c>
      <c r="B2373" s="14" t="s">
        <v>350</v>
      </c>
      <c r="C2373" s="14" t="s">
        <v>346</v>
      </c>
      <c r="D2373" s="14" t="s">
        <v>172</v>
      </c>
      <c r="E2373" s="14" t="s">
        <v>65</v>
      </c>
      <c r="F2373" s="14" t="s">
        <v>37</v>
      </c>
      <c r="G2373" s="14" t="s">
        <v>614</v>
      </c>
      <c r="H2373" s="14" t="s">
        <v>39</v>
      </c>
      <c r="I2373" s="14" t="s">
        <v>615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614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39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614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39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614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39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614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39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614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39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614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39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614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39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614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39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614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39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614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39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614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39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614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39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614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39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614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39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614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39"/>
        <v>0</v>
      </c>
      <c r="AB2388" s="14"/>
    </row>
    <row r="2390" spans="1:28" x14ac:dyDescent="0.35">
      <c r="A2390" s="14" t="s">
        <v>118</v>
      </c>
      <c r="B2390" s="14" t="s">
        <v>257</v>
      </c>
      <c r="C2390" s="14" t="s">
        <v>356</v>
      </c>
      <c r="D2390" s="14" t="s">
        <v>172</v>
      </c>
      <c r="E2390" s="14" t="s">
        <v>604</v>
      </c>
      <c r="F2390" s="14" t="s">
        <v>37</v>
      </c>
      <c r="G2390" s="14" t="s">
        <v>616</v>
      </c>
      <c r="H2390" s="14" t="s">
        <v>39</v>
      </c>
      <c r="I2390" s="14" t="s">
        <v>617</v>
      </c>
      <c r="J2390" s="14" t="s">
        <v>124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270</v>
      </c>
      <c r="F2391" s="14"/>
      <c r="G2391" s="15" t="s">
        <v>616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40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161</v>
      </c>
      <c r="F2392" s="14"/>
      <c r="G2392" s="15" t="s">
        <v>616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40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616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40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252</v>
      </c>
      <c r="F2394" s="14"/>
      <c r="G2394" s="15" t="s">
        <v>616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40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616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40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616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40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616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40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616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40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616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40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616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40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616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40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616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40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616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40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616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40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616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40"/>
        <v>0</v>
      </c>
      <c r="AB2405" s="14"/>
    </row>
    <row r="2407" spans="1:28" x14ac:dyDescent="0.35">
      <c r="A2407" s="14" t="s">
        <v>118</v>
      </c>
      <c r="B2407" s="14" t="s">
        <v>257</v>
      </c>
      <c r="C2407" s="14" t="s">
        <v>356</v>
      </c>
      <c r="D2407" s="14" t="s">
        <v>172</v>
      </c>
      <c r="E2407" s="14" t="s">
        <v>161</v>
      </c>
      <c r="F2407" s="14" t="s">
        <v>37</v>
      </c>
      <c r="G2407" s="14" t="s">
        <v>618</v>
      </c>
      <c r="H2407" s="14" t="s">
        <v>39</v>
      </c>
      <c r="I2407" s="14" t="s">
        <v>619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161</v>
      </c>
      <c r="F2408" s="14"/>
      <c r="G2408" s="15" t="s">
        <v>618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41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185</v>
      </c>
      <c r="F2409" s="14"/>
      <c r="G2409" s="15" t="s">
        <v>618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41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618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41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252</v>
      </c>
      <c r="F2411" s="14"/>
      <c r="G2411" s="15" t="s">
        <v>618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41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618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41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618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41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618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41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618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41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618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41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618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41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618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41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618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41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618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41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618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41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618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41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148</v>
      </c>
      <c r="D2424" s="14" t="s">
        <v>35</v>
      </c>
      <c r="E2424" s="14" t="s">
        <v>221</v>
      </c>
      <c r="F2424" s="14" t="s">
        <v>37</v>
      </c>
      <c r="G2424" s="14" t="s">
        <v>620</v>
      </c>
      <c r="H2424" s="14" t="s">
        <v>39</v>
      </c>
      <c r="I2424" s="14" t="s">
        <v>621</v>
      </c>
      <c r="J2424" s="14" t="s">
        <v>124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620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42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221</v>
      </c>
      <c r="F2426" s="14"/>
      <c r="G2426" s="15" t="s">
        <v>620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42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129</v>
      </c>
      <c r="F2427" s="14"/>
      <c r="G2427" s="15" t="s">
        <v>620</v>
      </c>
      <c r="H2427" s="14"/>
      <c r="I2427" s="14"/>
      <c r="J2427" s="14"/>
      <c r="K2427" s="14"/>
      <c r="L2427" s="14"/>
      <c r="M2427" s="14"/>
      <c r="N2427" s="14"/>
      <c r="O2427" s="12" t="s">
        <v>622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42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620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42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620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42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620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42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620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42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620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42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620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42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620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42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620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42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620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42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620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42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620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42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620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42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228</v>
      </c>
      <c r="F2441" s="14" t="s">
        <v>37</v>
      </c>
      <c r="G2441" s="14" t="s">
        <v>623</v>
      </c>
      <c r="H2441" s="14" t="s">
        <v>624</v>
      </c>
      <c r="I2441" s="14" t="s">
        <v>625</v>
      </c>
      <c r="J2441" s="14" t="s">
        <v>42</v>
      </c>
      <c r="K2441" s="14" t="s">
        <v>124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228</v>
      </c>
      <c r="F2442" s="14"/>
      <c r="G2442" s="16" t="s">
        <v>623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43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623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43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623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43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623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43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623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43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623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43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623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43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623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43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623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43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623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43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623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43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623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43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623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43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623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43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623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43"/>
        <v>0</v>
      </c>
      <c r="AB2456" s="14"/>
    </row>
    <row r="2458" spans="1:28" x14ac:dyDescent="0.35">
      <c r="A2458" s="14"/>
      <c r="B2458" s="14"/>
      <c r="C2458" s="14" t="s">
        <v>236</v>
      </c>
      <c r="D2458" s="14" t="s">
        <v>35</v>
      </c>
      <c r="E2458" s="14" t="s">
        <v>91</v>
      </c>
      <c r="F2458" s="14" t="s">
        <v>37</v>
      </c>
      <c r="G2458" s="14" t="s">
        <v>626</v>
      </c>
      <c r="H2458" s="14" t="s">
        <v>624</v>
      </c>
      <c r="I2458" s="14" t="s">
        <v>627</v>
      </c>
      <c r="J2458" s="14" t="s">
        <v>42</v>
      </c>
      <c r="K2458" s="14" t="s">
        <v>628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626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44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626</v>
      </c>
      <c r="H2460" s="14"/>
      <c r="I2460" s="14"/>
      <c r="J2460" s="14"/>
      <c r="K2460" s="14"/>
      <c r="L2460" s="14"/>
      <c r="M2460" s="14"/>
      <c r="N2460" s="14"/>
      <c r="O2460" s="12" t="s">
        <v>629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44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626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44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626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44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626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44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626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44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626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44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626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44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626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44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626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44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626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44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626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44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626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44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626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44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626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44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630</v>
      </c>
      <c r="H2475" s="14" t="s">
        <v>624</v>
      </c>
      <c r="I2475" s="14" t="s">
        <v>631</v>
      </c>
      <c r="J2475" s="14" t="s">
        <v>42</v>
      </c>
      <c r="K2475" s="14" t="s">
        <v>124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630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45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630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45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630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45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630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45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630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45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630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45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630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45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630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45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630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45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630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45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630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45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630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45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630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45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630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45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630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45"/>
        <v>0</v>
      </c>
      <c r="AB2490" s="14"/>
    </row>
    <row r="2492" spans="1:28" x14ac:dyDescent="0.35">
      <c r="A2492" s="14"/>
      <c r="B2492" s="14"/>
      <c r="C2492" s="14" t="s">
        <v>327</v>
      </c>
      <c r="D2492" s="14" t="s">
        <v>172</v>
      </c>
      <c r="E2492" s="14" t="s">
        <v>357</v>
      </c>
      <c r="F2492" s="14" t="s">
        <v>37</v>
      </c>
      <c r="G2492" s="14" t="s">
        <v>632</v>
      </c>
      <c r="H2492" s="14" t="s">
        <v>624</v>
      </c>
      <c r="I2492" s="14" t="s">
        <v>633</v>
      </c>
      <c r="J2492" s="14" t="s">
        <v>42</v>
      </c>
      <c r="K2492" s="14" t="s">
        <v>628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233</v>
      </c>
      <c r="F2493" s="14"/>
      <c r="G2493" s="16" t="s">
        <v>632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46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260</v>
      </c>
      <c r="F2494" s="14"/>
      <c r="G2494" s="16" t="s">
        <v>632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46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632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46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632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46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632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46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632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46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632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46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632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46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632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46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632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46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632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46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632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46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632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46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632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46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632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46"/>
        <v>0</v>
      </c>
      <c r="AB2507" s="14"/>
    </row>
    <row r="2510" spans="1:28" x14ac:dyDescent="0.35">
      <c r="A2510" s="14"/>
      <c r="B2510" s="14"/>
      <c r="C2510" s="14" t="s">
        <v>636</v>
      </c>
      <c r="D2510" s="14" t="s">
        <v>35</v>
      </c>
      <c r="E2510" s="14" t="s">
        <v>230</v>
      </c>
      <c r="F2510" s="14" t="s">
        <v>37</v>
      </c>
      <c r="G2510" s="14" t="s">
        <v>637</v>
      </c>
      <c r="H2510" s="14" t="s">
        <v>624</v>
      </c>
      <c r="I2510" s="14" t="s">
        <v>638</v>
      </c>
      <c r="J2510" s="14" t="s">
        <v>42</v>
      </c>
      <c r="K2510" s="14" t="s">
        <v>124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204</v>
      </c>
      <c r="F2511" s="14"/>
      <c r="G2511" s="16" t="s">
        <v>637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47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230</v>
      </c>
      <c r="F2512" s="14"/>
      <c r="G2512" s="16" t="s">
        <v>637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47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205</v>
      </c>
      <c r="F2513" s="14"/>
      <c r="G2513" s="16" t="s">
        <v>637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47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129</v>
      </c>
      <c r="F2514" s="14"/>
      <c r="G2514" s="16" t="s">
        <v>637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639</v>
      </c>
      <c r="V2514" s="12"/>
      <c r="W2514" s="12"/>
      <c r="X2514" s="12"/>
      <c r="Y2514" s="12"/>
      <c r="Z2514" s="12"/>
      <c r="AA2514" s="14">
        <f t="shared" si="147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637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47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637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47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637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47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637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47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637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47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637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47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637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47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637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47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637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47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637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47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637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47"/>
        <v>0</v>
      </c>
      <c r="AB2525" s="14"/>
    </row>
    <row r="2527" spans="1:28" x14ac:dyDescent="0.35">
      <c r="A2527" s="14"/>
      <c r="B2527" s="14"/>
      <c r="C2527" s="14" t="s">
        <v>120</v>
      </c>
      <c r="D2527" s="14" t="s">
        <v>35</v>
      </c>
      <c r="E2527" s="14" t="s">
        <v>184</v>
      </c>
      <c r="F2527" s="14" t="s">
        <v>37</v>
      </c>
      <c r="G2527" s="14" t="s">
        <v>640</v>
      </c>
      <c r="H2527" s="14" t="s">
        <v>624</v>
      </c>
      <c r="I2527" s="14" t="s">
        <v>641</v>
      </c>
      <c r="J2527" s="14" t="s">
        <v>42</v>
      </c>
      <c r="K2527" s="14" t="s">
        <v>628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184</v>
      </c>
      <c r="F2528" s="14"/>
      <c r="G2528" s="16" t="s">
        <v>640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48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640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48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640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48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640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48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640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48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640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48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640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48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640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48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640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48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640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48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640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48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640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48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640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48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640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48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640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48"/>
        <v>0</v>
      </c>
      <c r="AB2542" s="14"/>
    </row>
    <row r="2544" spans="1:28" x14ac:dyDescent="0.35">
      <c r="A2544" s="14"/>
      <c r="B2544" s="14"/>
      <c r="C2544" s="14" t="s">
        <v>642</v>
      </c>
      <c r="D2544" s="14" t="s">
        <v>35</v>
      </c>
      <c r="E2544" s="14" t="s">
        <v>86</v>
      </c>
      <c r="F2544" s="14" t="s">
        <v>37</v>
      </c>
      <c r="G2544" s="14" t="s">
        <v>643</v>
      </c>
      <c r="H2544" s="14" t="s">
        <v>624</v>
      </c>
      <c r="I2544" s="14" t="s">
        <v>644</v>
      </c>
      <c r="J2544" s="14" t="s">
        <v>42</v>
      </c>
      <c r="K2544" s="14" t="s">
        <v>124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643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49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166</v>
      </c>
      <c r="F2546" s="14"/>
      <c r="G2546" s="16" t="s">
        <v>643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49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643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49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643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49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643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49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643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49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643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49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643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49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643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49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643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49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643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49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643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49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643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49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643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49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643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49"/>
        <v>0</v>
      </c>
      <c r="AB2559" s="14"/>
    </row>
    <row r="2561" spans="1:28" x14ac:dyDescent="0.35">
      <c r="A2561" s="14"/>
      <c r="B2561" s="14"/>
      <c r="C2561" s="14" t="s">
        <v>194</v>
      </c>
      <c r="D2561" s="14" t="s">
        <v>35</v>
      </c>
      <c r="E2561" s="14" t="s">
        <v>263</v>
      </c>
      <c r="F2561" s="14" t="s">
        <v>37</v>
      </c>
      <c r="G2561" s="14" t="s">
        <v>645</v>
      </c>
      <c r="H2561" s="14" t="s">
        <v>624</v>
      </c>
      <c r="I2561" s="14" t="s">
        <v>646</v>
      </c>
      <c r="J2561" s="14" t="s">
        <v>74</v>
      </c>
      <c r="K2561" s="14" t="s">
        <v>124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263</v>
      </c>
      <c r="F2562" s="14"/>
      <c r="G2562" s="16" t="s">
        <v>645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50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155</v>
      </c>
      <c r="F2563" s="14"/>
      <c r="G2563" s="16" t="s">
        <v>645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50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645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647</v>
      </c>
      <c r="T2564" s="12"/>
      <c r="U2564" s="12"/>
      <c r="V2564" s="12"/>
      <c r="W2564" s="12"/>
      <c r="X2564" s="12"/>
      <c r="Y2564" s="12"/>
      <c r="Z2564" s="12"/>
      <c r="AA2564" s="14">
        <f t="shared" si="150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269</v>
      </c>
      <c r="F2565" s="14"/>
      <c r="G2565" s="16" t="s">
        <v>645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50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645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50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645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50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645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50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645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50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645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50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645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50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645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50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645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50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645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50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645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50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645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50"/>
        <v>0</v>
      </c>
      <c r="AB2576" s="14"/>
    </row>
    <row r="2582" spans="1:28" x14ac:dyDescent="0.35">
      <c r="A2582" s="14"/>
      <c r="B2582" s="14"/>
      <c r="C2582" s="14" t="s">
        <v>636</v>
      </c>
      <c r="D2582" s="14" t="s">
        <v>35</v>
      </c>
      <c r="E2582" s="14" t="s">
        <v>559</v>
      </c>
      <c r="F2582" s="14" t="s">
        <v>37</v>
      </c>
      <c r="G2582" s="14" t="s">
        <v>648</v>
      </c>
      <c r="H2582" s="14" t="s">
        <v>624</v>
      </c>
      <c r="I2582" s="14" t="s">
        <v>649</v>
      </c>
      <c r="J2582" s="14" t="s">
        <v>42</v>
      </c>
      <c r="K2582" s="14" t="s">
        <v>124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183</v>
      </c>
      <c r="F2583" s="14"/>
      <c r="G2583" s="16" t="s">
        <v>648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51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219</v>
      </c>
      <c r="F2584" s="14"/>
      <c r="G2584" s="16" t="s">
        <v>648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51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128</v>
      </c>
      <c r="F2585" s="14"/>
      <c r="G2585" s="16" t="s">
        <v>648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51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648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51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648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51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648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51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648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51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648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51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648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51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648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51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648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51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648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51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648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51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648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51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648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51"/>
        <v>0</v>
      </c>
      <c r="AB2597" s="14"/>
    </row>
    <row r="2599" spans="1:28" x14ac:dyDescent="0.35">
      <c r="A2599" s="14"/>
      <c r="B2599" s="14"/>
      <c r="C2599" s="14" t="s">
        <v>636</v>
      </c>
      <c r="D2599" s="14" t="s">
        <v>35</v>
      </c>
      <c r="E2599" s="14" t="s">
        <v>181</v>
      </c>
      <c r="F2599" s="14" t="s">
        <v>37</v>
      </c>
      <c r="G2599" s="14" t="s">
        <v>650</v>
      </c>
      <c r="H2599" s="14" t="s">
        <v>624</v>
      </c>
      <c r="I2599" s="14" t="s">
        <v>651</v>
      </c>
      <c r="J2599" s="14" t="s">
        <v>74</v>
      </c>
      <c r="K2599" s="14" t="s">
        <v>124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181</v>
      </c>
      <c r="F2600" s="14"/>
      <c r="G2600" s="16" t="s">
        <v>650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52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262</v>
      </c>
      <c r="F2601" s="14"/>
      <c r="G2601" s="16" t="s">
        <v>650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52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650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52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216</v>
      </c>
      <c r="F2603" s="14"/>
      <c r="G2603" s="16" t="s">
        <v>650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52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650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52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234</v>
      </c>
      <c r="F2605" s="14"/>
      <c r="G2605" s="16" t="s">
        <v>650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52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650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52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137</v>
      </c>
      <c r="F2607" s="14"/>
      <c r="G2607" s="16" t="s">
        <v>650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52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128</v>
      </c>
      <c r="F2608" s="14"/>
      <c r="G2608" s="16" t="s">
        <v>650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52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650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652</v>
      </c>
      <c r="V2609" s="12"/>
      <c r="W2609" s="12"/>
      <c r="X2609" s="12"/>
      <c r="Y2609" s="12"/>
      <c r="Z2609" s="12"/>
      <c r="AA2609" s="14">
        <f t="shared" si="152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650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653</v>
      </c>
      <c r="V2610" s="12"/>
      <c r="W2610" s="12"/>
      <c r="X2610" s="12"/>
      <c r="Y2610" s="12"/>
      <c r="Z2610" s="12"/>
      <c r="AA2610" s="14">
        <f t="shared" si="152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650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52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650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52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650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52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650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52"/>
        <v>0</v>
      </c>
      <c r="AB2614" s="14"/>
    </row>
    <row r="2616" spans="1:28" x14ac:dyDescent="0.35">
      <c r="A2616" s="14"/>
      <c r="B2616" s="14"/>
      <c r="C2616" s="14" t="s">
        <v>636</v>
      </c>
      <c r="D2616" s="14" t="s">
        <v>35</v>
      </c>
      <c r="E2616" s="14" t="s">
        <v>157</v>
      </c>
      <c r="F2616" s="14" t="s">
        <v>37</v>
      </c>
      <c r="G2616" s="14" t="s">
        <v>654</v>
      </c>
      <c r="H2616" s="14" t="s">
        <v>624</v>
      </c>
      <c r="I2616" s="14" t="s">
        <v>655</v>
      </c>
      <c r="J2616" s="14" t="s">
        <v>42</v>
      </c>
      <c r="K2616" s="14" t="s">
        <v>124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157</v>
      </c>
      <c r="F2617" s="14"/>
      <c r="G2617" s="16" t="s">
        <v>654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53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268</v>
      </c>
      <c r="F2618" s="14"/>
      <c r="G2618" s="16" t="s">
        <v>654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53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129</v>
      </c>
      <c r="F2619" s="14"/>
      <c r="G2619" s="16" t="s">
        <v>654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656</v>
      </c>
      <c r="T2619" s="12"/>
      <c r="U2619" s="12"/>
      <c r="V2619" s="12"/>
      <c r="W2619" s="12"/>
      <c r="X2619" s="12"/>
      <c r="Y2619" s="12"/>
      <c r="Z2619" s="12"/>
      <c r="AA2619" s="14">
        <f t="shared" si="153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654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53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654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53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654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53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654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53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654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53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654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53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654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53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654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53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654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53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654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53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654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53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654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53"/>
        <v>0</v>
      </c>
      <c r="AB2631" s="14"/>
    </row>
    <row r="2633" spans="1:28" x14ac:dyDescent="0.35">
      <c r="A2633" s="14"/>
      <c r="B2633" s="14"/>
      <c r="C2633" s="14" t="s">
        <v>148</v>
      </c>
      <c r="D2633" s="14" t="s">
        <v>35</v>
      </c>
      <c r="E2633" s="14" t="s">
        <v>275</v>
      </c>
      <c r="F2633" s="14" t="s">
        <v>37</v>
      </c>
      <c r="G2633" s="14" t="s">
        <v>657</v>
      </c>
      <c r="H2633" s="14" t="s">
        <v>624</v>
      </c>
      <c r="I2633" s="14" t="s">
        <v>658</v>
      </c>
      <c r="J2633" s="14" t="s">
        <v>74</v>
      </c>
      <c r="K2633" s="14" t="s">
        <v>628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275</v>
      </c>
      <c r="F2634" s="14"/>
      <c r="G2634" s="16" t="s">
        <v>657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54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657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54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657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54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657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54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657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54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657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54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657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54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657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54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657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54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657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54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657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54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657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54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657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54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657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54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657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54"/>
        <v>0</v>
      </c>
      <c r="AB2648" s="14"/>
    </row>
    <row r="2650" spans="1:28" x14ac:dyDescent="0.35">
      <c r="A2650" s="14"/>
      <c r="B2650" s="14"/>
      <c r="C2650" s="14" t="s">
        <v>636</v>
      </c>
      <c r="D2650" s="14" t="s">
        <v>35</v>
      </c>
      <c r="E2650" s="14" t="s">
        <v>659</v>
      </c>
      <c r="F2650" s="14" t="s">
        <v>37</v>
      </c>
      <c r="G2650" s="14" t="s">
        <v>660</v>
      </c>
      <c r="H2650" s="14" t="s">
        <v>624</v>
      </c>
      <c r="I2650" s="14" t="s">
        <v>661</v>
      </c>
      <c r="J2650" s="14" t="s">
        <v>74</v>
      </c>
      <c r="K2650" s="14" t="s">
        <v>124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268</v>
      </c>
      <c r="F2651" s="14"/>
      <c r="G2651" s="16" t="s">
        <v>660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55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157</v>
      </c>
      <c r="F2652" s="14"/>
      <c r="G2652" s="16" t="s">
        <v>660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55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660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55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660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55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660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55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660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55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660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55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660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55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660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55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660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55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660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55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660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55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660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55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660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55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660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55"/>
        <v>0</v>
      </c>
      <c r="AB2665" s="14"/>
    </row>
    <row r="2667" spans="1:28" x14ac:dyDescent="0.35">
      <c r="A2667" s="14"/>
      <c r="B2667" s="14"/>
      <c r="C2667" s="14" t="s">
        <v>636</v>
      </c>
      <c r="D2667" s="14" t="s">
        <v>35</v>
      </c>
      <c r="E2667" s="14" t="s">
        <v>217</v>
      </c>
      <c r="F2667" s="14" t="s">
        <v>37</v>
      </c>
      <c r="G2667" s="14" t="s">
        <v>662</v>
      </c>
      <c r="H2667" s="14" t="s">
        <v>624</v>
      </c>
      <c r="I2667" s="14" t="s">
        <v>663</v>
      </c>
      <c r="J2667" s="14" t="s">
        <v>42</v>
      </c>
      <c r="K2667" s="14" t="s">
        <v>628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217</v>
      </c>
      <c r="F2668" s="14"/>
      <c r="G2668" s="16" t="s">
        <v>662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56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662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56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662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56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662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56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662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56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662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56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662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56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662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56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662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56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662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56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662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56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662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56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662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56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662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56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662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56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664</v>
      </c>
      <c r="H2684" s="14" t="s">
        <v>624</v>
      </c>
      <c r="I2684" s="14" t="s">
        <v>665</v>
      </c>
      <c r="J2684" s="14" t="s">
        <v>74</v>
      </c>
      <c r="K2684" s="14" t="s">
        <v>628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664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57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664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57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664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57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664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57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664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57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664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57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664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57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664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57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664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57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664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57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664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57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664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57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664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57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664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57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664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57"/>
        <v>0</v>
      </c>
      <c r="AB2699" s="14"/>
    </row>
    <row r="2702" spans="1:28" x14ac:dyDescent="0.35">
      <c r="A2702" s="14"/>
      <c r="B2702" s="14"/>
      <c r="C2702" s="14" t="s">
        <v>636</v>
      </c>
      <c r="D2702" s="14" t="s">
        <v>35</v>
      </c>
      <c r="E2702" s="14" t="s">
        <v>157</v>
      </c>
      <c r="F2702" s="14" t="s">
        <v>37</v>
      </c>
      <c r="G2702" s="14" t="s">
        <v>668</v>
      </c>
      <c r="H2702" s="14" t="s">
        <v>624</v>
      </c>
      <c r="I2702" s="14" t="s">
        <v>669</v>
      </c>
      <c r="J2702" s="14" t="s">
        <v>74</v>
      </c>
      <c r="K2702" s="14" t="s">
        <v>124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157</v>
      </c>
      <c r="F2703" s="14"/>
      <c r="G2703" s="16" t="s">
        <v>668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58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129</v>
      </c>
      <c r="F2704" s="14"/>
      <c r="G2704" s="16" t="s">
        <v>668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670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58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668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58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668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58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668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58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668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58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668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58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668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58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668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58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668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58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668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58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668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58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668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58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668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58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668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58"/>
        <v>0</v>
      </c>
      <c r="AB2717" s="14"/>
    </row>
    <row r="2719" spans="1:28" x14ac:dyDescent="0.35">
      <c r="A2719" s="14"/>
      <c r="B2719" s="14"/>
      <c r="C2719" s="14" t="s">
        <v>346</v>
      </c>
      <c r="D2719" s="14" t="s">
        <v>172</v>
      </c>
      <c r="E2719" s="82" t="s">
        <v>1283</v>
      </c>
      <c r="F2719" s="14" t="s">
        <v>37</v>
      </c>
      <c r="G2719" s="14" t="s">
        <v>671</v>
      </c>
      <c r="H2719" s="14" t="s">
        <v>624</v>
      </c>
      <c r="I2719" s="14" t="s">
        <v>672</v>
      </c>
      <c r="J2719" s="14" t="s">
        <v>42</v>
      </c>
      <c r="K2719" s="14" t="s">
        <v>124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190</v>
      </c>
      <c r="F2720" s="14"/>
      <c r="G2720" s="16" t="s">
        <v>671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59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671</v>
      </c>
      <c r="H2721" s="14"/>
      <c r="I2721" s="14"/>
      <c r="J2721" s="14"/>
      <c r="K2721" s="14"/>
      <c r="L2721" s="14"/>
      <c r="M2721" s="14"/>
      <c r="N2721" s="14"/>
      <c r="O2721" s="12" t="s">
        <v>349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59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671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59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671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59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671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59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671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59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671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59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671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59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671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59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671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59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671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59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671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59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671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59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671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59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671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59"/>
        <v>0</v>
      </c>
      <c r="AB2734" s="14"/>
    </row>
    <row r="2737" spans="1:28" x14ac:dyDescent="0.35">
      <c r="A2737" s="14"/>
      <c r="B2737" s="14"/>
      <c r="C2737" s="14" t="s">
        <v>327</v>
      </c>
      <c r="D2737" s="14" t="s">
        <v>172</v>
      </c>
      <c r="E2737" s="14" t="s">
        <v>167</v>
      </c>
      <c r="F2737" s="14" t="s">
        <v>37</v>
      </c>
      <c r="G2737" s="14" t="s">
        <v>676</v>
      </c>
      <c r="H2737" s="14" t="s">
        <v>624</v>
      </c>
      <c r="I2737" s="14" t="s">
        <v>677</v>
      </c>
      <c r="J2737" s="14" t="s">
        <v>42</v>
      </c>
      <c r="K2737" s="14" t="s">
        <v>124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167</v>
      </c>
      <c r="F2738" s="14"/>
      <c r="G2738" s="16" t="s">
        <v>676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60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676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60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676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60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676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60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676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60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676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60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676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60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676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60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676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60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676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60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676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60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676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60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676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60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676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60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676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60"/>
        <v>0</v>
      </c>
      <c r="AB2752" s="14"/>
    </row>
    <row r="2754" spans="1:28" x14ac:dyDescent="0.35">
      <c r="A2754" s="14"/>
      <c r="B2754" s="14"/>
      <c r="C2754" s="14" t="s">
        <v>346</v>
      </c>
      <c r="D2754" s="14" t="s">
        <v>172</v>
      </c>
      <c r="E2754" s="14" t="s">
        <v>678</v>
      </c>
      <c r="F2754" s="14" t="s">
        <v>37</v>
      </c>
      <c r="G2754" s="14" t="s">
        <v>679</v>
      </c>
      <c r="H2754" s="14" t="s">
        <v>624</v>
      </c>
      <c r="I2754" s="14" t="s">
        <v>680</v>
      </c>
      <c r="J2754" s="14" t="s">
        <v>42</v>
      </c>
      <c r="K2754" s="14" t="s">
        <v>628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270</v>
      </c>
      <c r="F2755" s="14"/>
      <c r="G2755" s="16" t="s">
        <v>679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61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276</v>
      </c>
      <c r="F2756" s="14"/>
      <c r="G2756" s="16" t="s">
        <v>679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61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190</v>
      </c>
      <c r="F2757" s="14"/>
      <c r="G2757" s="16" t="s">
        <v>679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61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679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61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679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61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679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61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679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61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679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61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679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61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679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61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679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61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679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61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679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61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679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61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679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61"/>
        <v>0</v>
      </c>
      <c r="AB2769" s="14"/>
    </row>
    <row r="2771" spans="1:28" x14ac:dyDescent="0.35">
      <c r="A2771" s="14"/>
      <c r="B2771" s="14"/>
      <c r="C2771" s="14" t="s">
        <v>327</v>
      </c>
      <c r="D2771" s="14" t="s">
        <v>172</v>
      </c>
      <c r="E2771" s="14" t="s">
        <v>163</v>
      </c>
      <c r="F2771" s="14" t="s">
        <v>37</v>
      </c>
      <c r="G2771" s="14" t="s">
        <v>681</v>
      </c>
      <c r="H2771" s="14" t="s">
        <v>624</v>
      </c>
      <c r="I2771" s="14" t="s">
        <v>682</v>
      </c>
      <c r="J2771" s="14" t="s">
        <v>74</v>
      </c>
      <c r="K2771" s="14" t="s">
        <v>124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163</v>
      </c>
      <c r="F2772" s="14"/>
      <c r="G2772" s="16" t="s">
        <v>681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62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681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62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681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62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681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62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681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62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681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62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681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62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681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62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681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62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681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62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681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62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681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62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681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62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681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62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681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62"/>
        <v>0</v>
      </c>
      <c r="AB2786" s="14"/>
    </row>
    <row r="2790" spans="1:28" x14ac:dyDescent="0.35">
      <c r="A2790" s="14"/>
      <c r="B2790" s="14"/>
      <c r="C2790" s="14" t="s">
        <v>327</v>
      </c>
      <c r="D2790" s="14" t="s">
        <v>172</v>
      </c>
      <c r="E2790" s="14" t="s">
        <v>185</v>
      </c>
      <c r="F2790" s="14" t="s">
        <v>37</v>
      </c>
      <c r="G2790" s="14" t="s">
        <v>683</v>
      </c>
      <c r="H2790" s="14" t="s">
        <v>624</v>
      </c>
      <c r="I2790" s="14" t="s">
        <v>684</v>
      </c>
      <c r="J2790" s="14" t="s">
        <v>42</v>
      </c>
      <c r="K2790" s="14" t="s">
        <v>124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185</v>
      </c>
      <c r="F2791" s="14"/>
      <c r="G2791" s="16" t="s">
        <v>683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63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270</v>
      </c>
      <c r="F2792" s="14"/>
      <c r="G2792" s="16" t="s">
        <v>683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63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683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63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683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63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683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63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683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63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683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63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683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63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683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63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683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63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683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63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683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63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683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63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683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63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683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63"/>
        <v>0</v>
      </c>
      <c r="AB2805" s="14"/>
    </row>
    <row r="2807" spans="1:28" x14ac:dyDescent="0.35">
      <c r="A2807" s="14"/>
      <c r="B2807" s="14"/>
      <c r="C2807" s="14" t="s">
        <v>327</v>
      </c>
      <c r="D2807" s="14" t="s">
        <v>172</v>
      </c>
      <c r="E2807" s="14" t="s">
        <v>167</v>
      </c>
      <c r="F2807" s="14" t="s">
        <v>37</v>
      </c>
      <c r="G2807" s="14" t="s">
        <v>685</v>
      </c>
      <c r="H2807" s="14" t="s">
        <v>624</v>
      </c>
      <c r="I2807" s="14" t="s">
        <v>686</v>
      </c>
      <c r="J2807" s="14" t="s">
        <v>74</v>
      </c>
      <c r="K2807" s="14" t="s">
        <v>628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167</v>
      </c>
      <c r="F2808" s="14"/>
      <c r="G2808" s="16" t="s">
        <v>685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64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146</v>
      </c>
      <c r="F2809" s="14"/>
      <c r="G2809" s="16" t="s">
        <v>685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64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685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64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685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64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685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64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685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64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685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64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685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64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685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64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685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64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685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64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685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64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685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64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685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64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685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64"/>
        <v>0</v>
      </c>
      <c r="AB2822" s="14"/>
    </row>
    <row r="2824" spans="1:28" x14ac:dyDescent="0.35">
      <c r="A2824" s="14"/>
      <c r="B2824" s="14"/>
      <c r="C2824" s="14" t="s">
        <v>369</v>
      </c>
      <c r="D2824" s="14" t="s">
        <v>35</v>
      </c>
      <c r="E2824" s="14" t="s">
        <v>164</v>
      </c>
      <c r="F2824" s="14" t="s">
        <v>37</v>
      </c>
      <c r="G2824" s="14" t="s">
        <v>687</v>
      </c>
      <c r="H2824" s="14" t="s">
        <v>624</v>
      </c>
      <c r="I2824" s="14" t="s">
        <v>688</v>
      </c>
      <c r="J2824" s="14" t="s">
        <v>42</v>
      </c>
      <c r="K2824" s="14" t="s">
        <v>124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164</v>
      </c>
      <c r="F2825" s="14"/>
      <c r="G2825" s="16" t="s">
        <v>687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65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254</v>
      </c>
      <c r="F2826" s="14"/>
      <c r="G2826" s="16" t="s">
        <v>687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65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687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65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687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65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687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65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687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65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687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65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687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65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687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65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687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65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687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65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687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65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687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65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687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65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687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65"/>
        <v>0</v>
      </c>
      <c r="AB2839" s="14"/>
    </row>
    <row r="2841" spans="1:28" x14ac:dyDescent="0.35">
      <c r="A2841" s="14"/>
      <c r="B2841" s="14"/>
      <c r="C2841" s="14" t="s">
        <v>369</v>
      </c>
      <c r="D2841" s="14" t="s">
        <v>35</v>
      </c>
      <c r="E2841" s="14" t="s">
        <v>164</v>
      </c>
      <c r="F2841" s="14" t="s">
        <v>37</v>
      </c>
      <c r="G2841" s="14" t="s">
        <v>689</v>
      </c>
      <c r="H2841" s="14" t="s">
        <v>624</v>
      </c>
      <c r="I2841" s="14" t="s">
        <v>690</v>
      </c>
      <c r="J2841" s="14" t="s">
        <v>74</v>
      </c>
      <c r="K2841" s="14" t="s">
        <v>124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164</v>
      </c>
      <c r="F2842" s="14"/>
      <c r="G2842" s="16" t="s">
        <v>689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66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254</v>
      </c>
      <c r="F2843" s="14"/>
      <c r="G2843" s="16" t="s">
        <v>689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66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177</v>
      </c>
      <c r="F2844" s="14"/>
      <c r="G2844" s="16" t="s">
        <v>689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66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689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66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689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66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689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66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689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66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689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66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689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66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689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66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689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66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689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66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689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66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689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66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689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66"/>
        <v>0</v>
      </c>
      <c r="AB2856" s="14"/>
    </row>
    <row r="2858" spans="1:28" x14ac:dyDescent="0.35">
      <c r="A2858" s="14"/>
      <c r="B2858" s="14"/>
      <c r="C2858" s="14" t="s">
        <v>327</v>
      </c>
      <c r="D2858" s="14" t="s">
        <v>172</v>
      </c>
      <c r="E2858" s="14" t="s">
        <v>604</v>
      </c>
      <c r="F2858" s="14" t="s">
        <v>37</v>
      </c>
      <c r="G2858" s="14" t="s">
        <v>691</v>
      </c>
      <c r="H2858" s="14" t="s">
        <v>624</v>
      </c>
      <c r="I2858" s="14" t="s">
        <v>692</v>
      </c>
      <c r="J2858" s="14" t="s">
        <v>42</v>
      </c>
      <c r="K2858" s="14" t="s">
        <v>124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35">
      <c r="A2859" s="14"/>
      <c r="B2859" s="14"/>
      <c r="C2859" s="14"/>
      <c r="D2859" s="14"/>
      <c r="E2859" s="12" t="s">
        <v>270</v>
      </c>
      <c r="F2859" s="14"/>
      <c r="G2859" s="16" t="s">
        <v>691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67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266</v>
      </c>
      <c r="F2860" s="14"/>
      <c r="G2860" s="16" t="s">
        <v>691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67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691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67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177</v>
      </c>
      <c r="F2862" s="14"/>
      <c r="G2862" s="16" t="s">
        <v>691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67"/>
        <v>12</v>
      </c>
      <c r="AB2862" s="14"/>
    </row>
    <row r="2863" spans="1:28" x14ac:dyDescent="0.35">
      <c r="A2863" s="14"/>
      <c r="B2863" s="14"/>
      <c r="C2863" s="14"/>
      <c r="D2863" s="14"/>
      <c r="E2863" s="12" t="s">
        <v>233</v>
      </c>
      <c r="F2863" s="14"/>
      <c r="G2863" s="16" t="s">
        <v>691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67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691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67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691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67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691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67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691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67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691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67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691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67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691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67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691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67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691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67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691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67"/>
        <v>0</v>
      </c>
      <c r="AB2873" s="14"/>
    </row>
    <row r="2875" spans="1:28" x14ac:dyDescent="0.35">
      <c r="A2875" s="14"/>
      <c r="B2875" s="14"/>
      <c r="C2875" s="14" t="s">
        <v>399</v>
      </c>
      <c r="D2875" s="14" t="s">
        <v>35</v>
      </c>
      <c r="E2875" s="14" t="s">
        <v>232</v>
      </c>
      <c r="F2875" s="14" t="s">
        <v>37</v>
      </c>
      <c r="G2875" s="14" t="s">
        <v>693</v>
      </c>
      <c r="H2875" s="14" t="s">
        <v>624</v>
      </c>
      <c r="I2875" s="14" t="s">
        <v>694</v>
      </c>
      <c r="J2875" s="14" t="s">
        <v>42</v>
      </c>
      <c r="K2875" s="14" t="s">
        <v>628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232</v>
      </c>
      <c r="F2876" s="14"/>
      <c r="G2876" s="16" t="s">
        <v>693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68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152</v>
      </c>
      <c r="F2877" s="14"/>
      <c r="G2877" s="16" t="s">
        <v>693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68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693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68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693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68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693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68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693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68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693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68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693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68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693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68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693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68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693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68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693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68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693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68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693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68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693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68"/>
        <v>0</v>
      </c>
      <c r="AB2890" s="14"/>
    </row>
    <row r="2892" spans="1:28" x14ac:dyDescent="0.35">
      <c r="A2892" s="14"/>
      <c r="B2892" s="14"/>
      <c r="C2892" s="14" t="s">
        <v>399</v>
      </c>
      <c r="D2892" s="14" t="s">
        <v>35</v>
      </c>
      <c r="E2892" s="14" t="s">
        <v>86</v>
      </c>
      <c r="F2892" s="14" t="s">
        <v>37</v>
      </c>
      <c r="G2892" s="14" t="s">
        <v>695</v>
      </c>
      <c r="H2892" s="14" t="s">
        <v>624</v>
      </c>
      <c r="I2892" s="14" t="s">
        <v>696</v>
      </c>
      <c r="J2892" s="14" t="s">
        <v>42</v>
      </c>
      <c r="K2892" s="14" t="s">
        <v>628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695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69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695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69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695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69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695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69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695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69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695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69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695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69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695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69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695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69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695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69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695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69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695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69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695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69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695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69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695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69"/>
        <v>0</v>
      </c>
      <c r="AB2907" s="14"/>
    </row>
    <row r="2909" spans="1:28" x14ac:dyDescent="0.35">
      <c r="A2909" s="14"/>
      <c r="B2909" s="14"/>
      <c r="C2909" s="14" t="s">
        <v>327</v>
      </c>
      <c r="D2909" s="14" t="s">
        <v>172</v>
      </c>
      <c r="E2909" s="14" t="s">
        <v>158</v>
      </c>
      <c r="F2909" s="14" t="s">
        <v>37</v>
      </c>
      <c r="G2909" s="14" t="s">
        <v>697</v>
      </c>
      <c r="H2909" s="14" t="s">
        <v>624</v>
      </c>
      <c r="I2909" s="14" t="s">
        <v>698</v>
      </c>
      <c r="J2909" s="14" t="s">
        <v>74</v>
      </c>
      <c r="K2909" s="14" t="s">
        <v>124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158</v>
      </c>
      <c r="F2910" s="14"/>
      <c r="G2910" s="16" t="s">
        <v>697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70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269</v>
      </c>
      <c r="F2911" s="14"/>
      <c r="G2911" s="16" t="s">
        <v>697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70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697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70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697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70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697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70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697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70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697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70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697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70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697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70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697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70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697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70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697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70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697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70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697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70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697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70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699</v>
      </c>
      <c r="F2926" s="14" t="s">
        <v>37</v>
      </c>
      <c r="G2926" s="14" t="s">
        <v>700</v>
      </c>
      <c r="H2926" s="14" t="s">
        <v>624</v>
      </c>
      <c r="I2926" s="14" t="s">
        <v>701</v>
      </c>
      <c r="J2926" s="14" t="s">
        <v>74</v>
      </c>
      <c r="K2926" s="14" t="s">
        <v>124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247</v>
      </c>
      <c r="F2927" s="14"/>
      <c r="G2927" s="16" t="s">
        <v>700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71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152</v>
      </c>
      <c r="F2928" s="14"/>
      <c r="G2928" s="16" t="s">
        <v>700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71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700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71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700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71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700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71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700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71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700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71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700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71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700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71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700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71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700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71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700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71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700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71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700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71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700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71"/>
        <v>0</v>
      </c>
      <c r="AB2941" s="14"/>
    </row>
    <row r="2943" spans="1:28" x14ac:dyDescent="0.35">
      <c r="A2943" s="14"/>
      <c r="B2943" s="14"/>
      <c r="C2943" s="14" t="s">
        <v>636</v>
      </c>
      <c r="D2943" s="14" t="s">
        <v>35</v>
      </c>
      <c r="E2943" s="14" t="s">
        <v>157</v>
      </c>
      <c r="F2943" s="14" t="s">
        <v>37</v>
      </c>
      <c r="G2943" s="14" t="s">
        <v>702</v>
      </c>
      <c r="H2943" s="14" t="s">
        <v>624</v>
      </c>
      <c r="I2943" s="14" t="s">
        <v>703</v>
      </c>
      <c r="J2943" s="14" t="s">
        <v>42</v>
      </c>
      <c r="K2943" s="14" t="s">
        <v>628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157</v>
      </c>
      <c r="F2944" s="14"/>
      <c r="G2944" s="16" t="s">
        <v>702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72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129</v>
      </c>
      <c r="F2945" s="14"/>
      <c r="G2945" s="16" t="s">
        <v>702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704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72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263</v>
      </c>
      <c r="F2946" s="14"/>
      <c r="G2946" s="16" t="s">
        <v>702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72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702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72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702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72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702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72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702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72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702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72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702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72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702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72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702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72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702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72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702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72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702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72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702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72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705</v>
      </c>
      <c r="H2960" s="14" t="s">
        <v>624</v>
      </c>
      <c r="I2960" s="14" t="s">
        <v>706</v>
      </c>
      <c r="J2960" s="14" t="s">
        <v>42</v>
      </c>
      <c r="K2960" s="14" t="s">
        <v>628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705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73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161</v>
      </c>
      <c r="F2962" s="14"/>
      <c r="G2962" s="16" t="s">
        <v>705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73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705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73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705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73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705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73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705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73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705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73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705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73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705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73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705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73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705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73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705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73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705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73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705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73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705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73"/>
        <v>0</v>
      </c>
      <c r="AB2975" s="14"/>
    </row>
    <row r="2977" spans="1:28" x14ac:dyDescent="0.35">
      <c r="A2977" s="14"/>
      <c r="B2977" s="14"/>
      <c r="C2977" s="14" t="s">
        <v>636</v>
      </c>
      <c r="D2977" s="14" t="s">
        <v>35</v>
      </c>
      <c r="E2977" s="14" t="s">
        <v>157</v>
      </c>
      <c r="F2977" s="14" t="s">
        <v>37</v>
      </c>
      <c r="G2977" s="14" t="s">
        <v>707</v>
      </c>
      <c r="H2977" s="14" t="s">
        <v>624</v>
      </c>
      <c r="I2977" s="14" t="s">
        <v>708</v>
      </c>
      <c r="J2977" s="14" t="s">
        <v>74</v>
      </c>
      <c r="K2977" s="14" t="s">
        <v>124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157</v>
      </c>
      <c r="F2978" s="14"/>
      <c r="G2978" s="16" t="s">
        <v>707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74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183</v>
      </c>
      <c r="F2979" s="14"/>
      <c r="G2979" s="16" t="s">
        <v>707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74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707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74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707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74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707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74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707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74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707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74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707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74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707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74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707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74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707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74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707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74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707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74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707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74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707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74"/>
        <v>0</v>
      </c>
      <c r="AB2992" s="14"/>
    </row>
    <row r="2994" spans="1:28" x14ac:dyDescent="0.35">
      <c r="A2994" s="14"/>
      <c r="B2994" s="14"/>
      <c r="C2994" s="14" t="s">
        <v>120</v>
      </c>
      <c r="D2994" s="14" t="s">
        <v>35</v>
      </c>
      <c r="E2994" s="14" t="s">
        <v>102</v>
      </c>
      <c r="F2994" s="14" t="s">
        <v>37</v>
      </c>
      <c r="G2994" s="14" t="s">
        <v>709</v>
      </c>
      <c r="H2994" s="14" t="s">
        <v>624</v>
      </c>
      <c r="I2994" s="14" t="s">
        <v>710</v>
      </c>
      <c r="J2994" s="14" t="s">
        <v>42</v>
      </c>
      <c r="K2994" s="14" t="s">
        <v>124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709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75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709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75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243</v>
      </c>
      <c r="F2997" s="14"/>
      <c r="G2997" s="16" t="s">
        <v>709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75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709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75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709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75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709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75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709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75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709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75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709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75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709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75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709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75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709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75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709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75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709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75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709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75"/>
        <v>0</v>
      </c>
      <c r="AB3009" s="14"/>
    </row>
    <row r="3014" spans="1:28" x14ac:dyDescent="0.35">
      <c r="A3014" s="14"/>
      <c r="B3014" s="14"/>
      <c r="C3014" s="14" t="s">
        <v>369</v>
      </c>
      <c r="D3014" s="14" t="s">
        <v>35</v>
      </c>
      <c r="E3014" s="14" t="s">
        <v>177</v>
      </c>
      <c r="F3014" s="14" t="s">
        <v>37</v>
      </c>
      <c r="G3014" s="14" t="s">
        <v>711</v>
      </c>
      <c r="H3014" s="14" t="s">
        <v>624</v>
      </c>
      <c r="I3014" s="14" t="s">
        <v>712</v>
      </c>
      <c r="J3014" s="14" t="s">
        <v>42</v>
      </c>
      <c r="K3014" s="14" t="s">
        <v>628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177</v>
      </c>
      <c r="F3015" s="14"/>
      <c r="G3015" s="16" t="s">
        <v>711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76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116</v>
      </c>
      <c r="F3016" s="14"/>
      <c r="G3016" s="16" t="s">
        <v>711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76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711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76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711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76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711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76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711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76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711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76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711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76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711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76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711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76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711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76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711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76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711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76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711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76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711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76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713</v>
      </c>
      <c r="H3031" s="14" t="s">
        <v>624</v>
      </c>
      <c r="I3031" s="14" t="s">
        <v>714</v>
      </c>
      <c r="J3031" s="14" t="s">
        <v>74</v>
      </c>
      <c r="K3031" s="14" t="s">
        <v>124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0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713</v>
      </c>
      <c r="H3032" s="14"/>
      <c r="I3032" s="14"/>
      <c r="J3032" s="14"/>
      <c r="K3032" s="14"/>
      <c r="L3032" s="14"/>
      <c r="M3032" s="14"/>
      <c r="N3032" s="14"/>
      <c r="O3032" s="12">
        <v>12.5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77">SUM(O3032:Z3032)</f>
        <v>22.5</v>
      </c>
      <c r="AB3032" s="14"/>
    </row>
    <row r="3033" spans="1:28" x14ac:dyDescent="0.35">
      <c r="A3033" s="14"/>
      <c r="B3033" s="14"/>
      <c r="C3033" s="14"/>
      <c r="D3033" s="14"/>
      <c r="E3033" s="12" t="s">
        <v>161</v>
      </c>
      <c r="F3033" s="14"/>
      <c r="G3033" s="16" t="s">
        <v>713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77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713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77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713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77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713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77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200</v>
      </c>
      <c r="F3037" s="14"/>
      <c r="G3037" s="16" t="s">
        <v>713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77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129</v>
      </c>
      <c r="F3038" s="14"/>
      <c r="G3038" s="16" t="s">
        <v>713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548</v>
      </c>
      <c r="T3038" s="12"/>
      <c r="U3038" s="12" t="s">
        <v>549</v>
      </c>
      <c r="V3038" s="12"/>
      <c r="W3038" s="12"/>
      <c r="X3038" s="12"/>
      <c r="Y3038" s="12"/>
      <c r="Z3038" s="12"/>
      <c r="AA3038" s="14">
        <f t="shared" si="177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129</v>
      </c>
      <c r="F3039" s="14"/>
      <c r="G3039" s="16" t="s">
        <v>713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715</v>
      </c>
      <c r="T3039" s="12"/>
      <c r="U3039" s="12" t="s">
        <v>549</v>
      </c>
      <c r="V3039" s="12"/>
      <c r="W3039" s="12"/>
      <c r="X3039" s="12"/>
      <c r="Y3039" s="12"/>
      <c r="Z3039" s="12"/>
      <c r="AA3039" s="14">
        <f t="shared" si="177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129</v>
      </c>
      <c r="F3040" s="14"/>
      <c r="G3040" s="16" t="s">
        <v>713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716</v>
      </c>
      <c r="T3040" s="12"/>
      <c r="U3040" s="12" t="s">
        <v>549</v>
      </c>
      <c r="V3040" s="12"/>
      <c r="W3040" s="12"/>
      <c r="X3040" s="12"/>
      <c r="Y3040" s="12"/>
      <c r="Z3040" s="12"/>
      <c r="AA3040" s="14">
        <f t="shared" si="177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129</v>
      </c>
      <c r="F3041" s="14"/>
      <c r="G3041" s="16" t="s">
        <v>713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717</v>
      </c>
      <c r="T3041" s="12"/>
      <c r="U3041" s="12" t="s">
        <v>549</v>
      </c>
      <c r="V3041" s="12"/>
      <c r="W3041" s="12"/>
      <c r="X3041" s="12"/>
      <c r="Y3041" s="12"/>
      <c r="Z3041" s="12"/>
      <c r="AA3041" s="14">
        <f t="shared" si="177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129</v>
      </c>
      <c r="F3042" s="14"/>
      <c r="G3042" s="16" t="s">
        <v>713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718</v>
      </c>
      <c r="T3042" s="12"/>
      <c r="U3042" s="12" t="s">
        <v>549</v>
      </c>
      <c r="V3042" s="12"/>
      <c r="W3042" s="12"/>
      <c r="X3042" s="12"/>
      <c r="Y3042" s="12"/>
      <c r="Z3042" s="12"/>
      <c r="AA3042" s="14">
        <f t="shared" si="177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129</v>
      </c>
      <c r="F3043" s="14"/>
      <c r="G3043" s="16" t="s">
        <v>713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719</v>
      </c>
      <c r="T3043" s="12"/>
      <c r="U3043" s="12" t="s">
        <v>549</v>
      </c>
      <c r="V3043" s="12"/>
      <c r="W3043" s="12"/>
      <c r="X3043" s="12"/>
      <c r="Y3043" s="12"/>
      <c r="Z3043" s="12"/>
      <c r="AA3043" s="14">
        <f t="shared" si="177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129</v>
      </c>
      <c r="F3044" s="14"/>
      <c r="G3044" s="16" t="s">
        <v>713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720</v>
      </c>
      <c r="T3044" s="12"/>
      <c r="U3044" s="12" t="s">
        <v>549</v>
      </c>
      <c r="V3044" s="12"/>
      <c r="W3044" s="12"/>
      <c r="X3044" s="12"/>
      <c r="Y3044" s="12"/>
      <c r="Z3044" s="12"/>
      <c r="AA3044" s="14">
        <f t="shared" si="177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713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721</v>
      </c>
      <c r="T3045" s="12"/>
      <c r="U3045" s="12" t="s">
        <v>549</v>
      </c>
      <c r="V3045" s="12"/>
      <c r="W3045" s="12"/>
      <c r="X3045" s="12"/>
      <c r="Y3045" s="12"/>
      <c r="Z3045" s="12"/>
      <c r="AA3045" s="14">
        <f t="shared" si="177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713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77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131</v>
      </c>
      <c r="F3048" s="14" t="s">
        <v>37</v>
      </c>
      <c r="G3048" s="14" t="s">
        <v>722</v>
      </c>
      <c r="H3048" s="14" t="s">
        <v>624</v>
      </c>
      <c r="I3048" s="14" t="s">
        <v>723</v>
      </c>
      <c r="J3048" s="14" t="s">
        <v>74</v>
      </c>
      <c r="K3048" s="14" t="s">
        <v>124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131</v>
      </c>
      <c r="F3049" s="14"/>
      <c r="G3049" s="16" t="s">
        <v>722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78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722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78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722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78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722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78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722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78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722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78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722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78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722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78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722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78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722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78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722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78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722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78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722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78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722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78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722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78"/>
        <v>0</v>
      </c>
      <c r="AB3063" s="14"/>
    </row>
    <row r="3065" spans="1:28" x14ac:dyDescent="0.35">
      <c r="A3065" s="14"/>
      <c r="B3065" s="14"/>
      <c r="C3065" s="14" t="s">
        <v>327</v>
      </c>
      <c r="D3065" s="14" t="s">
        <v>172</v>
      </c>
      <c r="E3065" s="14" t="s">
        <v>198</v>
      </c>
      <c r="F3065" s="14" t="s">
        <v>37</v>
      </c>
      <c r="G3065" s="14" t="s">
        <v>724</v>
      </c>
      <c r="H3065" s="14" t="s">
        <v>624</v>
      </c>
      <c r="I3065" s="14" t="s">
        <v>725</v>
      </c>
      <c r="J3065" s="14" t="s">
        <v>42</v>
      </c>
      <c r="K3065" s="14" t="s">
        <v>628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198</v>
      </c>
      <c r="F3066" s="14"/>
      <c r="G3066" s="16" t="s">
        <v>724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79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724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79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724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79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724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79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724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79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724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79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724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79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724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79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724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79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724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79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724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79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724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79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724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79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724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79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724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79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414</v>
      </c>
      <c r="F3082" s="14" t="s">
        <v>37</v>
      </c>
      <c r="G3082" s="14" t="s">
        <v>726</v>
      </c>
      <c r="H3082" s="14" t="s">
        <v>624</v>
      </c>
      <c r="I3082" s="14" t="s">
        <v>727</v>
      </c>
      <c r="J3082" s="14" t="s">
        <v>74</v>
      </c>
      <c r="K3082" s="14" t="s">
        <v>628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726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80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234</v>
      </c>
      <c r="F3084" s="14"/>
      <c r="G3084" s="16" t="s">
        <v>726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80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726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80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726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80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726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80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726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80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726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80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726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80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726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80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726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80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726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80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726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80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726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80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726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80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726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80"/>
        <v>0</v>
      </c>
      <c r="AB3097" s="14"/>
    </row>
    <row r="3099" spans="1:28" x14ac:dyDescent="0.35">
      <c r="A3099" s="14"/>
      <c r="B3099" s="14"/>
      <c r="C3099" s="14" t="s">
        <v>327</v>
      </c>
      <c r="D3099" s="14" t="s">
        <v>172</v>
      </c>
      <c r="E3099" s="14" t="s">
        <v>728</v>
      </c>
      <c r="F3099" s="14" t="s">
        <v>37</v>
      </c>
      <c r="G3099" s="14" t="s">
        <v>729</v>
      </c>
      <c r="H3099" s="14" t="s">
        <v>624</v>
      </c>
      <c r="I3099" s="14" t="s">
        <v>730</v>
      </c>
      <c r="J3099" s="14" t="s">
        <v>42</v>
      </c>
      <c r="K3099" s="14" t="s">
        <v>124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266</v>
      </c>
      <c r="F3100" s="14"/>
      <c r="G3100" s="16" t="s">
        <v>729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81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233</v>
      </c>
      <c r="F3101" s="14"/>
      <c r="G3101" s="16" t="s">
        <v>729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81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729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81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729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81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729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81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729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81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729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81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729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81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729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81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729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81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729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81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729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81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729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81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729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81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729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81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154</v>
      </c>
      <c r="F3116" s="14" t="s">
        <v>37</v>
      </c>
      <c r="G3116" s="14" t="s">
        <v>731</v>
      </c>
      <c r="H3116" s="14" t="s">
        <v>624</v>
      </c>
      <c r="I3116" s="14" t="s">
        <v>732</v>
      </c>
      <c r="J3116" s="14" t="s">
        <v>42</v>
      </c>
      <c r="K3116" s="14" t="s">
        <v>124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154</v>
      </c>
      <c r="F3117" s="14"/>
      <c r="G3117" s="16" t="s">
        <v>731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82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731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82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731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82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731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82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731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82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731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82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731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82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731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82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731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82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731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82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731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82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731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82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731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82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731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82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731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82"/>
        <v>0</v>
      </c>
      <c r="AB3131" s="14"/>
    </row>
    <row r="3139" spans="1:28" x14ac:dyDescent="0.35">
      <c r="A3139" s="14"/>
      <c r="B3139" s="14"/>
      <c r="C3139" s="14" t="s">
        <v>327</v>
      </c>
      <c r="D3139" s="14" t="s">
        <v>172</v>
      </c>
      <c r="E3139" s="14" t="s">
        <v>434</v>
      </c>
      <c r="F3139" s="14" t="s">
        <v>37</v>
      </c>
      <c r="G3139" s="14" t="s">
        <v>733</v>
      </c>
      <c r="H3139" s="14" t="s">
        <v>624</v>
      </c>
      <c r="I3139" s="14" t="s">
        <v>734</v>
      </c>
      <c r="J3139" s="14" t="s">
        <v>42</v>
      </c>
      <c r="K3139" s="14" t="s">
        <v>628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227</v>
      </c>
      <c r="F3140" s="14"/>
      <c r="G3140" s="16" t="s">
        <v>733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83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112</v>
      </c>
      <c r="F3141" s="14"/>
      <c r="G3141" s="16" t="s">
        <v>733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83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733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83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733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83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733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83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733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83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733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83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733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83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733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83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733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83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733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83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733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83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733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83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733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83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733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83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735</v>
      </c>
      <c r="F3156" s="14" t="s">
        <v>37</v>
      </c>
      <c r="G3156" s="14" t="s">
        <v>736</v>
      </c>
      <c r="H3156" s="14" t="s">
        <v>624</v>
      </c>
      <c r="I3156" s="14" t="s">
        <v>737</v>
      </c>
      <c r="J3156" s="14" t="s">
        <v>74</v>
      </c>
      <c r="K3156" s="14" t="s">
        <v>628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736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84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736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84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256</v>
      </c>
      <c r="F3159" s="14"/>
      <c r="G3159" s="16" t="s">
        <v>736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84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736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84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736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84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736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84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736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84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736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84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736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84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736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84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736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84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736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84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736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84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736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84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736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84"/>
        <v>0</v>
      </c>
      <c r="AB3171" s="14"/>
    </row>
    <row r="3173" spans="1:28" x14ac:dyDescent="0.35">
      <c r="A3173" s="14"/>
      <c r="B3173" s="14"/>
      <c r="C3173" s="14" t="s">
        <v>327</v>
      </c>
      <c r="D3173" s="14" t="s">
        <v>172</v>
      </c>
      <c r="E3173" s="14" t="s">
        <v>360</v>
      </c>
      <c r="F3173" s="14" t="s">
        <v>37</v>
      </c>
      <c r="G3173" s="14" t="s">
        <v>738</v>
      </c>
      <c r="H3173" s="14" t="s">
        <v>624</v>
      </c>
      <c r="I3173" s="14" t="s">
        <v>739</v>
      </c>
      <c r="J3173" s="14" t="s">
        <v>42</v>
      </c>
      <c r="K3173" s="14" t="s">
        <v>124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227</v>
      </c>
      <c r="F3174" s="14"/>
      <c r="G3174" s="16" t="s">
        <v>738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85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245</v>
      </c>
      <c r="F3175" s="14"/>
      <c r="G3175" s="16" t="s">
        <v>738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85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738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85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738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85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738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85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738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85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738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85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738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85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738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85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738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85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738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85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738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85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738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85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738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85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738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85"/>
        <v>0</v>
      </c>
      <c r="AB3188" s="14"/>
    </row>
    <row r="3190" spans="1:28" x14ac:dyDescent="0.35">
      <c r="A3190" s="14"/>
      <c r="B3190" s="14"/>
      <c r="C3190" s="14" t="s">
        <v>327</v>
      </c>
      <c r="D3190" s="14" t="s">
        <v>172</v>
      </c>
      <c r="E3190" s="14" t="s">
        <v>163</v>
      </c>
      <c r="F3190" s="14" t="s">
        <v>37</v>
      </c>
      <c r="G3190" s="14" t="s">
        <v>740</v>
      </c>
      <c r="H3190" s="14" t="s">
        <v>624</v>
      </c>
      <c r="I3190" s="14" t="s">
        <v>741</v>
      </c>
      <c r="J3190" s="14" t="s">
        <v>74</v>
      </c>
      <c r="K3190" s="14" t="s">
        <v>124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163</v>
      </c>
      <c r="F3191" s="14"/>
      <c r="G3191" s="16" t="s">
        <v>740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86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740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86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740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86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740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86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740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86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740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86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740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86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740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86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740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86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740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86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740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86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740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86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740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86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740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86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740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86"/>
        <v>0</v>
      </c>
      <c r="AB3205" s="14"/>
    </row>
    <row r="3207" spans="1:28" x14ac:dyDescent="0.35">
      <c r="A3207" s="14"/>
      <c r="B3207" s="14"/>
      <c r="C3207" s="14" t="s">
        <v>327</v>
      </c>
      <c r="D3207" s="14" t="s">
        <v>172</v>
      </c>
      <c r="E3207" s="14" t="s">
        <v>163</v>
      </c>
      <c r="F3207" s="14" t="s">
        <v>37</v>
      </c>
      <c r="G3207" s="14" t="s">
        <v>742</v>
      </c>
      <c r="H3207" s="14" t="s">
        <v>624</v>
      </c>
      <c r="I3207" s="14" t="s">
        <v>743</v>
      </c>
      <c r="J3207" s="14" t="s">
        <v>42</v>
      </c>
      <c r="K3207" s="14" t="s">
        <v>124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163</v>
      </c>
      <c r="F3208" s="14"/>
      <c r="G3208" s="16" t="s">
        <v>742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87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255</v>
      </c>
      <c r="F3209" s="14"/>
      <c r="G3209" s="16" t="s">
        <v>742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87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742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87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742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87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742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87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742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87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742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87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742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87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742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87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742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87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742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87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742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87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742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87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742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87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742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87"/>
        <v>0</v>
      </c>
      <c r="AB3222" s="14"/>
    </row>
    <row r="3226" spans="1:28" x14ac:dyDescent="0.35">
      <c r="A3226" s="14"/>
      <c r="B3226" s="14"/>
      <c r="C3226" s="14" t="s">
        <v>327</v>
      </c>
      <c r="D3226" s="14" t="s">
        <v>172</v>
      </c>
      <c r="E3226" s="14" t="s">
        <v>167</v>
      </c>
      <c r="F3226" s="14" t="s">
        <v>37</v>
      </c>
      <c r="G3226" s="14" t="s">
        <v>744</v>
      </c>
      <c r="H3226" s="14" t="s">
        <v>624</v>
      </c>
      <c r="I3226" s="14" t="s">
        <v>745</v>
      </c>
      <c r="J3226" s="14" t="s">
        <v>74</v>
      </c>
      <c r="K3226" s="14" t="s">
        <v>124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167</v>
      </c>
      <c r="F3227" s="14"/>
      <c r="G3227" s="16" t="s">
        <v>744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188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744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188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744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188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744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188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744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188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744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188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744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188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744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188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744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188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744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188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744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188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744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188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744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188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744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188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744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188"/>
        <v>0</v>
      </c>
      <c r="AB3241" s="14"/>
    </row>
    <row r="3243" spans="1:28" x14ac:dyDescent="0.35">
      <c r="A3243" s="14"/>
      <c r="B3243" s="14"/>
      <c r="C3243" s="14" t="s">
        <v>327</v>
      </c>
      <c r="D3243" s="14" t="s">
        <v>172</v>
      </c>
      <c r="E3243" s="14" t="s">
        <v>728</v>
      </c>
      <c r="F3243" s="14" t="s">
        <v>37</v>
      </c>
      <c r="G3243" s="14" t="s">
        <v>746</v>
      </c>
      <c r="H3243" s="14" t="s">
        <v>624</v>
      </c>
      <c r="I3243" s="14" t="s">
        <v>747</v>
      </c>
      <c r="J3243" s="14" t="s">
        <v>42</v>
      </c>
      <c r="K3243" s="14" t="s">
        <v>124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266</v>
      </c>
      <c r="F3244" s="14"/>
      <c r="G3244" s="16" t="s">
        <v>746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189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233</v>
      </c>
      <c r="F3245" s="14"/>
      <c r="G3245" s="16" t="s">
        <v>746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189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746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189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746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189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746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189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746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189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746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189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746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189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746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189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746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189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746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189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746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189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746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189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746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189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746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189"/>
        <v>0</v>
      </c>
      <c r="AB3258" s="14"/>
    </row>
    <row r="3260" spans="1:28" x14ac:dyDescent="0.35">
      <c r="A3260" s="14"/>
      <c r="B3260" s="14"/>
      <c r="C3260" s="14" t="s">
        <v>327</v>
      </c>
      <c r="D3260" s="14" t="s">
        <v>172</v>
      </c>
      <c r="E3260" s="14" t="s">
        <v>748</v>
      </c>
      <c r="F3260" s="14" t="s">
        <v>37</v>
      </c>
      <c r="G3260" s="14" t="s">
        <v>749</v>
      </c>
      <c r="H3260" s="14" t="s">
        <v>624</v>
      </c>
      <c r="I3260" s="14" t="s">
        <v>750</v>
      </c>
      <c r="J3260" s="14" t="s">
        <v>42</v>
      </c>
      <c r="K3260" s="14" t="s">
        <v>124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159</v>
      </c>
      <c r="F3261" s="14"/>
      <c r="G3261" s="16" t="s">
        <v>749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190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248</v>
      </c>
      <c r="F3262" s="14"/>
      <c r="G3262" s="16" t="s">
        <v>749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190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749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190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749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190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749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190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749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190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749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190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749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190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749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190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749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190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749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190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749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190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749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190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749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190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749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190"/>
        <v>0</v>
      </c>
      <c r="AB3275" s="14"/>
    </row>
    <row r="3279" spans="1:28" x14ac:dyDescent="0.35">
      <c r="A3279" s="14"/>
      <c r="B3279" s="14"/>
      <c r="C3279" s="14" t="s">
        <v>327</v>
      </c>
      <c r="D3279" s="14" t="s">
        <v>172</v>
      </c>
      <c r="E3279" s="14" t="s">
        <v>751</v>
      </c>
      <c r="F3279" s="14" t="s">
        <v>37</v>
      </c>
      <c r="G3279" s="14" t="s">
        <v>752</v>
      </c>
      <c r="H3279" s="14" t="s">
        <v>624</v>
      </c>
      <c r="I3279" s="14" t="s">
        <v>753</v>
      </c>
      <c r="J3279" s="14" t="s">
        <v>42</v>
      </c>
      <c r="K3279" s="14" t="s">
        <v>124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233</v>
      </c>
      <c r="F3280" s="14"/>
      <c r="G3280" s="16" t="s">
        <v>752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191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166</v>
      </c>
      <c r="F3281" s="14"/>
      <c r="G3281" s="16" t="s">
        <v>752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191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752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191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752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191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752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191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752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191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752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191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752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191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752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191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752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191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752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191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752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191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752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191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752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191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752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191"/>
        <v>0</v>
      </c>
      <c r="AB3294" s="14"/>
    </row>
    <row r="3300" spans="1:28" x14ac:dyDescent="0.35">
      <c r="A3300" s="14"/>
      <c r="B3300" s="14"/>
      <c r="C3300" s="14" t="s">
        <v>636</v>
      </c>
      <c r="D3300" s="14" t="s">
        <v>35</v>
      </c>
      <c r="E3300" s="14" t="s">
        <v>78</v>
      </c>
      <c r="F3300" s="14" t="s">
        <v>37</v>
      </c>
      <c r="G3300" s="14" t="s">
        <v>754</v>
      </c>
      <c r="H3300" s="14" t="s">
        <v>624</v>
      </c>
      <c r="I3300" s="14" t="s">
        <v>755</v>
      </c>
      <c r="J3300" s="14" t="s">
        <v>42</v>
      </c>
      <c r="K3300" s="14" t="s">
        <v>124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754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192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754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192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754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192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754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192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754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192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754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192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754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192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754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192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754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192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754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192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754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192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754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192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754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192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754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192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754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192"/>
        <v>0</v>
      </c>
      <c r="AB3315" s="14"/>
    </row>
    <row r="3317" spans="1:28" x14ac:dyDescent="0.35">
      <c r="A3317" s="14"/>
      <c r="B3317" s="14"/>
      <c r="C3317" s="14" t="s">
        <v>327</v>
      </c>
      <c r="D3317" s="14" t="s">
        <v>172</v>
      </c>
      <c r="E3317" s="14" t="s">
        <v>185</v>
      </c>
      <c r="F3317" s="14" t="s">
        <v>37</v>
      </c>
      <c r="G3317" s="14" t="s">
        <v>756</v>
      </c>
      <c r="H3317" s="14" t="s">
        <v>624</v>
      </c>
      <c r="I3317" s="14" t="s">
        <v>757</v>
      </c>
      <c r="J3317" s="14" t="s">
        <v>74</v>
      </c>
      <c r="K3317" s="14" t="s">
        <v>124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185</v>
      </c>
      <c r="F3318" s="14"/>
      <c r="G3318" s="16" t="s">
        <v>756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193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756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193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756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193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756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193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756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193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756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193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756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193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756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193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756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193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756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193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756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193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756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193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756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193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756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193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756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193"/>
        <v>0</v>
      </c>
      <c r="AB3332" s="14"/>
    </row>
    <row r="3334" spans="1:28" x14ac:dyDescent="0.35">
      <c r="A3334" s="14"/>
      <c r="B3334" s="14"/>
      <c r="C3334" s="14" t="s">
        <v>369</v>
      </c>
      <c r="D3334" s="14" t="s">
        <v>35</v>
      </c>
      <c r="E3334" s="14" t="s">
        <v>116</v>
      </c>
      <c r="F3334" s="14" t="s">
        <v>37</v>
      </c>
      <c r="G3334" s="14" t="s">
        <v>758</v>
      </c>
      <c r="H3334" s="14" t="s">
        <v>624</v>
      </c>
      <c r="I3334" s="14" t="s">
        <v>759</v>
      </c>
      <c r="J3334" s="14" t="s">
        <v>42</v>
      </c>
      <c r="K3334" s="14" t="s">
        <v>628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116</v>
      </c>
      <c r="F3335" s="14"/>
      <c r="G3335" s="16" t="s">
        <v>758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194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758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760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194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758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194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758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194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758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194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758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194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758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194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758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194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758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194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758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194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758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194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758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194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758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194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758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194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758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194"/>
        <v>0</v>
      </c>
      <c r="AB3349" s="14"/>
    </row>
    <row r="3351" spans="1:28" x14ac:dyDescent="0.35">
      <c r="A3351" s="14"/>
      <c r="B3351" s="14"/>
      <c r="C3351" s="14" t="s">
        <v>327</v>
      </c>
      <c r="D3351" s="14" t="s">
        <v>172</v>
      </c>
      <c r="E3351" s="14" t="s">
        <v>255</v>
      </c>
      <c r="F3351" s="14" t="s">
        <v>37</v>
      </c>
      <c r="G3351" s="14" t="s">
        <v>761</v>
      </c>
      <c r="H3351" s="14" t="s">
        <v>624</v>
      </c>
      <c r="I3351" s="14" t="s">
        <v>762</v>
      </c>
      <c r="J3351" s="14" t="s">
        <v>42</v>
      </c>
      <c r="K3351" s="14" t="s">
        <v>124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255</v>
      </c>
      <c r="F3352" s="14"/>
      <c r="G3352" s="16" t="s">
        <v>761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195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761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195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761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195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761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195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761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195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761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195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761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195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761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195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761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195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761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195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761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195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761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195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761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195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761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195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761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195"/>
        <v>0</v>
      </c>
      <c r="AB3366" s="14"/>
    </row>
    <row r="3368" spans="1:28" x14ac:dyDescent="0.35">
      <c r="A3368" s="14"/>
      <c r="B3368" s="14"/>
      <c r="C3368" s="14" t="s">
        <v>287</v>
      </c>
      <c r="D3368" s="14" t="s">
        <v>763</v>
      </c>
      <c r="E3368" s="14" t="s">
        <v>322</v>
      </c>
      <c r="F3368" s="14" t="s">
        <v>37</v>
      </c>
      <c r="G3368" s="14" t="s">
        <v>764</v>
      </c>
      <c r="H3368" s="14" t="s">
        <v>624</v>
      </c>
      <c r="I3368" s="14" t="s">
        <v>765</v>
      </c>
      <c r="J3368" s="14" t="s">
        <v>42</v>
      </c>
      <c r="K3368" s="14" t="s">
        <v>124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115</v>
      </c>
      <c r="F3369" s="14"/>
      <c r="G3369" s="16" t="s">
        <v>764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196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262</v>
      </c>
      <c r="F3370" s="14"/>
      <c r="G3370" s="16" t="s">
        <v>764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196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764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196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764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196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764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196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764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196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764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196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764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196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764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196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764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196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764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196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764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196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764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196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764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196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764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196"/>
        <v>0</v>
      </c>
      <c r="AB3383" s="14"/>
    </row>
    <row r="3385" spans="1:28" x14ac:dyDescent="0.35">
      <c r="A3385" s="14"/>
      <c r="B3385" s="14"/>
      <c r="C3385" s="14" t="s">
        <v>399</v>
      </c>
      <c r="D3385" s="14" t="s">
        <v>35</v>
      </c>
      <c r="E3385" s="14" t="s">
        <v>766</v>
      </c>
      <c r="F3385" s="14" t="s">
        <v>37</v>
      </c>
      <c r="G3385" s="14" t="s">
        <v>430</v>
      </c>
      <c r="H3385" s="14" t="s">
        <v>624</v>
      </c>
      <c r="I3385" s="14" t="s">
        <v>767</v>
      </c>
      <c r="J3385" s="14" t="s">
        <v>42</v>
      </c>
      <c r="K3385" s="14" t="s">
        <v>124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139</v>
      </c>
      <c r="F3386" s="14"/>
      <c r="G3386" s="16" t="s">
        <v>430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197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430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197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430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197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430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197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430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197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430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197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430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197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430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197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430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197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430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197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430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197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430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197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430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197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430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197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430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197"/>
        <v>0</v>
      </c>
      <c r="AB3400" s="14"/>
    </row>
    <row r="3406" spans="1:28" x14ac:dyDescent="0.35">
      <c r="A3406" s="14"/>
      <c r="B3406" s="14"/>
      <c r="C3406" s="14" t="s">
        <v>346</v>
      </c>
      <c r="D3406" s="14" t="s">
        <v>172</v>
      </c>
      <c r="E3406" s="14" t="s">
        <v>768</v>
      </c>
      <c r="F3406" s="14" t="s">
        <v>37</v>
      </c>
      <c r="G3406" s="14" t="s">
        <v>769</v>
      </c>
      <c r="H3406" s="14" t="s">
        <v>624</v>
      </c>
      <c r="I3406" s="14" t="s">
        <v>770</v>
      </c>
      <c r="J3406" s="14" t="s">
        <v>42</v>
      </c>
      <c r="K3406" s="14" t="s">
        <v>124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173</v>
      </c>
      <c r="F3407" s="14"/>
      <c r="G3407" s="17" t="s">
        <v>769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198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769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198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769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198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769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198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769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198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769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198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769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198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769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198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769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198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769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198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769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198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769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198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769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198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769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198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769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198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144</v>
      </c>
      <c r="F3423" s="14" t="s">
        <v>37</v>
      </c>
      <c r="G3423" s="14" t="s">
        <v>771</v>
      </c>
      <c r="H3423" s="14" t="s">
        <v>624</v>
      </c>
      <c r="I3423" s="14" t="s">
        <v>772</v>
      </c>
      <c r="J3423" s="14" t="s">
        <v>42</v>
      </c>
      <c r="K3423" s="14" t="s">
        <v>124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144</v>
      </c>
      <c r="F3424" s="14"/>
      <c r="G3424" s="16" t="s">
        <v>771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199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771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199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771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199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771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199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771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199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771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199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771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199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771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199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771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199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771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199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771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199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771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199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771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199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771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199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771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199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773</v>
      </c>
      <c r="H3440" s="14" t="s">
        <v>624</v>
      </c>
      <c r="I3440" s="14" t="s">
        <v>774</v>
      </c>
      <c r="J3440" s="14" t="s">
        <v>74</v>
      </c>
      <c r="K3440" s="14" t="s">
        <v>124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154</v>
      </c>
      <c r="F3441" s="14"/>
      <c r="G3441" s="16" t="s">
        <v>773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00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773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00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773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00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773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00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773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00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773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00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773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00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773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00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773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00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773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00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773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00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773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00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773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00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773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00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773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00"/>
        <v>0</v>
      </c>
      <c r="AB3455" s="14"/>
    </row>
    <row r="3459" spans="1:28" x14ac:dyDescent="0.35">
      <c r="A3459" s="14"/>
      <c r="B3459" s="14"/>
      <c r="C3459" s="14" t="s">
        <v>399</v>
      </c>
      <c r="D3459" s="14" t="s">
        <v>35</v>
      </c>
      <c r="E3459" s="14" t="s">
        <v>775</v>
      </c>
      <c r="F3459" s="14" t="s">
        <v>37</v>
      </c>
      <c r="G3459" s="14" t="s">
        <v>776</v>
      </c>
      <c r="H3459" s="14" t="s">
        <v>624</v>
      </c>
      <c r="I3459" s="14" t="s">
        <v>777</v>
      </c>
      <c r="J3459" s="14" t="s">
        <v>42</v>
      </c>
      <c r="K3459" s="14" t="s">
        <v>124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152</v>
      </c>
      <c r="F3460" s="14"/>
      <c r="G3460" s="16" t="s">
        <v>776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01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232</v>
      </c>
      <c r="F3461" s="14"/>
      <c r="G3461" s="16" t="s">
        <v>776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01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776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01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776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01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776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01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776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01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776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01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776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01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776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01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776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01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776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01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776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01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776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01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776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01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776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01"/>
        <v>0</v>
      </c>
      <c r="AB3474" s="14"/>
    </row>
    <row r="3476" spans="1:28" x14ac:dyDescent="0.35">
      <c r="A3476" s="14"/>
      <c r="B3476" s="14"/>
      <c r="C3476" s="14" t="s">
        <v>120</v>
      </c>
      <c r="D3476" s="14" t="s">
        <v>35</v>
      </c>
      <c r="E3476" s="14" t="s">
        <v>184</v>
      </c>
      <c r="F3476" s="14" t="s">
        <v>37</v>
      </c>
      <c r="G3476" s="14" t="s">
        <v>778</v>
      </c>
      <c r="H3476" s="14" t="s">
        <v>624</v>
      </c>
      <c r="I3476" s="14" t="s">
        <v>779</v>
      </c>
      <c r="J3476" s="14" t="s">
        <v>42</v>
      </c>
      <c r="K3476" s="14" t="s">
        <v>124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184</v>
      </c>
      <c r="F3477" s="14"/>
      <c r="G3477" s="16" t="s">
        <v>778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02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778</v>
      </c>
      <c r="H3478" s="14"/>
      <c r="I3478" s="14"/>
      <c r="J3478" s="14"/>
      <c r="K3478" s="14"/>
      <c r="L3478" s="14"/>
      <c r="M3478" s="14"/>
      <c r="N3478" s="14"/>
      <c r="O3478" s="80" t="s">
        <v>780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02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778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02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778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02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778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02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778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02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778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02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778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02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778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02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778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02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778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02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778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02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778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02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778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02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778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02"/>
        <v>0</v>
      </c>
      <c r="AB3491" s="14"/>
    </row>
    <row r="3493" spans="1:28" x14ac:dyDescent="0.35">
      <c r="A3493" s="14"/>
      <c r="B3493" s="14"/>
      <c r="C3493" s="14" t="s">
        <v>327</v>
      </c>
      <c r="D3493" s="14" t="s">
        <v>172</v>
      </c>
      <c r="E3493" s="14" t="s">
        <v>76</v>
      </c>
      <c r="F3493" s="14" t="s">
        <v>37</v>
      </c>
      <c r="G3493" s="14" t="s">
        <v>781</v>
      </c>
      <c r="H3493" s="14" t="s">
        <v>624</v>
      </c>
      <c r="I3493" s="14" t="s">
        <v>782</v>
      </c>
      <c r="J3493" s="14" t="s">
        <v>42</v>
      </c>
      <c r="K3493" s="14" t="s">
        <v>628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781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03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232</v>
      </c>
      <c r="F3495" s="14"/>
      <c r="G3495" s="16" t="s">
        <v>781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03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781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03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781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03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781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03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781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03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781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03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781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03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781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03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781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03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781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03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781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03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781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03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781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03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781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03"/>
        <v>0</v>
      </c>
      <c r="AB3508" s="14"/>
    </row>
    <row r="3510" spans="1:28" x14ac:dyDescent="0.35">
      <c r="A3510" s="14"/>
      <c r="B3510" s="14"/>
      <c r="C3510" s="14" t="s">
        <v>120</v>
      </c>
      <c r="D3510" s="14" t="s">
        <v>35</v>
      </c>
      <c r="E3510" s="14" t="s">
        <v>243</v>
      </c>
      <c r="F3510" s="14" t="s">
        <v>37</v>
      </c>
      <c r="G3510" s="14" t="s">
        <v>783</v>
      </c>
      <c r="H3510" s="14" t="s">
        <v>624</v>
      </c>
      <c r="I3510" s="14" t="s">
        <v>784</v>
      </c>
      <c r="J3510" s="14" t="s">
        <v>42</v>
      </c>
      <c r="K3510" s="14" t="s">
        <v>628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243</v>
      </c>
      <c r="F3511" s="14"/>
      <c r="G3511" s="16" t="s">
        <v>783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04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127</v>
      </c>
      <c r="F3512" s="14"/>
      <c r="G3512" s="16" t="s">
        <v>783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04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273</v>
      </c>
      <c r="F3513" s="14"/>
      <c r="G3513" s="16" t="s">
        <v>783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04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783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04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783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04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783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04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783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04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783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04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783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04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783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04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783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04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783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04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783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04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783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04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783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04"/>
        <v>0</v>
      </c>
      <c r="AB3525" s="14"/>
    </row>
    <row r="3527" spans="1:28" x14ac:dyDescent="0.35">
      <c r="A3527" s="14"/>
      <c r="B3527" s="14"/>
      <c r="C3527" s="14" t="s">
        <v>636</v>
      </c>
      <c r="D3527" s="14" t="s">
        <v>35</v>
      </c>
      <c r="E3527" s="14" t="s">
        <v>785</v>
      </c>
      <c r="F3527" s="14" t="s">
        <v>37</v>
      </c>
      <c r="G3527" s="14" t="s">
        <v>786</v>
      </c>
      <c r="H3527" s="14" t="s">
        <v>624</v>
      </c>
      <c r="I3527" s="14" t="s">
        <v>787</v>
      </c>
      <c r="J3527" s="14" t="s">
        <v>42</v>
      </c>
      <c r="K3527" s="14" t="s">
        <v>628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207</v>
      </c>
      <c r="F3528" s="14"/>
      <c r="G3528" s="16" t="s">
        <v>786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05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204</v>
      </c>
      <c r="F3529" s="14"/>
      <c r="G3529" s="16" t="s">
        <v>786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05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786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05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786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05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786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05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786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05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786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05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786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05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786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05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786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05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786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05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786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05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786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05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786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05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786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05"/>
        <v>0</v>
      </c>
      <c r="AB3542" s="14"/>
    </row>
    <row r="3544" spans="1:28" x14ac:dyDescent="0.35">
      <c r="A3544" s="14"/>
      <c r="B3544" s="14"/>
      <c r="C3544" s="14" t="s">
        <v>369</v>
      </c>
      <c r="D3544" s="14" t="s">
        <v>35</v>
      </c>
      <c r="E3544" s="14" t="s">
        <v>164</v>
      </c>
      <c r="F3544" s="14" t="s">
        <v>37</v>
      </c>
      <c r="G3544" s="14" t="s">
        <v>788</v>
      </c>
      <c r="H3544" s="14" t="s">
        <v>624</v>
      </c>
      <c r="I3544" s="14" t="s">
        <v>789</v>
      </c>
      <c r="J3544" s="14" t="s">
        <v>42</v>
      </c>
      <c r="K3544" s="14" t="s">
        <v>124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164</v>
      </c>
      <c r="F3545" s="14"/>
      <c r="G3545" s="16" t="s">
        <v>788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06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788</v>
      </c>
      <c r="H3546" s="14"/>
      <c r="I3546" s="14"/>
      <c r="J3546" s="14"/>
      <c r="K3546" s="14"/>
      <c r="L3546" s="14"/>
      <c r="M3546" s="14"/>
      <c r="N3546" s="14"/>
      <c r="O3546" s="12" t="s">
        <v>790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06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788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06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788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06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788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06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788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06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788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06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788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06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788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06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788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06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788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06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788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06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788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06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788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06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788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06"/>
        <v>0</v>
      </c>
      <c r="AB3559" s="14"/>
    </row>
    <row r="3561" spans="1:28" x14ac:dyDescent="0.35">
      <c r="A3561" s="14"/>
      <c r="B3561" s="14"/>
      <c r="C3561" s="14" t="s">
        <v>369</v>
      </c>
      <c r="D3561" s="14" t="s">
        <v>35</v>
      </c>
      <c r="E3561" s="14" t="s">
        <v>164</v>
      </c>
      <c r="F3561" s="14" t="s">
        <v>37</v>
      </c>
      <c r="G3561" s="14" t="s">
        <v>791</v>
      </c>
      <c r="H3561" s="14" t="s">
        <v>624</v>
      </c>
      <c r="I3561" s="14" t="s">
        <v>792</v>
      </c>
      <c r="J3561" s="14" t="s">
        <v>42</v>
      </c>
      <c r="K3561" s="14" t="s">
        <v>628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164</v>
      </c>
      <c r="F3562" s="14"/>
      <c r="G3562" s="16" t="s">
        <v>791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07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791</v>
      </c>
      <c r="H3563" s="14"/>
      <c r="I3563" s="14"/>
      <c r="J3563" s="14"/>
      <c r="K3563" s="14"/>
      <c r="L3563" s="14"/>
      <c r="M3563" s="14"/>
      <c r="N3563" s="14"/>
      <c r="O3563" s="12" t="s">
        <v>793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07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791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07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791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07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791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07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791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07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791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07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791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07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791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07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791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07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791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07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791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07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791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07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791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07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791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07"/>
        <v>0</v>
      </c>
      <c r="AB3576" s="14"/>
    </row>
    <row r="3578" spans="1:28" x14ac:dyDescent="0.35">
      <c r="A3578" s="14"/>
      <c r="B3578" s="14"/>
      <c r="C3578" s="14" t="s">
        <v>236</v>
      </c>
      <c r="D3578" s="14" t="s">
        <v>35</v>
      </c>
      <c r="E3578" s="14" t="s">
        <v>414</v>
      </c>
      <c r="F3578" s="14" t="s">
        <v>37</v>
      </c>
      <c r="G3578" s="14" t="s">
        <v>794</v>
      </c>
      <c r="H3578" s="14" t="s">
        <v>624</v>
      </c>
      <c r="I3578" s="14" t="s">
        <v>795</v>
      </c>
      <c r="J3578" s="14" t="s">
        <v>42</v>
      </c>
      <c r="K3578" s="14" t="s">
        <v>628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794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08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140</v>
      </c>
      <c r="F3580" s="14"/>
      <c r="G3580" s="16" t="s">
        <v>794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08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221</v>
      </c>
      <c r="F3581" s="14"/>
      <c r="G3581" s="16" t="s">
        <v>794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08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187</v>
      </c>
      <c r="F3582" s="14"/>
      <c r="G3582" s="16" t="s">
        <v>794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08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275</v>
      </c>
      <c r="F3583" s="14"/>
      <c r="G3583" s="16" t="s">
        <v>794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08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794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08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794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08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794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08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794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08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794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08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794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08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794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08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794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08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794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08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794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08"/>
        <v>0</v>
      </c>
      <c r="AB3593" s="14"/>
    </row>
    <row r="3595" spans="1:28" x14ac:dyDescent="0.35">
      <c r="A3595" s="14"/>
      <c r="B3595" s="14"/>
      <c r="C3595" s="14" t="s">
        <v>399</v>
      </c>
      <c r="D3595" s="14" t="s">
        <v>35</v>
      </c>
      <c r="E3595" s="14" t="s">
        <v>203</v>
      </c>
      <c r="F3595" s="14" t="s">
        <v>37</v>
      </c>
      <c r="G3595" s="14" t="s">
        <v>796</v>
      </c>
      <c r="H3595" s="14" t="s">
        <v>624</v>
      </c>
      <c r="I3595" s="14" t="s">
        <v>797</v>
      </c>
      <c r="J3595" s="14" t="s">
        <v>42</v>
      </c>
      <c r="K3595" s="14" t="s">
        <v>124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203</v>
      </c>
      <c r="F3596" s="14"/>
      <c r="G3596" s="16" t="s">
        <v>796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09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796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09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796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09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796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09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796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09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796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09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796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09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796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09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796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09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796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09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796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09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796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09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796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09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796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09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796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09"/>
        <v>0</v>
      </c>
      <c r="AB3610" s="14"/>
    </row>
    <row r="3614" spans="1:28" x14ac:dyDescent="0.35">
      <c r="A3614" s="14"/>
      <c r="B3614" s="14"/>
      <c r="C3614" s="14" t="s">
        <v>287</v>
      </c>
      <c r="D3614" s="14" t="s">
        <v>172</v>
      </c>
      <c r="E3614" s="14" t="s">
        <v>183</v>
      </c>
      <c r="F3614" s="14" t="s">
        <v>37</v>
      </c>
      <c r="G3614" s="14" t="s">
        <v>800</v>
      </c>
      <c r="H3614" s="14" t="s">
        <v>624</v>
      </c>
      <c r="I3614" s="14" t="s">
        <v>801</v>
      </c>
      <c r="J3614" s="14" t="s">
        <v>42</v>
      </c>
      <c r="K3614" s="14" t="s">
        <v>124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183</v>
      </c>
      <c r="F3615" s="14"/>
      <c r="G3615" s="16" t="s">
        <v>800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10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800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10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800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10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800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10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800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10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800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10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800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10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800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10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800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10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800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10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800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10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800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10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800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10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800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10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800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10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183</v>
      </c>
      <c r="F3631" s="14" t="s">
        <v>37</v>
      </c>
      <c r="G3631" s="14" t="s">
        <v>802</v>
      </c>
      <c r="H3631" s="14" t="s">
        <v>624</v>
      </c>
      <c r="I3631" s="14" t="s">
        <v>803</v>
      </c>
      <c r="J3631" s="14" t="s">
        <v>42</v>
      </c>
      <c r="K3631" s="14" t="s">
        <v>124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183</v>
      </c>
      <c r="F3632" s="14"/>
      <c r="G3632" s="16" t="s">
        <v>802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11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182</v>
      </c>
      <c r="F3633" s="14"/>
      <c r="G3633" s="16" t="s">
        <v>802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11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802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11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802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11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802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11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802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11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802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11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802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11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802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11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802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11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802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11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802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11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802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11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802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11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802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11"/>
        <v>0</v>
      </c>
      <c r="AB3646" s="14"/>
    </row>
    <row r="3652" spans="1:28" x14ac:dyDescent="0.35">
      <c r="A3652" s="14"/>
      <c r="B3652" s="14"/>
      <c r="C3652" s="14" t="s">
        <v>327</v>
      </c>
      <c r="D3652" s="14" t="s">
        <v>172</v>
      </c>
      <c r="E3652" s="14" t="s">
        <v>227</v>
      </c>
      <c r="F3652" s="14" t="s">
        <v>37</v>
      </c>
      <c r="G3652" s="14" t="s">
        <v>804</v>
      </c>
      <c r="H3652" s="14" t="s">
        <v>624</v>
      </c>
      <c r="I3652" s="14" t="s">
        <v>805</v>
      </c>
      <c r="J3652" s="14" t="s">
        <v>42</v>
      </c>
      <c r="K3652" s="14" t="s">
        <v>124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227</v>
      </c>
      <c r="F3653" s="14"/>
      <c r="G3653" s="16" t="s">
        <v>804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12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273</v>
      </c>
      <c r="F3654" s="14"/>
      <c r="G3654" s="16" t="s">
        <v>804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12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245</v>
      </c>
      <c r="F3655" s="14"/>
      <c r="G3655" s="16" t="s">
        <v>804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12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804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12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804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12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804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12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804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12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804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12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804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12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804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12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804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12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804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12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804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12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804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12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804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12"/>
        <v>0</v>
      </c>
      <c r="AB3667" s="14"/>
    </row>
    <row r="3669" spans="1:28" x14ac:dyDescent="0.35">
      <c r="A3669" s="14"/>
      <c r="B3669" s="14"/>
      <c r="C3669" s="14" t="s">
        <v>642</v>
      </c>
      <c r="D3669" s="14" t="s">
        <v>35</v>
      </c>
      <c r="E3669" s="14" t="s">
        <v>284</v>
      </c>
      <c r="F3669" s="14" t="s">
        <v>37</v>
      </c>
      <c r="G3669" s="14" t="s">
        <v>806</v>
      </c>
      <c r="H3669" s="14" t="s">
        <v>624</v>
      </c>
      <c r="I3669" s="14" t="s">
        <v>807</v>
      </c>
      <c r="J3669" s="14" t="s">
        <v>74</v>
      </c>
      <c r="K3669" s="14" t="s">
        <v>124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-70</v>
      </c>
    </row>
    <row r="3670" spans="1:28" x14ac:dyDescent="0.35">
      <c r="A3670" s="14"/>
      <c r="B3670" s="14"/>
      <c r="C3670" s="14"/>
      <c r="D3670" s="14"/>
      <c r="E3670" s="12" t="s">
        <v>166</v>
      </c>
      <c r="F3670" s="14"/>
      <c r="G3670" s="16" t="s">
        <v>806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808</v>
      </c>
      <c r="V3670" s="12"/>
      <c r="W3670" s="12"/>
      <c r="X3670" s="12"/>
      <c r="Y3670" s="12"/>
      <c r="Z3670" s="12"/>
      <c r="AA3670" s="14">
        <f t="shared" ref="AA3670:AA3684" si="213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260</v>
      </c>
      <c r="F3671" s="14"/>
      <c r="G3671" s="16" t="s">
        <v>806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13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806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13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806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13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806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13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806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13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806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13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806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13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806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13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806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13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806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13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806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13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806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13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806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13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806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13"/>
        <v>0</v>
      </c>
      <c r="AB3684" s="14"/>
    </row>
    <row r="3690" spans="1:28" x14ac:dyDescent="0.35">
      <c r="A3690" s="14"/>
      <c r="B3690" s="14"/>
      <c r="C3690" s="14" t="s">
        <v>636</v>
      </c>
      <c r="D3690" s="14" t="s">
        <v>35</v>
      </c>
      <c r="E3690" s="14" t="s">
        <v>785</v>
      </c>
      <c r="F3690" s="14" t="s">
        <v>37</v>
      </c>
      <c r="G3690" s="14" t="s">
        <v>809</v>
      </c>
      <c r="H3690" s="14" t="s">
        <v>624</v>
      </c>
      <c r="I3690" s="14" t="s">
        <v>810</v>
      </c>
      <c r="J3690" s="14" t="s">
        <v>42</v>
      </c>
      <c r="K3690" s="14" t="s">
        <v>628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207</v>
      </c>
      <c r="F3691" s="14"/>
      <c r="G3691" s="16" t="s">
        <v>809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14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809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14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809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14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809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14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809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14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809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14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809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14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809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14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809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14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809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14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809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14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809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14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809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14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809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14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809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14"/>
        <v>0</v>
      </c>
      <c r="AB3705" s="14"/>
    </row>
    <row r="3707" spans="1:28" x14ac:dyDescent="0.35">
      <c r="A3707" s="14"/>
      <c r="B3707" s="14"/>
      <c r="C3707" s="14" t="s">
        <v>148</v>
      </c>
      <c r="D3707" s="14" t="s">
        <v>35</v>
      </c>
      <c r="E3707" s="14" t="s">
        <v>81</v>
      </c>
      <c r="F3707" s="14" t="s">
        <v>37</v>
      </c>
      <c r="G3707" s="14" t="s">
        <v>811</v>
      </c>
      <c r="H3707" s="14" t="s">
        <v>624</v>
      </c>
      <c r="I3707" s="14" t="s">
        <v>812</v>
      </c>
      <c r="J3707" s="14" t="s">
        <v>42</v>
      </c>
      <c r="K3707" s="14" t="s">
        <v>124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811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15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221</v>
      </c>
      <c r="F3709" s="14"/>
      <c r="G3709" s="16" t="s">
        <v>811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15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129</v>
      </c>
      <c r="F3710" s="14"/>
      <c r="G3710" s="16" t="s">
        <v>811</v>
      </c>
      <c r="H3710" s="14"/>
      <c r="I3710" s="14"/>
      <c r="J3710" s="14"/>
      <c r="K3710" s="14"/>
      <c r="L3710" s="14"/>
      <c r="M3710" s="14"/>
      <c r="N3710" s="14"/>
      <c r="O3710" s="12" t="s">
        <v>813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15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811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15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811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15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811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15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811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15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811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15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811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15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811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15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811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15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811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15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811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15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811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15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811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15"/>
        <v>0</v>
      </c>
      <c r="AB3722" s="14"/>
    </row>
    <row r="3724" spans="1:28" x14ac:dyDescent="0.35">
      <c r="A3724" s="14"/>
      <c r="B3724" s="14"/>
      <c r="C3724" s="14" t="s">
        <v>636</v>
      </c>
      <c r="D3724" s="14" t="s">
        <v>35</v>
      </c>
      <c r="E3724" s="14" t="s">
        <v>275</v>
      </c>
      <c r="F3724" s="14" t="s">
        <v>37</v>
      </c>
      <c r="G3724" s="14" t="s">
        <v>814</v>
      </c>
      <c r="H3724" s="14" t="s">
        <v>624</v>
      </c>
      <c r="I3724" s="14" t="s">
        <v>815</v>
      </c>
      <c r="J3724" s="14" t="s">
        <v>42</v>
      </c>
      <c r="K3724" s="14" t="s">
        <v>124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275</v>
      </c>
      <c r="F3725" s="14"/>
      <c r="G3725" s="16" t="s">
        <v>814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16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212</v>
      </c>
      <c r="F3726" s="14"/>
      <c r="G3726" s="16" t="s">
        <v>814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16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814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16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814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16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814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16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814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16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814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16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814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16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814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16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814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16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814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16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814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16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814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16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814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16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814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16"/>
        <v>0</v>
      </c>
      <c r="AB3739" s="14"/>
    </row>
    <row r="3741" spans="1:28" x14ac:dyDescent="0.35">
      <c r="A3741" s="14"/>
      <c r="B3741" s="14"/>
      <c r="C3741" s="14" t="s">
        <v>636</v>
      </c>
      <c r="D3741" s="14" t="s">
        <v>35</v>
      </c>
      <c r="E3741" s="14" t="s">
        <v>183</v>
      </c>
      <c r="F3741" s="14" t="s">
        <v>37</v>
      </c>
      <c r="G3741" s="14" t="s">
        <v>816</v>
      </c>
      <c r="H3741" s="14" t="s">
        <v>624</v>
      </c>
      <c r="I3741" s="14" t="s">
        <v>817</v>
      </c>
      <c r="J3741" s="14" t="s">
        <v>42</v>
      </c>
      <c r="K3741" s="14" t="s">
        <v>628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183</v>
      </c>
      <c r="F3742" s="14"/>
      <c r="G3742" s="16" t="s">
        <v>816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17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816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17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816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17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816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17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816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17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816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17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816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17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816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17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816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17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816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17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816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17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816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17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816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17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816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17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816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17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414</v>
      </c>
      <c r="F3758" s="14" t="s">
        <v>37</v>
      </c>
      <c r="G3758" s="14" t="s">
        <v>818</v>
      </c>
      <c r="H3758" s="14" t="s">
        <v>624</v>
      </c>
      <c r="I3758" s="14" t="s">
        <v>819</v>
      </c>
      <c r="J3758" s="14" t="s">
        <v>42</v>
      </c>
      <c r="K3758" s="14" t="s">
        <v>124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818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18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818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18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209</v>
      </c>
      <c r="F3761" s="14"/>
      <c r="G3761" s="16" t="s">
        <v>818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5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18"/>
        <v>5</v>
      </c>
      <c r="AB3761" s="14"/>
    </row>
    <row r="3762" spans="1:28" x14ac:dyDescent="0.35">
      <c r="A3762" s="14"/>
      <c r="B3762" s="14"/>
      <c r="C3762" s="14"/>
      <c r="D3762" s="14"/>
      <c r="E3762" s="12" t="s">
        <v>234</v>
      </c>
      <c r="F3762" s="14"/>
      <c r="G3762" s="16" t="s">
        <v>818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18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256</v>
      </c>
      <c r="F3763" s="14"/>
      <c r="G3763" s="16" t="s">
        <v>818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18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263</v>
      </c>
      <c r="F3764" s="14"/>
      <c r="G3764" s="16" t="s">
        <v>818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18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203</v>
      </c>
      <c r="F3765" s="14"/>
      <c r="G3765" s="16" t="s">
        <v>818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18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232</v>
      </c>
      <c r="F3766" s="14"/>
      <c r="G3766" s="16" t="s">
        <v>818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18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54</v>
      </c>
      <c r="F3767" s="14"/>
      <c r="G3767" s="16" t="s">
        <v>818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/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18"/>
        <v>0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818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18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818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18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818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18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818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18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818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18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818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18"/>
        <v>0</v>
      </c>
      <c r="AB3773" s="14"/>
    </row>
    <row r="3775" spans="1:28" x14ac:dyDescent="0.35">
      <c r="A3775" s="14"/>
      <c r="B3775" s="14"/>
      <c r="C3775" s="14" t="s">
        <v>346</v>
      </c>
      <c r="D3775" s="14" t="s">
        <v>172</v>
      </c>
      <c r="E3775" s="14" t="s">
        <v>820</v>
      </c>
      <c r="F3775" s="14" t="s">
        <v>37</v>
      </c>
      <c r="G3775" s="14" t="s">
        <v>821</v>
      </c>
      <c r="H3775" s="14" t="s">
        <v>624</v>
      </c>
      <c r="I3775" s="14" t="s">
        <v>822</v>
      </c>
      <c r="J3775" s="14" t="s">
        <v>74</v>
      </c>
      <c r="K3775" s="14" t="s">
        <v>124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259</v>
      </c>
      <c r="F3776" s="14"/>
      <c r="G3776" s="16" t="s">
        <v>821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19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821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19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821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19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821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19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821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19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821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19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821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19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821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19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821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19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821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19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821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19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821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19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821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19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821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19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821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19"/>
        <v>0</v>
      </c>
      <c r="AB3790" s="14"/>
    </row>
    <row r="3792" spans="1:28" x14ac:dyDescent="0.35">
      <c r="A3792" s="14"/>
      <c r="B3792" s="14"/>
      <c r="C3792" s="14" t="s">
        <v>346</v>
      </c>
      <c r="D3792" s="14" t="s">
        <v>172</v>
      </c>
      <c r="E3792" s="14" t="s">
        <v>820</v>
      </c>
      <c r="F3792" s="14" t="s">
        <v>37</v>
      </c>
      <c r="G3792" s="14" t="s">
        <v>823</v>
      </c>
      <c r="H3792" s="14" t="s">
        <v>624</v>
      </c>
      <c r="I3792" s="14" t="s">
        <v>824</v>
      </c>
      <c r="J3792" s="14" t="s">
        <v>42</v>
      </c>
      <c r="K3792" s="14" t="s">
        <v>628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259</v>
      </c>
      <c r="F3793" s="14"/>
      <c r="G3793" s="16" t="s">
        <v>823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20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267</v>
      </c>
      <c r="F3794" s="14"/>
      <c r="G3794" s="16" t="s">
        <v>823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20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823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825</v>
      </c>
      <c r="T3795" s="12"/>
      <c r="U3795" s="12"/>
      <c r="V3795" s="12"/>
      <c r="W3795" s="12"/>
      <c r="X3795" s="12"/>
      <c r="Y3795" s="12"/>
      <c r="Z3795" s="12"/>
      <c r="AA3795" s="14">
        <f t="shared" si="220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823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20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823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20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823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20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823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20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823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20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823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20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823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20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823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20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823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20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823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20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823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20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823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20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206</v>
      </c>
      <c r="F3809" s="14" t="s">
        <v>37</v>
      </c>
      <c r="G3809" s="14" t="s">
        <v>826</v>
      </c>
      <c r="H3809" s="14" t="s">
        <v>624</v>
      </c>
      <c r="I3809" s="14" t="s">
        <v>827</v>
      </c>
      <c r="J3809" s="14" t="s">
        <v>42</v>
      </c>
      <c r="K3809" s="14" t="s">
        <v>628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206</v>
      </c>
      <c r="F3810" s="14"/>
      <c r="G3810" s="16" t="s">
        <v>826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21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826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21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256</v>
      </c>
      <c r="F3812" s="14"/>
      <c r="G3812" s="16" t="s">
        <v>826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21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826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21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826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21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826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21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826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21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826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21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826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21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826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21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826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21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826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21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826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21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826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21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826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21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828</v>
      </c>
      <c r="H3826" s="14" t="s">
        <v>624</v>
      </c>
      <c r="I3826" s="14" t="s">
        <v>829</v>
      </c>
      <c r="J3826" s="14" t="s">
        <v>74</v>
      </c>
      <c r="K3826" s="14" t="s">
        <v>124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828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22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129</v>
      </c>
      <c r="F3828" s="14"/>
      <c r="G3828" s="16" t="s">
        <v>828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830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828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22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828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22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828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22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828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22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828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22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828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22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828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22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828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22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828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22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828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22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828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22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828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22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828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22"/>
        <v>0</v>
      </c>
      <c r="AB3841" s="14"/>
    </row>
    <row r="3843" spans="1:28" x14ac:dyDescent="0.35">
      <c r="A3843" s="14"/>
      <c r="B3843" s="14"/>
      <c r="C3843" s="14" t="s">
        <v>327</v>
      </c>
      <c r="D3843" s="14" t="s">
        <v>172</v>
      </c>
      <c r="E3843" s="14" t="s">
        <v>197</v>
      </c>
      <c r="F3843" s="14" t="s">
        <v>37</v>
      </c>
      <c r="G3843" s="14" t="s">
        <v>831</v>
      </c>
      <c r="H3843" s="14" t="s">
        <v>624</v>
      </c>
      <c r="I3843" s="14" t="s">
        <v>832</v>
      </c>
      <c r="J3843" s="14" t="s">
        <v>42</v>
      </c>
      <c r="K3843" s="14" t="s">
        <v>628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197</v>
      </c>
      <c r="F3844" s="14"/>
      <c r="G3844" s="16" t="s">
        <v>831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23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831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23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831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23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831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23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831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23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831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23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831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23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831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23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831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23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831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23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831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23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831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23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831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23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831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23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831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23"/>
        <v>0</v>
      </c>
      <c r="AB3858" s="14"/>
    </row>
    <row r="3860" spans="1:28" x14ac:dyDescent="0.35">
      <c r="A3860" s="14"/>
      <c r="B3860" s="14"/>
      <c r="C3860" s="14" t="s">
        <v>636</v>
      </c>
      <c r="D3860" s="14" t="s">
        <v>35</v>
      </c>
      <c r="E3860" s="14" t="s">
        <v>187</v>
      </c>
      <c r="F3860" s="14" t="s">
        <v>37</v>
      </c>
      <c r="G3860" s="14" t="s">
        <v>833</v>
      </c>
      <c r="H3860" s="14" t="s">
        <v>624</v>
      </c>
      <c r="I3860" s="14" t="s">
        <v>834</v>
      </c>
      <c r="J3860" s="14" t="s">
        <v>42</v>
      </c>
      <c r="K3860" s="14" t="s">
        <v>628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187</v>
      </c>
      <c r="F3861" s="14"/>
      <c r="G3861" s="16" t="s">
        <v>833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24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263</v>
      </c>
      <c r="F3862" s="14"/>
      <c r="G3862" s="16" t="s">
        <v>833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24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277</v>
      </c>
      <c r="F3863" s="14"/>
      <c r="G3863" s="16" t="s">
        <v>833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24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204</v>
      </c>
      <c r="F3864" s="14"/>
      <c r="G3864" s="16" t="s">
        <v>833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24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833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24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833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24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833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24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833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24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833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24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833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24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833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24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833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24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833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24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833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24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833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24"/>
        <v>0</v>
      </c>
      <c r="AB3875" s="14"/>
    </row>
    <row r="3879" spans="1:28" x14ac:dyDescent="0.35">
      <c r="A3879" s="14"/>
      <c r="B3879" s="14"/>
      <c r="C3879" s="14" t="s">
        <v>642</v>
      </c>
      <c r="D3879" s="14" t="s">
        <v>35</v>
      </c>
      <c r="E3879" s="14" t="s">
        <v>86</v>
      </c>
      <c r="F3879" s="14" t="s">
        <v>37</v>
      </c>
      <c r="G3879" s="14" t="s">
        <v>526</v>
      </c>
      <c r="H3879" s="14" t="s">
        <v>624</v>
      </c>
      <c r="I3879" s="14" t="s">
        <v>835</v>
      </c>
      <c r="J3879" s="14" t="s">
        <v>42</v>
      </c>
      <c r="K3879" s="14" t="s">
        <v>124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526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25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526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25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526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25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526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25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526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25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526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25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526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25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526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25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526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25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526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25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526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25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526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25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526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25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526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25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526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25"/>
        <v>0</v>
      </c>
      <c r="AB3894" s="14"/>
    </row>
    <row r="3896" spans="1:28" x14ac:dyDescent="0.35">
      <c r="A3896" s="14"/>
      <c r="B3896" s="14"/>
      <c r="C3896" s="14" t="s">
        <v>346</v>
      </c>
      <c r="D3896" s="14" t="s">
        <v>172</v>
      </c>
      <c r="E3896" s="14" t="s">
        <v>448</v>
      </c>
      <c r="F3896" s="14" t="s">
        <v>37</v>
      </c>
      <c r="G3896" s="14" t="s">
        <v>836</v>
      </c>
      <c r="H3896" s="14" t="s">
        <v>624</v>
      </c>
      <c r="I3896" s="14" t="s">
        <v>837</v>
      </c>
      <c r="J3896" s="14" t="s">
        <v>42</v>
      </c>
      <c r="K3896" s="14" t="s">
        <v>124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180</v>
      </c>
      <c r="F3897" s="14"/>
      <c r="G3897" s="16" t="s">
        <v>836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26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836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26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836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26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836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26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836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26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836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26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836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26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836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26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836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26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836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26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836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26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836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26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836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26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836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26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836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26"/>
        <v>0</v>
      </c>
      <c r="AB3911" s="14"/>
    </row>
    <row r="3913" spans="1:28" x14ac:dyDescent="0.35">
      <c r="A3913" s="14"/>
      <c r="B3913" s="14"/>
      <c r="C3913" s="14" t="s">
        <v>346</v>
      </c>
      <c r="D3913" s="14" t="s">
        <v>172</v>
      </c>
      <c r="E3913" s="14" t="s">
        <v>439</v>
      </c>
      <c r="F3913" s="14" t="s">
        <v>37</v>
      </c>
      <c r="G3913" s="14" t="s">
        <v>838</v>
      </c>
      <c r="H3913" s="14" t="s">
        <v>624</v>
      </c>
      <c r="I3913" s="14" t="s">
        <v>839</v>
      </c>
      <c r="J3913" s="14" t="s">
        <v>74</v>
      </c>
      <c r="K3913" s="14" t="s">
        <v>124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190</v>
      </c>
      <c r="F3914" s="14"/>
      <c r="G3914" s="16" t="s">
        <v>838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27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838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27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838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27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838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27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838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27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838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27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838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27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838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27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838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27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838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27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838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27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838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27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838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27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838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27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838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27"/>
        <v>0</v>
      </c>
      <c r="AB3928" s="14"/>
    </row>
    <row r="3930" spans="1:28" x14ac:dyDescent="0.35">
      <c r="A3930" s="14"/>
      <c r="B3930" s="14"/>
      <c r="C3930" s="14" t="s">
        <v>636</v>
      </c>
      <c r="D3930" s="14" t="s">
        <v>35</v>
      </c>
      <c r="E3930" s="14" t="s">
        <v>140</v>
      </c>
      <c r="F3930" s="14" t="s">
        <v>37</v>
      </c>
      <c r="G3930" s="14" t="s">
        <v>840</v>
      </c>
      <c r="H3930" s="14" t="s">
        <v>624</v>
      </c>
      <c r="I3930" s="14" t="s">
        <v>841</v>
      </c>
      <c r="J3930" s="14" t="s">
        <v>42</v>
      </c>
      <c r="K3930" s="14" t="s">
        <v>124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140</v>
      </c>
      <c r="F3931" s="14"/>
      <c r="G3931" s="16" t="s">
        <v>840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28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277</v>
      </c>
      <c r="F3932" s="14"/>
      <c r="G3932" s="16" t="s">
        <v>840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28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187</v>
      </c>
      <c r="F3933" s="14"/>
      <c r="G3933" s="16" t="s">
        <v>840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28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204</v>
      </c>
      <c r="F3934" s="14"/>
      <c r="G3934" s="16" t="s">
        <v>840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28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275</v>
      </c>
      <c r="F3935" s="14"/>
      <c r="G3935" s="16" t="s">
        <v>840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28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840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28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840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28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840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28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840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28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840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28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840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28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840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28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840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28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840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28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840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28"/>
        <v>0</v>
      </c>
      <c r="AB3945" s="14"/>
    </row>
    <row r="3947" spans="1:28" x14ac:dyDescent="0.35">
      <c r="A3947" s="14"/>
      <c r="B3947" s="14"/>
      <c r="C3947" s="14" t="s">
        <v>327</v>
      </c>
      <c r="D3947" s="14" t="s">
        <v>172</v>
      </c>
      <c r="E3947" s="14" t="s">
        <v>728</v>
      </c>
      <c r="F3947" s="14" t="s">
        <v>37</v>
      </c>
      <c r="G3947" s="14" t="s">
        <v>842</v>
      </c>
      <c r="H3947" s="14" t="s">
        <v>624</v>
      </c>
      <c r="I3947" s="14" t="s">
        <v>843</v>
      </c>
      <c r="J3947" s="14" t="s">
        <v>74</v>
      </c>
      <c r="K3947" s="14" t="s">
        <v>124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266</v>
      </c>
      <c r="F3948" s="14"/>
      <c r="G3948" s="17" t="s">
        <v>842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29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233</v>
      </c>
      <c r="F3949" s="14"/>
      <c r="G3949" s="17" t="s">
        <v>842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29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842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29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842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29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842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29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842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29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842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29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842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29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842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29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842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29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842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29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842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29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842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29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842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29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842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29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844</v>
      </c>
      <c r="H3964" s="14" t="s">
        <v>624</v>
      </c>
      <c r="I3964" s="14" t="s">
        <v>845</v>
      </c>
      <c r="J3964" s="14" t="s">
        <v>42</v>
      </c>
      <c r="K3964" s="14" t="s">
        <v>628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0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844</v>
      </c>
      <c r="H3965" s="14"/>
      <c r="I3965" s="14"/>
      <c r="J3965" s="14"/>
      <c r="K3965" s="14"/>
      <c r="L3965" s="14"/>
      <c r="M3965" s="14"/>
      <c r="N3965" s="14"/>
      <c r="O3965" s="12">
        <v>12.5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30">SUM(O3965:Z3965)</f>
        <v>25</v>
      </c>
      <c r="AB3965" s="14"/>
    </row>
    <row r="3966" spans="1:28" x14ac:dyDescent="0.35">
      <c r="A3966" s="14"/>
      <c r="B3966" s="14"/>
      <c r="C3966" s="14"/>
      <c r="D3966" s="14"/>
      <c r="E3966" s="12" t="s">
        <v>206</v>
      </c>
      <c r="F3966" s="14"/>
      <c r="G3966" s="16" t="s">
        <v>844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30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188</v>
      </c>
      <c r="F3967" s="14"/>
      <c r="G3967" s="16" t="s">
        <v>844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30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844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30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129</v>
      </c>
      <c r="F3969" s="14"/>
      <c r="G3969" s="16" t="s">
        <v>844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846</v>
      </c>
      <c r="T3969" s="12"/>
      <c r="U3969" s="12" t="s">
        <v>549</v>
      </c>
      <c r="V3969" s="12"/>
      <c r="W3969" s="12"/>
      <c r="X3969" s="12"/>
      <c r="Y3969" s="12"/>
      <c r="Z3969" s="12"/>
      <c r="AA3969" s="14">
        <f t="shared" si="230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129</v>
      </c>
      <c r="F3970" s="14"/>
      <c r="G3970" s="16" t="s">
        <v>844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847</v>
      </c>
      <c r="T3970" s="12"/>
      <c r="U3970" s="12" t="s">
        <v>549</v>
      </c>
      <c r="V3970" s="12"/>
      <c r="W3970" s="12"/>
      <c r="X3970" s="12"/>
      <c r="Y3970" s="12"/>
      <c r="Z3970" s="12"/>
      <c r="AA3970" s="14">
        <f t="shared" si="230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129</v>
      </c>
      <c r="F3971" s="14"/>
      <c r="G3971" s="16" t="s">
        <v>844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848</v>
      </c>
      <c r="T3971" s="12"/>
      <c r="U3971" s="12" t="s">
        <v>549</v>
      </c>
      <c r="V3971" s="12"/>
      <c r="W3971" s="12"/>
      <c r="X3971" s="12"/>
      <c r="Y3971" s="12"/>
      <c r="Z3971" s="12"/>
      <c r="AA3971" s="14">
        <f t="shared" si="230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129</v>
      </c>
      <c r="F3972" s="14"/>
      <c r="G3972" s="16" t="s">
        <v>844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849</v>
      </c>
      <c r="T3972" s="12"/>
      <c r="U3972" s="12" t="s">
        <v>549</v>
      </c>
      <c r="V3972" s="12"/>
      <c r="W3972" s="12"/>
      <c r="X3972" s="12"/>
      <c r="Y3972" s="12"/>
      <c r="Z3972" s="12"/>
      <c r="AA3972" s="14">
        <f t="shared" si="230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844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30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844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30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844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30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844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30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844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30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844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30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844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30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850</v>
      </c>
      <c r="H3981" s="14" t="s">
        <v>624</v>
      </c>
      <c r="I3981" s="14" t="s">
        <v>851</v>
      </c>
      <c r="J3981" s="14" t="s">
        <v>42</v>
      </c>
      <c r="K3981" s="14" t="s">
        <v>628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850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31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850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31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850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31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161</v>
      </c>
      <c r="F3985" s="14"/>
      <c r="G3985" s="16" t="s">
        <v>850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31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206</v>
      </c>
      <c r="F3986" s="14"/>
      <c r="G3986" s="16" t="s">
        <v>850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31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256</v>
      </c>
      <c r="F3987" s="14"/>
      <c r="G3987" s="16" t="s">
        <v>850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31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850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31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850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31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850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31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850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31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850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31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850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31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850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31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850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31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850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31"/>
        <v>0</v>
      </c>
      <c r="AB3996" s="14"/>
    </row>
    <row r="3998" spans="1:28" x14ac:dyDescent="0.35">
      <c r="A3998" s="14"/>
      <c r="B3998" s="14"/>
      <c r="C3998" s="14" t="s">
        <v>194</v>
      </c>
      <c r="D3998" s="14" t="s">
        <v>35</v>
      </c>
      <c r="E3998" s="14" t="s">
        <v>95</v>
      </c>
      <c r="F3998" s="14" t="s">
        <v>37</v>
      </c>
      <c r="G3998" s="14" t="s">
        <v>852</v>
      </c>
      <c r="H3998" s="14" t="s">
        <v>624</v>
      </c>
      <c r="I3998" s="14" t="s">
        <v>853</v>
      </c>
      <c r="J3998" s="14" t="s">
        <v>42</v>
      </c>
      <c r="K3998" s="14" t="s">
        <v>124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852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32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237</v>
      </c>
      <c r="F4000" s="14"/>
      <c r="G4000" s="16" t="s">
        <v>852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32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852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32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852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32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852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32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852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32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852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32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852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32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852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32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852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32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852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32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852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32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852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32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852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32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852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32"/>
        <v>0</v>
      </c>
      <c r="AB4013" s="14"/>
    </row>
    <row r="4017" spans="1:28" x14ac:dyDescent="0.35">
      <c r="A4017" s="14"/>
      <c r="B4017" s="14"/>
      <c r="C4017" s="14" t="s">
        <v>346</v>
      </c>
      <c r="D4017" s="14" t="s">
        <v>172</v>
      </c>
      <c r="E4017" s="14" t="s">
        <v>439</v>
      </c>
      <c r="F4017" s="14" t="s">
        <v>37</v>
      </c>
      <c r="G4017" s="14" t="s">
        <v>854</v>
      </c>
      <c r="H4017" s="14" t="s">
        <v>624</v>
      </c>
      <c r="I4017" s="14" t="s">
        <v>855</v>
      </c>
      <c r="J4017" s="14" t="s">
        <v>42</v>
      </c>
      <c r="K4017" s="14" t="s">
        <v>628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190</v>
      </c>
      <c r="F4018" s="14"/>
      <c r="G4018" s="16" t="s">
        <v>854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33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854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33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854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444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33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854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33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854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33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854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33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854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33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854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33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854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33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854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33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854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33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854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33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854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33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854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33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854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33"/>
        <v>0</v>
      </c>
      <c r="AB4032" s="14"/>
    </row>
    <row r="4034" spans="1:28" x14ac:dyDescent="0.35">
      <c r="A4034" s="14"/>
      <c r="B4034" s="14"/>
      <c r="C4034" s="14" t="s">
        <v>399</v>
      </c>
      <c r="D4034" s="14" t="s">
        <v>35</v>
      </c>
      <c r="E4034" s="14" t="s">
        <v>203</v>
      </c>
      <c r="F4034" s="14" t="s">
        <v>37</v>
      </c>
      <c r="G4034" s="14" t="s">
        <v>856</v>
      </c>
      <c r="H4034" s="14" t="s">
        <v>624</v>
      </c>
      <c r="I4034" s="14" t="s">
        <v>857</v>
      </c>
      <c r="J4034" s="14" t="s">
        <v>42</v>
      </c>
      <c r="K4034" s="14" t="s">
        <v>124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203</v>
      </c>
      <c r="F4035" s="14"/>
      <c r="G4035" s="16" t="s">
        <v>856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34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232</v>
      </c>
      <c r="F4036" s="14"/>
      <c r="G4036" s="16" t="s">
        <v>856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34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152</v>
      </c>
      <c r="F4037" s="14"/>
      <c r="G4037" s="16" t="s">
        <v>856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34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139</v>
      </c>
      <c r="F4038" s="14"/>
      <c r="G4038" s="16" t="s">
        <v>856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34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129</v>
      </c>
      <c r="F4039" s="14"/>
      <c r="G4039" s="16" t="s">
        <v>856</v>
      </c>
      <c r="H4039" s="14"/>
      <c r="I4039" s="14"/>
      <c r="J4039" s="14"/>
      <c r="K4039" s="14"/>
      <c r="L4039" s="14"/>
      <c r="M4039" s="14"/>
      <c r="N4039" s="14"/>
      <c r="O4039" s="12" t="s">
        <v>858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34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856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34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856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34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856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34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856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34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856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34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856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34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856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34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856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34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856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34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856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34"/>
        <v>0</v>
      </c>
      <c r="AB4049" s="14"/>
    </row>
    <row r="4051" spans="1:28" x14ac:dyDescent="0.35">
      <c r="A4051" s="14"/>
      <c r="B4051" s="14"/>
      <c r="C4051" s="14" t="s">
        <v>636</v>
      </c>
      <c r="D4051" s="14" t="s">
        <v>35</v>
      </c>
      <c r="E4051" s="14" t="s">
        <v>78</v>
      </c>
      <c r="F4051" s="14" t="s">
        <v>37</v>
      </c>
      <c r="G4051" s="14" t="s">
        <v>859</v>
      </c>
      <c r="H4051" s="14" t="s">
        <v>624</v>
      </c>
      <c r="I4051" s="14" t="s">
        <v>860</v>
      </c>
      <c r="J4051" s="14" t="s">
        <v>42</v>
      </c>
      <c r="K4051" s="14" t="s">
        <v>124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-22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859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35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859</v>
      </c>
      <c r="H4053" s="14"/>
      <c r="I4053" s="14"/>
      <c r="J4053" s="14"/>
      <c r="K4053" s="14"/>
      <c r="L4053" s="14"/>
      <c r="M4053" s="14"/>
      <c r="N4053" s="14"/>
      <c r="O4053" s="12" t="s">
        <v>793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35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859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35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859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35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859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35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859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35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859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35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859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35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859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35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859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35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859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35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859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35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859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35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859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35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859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35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861</v>
      </c>
      <c r="H4068" s="14" t="s">
        <v>624</v>
      </c>
      <c r="I4068" s="14" t="s">
        <v>862</v>
      </c>
      <c r="J4068" s="14" t="s">
        <v>42</v>
      </c>
      <c r="K4068" s="14" t="s">
        <v>124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861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36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861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36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861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36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861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36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861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36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861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36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861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36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861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36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861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36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861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36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861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36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861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36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861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36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861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36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861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36"/>
        <v>0</v>
      </c>
      <c r="AB4083" s="14"/>
    </row>
    <row r="4085" spans="1:28" x14ac:dyDescent="0.35">
      <c r="A4085" s="14"/>
      <c r="B4085" s="14"/>
      <c r="C4085" s="14" t="s">
        <v>346</v>
      </c>
      <c r="D4085" s="14" t="s">
        <v>172</v>
      </c>
      <c r="E4085" s="14" t="s">
        <v>768</v>
      </c>
      <c r="F4085" s="14" t="s">
        <v>37</v>
      </c>
      <c r="G4085" s="14" t="s">
        <v>863</v>
      </c>
      <c r="H4085" s="14" t="s">
        <v>624</v>
      </c>
      <c r="I4085" s="14" t="s">
        <v>864</v>
      </c>
      <c r="J4085" s="14" t="s">
        <v>74</v>
      </c>
      <c r="K4085" s="14" t="s">
        <v>124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173</v>
      </c>
      <c r="F4086" s="14"/>
      <c r="G4086" s="16" t="s">
        <v>863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37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863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37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863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37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863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37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863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37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863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37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863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37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863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37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863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37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863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37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863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37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863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37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863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37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863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37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863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37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865</v>
      </c>
      <c r="H4102" s="14" t="s">
        <v>624</v>
      </c>
      <c r="I4102" s="14" t="s">
        <v>866</v>
      </c>
      <c r="J4102" s="14" t="s">
        <v>74</v>
      </c>
      <c r="K4102" s="14" t="s">
        <v>124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865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38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250</v>
      </c>
      <c r="F4104" s="14"/>
      <c r="G4104" s="16" t="s">
        <v>865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38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865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38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129</v>
      </c>
      <c r="F4106" s="14"/>
      <c r="G4106" s="16" t="s">
        <v>865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548</v>
      </c>
      <c r="V4106" s="12"/>
      <c r="W4106" s="12" t="s">
        <v>549</v>
      </c>
      <c r="X4106" s="12"/>
      <c r="Y4106" s="12"/>
      <c r="Z4106" s="12"/>
      <c r="AA4106" s="14">
        <f t="shared" si="238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865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38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865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38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865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38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865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38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865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38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865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38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865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38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865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38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865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38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865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38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865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38"/>
        <v>0</v>
      </c>
      <c r="AB4117" s="14"/>
    </row>
    <row r="4119" spans="1:28" x14ac:dyDescent="0.35">
      <c r="A4119" s="14"/>
      <c r="B4119" s="14"/>
      <c r="C4119" s="14" t="s">
        <v>636</v>
      </c>
      <c r="D4119" s="14" t="s">
        <v>35</v>
      </c>
      <c r="E4119" s="14" t="s">
        <v>187</v>
      </c>
      <c r="F4119" s="14" t="s">
        <v>37</v>
      </c>
      <c r="G4119" s="14" t="s">
        <v>867</v>
      </c>
      <c r="H4119" s="14" t="s">
        <v>624</v>
      </c>
      <c r="I4119" s="14" t="s">
        <v>868</v>
      </c>
      <c r="J4119" s="14" t="s">
        <v>74</v>
      </c>
      <c r="K4119" s="14" t="s">
        <v>124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187</v>
      </c>
      <c r="F4120" s="14"/>
      <c r="G4120" s="16" t="s">
        <v>867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39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277</v>
      </c>
      <c r="F4121" s="14"/>
      <c r="G4121" s="16" t="s">
        <v>867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39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867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39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867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39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867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39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867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39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867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39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867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39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867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39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867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39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867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39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867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39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867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39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867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39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867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39"/>
        <v>0</v>
      </c>
      <c r="AB4134" s="14"/>
    </row>
    <row r="4136" spans="1:28" x14ac:dyDescent="0.35">
      <c r="A4136" s="14"/>
      <c r="B4136" s="14"/>
      <c r="C4136" s="14" t="s">
        <v>194</v>
      </c>
      <c r="D4136" s="14" t="s">
        <v>35</v>
      </c>
      <c r="E4136" s="14" t="s">
        <v>869</v>
      </c>
      <c r="F4136" s="14" t="s">
        <v>37</v>
      </c>
      <c r="G4136" s="14" t="s">
        <v>870</v>
      </c>
      <c r="H4136" s="14" t="s">
        <v>624</v>
      </c>
      <c r="I4136" s="14" t="s">
        <v>871</v>
      </c>
      <c r="J4136" s="14" t="s">
        <v>74</v>
      </c>
      <c r="K4136" s="14" t="s">
        <v>124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233</v>
      </c>
      <c r="F4137" s="14"/>
      <c r="G4137" s="16" t="s">
        <v>870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40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166</v>
      </c>
      <c r="F4138" s="14"/>
      <c r="G4138" s="16" t="s">
        <v>870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40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870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40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870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40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870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40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870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40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870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40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870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40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870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40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870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40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870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40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870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40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870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40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870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40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870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40"/>
        <v>0</v>
      </c>
      <c r="AB4151" s="14"/>
    </row>
    <row r="4153" spans="1:28" x14ac:dyDescent="0.35">
      <c r="A4153" s="14"/>
      <c r="B4153" s="14"/>
      <c r="C4153" s="14" t="s">
        <v>327</v>
      </c>
      <c r="D4153" s="14" t="s">
        <v>172</v>
      </c>
      <c r="E4153" s="14" t="s">
        <v>197</v>
      </c>
      <c r="F4153" s="14" t="s">
        <v>37</v>
      </c>
      <c r="G4153" s="14" t="s">
        <v>872</v>
      </c>
      <c r="H4153" s="14" t="s">
        <v>624</v>
      </c>
      <c r="I4153" s="14" t="s">
        <v>873</v>
      </c>
      <c r="J4153" s="14" t="s">
        <v>74</v>
      </c>
      <c r="K4153" s="14" t="s">
        <v>124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197</v>
      </c>
      <c r="F4154" s="14"/>
      <c r="G4154" s="16" t="s">
        <v>872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41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872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41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872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41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872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41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872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41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872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41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872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41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872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41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872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41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872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41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872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41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872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41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872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41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872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41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872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41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874</v>
      </c>
      <c r="H4170" s="14" t="s">
        <v>624</v>
      </c>
      <c r="I4170" s="14" t="s">
        <v>875</v>
      </c>
      <c r="J4170" s="14" t="s">
        <v>74</v>
      </c>
      <c r="K4170" s="14" t="s">
        <v>124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874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42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874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42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874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42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874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42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874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42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874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42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874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42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874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42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874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42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874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42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874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42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874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42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874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42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874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42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874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42"/>
        <v>0</v>
      </c>
      <c r="AB4185" s="14"/>
    </row>
    <row r="4187" spans="1:28" x14ac:dyDescent="0.35">
      <c r="A4187" s="14"/>
      <c r="B4187" s="14"/>
      <c r="C4187" s="14" t="s">
        <v>327</v>
      </c>
      <c r="D4187" s="14" t="s">
        <v>172</v>
      </c>
      <c r="E4187" s="14" t="s">
        <v>184</v>
      </c>
      <c r="F4187" s="14" t="s">
        <v>37</v>
      </c>
      <c r="G4187" s="14" t="s">
        <v>876</v>
      </c>
      <c r="H4187" s="14" t="s">
        <v>624</v>
      </c>
      <c r="I4187" s="14" t="s">
        <v>877</v>
      </c>
      <c r="J4187" s="14" t="s">
        <v>74</v>
      </c>
      <c r="K4187" s="14" t="s">
        <v>124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260</v>
      </c>
      <c r="F4188" s="14"/>
      <c r="G4188" s="17" t="s">
        <v>876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43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876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43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876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43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876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43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876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43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876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43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876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43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876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43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876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43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876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43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876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43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876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43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876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43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876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43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876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43"/>
        <v>0</v>
      </c>
      <c r="AB4202" s="14"/>
    </row>
    <row r="4204" spans="1:28" x14ac:dyDescent="0.35">
      <c r="A4204" s="14"/>
      <c r="B4204" s="14"/>
      <c r="C4204" s="14" t="s">
        <v>327</v>
      </c>
      <c r="D4204" s="14" t="s">
        <v>172</v>
      </c>
      <c r="E4204" s="14" t="s">
        <v>751</v>
      </c>
      <c r="F4204" s="14" t="s">
        <v>37</v>
      </c>
      <c r="G4204" s="14" t="s">
        <v>878</v>
      </c>
      <c r="H4204" s="14" t="s">
        <v>624</v>
      </c>
      <c r="I4204" s="14" t="s">
        <v>879</v>
      </c>
      <c r="J4204" s="14" t="s">
        <v>74</v>
      </c>
      <c r="K4204" s="14" t="s">
        <v>124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166</v>
      </c>
      <c r="F4205" s="14"/>
      <c r="G4205" s="16" t="s">
        <v>878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44">SUM(O4205:Z4205)</f>
        <v>13</v>
      </c>
      <c r="AB4205" s="14"/>
    </row>
    <row r="4206" spans="1:28" x14ac:dyDescent="0.35">
      <c r="A4206" s="14"/>
      <c r="B4206" s="14"/>
      <c r="C4206" s="14"/>
      <c r="D4206" s="14"/>
      <c r="E4206" s="12" t="s">
        <v>233</v>
      </c>
      <c r="F4206" s="14"/>
      <c r="G4206" s="16" t="s">
        <v>878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44"/>
        <v>1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6" t="s">
        <v>878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44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6" t="s">
        <v>878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44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6" t="s">
        <v>878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44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6" t="s">
        <v>878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44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6" t="s">
        <v>878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44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6" t="s">
        <v>878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44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6" t="s">
        <v>878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44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6" t="s">
        <v>878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44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6" t="s">
        <v>878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44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6" t="s">
        <v>878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44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6" t="s">
        <v>878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44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6" t="s">
        <v>878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44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6" t="s">
        <v>878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44"/>
        <v>0</v>
      </c>
      <c r="AB4219" s="14"/>
    </row>
    <row r="4221" spans="1:28" x14ac:dyDescent="0.35">
      <c r="A4221" s="14"/>
      <c r="B4221" s="14"/>
      <c r="C4221" s="14" t="s">
        <v>327</v>
      </c>
      <c r="D4221" s="14" t="s">
        <v>172</v>
      </c>
      <c r="E4221" s="14" t="s">
        <v>357</v>
      </c>
      <c r="F4221" s="14" t="s">
        <v>37</v>
      </c>
      <c r="G4221" s="14" t="s">
        <v>880</v>
      </c>
      <c r="H4221" s="14" t="s">
        <v>624</v>
      </c>
      <c r="I4221" s="14" t="s">
        <v>881</v>
      </c>
      <c r="J4221" s="14" t="s">
        <v>74</v>
      </c>
      <c r="K4221" s="14" t="s">
        <v>628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260</v>
      </c>
      <c r="F4222" s="14"/>
      <c r="G4222" s="16" t="s">
        <v>880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45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233</v>
      </c>
      <c r="F4223" s="14"/>
      <c r="G4223" s="16" t="s">
        <v>880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45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880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45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880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45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880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45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880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45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880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45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880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45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880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45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880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45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880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45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880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45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880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45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880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45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880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45"/>
        <v>0</v>
      </c>
      <c r="AB4236" s="14"/>
    </row>
    <row r="4238" spans="1:28" x14ac:dyDescent="0.35">
      <c r="A4238" s="14"/>
      <c r="B4238" s="14"/>
      <c r="C4238" s="14" t="s">
        <v>236</v>
      </c>
      <c r="D4238" s="14" t="s">
        <v>35</v>
      </c>
      <c r="E4238" s="14" t="s">
        <v>91</v>
      </c>
      <c r="F4238" s="14" t="s">
        <v>37</v>
      </c>
      <c r="G4238" s="14" t="s">
        <v>882</v>
      </c>
      <c r="H4238" s="14" t="s">
        <v>624</v>
      </c>
      <c r="I4238" s="14" t="s">
        <v>883</v>
      </c>
      <c r="J4238" s="14" t="s">
        <v>42</v>
      </c>
      <c r="K4238" s="14" t="s">
        <v>124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91</v>
      </c>
      <c r="F4239" s="14"/>
      <c r="G4239" s="16" t="s">
        <v>882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4</v>
      </c>
      <c r="R4239" s="12"/>
      <c r="S4239" s="12"/>
      <c r="T4239" s="12"/>
      <c r="U4239" s="12"/>
      <c r="V4239" s="12"/>
      <c r="W4239" s="12">
        <v>4</v>
      </c>
      <c r="X4239" s="12"/>
      <c r="Y4239" s="12"/>
      <c r="Z4239" s="12"/>
      <c r="AA4239" s="14">
        <f t="shared" ref="AA4239:AA4253" si="246">SUM(O4239:Z4239)</f>
        <v>8</v>
      </c>
      <c r="AB4239" s="14"/>
    </row>
    <row r="4240" spans="1:28" x14ac:dyDescent="0.35">
      <c r="A4240" s="14"/>
      <c r="B4240" s="14"/>
      <c r="C4240" s="14"/>
      <c r="D4240" s="14"/>
      <c r="E4240" s="12" t="s">
        <v>54</v>
      </c>
      <c r="F4240" s="14"/>
      <c r="G4240" s="16" t="s">
        <v>882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>
        <v>6</v>
      </c>
      <c r="R4240" s="12"/>
      <c r="S4240" s="12">
        <v>10</v>
      </c>
      <c r="T4240" s="12"/>
      <c r="U4240" s="12"/>
      <c r="V4240" s="12"/>
      <c r="W4240" s="12">
        <v>8</v>
      </c>
      <c r="X4240" s="12"/>
      <c r="Y4240" s="12" t="s">
        <v>884</v>
      </c>
      <c r="Z4240" s="12"/>
      <c r="AA4240" s="14">
        <f t="shared" si="246"/>
        <v>24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882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46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882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46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882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46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882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46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882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46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882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46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882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46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882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46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882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46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882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46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882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46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882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46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882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46"/>
        <v>0</v>
      </c>
      <c r="AB4253" s="14"/>
    </row>
    <row r="4261" spans="1:28" x14ac:dyDescent="0.35">
      <c r="A4261" s="14"/>
      <c r="B4261" s="14"/>
      <c r="C4261" s="14" t="s">
        <v>636</v>
      </c>
      <c r="D4261" s="14" t="s">
        <v>35</v>
      </c>
      <c r="E4261" s="14" t="s">
        <v>78</v>
      </c>
      <c r="F4261" s="14" t="s">
        <v>37</v>
      </c>
      <c r="G4261" s="14" t="s">
        <v>885</v>
      </c>
      <c r="H4261" s="14" t="s">
        <v>624</v>
      </c>
      <c r="I4261" s="14" t="s">
        <v>886</v>
      </c>
      <c r="J4261" s="14" t="s">
        <v>42</v>
      </c>
      <c r="K4261" s="14" t="s">
        <v>628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35">
      <c r="A4262" s="14"/>
      <c r="B4262" s="14"/>
      <c r="C4262" s="14"/>
      <c r="D4262" s="14"/>
      <c r="E4262" s="12" t="s">
        <v>78</v>
      </c>
      <c r="F4262" s="14"/>
      <c r="G4262" s="16" t="s">
        <v>885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47">SUM(O4262:Z4262)</f>
        <v>97.5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885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887</v>
      </c>
      <c r="T4263" s="12"/>
      <c r="U4263" s="12"/>
      <c r="V4263" s="12"/>
      <c r="W4263" s="12"/>
      <c r="X4263" s="12"/>
      <c r="Y4263" s="12"/>
      <c r="Z4263" s="12"/>
      <c r="AA4263" s="14">
        <f t="shared" si="247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885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888</v>
      </c>
      <c r="T4264" s="12"/>
      <c r="U4264" s="12"/>
      <c r="V4264" s="12"/>
      <c r="W4264" s="12"/>
      <c r="X4264" s="12"/>
      <c r="Y4264" s="12"/>
      <c r="Z4264" s="12"/>
      <c r="AA4264" s="14">
        <f t="shared" si="247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885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47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885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47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885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47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885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47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885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47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885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47"/>
        <v>0</v>
      </c>
      <c r="AB4270" s="14"/>
    </row>
    <row r="4271" spans="1:28" x14ac:dyDescent="0.35">
      <c r="A4271" s="14"/>
      <c r="B4271" s="14"/>
      <c r="C4271" s="14"/>
      <c r="D4271" s="14"/>
      <c r="E4271" s="12" t="s">
        <v>54</v>
      </c>
      <c r="F4271" s="14"/>
      <c r="G4271" s="16" t="s">
        <v>885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47"/>
        <v>0</v>
      </c>
      <c r="AB4271" s="14"/>
    </row>
    <row r="4272" spans="1:28" x14ac:dyDescent="0.35">
      <c r="A4272" s="14"/>
      <c r="B4272" s="14"/>
      <c r="C4272" s="14"/>
      <c r="D4272" s="14"/>
      <c r="E4272" s="12" t="s">
        <v>54</v>
      </c>
      <c r="F4272" s="14"/>
      <c r="G4272" s="16" t="s">
        <v>885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47"/>
        <v>0</v>
      </c>
      <c r="AB4272" s="14"/>
    </row>
    <row r="4273" spans="1:28" x14ac:dyDescent="0.35">
      <c r="A4273" s="14"/>
      <c r="B4273" s="14"/>
      <c r="C4273" s="14"/>
      <c r="D4273" s="14"/>
      <c r="E4273" s="12" t="s">
        <v>54</v>
      </c>
      <c r="F4273" s="14"/>
      <c r="G4273" s="16" t="s">
        <v>885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47"/>
        <v>0</v>
      </c>
      <c r="AB4273" s="14"/>
    </row>
    <row r="4274" spans="1:28" x14ac:dyDescent="0.35">
      <c r="A4274" s="14"/>
      <c r="B4274" s="14"/>
      <c r="C4274" s="14"/>
      <c r="D4274" s="14"/>
      <c r="E4274" s="12" t="s">
        <v>54</v>
      </c>
      <c r="F4274" s="14"/>
      <c r="G4274" s="16" t="s">
        <v>885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47"/>
        <v>0</v>
      </c>
      <c r="AB4274" s="14"/>
    </row>
    <row r="4275" spans="1:28" x14ac:dyDescent="0.35">
      <c r="A4275" s="14"/>
      <c r="B4275" s="14"/>
      <c r="C4275" s="14"/>
      <c r="D4275" s="14"/>
      <c r="E4275" s="12" t="s">
        <v>54</v>
      </c>
      <c r="F4275" s="14"/>
      <c r="G4275" s="16" t="s">
        <v>885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47"/>
        <v>0</v>
      </c>
      <c r="AB4275" s="14"/>
    </row>
    <row r="4276" spans="1:28" x14ac:dyDescent="0.35">
      <c r="A4276" s="14"/>
      <c r="B4276" s="14"/>
      <c r="C4276" s="14"/>
      <c r="D4276" s="14"/>
      <c r="E4276" s="12" t="s">
        <v>54</v>
      </c>
      <c r="F4276" s="14"/>
      <c r="G4276" s="16" t="s">
        <v>885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47"/>
        <v>0</v>
      </c>
      <c r="AB4276" s="14"/>
    </row>
    <row r="4278" spans="1:28" x14ac:dyDescent="0.35">
      <c r="A4278" s="14"/>
      <c r="B4278" s="14"/>
      <c r="C4278" s="14" t="s">
        <v>327</v>
      </c>
      <c r="D4278" s="14" t="s">
        <v>172</v>
      </c>
      <c r="E4278" s="14" t="s">
        <v>889</v>
      </c>
      <c r="F4278" s="14" t="s">
        <v>37</v>
      </c>
      <c r="G4278" s="14" t="s">
        <v>583</v>
      </c>
      <c r="H4278" s="14" t="s">
        <v>624</v>
      </c>
      <c r="I4278" s="14" t="s">
        <v>890</v>
      </c>
      <c r="J4278" s="14" t="s">
        <v>74</v>
      </c>
      <c r="K4278" s="14" t="s">
        <v>628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35">
      <c r="A4279" s="14"/>
      <c r="B4279" s="14"/>
      <c r="C4279" s="14"/>
      <c r="D4279" s="14"/>
      <c r="E4279" s="12" t="s">
        <v>266</v>
      </c>
      <c r="F4279" s="14"/>
      <c r="G4279" s="16" t="s">
        <v>583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48">SUM(O4279:Z4279)</f>
        <v>70</v>
      </c>
      <c r="AB4279" s="14"/>
    </row>
    <row r="4280" spans="1:28" x14ac:dyDescent="0.35">
      <c r="A4280" s="14"/>
      <c r="B4280" s="14"/>
      <c r="C4280" s="14"/>
      <c r="D4280" s="14"/>
      <c r="E4280" s="12" t="s">
        <v>117</v>
      </c>
      <c r="F4280" s="14"/>
      <c r="G4280" s="16" t="s">
        <v>583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48"/>
        <v>70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583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48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583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48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583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48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583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48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583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48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583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48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583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48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583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48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583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48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583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48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583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48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583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48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583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48"/>
        <v>0</v>
      </c>
      <c r="AB4293" s="14"/>
    </row>
    <row r="4297" spans="1:28" x14ac:dyDescent="0.35">
      <c r="A4297" s="14"/>
      <c r="B4297" s="14"/>
      <c r="C4297" s="14" t="s">
        <v>369</v>
      </c>
      <c r="D4297" s="14" t="s">
        <v>35</v>
      </c>
      <c r="E4297" s="14" t="s">
        <v>209</v>
      </c>
      <c r="F4297" s="14" t="s">
        <v>37</v>
      </c>
      <c r="G4297" s="14" t="s">
        <v>891</v>
      </c>
      <c r="H4297" s="14" t="s">
        <v>624</v>
      </c>
      <c r="I4297" s="14" t="s">
        <v>892</v>
      </c>
      <c r="J4297" s="14" t="s">
        <v>74</v>
      </c>
      <c r="K4297" s="14" t="s">
        <v>628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35">
      <c r="A4298" s="14"/>
      <c r="B4298" s="14"/>
      <c r="C4298" s="14"/>
      <c r="D4298" s="14"/>
      <c r="E4298" s="12" t="s">
        <v>66</v>
      </c>
      <c r="F4298" s="14"/>
      <c r="G4298" s="16" t="s">
        <v>891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49">SUM(O4298:Z4298)</f>
        <v>70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891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49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891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49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891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49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891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49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891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49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891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49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891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49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891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49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891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49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891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49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891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49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891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49"/>
        <v>0</v>
      </c>
      <c r="AB4310" s="14"/>
    </row>
    <row r="4311" spans="1:28" x14ac:dyDescent="0.35">
      <c r="A4311" s="14"/>
      <c r="B4311" s="14"/>
      <c r="C4311" s="14"/>
      <c r="D4311" s="14"/>
      <c r="E4311" s="12" t="s">
        <v>54</v>
      </c>
      <c r="F4311" s="14"/>
      <c r="G4311" s="16" t="s">
        <v>891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49"/>
        <v>0</v>
      </c>
      <c r="AB4311" s="14"/>
    </row>
    <row r="4312" spans="1:28" x14ac:dyDescent="0.35">
      <c r="A4312" s="14"/>
      <c r="B4312" s="14"/>
      <c r="C4312" s="14"/>
      <c r="D4312" s="14"/>
      <c r="E4312" s="12" t="s">
        <v>54</v>
      </c>
      <c r="F4312" s="14"/>
      <c r="G4312" s="16" t="s">
        <v>891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49"/>
        <v>0</v>
      </c>
      <c r="AB4312" s="14"/>
    </row>
    <row r="4314" spans="1:28" x14ac:dyDescent="0.35">
      <c r="A4314" s="14"/>
      <c r="B4314" s="14"/>
      <c r="C4314" s="14" t="s">
        <v>327</v>
      </c>
      <c r="D4314" s="14" t="s">
        <v>172</v>
      </c>
      <c r="E4314" s="14" t="s">
        <v>251</v>
      </c>
      <c r="F4314" s="14" t="s">
        <v>37</v>
      </c>
      <c r="G4314" s="14" t="s">
        <v>893</v>
      </c>
      <c r="H4314" s="14" t="s">
        <v>624</v>
      </c>
      <c r="I4314" s="14" t="s">
        <v>894</v>
      </c>
      <c r="J4314" s="14" t="s">
        <v>42</v>
      </c>
      <c r="K4314" s="14" t="s">
        <v>124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251</v>
      </c>
      <c r="F4315" s="14"/>
      <c r="G4315" s="16" t="s">
        <v>893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50">SUM(O4315:Z4315)</f>
        <v>35</v>
      </c>
      <c r="AB4315" s="14"/>
    </row>
    <row r="4316" spans="1:28" x14ac:dyDescent="0.35">
      <c r="A4316" s="14"/>
      <c r="B4316" s="14"/>
      <c r="C4316" s="14"/>
      <c r="D4316" s="14"/>
      <c r="E4316" s="12" t="s">
        <v>198</v>
      </c>
      <c r="F4316" s="14"/>
      <c r="G4316" s="16" t="s">
        <v>893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50"/>
        <v>35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893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50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893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50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893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50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893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50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893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50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893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50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893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50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893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50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893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50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893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50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893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50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893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50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893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50"/>
        <v>0</v>
      </c>
      <c r="AB4329" s="14"/>
    </row>
    <row r="4331" spans="1:28" x14ac:dyDescent="0.35">
      <c r="A4331" s="14"/>
      <c r="B4331" s="14"/>
      <c r="C4331" s="14" t="s">
        <v>636</v>
      </c>
      <c r="D4331" s="14" t="s">
        <v>35</v>
      </c>
      <c r="E4331" s="14" t="s">
        <v>230</v>
      </c>
      <c r="F4331" s="14" t="s">
        <v>37</v>
      </c>
      <c r="G4331" s="14" t="s">
        <v>895</v>
      </c>
      <c r="H4331" s="14" t="s">
        <v>624</v>
      </c>
      <c r="I4331" s="14" t="s">
        <v>896</v>
      </c>
      <c r="J4331" s="14" t="s">
        <v>42</v>
      </c>
      <c r="K4331" s="14" t="s">
        <v>124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204</v>
      </c>
      <c r="F4332" s="14"/>
      <c r="G4332" s="16" t="s">
        <v>895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51">SUM(O4332:Z4332)</f>
        <v>10.5</v>
      </c>
      <c r="AB4332" s="14"/>
    </row>
    <row r="4333" spans="1:28" x14ac:dyDescent="0.35">
      <c r="A4333" s="14"/>
      <c r="B4333" s="14"/>
      <c r="C4333" s="14"/>
      <c r="D4333" s="14"/>
      <c r="E4333" s="12" t="s">
        <v>230</v>
      </c>
      <c r="F4333" s="14"/>
      <c r="G4333" s="16" t="s">
        <v>895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51"/>
        <v>10.5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895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51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895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51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895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51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895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51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895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51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895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51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895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51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895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51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895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51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895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51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895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51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895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51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895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51"/>
        <v>0</v>
      </c>
      <c r="AB4346" s="14"/>
    </row>
    <row r="4348" spans="1:28" x14ac:dyDescent="0.35">
      <c r="A4348" s="14"/>
      <c r="B4348" s="14"/>
      <c r="C4348" s="14" t="s">
        <v>194</v>
      </c>
      <c r="D4348" s="14" t="s">
        <v>35</v>
      </c>
      <c r="E4348" s="14" t="s">
        <v>237</v>
      </c>
      <c r="F4348" s="14" t="s">
        <v>37</v>
      </c>
      <c r="G4348" s="14" t="s">
        <v>897</v>
      </c>
      <c r="H4348" s="14" t="s">
        <v>624</v>
      </c>
      <c r="I4348" s="14" t="s">
        <v>898</v>
      </c>
      <c r="J4348" s="14" t="s">
        <v>42</v>
      </c>
      <c r="K4348" s="14" t="s">
        <v>124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237</v>
      </c>
      <c r="F4349" s="14"/>
      <c r="G4349" s="16" t="s">
        <v>897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52">SUM(O4349:Z4349)</f>
        <v>45</v>
      </c>
      <c r="AB4349" s="14"/>
    </row>
    <row r="4350" spans="1:28" x14ac:dyDescent="0.35">
      <c r="A4350" s="14"/>
      <c r="B4350" s="14"/>
      <c r="C4350" s="14"/>
      <c r="D4350" s="14"/>
      <c r="E4350" s="12" t="s">
        <v>219</v>
      </c>
      <c r="F4350" s="14"/>
      <c r="G4350" s="16" t="s">
        <v>897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52"/>
        <v>10</v>
      </c>
      <c r="AB4350" s="14"/>
    </row>
    <row r="4351" spans="1:28" x14ac:dyDescent="0.35">
      <c r="A4351" s="14"/>
      <c r="B4351" s="14"/>
      <c r="C4351" s="14"/>
      <c r="D4351" s="14"/>
      <c r="E4351" s="12" t="s">
        <v>128</v>
      </c>
      <c r="F4351" s="14"/>
      <c r="G4351" s="16" t="s">
        <v>897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52"/>
        <v>5</v>
      </c>
      <c r="AB4351" s="14"/>
    </row>
    <row r="4352" spans="1:28" x14ac:dyDescent="0.35">
      <c r="A4352" s="14"/>
      <c r="B4352" s="14"/>
      <c r="C4352" s="14"/>
      <c r="D4352" s="14"/>
      <c r="E4352" s="12" t="s">
        <v>143</v>
      </c>
      <c r="F4352" s="14"/>
      <c r="G4352" s="16" t="s">
        <v>897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52"/>
        <v>10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897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52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897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52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897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52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897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52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897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52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897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52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897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52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897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52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897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52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897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52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897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52"/>
        <v>0</v>
      </c>
      <c r="AB4363" s="14"/>
    </row>
    <row r="4365" spans="1:28" x14ac:dyDescent="0.35">
      <c r="A4365" s="14"/>
      <c r="B4365" s="14"/>
      <c r="C4365" s="14" t="s">
        <v>236</v>
      </c>
      <c r="D4365" s="14" t="s">
        <v>35</v>
      </c>
      <c r="E4365" s="14" t="s">
        <v>91</v>
      </c>
      <c r="F4365" s="14" t="s">
        <v>37</v>
      </c>
      <c r="G4365" s="14" t="s">
        <v>899</v>
      </c>
      <c r="H4365" s="14" t="s">
        <v>624</v>
      </c>
      <c r="I4365" s="14" t="s">
        <v>900</v>
      </c>
      <c r="J4365" s="14" t="s">
        <v>74</v>
      </c>
      <c r="K4365" s="14" t="s">
        <v>124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91</v>
      </c>
      <c r="F4366" s="14"/>
      <c r="G4366" s="16" t="s">
        <v>899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53">SUM(O4366:Z4366)</f>
        <v>36</v>
      </c>
      <c r="AB4366" s="14"/>
    </row>
    <row r="4367" spans="1:28" x14ac:dyDescent="0.35">
      <c r="A4367" s="14"/>
      <c r="B4367" s="14"/>
      <c r="C4367" s="14"/>
      <c r="D4367" s="14"/>
      <c r="E4367" s="12" t="s">
        <v>54</v>
      </c>
      <c r="F4367" s="14"/>
      <c r="G4367" s="16" t="s">
        <v>899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901</v>
      </c>
      <c r="T4367" s="12"/>
      <c r="U4367" s="12"/>
      <c r="V4367" s="12"/>
      <c r="W4367" s="12"/>
      <c r="X4367" s="12"/>
      <c r="Y4367" s="12"/>
      <c r="Z4367" s="12"/>
      <c r="AA4367" s="14">
        <f t="shared" si="253"/>
        <v>20</v>
      </c>
      <c r="AB4367" s="14"/>
    </row>
    <row r="4368" spans="1:28" x14ac:dyDescent="0.35">
      <c r="A4368" s="14"/>
      <c r="B4368" s="14"/>
      <c r="C4368" s="14"/>
      <c r="D4368" s="14"/>
      <c r="E4368" s="12" t="s">
        <v>54</v>
      </c>
      <c r="F4368" s="14"/>
      <c r="G4368" s="16" t="s">
        <v>899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53"/>
        <v>0</v>
      </c>
      <c r="AB4368" s="14"/>
    </row>
    <row r="4369" spans="1:28" x14ac:dyDescent="0.35">
      <c r="A4369" s="14"/>
      <c r="B4369" s="14"/>
      <c r="C4369" s="14"/>
      <c r="D4369" s="14"/>
      <c r="E4369" s="12" t="s">
        <v>54</v>
      </c>
      <c r="F4369" s="14"/>
      <c r="G4369" s="16" t="s">
        <v>899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53"/>
        <v>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899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53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899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53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899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53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899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53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899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53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899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53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899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53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899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53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899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53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899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53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899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53"/>
        <v>0</v>
      </c>
      <c r="AB4380" s="14"/>
    </row>
    <row r="4382" spans="1:28" x14ac:dyDescent="0.35">
      <c r="A4382" s="14"/>
      <c r="B4382" s="14"/>
      <c r="C4382" s="14" t="s">
        <v>636</v>
      </c>
      <c r="D4382" s="14" t="s">
        <v>35</v>
      </c>
      <c r="E4382" s="14" t="s">
        <v>785</v>
      </c>
      <c r="F4382" s="14" t="s">
        <v>37</v>
      </c>
      <c r="G4382" s="14" t="s">
        <v>902</v>
      </c>
      <c r="H4382" s="14" t="s">
        <v>624</v>
      </c>
      <c r="I4382" s="14" t="s">
        <v>903</v>
      </c>
      <c r="J4382" s="14" t="s">
        <v>42</v>
      </c>
      <c r="K4382" s="14" t="s">
        <v>628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207</v>
      </c>
      <c r="F4383" s="14"/>
      <c r="G4383" s="16" t="s">
        <v>902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54">SUM(O4383:Z4383)</f>
        <v>70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902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54"/>
        <v>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902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54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902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54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902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54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902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54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902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54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902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54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902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54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902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54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902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54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902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54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902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54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902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54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902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54"/>
        <v>0</v>
      </c>
      <c r="AB4397" s="14"/>
    </row>
    <row r="4399" spans="1:28" x14ac:dyDescent="0.35">
      <c r="A4399" s="14"/>
      <c r="B4399" s="14"/>
      <c r="C4399" s="14" t="s">
        <v>148</v>
      </c>
      <c r="D4399" s="14" t="s">
        <v>35</v>
      </c>
      <c r="E4399" s="14" t="s">
        <v>221</v>
      </c>
      <c r="F4399" s="14" t="s">
        <v>37</v>
      </c>
      <c r="G4399" s="14" t="s">
        <v>904</v>
      </c>
      <c r="H4399" s="14" t="s">
        <v>624</v>
      </c>
      <c r="I4399" s="14" t="s">
        <v>905</v>
      </c>
      <c r="J4399" s="14" t="s">
        <v>74</v>
      </c>
      <c r="K4399" s="14" t="s">
        <v>628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35">
      <c r="A4400" s="14"/>
      <c r="B4400" s="14"/>
      <c r="C4400" s="14"/>
      <c r="D4400" s="14"/>
      <c r="E4400" s="12" t="s">
        <v>221</v>
      </c>
      <c r="F4400" s="14"/>
      <c r="G4400" s="16" t="s">
        <v>904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55">SUM(O4400:Z4400)</f>
        <v>5</v>
      </c>
      <c r="AB4400" s="14"/>
    </row>
    <row r="4401" spans="1:28" x14ac:dyDescent="0.35">
      <c r="A4401" s="14"/>
      <c r="B4401" s="14"/>
      <c r="C4401" s="14"/>
      <c r="D4401" s="14"/>
      <c r="E4401" s="12" t="s">
        <v>129</v>
      </c>
      <c r="F4401" s="14"/>
      <c r="G4401" s="16" t="s">
        <v>904</v>
      </c>
      <c r="H4401" s="14"/>
      <c r="I4401" s="14"/>
      <c r="J4401" s="14"/>
      <c r="K4401" s="14"/>
      <c r="L4401" s="14"/>
      <c r="M4401" s="14"/>
      <c r="N4401" s="14"/>
      <c r="O4401" s="12" t="s">
        <v>906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55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904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55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904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55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904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55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904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55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904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55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904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55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904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55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904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55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904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55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904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55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904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55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904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55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904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55"/>
        <v>0</v>
      </c>
      <c r="AB4414" s="14"/>
    </row>
    <row r="4416" spans="1:28" x14ac:dyDescent="0.35">
      <c r="A4416" s="14"/>
      <c r="B4416" s="14"/>
      <c r="C4416" s="14" t="s">
        <v>636</v>
      </c>
      <c r="D4416" s="14" t="s">
        <v>35</v>
      </c>
      <c r="E4416" s="14" t="s">
        <v>140</v>
      </c>
      <c r="F4416" s="14" t="s">
        <v>37</v>
      </c>
      <c r="G4416" s="14" t="s">
        <v>907</v>
      </c>
      <c r="H4416" s="14" t="s">
        <v>624</v>
      </c>
      <c r="I4416" s="14" t="s">
        <v>908</v>
      </c>
      <c r="J4416" s="14" t="s">
        <v>42</v>
      </c>
      <c r="K4416" s="14" t="s">
        <v>124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35">
      <c r="A4417" s="14"/>
      <c r="B4417" s="14"/>
      <c r="C4417" s="14"/>
      <c r="D4417" s="14"/>
      <c r="E4417" s="12" t="s">
        <v>140</v>
      </c>
      <c r="F4417" s="14"/>
      <c r="G4417" s="16" t="s">
        <v>907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56">SUM(O4417:Z4417)</f>
        <v>1</v>
      </c>
      <c r="AB4417" s="14"/>
    </row>
    <row r="4418" spans="1:28" x14ac:dyDescent="0.35">
      <c r="A4418" s="14"/>
      <c r="B4418" s="14"/>
      <c r="C4418" s="14"/>
      <c r="D4418" s="14"/>
      <c r="E4418" s="12" t="s">
        <v>78</v>
      </c>
      <c r="F4418" s="14"/>
      <c r="G4418" s="16" t="s">
        <v>907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56"/>
        <v>30</v>
      </c>
      <c r="AB4418" s="14"/>
    </row>
    <row r="4419" spans="1:28" x14ac:dyDescent="0.35">
      <c r="A4419" s="14"/>
      <c r="B4419" s="14"/>
      <c r="C4419" s="14"/>
      <c r="D4419" s="14"/>
      <c r="E4419" s="12" t="s">
        <v>91</v>
      </c>
      <c r="F4419" s="14"/>
      <c r="G4419" s="16" t="s">
        <v>907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56"/>
        <v>13.5</v>
      </c>
      <c r="AB4419" s="14"/>
    </row>
    <row r="4420" spans="1:28" x14ac:dyDescent="0.35">
      <c r="A4420" s="14"/>
      <c r="B4420" s="14"/>
      <c r="C4420" s="14"/>
      <c r="D4420" s="14"/>
      <c r="E4420" s="12" t="s">
        <v>189</v>
      </c>
      <c r="F4420" s="14"/>
      <c r="G4420" s="16" t="s">
        <v>907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56"/>
        <v>7.5</v>
      </c>
      <c r="AB4420" s="14"/>
    </row>
    <row r="4421" spans="1:28" x14ac:dyDescent="0.35">
      <c r="A4421" s="14"/>
      <c r="B4421" s="14"/>
      <c r="C4421" s="14"/>
      <c r="D4421" s="14"/>
      <c r="E4421" s="12" t="s">
        <v>229</v>
      </c>
      <c r="F4421" s="14"/>
      <c r="G4421" s="16" t="s">
        <v>907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56"/>
        <v>15</v>
      </c>
      <c r="AB4421" s="14"/>
    </row>
    <row r="4422" spans="1:28" x14ac:dyDescent="0.35">
      <c r="A4422" s="14"/>
      <c r="B4422" s="14"/>
      <c r="C4422" s="14"/>
      <c r="D4422" s="14"/>
      <c r="E4422" s="12" t="s">
        <v>224</v>
      </c>
      <c r="F4422" s="14"/>
      <c r="G4422" s="16" t="s">
        <v>907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56"/>
        <v>3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907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56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907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56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907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56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907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56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907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56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907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56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907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56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907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56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907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56"/>
        <v>0</v>
      </c>
      <c r="AB4431" s="14"/>
    </row>
    <row r="4433" spans="1:28" x14ac:dyDescent="0.35">
      <c r="A4433" s="14"/>
      <c r="B4433" s="14"/>
      <c r="C4433" s="14" t="s">
        <v>636</v>
      </c>
      <c r="D4433" s="14" t="s">
        <v>35</v>
      </c>
      <c r="E4433" s="14" t="s">
        <v>230</v>
      </c>
      <c r="F4433" s="14" t="s">
        <v>37</v>
      </c>
      <c r="G4433" s="14" t="s">
        <v>909</v>
      </c>
      <c r="H4433" s="14" t="s">
        <v>624</v>
      </c>
      <c r="I4433" s="14" t="s">
        <v>910</v>
      </c>
      <c r="J4433" s="14" t="s">
        <v>74</v>
      </c>
      <c r="K4433" s="14" t="s">
        <v>124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230</v>
      </c>
      <c r="F4434" s="14"/>
      <c r="G4434" s="16" t="s">
        <v>909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57">SUM(O4434:Z4434)</f>
        <v>70</v>
      </c>
      <c r="AB4434" s="14"/>
    </row>
    <row r="4435" spans="1:28" x14ac:dyDescent="0.35">
      <c r="A4435" s="14"/>
      <c r="B4435" s="14"/>
      <c r="C4435" s="14"/>
      <c r="D4435" s="14"/>
      <c r="E4435" s="12" t="s">
        <v>54</v>
      </c>
      <c r="F4435" s="14"/>
      <c r="G4435" s="16" t="s">
        <v>909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57"/>
        <v>0</v>
      </c>
      <c r="AB4435" s="14"/>
    </row>
    <row r="4436" spans="1:28" x14ac:dyDescent="0.35">
      <c r="A4436" s="14"/>
      <c r="B4436" s="14"/>
      <c r="C4436" s="14"/>
      <c r="D4436" s="14"/>
      <c r="E4436" s="12" t="s">
        <v>54</v>
      </c>
      <c r="F4436" s="14"/>
      <c r="G4436" s="16" t="s">
        <v>909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57"/>
        <v>0</v>
      </c>
      <c r="AB4436" s="14"/>
    </row>
    <row r="4437" spans="1:28" x14ac:dyDescent="0.35">
      <c r="A4437" s="14"/>
      <c r="B4437" s="14"/>
      <c r="C4437" s="14"/>
      <c r="D4437" s="14"/>
      <c r="E4437" s="12" t="s">
        <v>54</v>
      </c>
      <c r="F4437" s="14"/>
      <c r="G4437" s="16" t="s">
        <v>909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57"/>
        <v>0</v>
      </c>
      <c r="AB4437" s="14"/>
    </row>
    <row r="4438" spans="1:28" x14ac:dyDescent="0.35">
      <c r="A4438" s="14"/>
      <c r="B4438" s="14"/>
      <c r="C4438" s="14"/>
      <c r="D4438" s="14"/>
      <c r="E4438" s="12" t="s">
        <v>54</v>
      </c>
      <c r="F4438" s="14"/>
      <c r="G4438" s="16" t="s">
        <v>909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57"/>
        <v>0</v>
      </c>
      <c r="AB4438" s="14"/>
    </row>
    <row r="4439" spans="1:28" x14ac:dyDescent="0.35">
      <c r="A4439" s="14"/>
      <c r="B4439" s="14"/>
      <c r="C4439" s="14"/>
      <c r="D4439" s="14"/>
      <c r="E4439" s="12" t="s">
        <v>54</v>
      </c>
      <c r="F4439" s="14"/>
      <c r="G4439" s="16" t="s">
        <v>909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57"/>
        <v>0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909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57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909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57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909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57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909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57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909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57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909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57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909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57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909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57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909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57"/>
        <v>0</v>
      </c>
      <c r="AB4448" s="14"/>
    </row>
    <row r="4450" spans="1:28" x14ac:dyDescent="0.35">
      <c r="A4450" s="14"/>
      <c r="B4450" s="14"/>
      <c r="C4450" s="14" t="s">
        <v>148</v>
      </c>
      <c r="D4450" s="14" t="s">
        <v>35</v>
      </c>
      <c r="E4450" s="14" t="s">
        <v>275</v>
      </c>
      <c r="F4450" s="14" t="s">
        <v>37</v>
      </c>
      <c r="G4450" s="14" t="s">
        <v>911</v>
      </c>
      <c r="H4450" s="14" t="s">
        <v>624</v>
      </c>
      <c r="I4450" s="14" t="s">
        <v>912</v>
      </c>
      <c r="J4450" s="14" t="s">
        <v>42</v>
      </c>
      <c r="K4450" s="14" t="s">
        <v>628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275</v>
      </c>
      <c r="F4451" s="14"/>
      <c r="G4451" s="16" t="s">
        <v>911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58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911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58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911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58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911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58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911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58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911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58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911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58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911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58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911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58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911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58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911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58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911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58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911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58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911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58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911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58"/>
        <v>0</v>
      </c>
      <c r="AB4465" s="14"/>
    </row>
    <row r="4467" spans="1:28" x14ac:dyDescent="0.35">
      <c r="A4467" s="14"/>
      <c r="B4467" s="14"/>
      <c r="C4467" s="14" t="s">
        <v>636</v>
      </c>
      <c r="D4467" s="14" t="s">
        <v>35</v>
      </c>
      <c r="E4467" s="14" t="s">
        <v>187</v>
      </c>
      <c r="F4467" s="14" t="s">
        <v>37</v>
      </c>
      <c r="G4467" s="14" t="s">
        <v>913</v>
      </c>
      <c r="H4467" s="14" t="s">
        <v>624</v>
      </c>
      <c r="I4467" s="14" t="s">
        <v>914</v>
      </c>
      <c r="J4467" s="14" t="s">
        <v>74</v>
      </c>
      <c r="K4467" s="14" t="s">
        <v>628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187</v>
      </c>
      <c r="F4468" s="14"/>
      <c r="G4468" s="16" t="s">
        <v>913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59">SUM(O4468:Z4468)</f>
        <v>57.5</v>
      </c>
      <c r="AB4468" s="14"/>
    </row>
    <row r="4469" spans="1:28" x14ac:dyDescent="0.35">
      <c r="A4469" s="14"/>
      <c r="B4469" s="14"/>
      <c r="C4469" s="14"/>
      <c r="D4469" s="14"/>
      <c r="E4469" s="12" t="s">
        <v>226</v>
      </c>
      <c r="F4469" s="14"/>
      <c r="G4469" s="16" t="s">
        <v>913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59"/>
        <v>12.5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913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59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913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59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913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59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913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59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913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59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913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59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913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59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913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59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913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59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913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59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913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59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913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59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913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59"/>
        <v>0</v>
      </c>
      <c r="AB4482" s="14"/>
    </row>
    <row r="4484" spans="1:28" x14ac:dyDescent="0.35">
      <c r="A4484" s="14"/>
      <c r="B4484" s="14"/>
      <c r="C4484" s="14" t="s">
        <v>636</v>
      </c>
      <c r="D4484" s="14" t="s">
        <v>35</v>
      </c>
      <c r="E4484" s="14" t="s">
        <v>205</v>
      </c>
      <c r="F4484" s="14" t="s">
        <v>37</v>
      </c>
      <c r="G4484" s="14" t="s">
        <v>915</v>
      </c>
      <c r="H4484" s="14" t="s">
        <v>624</v>
      </c>
      <c r="I4484" s="14" t="s">
        <v>916</v>
      </c>
      <c r="J4484" s="14" t="s">
        <v>42</v>
      </c>
      <c r="K4484" s="14" t="s">
        <v>124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205</v>
      </c>
      <c r="F4485" s="14"/>
      <c r="G4485" s="16" t="s">
        <v>915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60">SUM(O4485:Z4485)</f>
        <v>70</v>
      </c>
      <c r="AB4485" s="14"/>
    </row>
    <row r="4486" spans="1:28" x14ac:dyDescent="0.35">
      <c r="A4486" s="14"/>
      <c r="B4486" s="14"/>
      <c r="C4486" s="14"/>
      <c r="D4486" s="14"/>
      <c r="E4486" s="12" t="s">
        <v>54</v>
      </c>
      <c r="F4486" s="14"/>
      <c r="G4486" s="16" t="s">
        <v>915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60"/>
        <v>0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915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60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915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60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915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60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915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60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915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60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915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60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915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60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915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60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915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60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915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60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915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60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915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60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915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60"/>
        <v>0</v>
      </c>
      <c r="AB4499" s="14"/>
    </row>
    <row r="4502" spans="1:28" x14ac:dyDescent="0.35">
      <c r="A4502" s="14"/>
      <c r="B4502" s="14"/>
      <c r="C4502" s="14" t="s">
        <v>148</v>
      </c>
      <c r="D4502" s="14" t="s">
        <v>35</v>
      </c>
      <c r="E4502" s="14" t="s">
        <v>81</v>
      </c>
      <c r="F4502" s="14" t="s">
        <v>37</v>
      </c>
      <c r="G4502" s="14" t="s">
        <v>919</v>
      </c>
      <c r="H4502" s="14" t="s">
        <v>624</v>
      </c>
      <c r="I4502" s="14" t="s">
        <v>920</v>
      </c>
      <c r="J4502" s="14" t="s">
        <v>42</v>
      </c>
      <c r="K4502" s="14" t="s">
        <v>628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35">
      <c r="A4503" s="14"/>
      <c r="B4503" s="14"/>
      <c r="C4503" s="14"/>
      <c r="D4503" s="14"/>
      <c r="E4503" s="12" t="s">
        <v>264</v>
      </c>
      <c r="F4503" s="14"/>
      <c r="G4503" s="16" t="s">
        <v>919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61">SUM(O4503:Z4503)</f>
        <v>32.5</v>
      </c>
      <c r="AB4503" s="14"/>
    </row>
    <row r="4504" spans="1:28" x14ac:dyDescent="0.35">
      <c r="A4504" s="14"/>
      <c r="B4504" s="14"/>
      <c r="C4504" s="14"/>
      <c r="D4504" s="14"/>
      <c r="E4504" s="12" t="s">
        <v>129</v>
      </c>
      <c r="F4504" s="14"/>
      <c r="G4504" s="16" t="s">
        <v>919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921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61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81</v>
      </c>
      <c r="F4505" s="14"/>
      <c r="G4505" s="16" t="s">
        <v>919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61"/>
        <v>5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919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61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919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61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919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61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919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61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919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61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919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61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919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61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919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61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919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61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919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61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919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61"/>
        <v>0</v>
      </c>
      <c r="AB4516" s="14"/>
    </row>
    <row r="4517" spans="1:28" x14ac:dyDescent="0.35">
      <c r="A4517" s="14"/>
      <c r="B4517" s="14"/>
      <c r="C4517" s="14"/>
      <c r="D4517" s="14"/>
      <c r="E4517" s="12" t="s">
        <v>54</v>
      </c>
      <c r="F4517" s="14"/>
      <c r="G4517" s="16" t="s">
        <v>919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61"/>
        <v>0</v>
      </c>
      <c r="AB4517" s="14"/>
    </row>
    <row r="4520" spans="1:28" x14ac:dyDescent="0.35">
      <c r="A4520" s="14"/>
      <c r="B4520" s="14"/>
      <c r="C4520" s="14" t="s">
        <v>194</v>
      </c>
      <c r="D4520" s="14" t="s">
        <v>35</v>
      </c>
      <c r="E4520" s="14" t="s">
        <v>263</v>
      </c>
      <c r="F4520" s="14" t="s">
        <v>37</v>
      </c>
      <c r="G4520" s="14" t="s">
        <v>924</v>
      </c>
      <c r="H4520" s="14" t="s">
        <v>624</v>
      </c>
      <c r="I4520" s="14" t="s">
        <v>925</v>
      </c>
      <c r="J4520" s="14" t="s">
        <v>42</v>
      </c>
      <c r="K4520" s="14" t="s">
        <v>628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35">
      <c r="A4521" s="14"/>
      <c r="B4521" s="14"/>
      <c r="C4521" s="14"/>
      <c r="D4521" s="14"/>
      <c r="E4521" s="12" t="s">
        <v>263</v>
      </c>
      <c r="F4521" s="14"/>
      <c r="G4521" s="16" t="s">
        <v>924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62">SUM(O4521:Z4521)</f>
        <v>65</v>
      </c>
      <c r="AB4521" s="14"/>
    </row>
    <row r="4522" spans="1:28" x14ac:dyDescent="0.35">
      <c r="A4522" s="14"/>
      <c r="B4522" s="14"/>
      <c r="C4522" s="14"/>
      <c r="D4522" s="14"/>
      <c r="E4522" s="12" t="s">
        <v>86</v>
      </c>
      <c r="F4522" s="14"/>
      <c r="G4522" s="16" t="s">
        <v>924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62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924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62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924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62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924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62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924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62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924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62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924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62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924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62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924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62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924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62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924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62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924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62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924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62"/>
        <v>0</v>
      </c>
      <c r="AB4534" s="14"/>
    </row>
    <row r="4535" spans="1:28" x14ac:dyDescent="0.35">
      <c r="A4535" s="14"/>
      <c r="B4535" s="14"/>
      <c r="C4535" s="14"/>
      <c r="D4535" s="14"/>
      <c r="E4535" s="12" t="s">
        <v>54</v>
      </c>
      <c r="F4535" s="14"/>
      <c r="G4535" s="16" t="s">
        <v>924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62"/>
        <v>0</v>
      </c>
      <c r="AB4535" s="14"/>
    </row>
    <row r="4537" spans="1:28" x14ac:dyDescent="0.35">
      <c r="A4537" s="14"/>
      <c r="B4537" s="14"/>
      <c r="C4537" s="14" t="s">
        <v>194</v>
      </c>
      <c r="D4537" s="14" t="s">
        <v>35</v>
      </c>
      <c r="E4537" s="14" t="s">
        <v>52</v>
      </c>
      <c r="F4537" s="14" t="s">
        <v>37</v>
      </c>
      <c r="G4537" s="14" t="s">
        <v>926</v>
      </c>
      <c r="H4537" s="14" t="s">
        <v>624</v>
      </c>
      <c r="I4537" s="14" t="s">
        <v>927</v>
      </c>
      <c r="J4537" s="14" t="s">
        <v>42</v>
      </c>
      <c r="K4537" s="14" t="s">
        <v>628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52</v>
      </c>
      <c r="F4538" s="14"/>
      <c r="G4538" s="16" t="s">
        <v>926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63">SUM(O4538:Z4538)</f>
        <v>70</v>
      </c>
      <c r="AB4538" s="14"/>
    </row>
    <row r="4539" spans="1:28" x14ac:dyDescent="0.35">
      <c r="A4539" s="14"/>
      <c r="B4539" s="14"/>
      <c r="C4539" s="14"/>
      <c r="D4539" s="14"/>
      <c r="E4539" s="12" t="s">
        <v>54</v>
      </c>
      <c r="F4539" s="14"/>
      <c r="G4539" s="16" t="s">
        <v>926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63"/>
        <v>0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926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63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926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63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926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63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926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63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926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63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926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63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926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63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926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63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926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63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926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63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926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63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926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63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926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63"/>
        <v>0</v>
      </c>
      <c r="AB4552" s="14"/>
    </row>
    <row r="4554" spans="1:28" x14ac:dyDescent="0.35">
      <c r="A4554" s="14"/>
      <c r="B4554" s="14"/>
      <c r="C4554" s="14" t="s">
        <v>346</v>
      </c>
      <c r="D4554" s="14" t="s">
        <v>172</v>
      </c>
      <c r="E4554" s="14" t="s">
        <v>231</v>
      </c>
      <c r="F4554" s="14" t="s">
        <v>37</v>
      </c>
      <c r="G4554" s="14" t="s">
        <v>928</v>
      </c>
      <c r="H4554" s="14" t="s">
        <v>624</v>
      </c>
      <c r="I4554" s="14" t="s">
        <v>929</v>
      </c>
      <c r="J4554" s="14" t="s">
        <v>74</v>
      </c>
      <c r="K4554" s="14" t="s">
        <v>124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231</v>
      </c>
      <c r="F4555" s="14"/>
      <c r="G4555" s="16" t="s">
        <v>928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64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928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64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928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64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928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64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928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64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928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64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928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64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928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64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928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64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928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64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928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64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928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64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928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64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928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64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928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64"/>
        <v>0</v>
      </c>
      <c r="AB4569" s="14"/>
    </row>
    <row r="4571" spans="1:28" x14ac:dyDescent="0.35">
      <c r="A4571" s="14"/>
      <c r="B4571" s="14"/>
      <c r="C4571" s="14" t="s">
        <v>34</v>
      </c>
      <c r="D4571" s="14" t="s">
        <v>35</v>
      </c>
      <c r="E4571" s="14" t="s">
        <v>131</v>
      </c>
      <c r="F4571" s="14" t="s">
        <v>37</v>
      </c>
      <c r="G4571" s="14" t="s">
        <v>930</v>
      </c>
      <c r="H4571" s="14" t="s">
        <v>624</v>
      </c>
      <c r="I4571" s="14" t="s">
        <v>931</v>
      </c>
      <c r="J4571" s="14" t="s">
        <v>42</v>
      </c>
      <c r="K4571" s="14" t="s">
        <v>628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131</v>
      </c>
      <c r="F4572" s="14"/>
      <c r="G4572" s="16" t="s">
        <v>930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65">SUM(O4572:Z4572)</f>
        <v>22</v>
      </c>
      <c r="AB4572" s="14"/>
    </row>
    <row r="4573" spans="1:28" x14ac:dyDescent="0.35">
      <c r="A4573" s="14"/>
      <c r="B4573" s="14"/>
      <c r="C4573" s="14"/>
      <c r="D4573" s="14"/>
      <c r="E4573" s="12" t="s">
        <v>95</v>
      </c>
      <c r="F4573" s="14"/>
      <c r="G4573" s="16" t="s">
        <v>930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65"/>
        <v>35</v>
      </c>
      <c r="AB4573" s="14"/>
    </row>
    <row r="4574" spans="1:28" x14ac:dyDescent="0.35">
      <c r="A4574" s="14"/>
      <c r="B4574" s="14"/>
      <c r="C4574" s="14"/>
      <c r="D4574" s="14"/>
      <c r="E4574" s="12" t="s">
        <v>251</v>
      </c>
      <c r="F4574" s="14"/>
      <c r="G4574" s="16" t="s">
        <v>930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65"/>
        <v>13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930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65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930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65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930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65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930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65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930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65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930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65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930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65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930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65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930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65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930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65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930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65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930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65"/>
        <v>0</v>
      </c>
      <c r="AB4586" s="14"/>
    </row>
    <row r="4588" spans="1:28" x14ac:dyDescent="0.35">
      <c r="A4588" s="14"/>
      <c r="B4588" s="14"/>
      <c r="C4588" s="14" t="s">
        <v>346</v>
      </c>
      <c r="D4588" s="14" t="s">
        <v>172</v>
      </c>
      <c r="E4588" s="14" t="s">
        <v>65</v>
      </c>
      <c r="F4588" s="14" t="s">
        <v>37</v>
      </c>
      <c r="G4588" s="14" t="s">
        <v>932</v>
      </c>
      <c r="H4588" s="14" t="s">
        <v>624</v>
      </c>
      <c r="I4588" s="14" t="s">
        <v>933</v>
      </c>
      <c r="J4588" s="14" t="s">
        <v>42</v>
      </c>
      <c r="K4588" s="14" t="s">
        <v>124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65</v>
      </c>
      <c r="F4589" s="14"/>
      <c r="G4589" s="16" t="s">
        <v>932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66">SUM(O4589:Z4589)</f>
        <v>70</v>
      </c>
      <c r="AB4589" s="14"/>
    </row>
    <row r="4590" spans="1:28" x14ac:dyDescent="0.35">
      <c r="A4590" s="14"/>
      <c r="B4590" s="14"/>
      <c r="C4590" s="14"/>
      <c r="D4590" s="14"/>
      <c r="E4590" s="12" t="s">
        <v>54</v>
      </c>
      <c r="F4590" s="14"/>
      <c r="G4590" s="16" t="s">
        <v>932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66"/>
        <v>0</v>
      </c>
      <c r="AB4590" s="14"/>
    </row>
    <row r="4591" spans="1:28" x14ac:dyDescent="0.35">
      <c r="A4591" s="14"/>
      <c r="B4591" s="14"/>
      <c r="C4591" s="14"/>
      <c r="D4591" s="14"/>
      <c r="E4591" s="12" t="s">
        <v>54</v>
      </c>
      <c r="F4591" s="14"/>
      <c r="G4591" s="16" t="s">
        <v>932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66"/>
        <v>0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932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66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932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66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932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66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932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66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932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66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932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66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932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66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932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66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932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66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932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66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932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66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932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66"/>
        <v>0</v>
      </c>
      <c r="AB4603" s="14"/>
    </row>
    <row r="4605" spans="1:28" x14ac:dyDescent="0.35">
      <c r="A4605" s="14"/>
      <c r="B4605" s="14"/>
      <c r="C4605" s="14" t="s">
        <v>636</v>
      </c>
      <c r="D4605" s="14" t="s">
        <v>35</v>
      </c>
      <c r="E4605" s="14" t="s">
        <v>157</v>
      </c>
      <c r="F4605" s="14" t="s">
        <v>37</v>
      </c>
      <c r="G4605" s="14" t="s">
        <v>934</v>
      </c>
      <c r="H4605" s="14" t="s">
        <v>624</v>
      </c>
      <c r="I4605" s="14" t="s">
        <v>935</v>
      </c>
      <c r="J4605" s="14" t="s">
        <v>74</v>
      </c>
      <c r="K4605" s="14" t="s">
        <v>124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157</v>
      </c>
      <c r="F4606" s="14"/>
      <c r="G4606" s="16" t="s">
        <v>934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67">SUM(O4606:Z4606)</f>
        <v>30</v>
      </c>
      <c r="AB4606" s="14"/>
    </row>
    <row r="4607" spans="1:28" x14ac:dyDescent="0.35">
      <c r="A4607" s="14"/>
      <c r="B4607" s="14"/>
      <c r="C4607" s="14"/>
      <c r="D4607" s="14"/>
      <c r="E4607" s="12" t="s">
        <v>129</v>
      </c>
      <c r="F4607" s="14"/>
      <c r="G4607" s="16" t="s">
        <v>934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936</v>
      </c>
      <c r="T4607" s="12"/>
      <c r="U4607" s="12"/>
      <c r="V4607" s="12"/>
      <c r="W4607" s="12"/>
      <c r="X4607" s="12"/>
      <c r="Y4607" s="12"/>
      <c r="Z4607" s="12"/>
      <c r="AA4607" s="14">
        <f t="shared" si="267"/>
        <v>5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934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67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934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67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934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67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934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67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934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67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934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67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934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67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934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67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934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67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934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67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934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67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934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67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934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67"/>
        <v>0</v>
      </c>
      <c r="AB4620" s="14"/>
    </row>
    <row r="4622" spans="1:28" x14ac:dyDescent="0.35">
      <c r="A4622" s="14"/>
      <c r="B4622" s="14"/>
      <c r="C4622" s="14" t="s">
        <v>636</v>
      </c>
      <c r="D4622" s="14" t="s">
        <v>35</v>
      </c>
      <c r="E4622" s="14" t="s">
        <v>157</v>
      </c>
      <c r="F4622" s="14" t="s">
        <v>37</v>
      </c>
      <c r="G4622" s="14" t="s">
        <v>937</v>
      </c>
      <c r="H4622" s="14" t="s">
        <v>624</v>
      </c>
      <c r="I4622" s="14" t="s">
        <v>938</v>
      </c>
      <c r="J4622" s="14" t="s">
        <v>42</v>
      </c>
      <c r="K4622" s="14" t="s">
        <v>628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157</v>
      </c>
      <c r="F4623" s="14"/>
      <c r="G4623" s="16" t="s">
        <v>937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68">SUM(O4623:Z4623)</f>
        <v>28</v>
      </c>
      <c r="AB4623" s="14"/>
    </row>
    <row r="4624" spans="1:28" x14ac:dyDescent="0.35">
      <c r="A4624" s="14"/>
      <c r="B4624" s="14"/>
      <c r="C4624" s="14"/>
      <c r="D4624" s="14"/>
      <c r="E4624" s="12" t="s">
        <v>268</v>
      </c>
      <c r="F4624" s="14"/>
      <c r="G4624" s="16" t="s">
        <v>937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68"/>
        <v>42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937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68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937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68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937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68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937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68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937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68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937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68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937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68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937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68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937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68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937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68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937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68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937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68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937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68"/>
        <v>0</v>
      </c>
      <c r="AB4637" s="14"/>
    </row>
    <row r="4639" spans="1:28" x14ac:dyDescent="0.3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939</v>
      </c>
      <c r="H4639" s="14" t="s">
        <v>624</v>
      </c>
      <c r="I4639" s="14" t="s">
        <v>940</v>
      </c>
      <c r="J4639" s="14" t="s">
        <v>42</v>
      </c>
      <c r="K4639" s="14" t="s">
        <v>628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90</v>
      </c>
      <c r="F4640" s="14"/>
      <c r="G4640" s="16" t="s">
        <v>939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69">SUM(O4640:Z4640)</f>
        <v>55</v>
      </c>
      <c r="AB4640" s="14"/>
    </row>
    <row r="4641" spans="1:28" x14ac:dyDescent="0.35">
      <c r="A4641" s="14"/>
      <c r="B4641" s="14"/>
      <c r="C4641" s="14"/>
      <c r="D4641" s="14"/>
      <c r="E4641" s="12" t="s">
        <v>154</v>
      </c>
      <c r="F4641" s="14"/>
      <c r="G4641" s="16" t="s">
        <v>939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69"/>
        <v>35</v>
      </c>
      <c r="AB4641" s="14"/>
    </row>
    <row r="4642" spans="1:28" x14ac:dyDescent="0.35">
      <c r="A4642" s="14"/>
      <c r="B4642" s="14"/>
      <c r="C4642" s="14"/>
      <c r="D4642" s="14"/>
      <c r="E4642" s="12" t="s">
        <v>102</v>
      </c>
      <c r="F4642" s="14"/>
      <c r="G4642" s="16" t="s">
        <v>939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69"/>
        <v>7.5</v>
      </c>
      <c r="AB4642" s="14"/>
    </row>
    <row r="4643" spans="1:28" x14ac:dyDescent="0.35">
      <c r="A4643" s="14"/>
      <c r="B4643" s="14"/>
      <c r="C4643" s="14"/>
      <c r="D4643" s="14"/>
      <c r="E4643" s="12" t="s">
        <v>131</v>
      </c>
      <c r="F4643" s="14"/>
      <c r="G4643" s="16" t="s">
        <v>939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69"/>
        <v>7.5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939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69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939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69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939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69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939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69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939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69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939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69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939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69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939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69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939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69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939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69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939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69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941</v>
      </c>
      <c r="H4656" s="14" t="s">
        <v>624</v>
      </c>
      <c r="I4656" s="14" t="s">
        <v>942</v>
      </c>
      <c r="J4656" s="14" t="s">
        <v>74</v>
      </c>
      <c r="K4656" s="14" t="s">
        <v>124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941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70">SUM(O4657:Z4657)</f>
        <v>60</v>
      </c>
      <c r="AB4657" s="14"/>
    </row>
    <row r="4658" spans="1:28" x14ac:dyDescent="0.35">
      <c r="A4658" s="14"/>
      <c r="B4658" s="14"/>
      <c r="C4658" s="14"/>
      <c r="D4658" s="14"/>
      <c r="E4658" s="12" t="s">
        <v>154</v>
      </c>
      <c r="F4658" s="14"/>
      <c r="G4658" s="16" t="s">
        <v>941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70"/>
        <v>3</v>
      </c>
      <c r="AB4658" s="14"/>
    </row>
    <row r="4659" spans="1:28" x14ac:dyDescent="0.35">
      <c r="A4659" s="14"/>
      <c r="B4659" s="14"/>
      <c r="C4659" s="14"/>
      <c r="D4659" s="14"/>
      <c r="E4659" s="12" t="s">
        <v>181</v>
      </c>
      <c r="F4659" s="14"/>
      <c r="G4659" s="16" t="s">
        <v>941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70"/>
        <v>7</v>
      </c>
      <c r="AB4659" s="14"/>
    </row>
    <row r="4660" spans="1:28" x14ac:dyDescent="0.35">
      <c r="A4660" s="14"/>
      <c r="B4660" s="14"/>
      <c r="C4660" s="14"/>
      <c r="D4660" s="14"/>
      <c r="E4660" s="12" t="s">
        <v>54</v>
      </c>
      <c r="F4660" s="14"/>
      <c r="G4660" s="16" t="s">
        <v>941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70"/>
        <v>0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941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70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941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70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941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70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941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70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941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70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941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70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941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70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941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70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941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70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941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70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941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70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943</v>
      </c>
      <c r="H4673" s="14" t="s">
        <v>624</v>
      </c>
      <c r="I4673" s="14" t="s">
        <v>944</v>
      </c>
      <c r="J4673" s="14" t="s">
        <v>74</v>
      </c>
      <c r="K4673" s="14" t="s">
        <v>124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943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71">SUM(O4674:Z4674)</f>
        <v>1</v>
      </c>
      <c r="AB4674" s="14"/>
    </row>
    <row r="4675" spans="1:28" x14ac:dyDescent="0.35">
      <c r="A4675" s="14"/>
      <c r="B4675" s="14"/>
      <c r="C4675" s="14"/>
      <c r="D4675" s="14"/>
      <c r="E4675" s="12" t="s">
        <v>50</v>
      </c>
      <c r="F4675" s="14"/>
      <c r="G4675" s="16" t="s">
        <v>943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71"/>
        <v>16.5</v>
      </c>
      <c r="AB4675" s="14"/>
    </row>
    <row r="4676" spans="1:28" x14ac:dyDescent="0.35">
      <c r="A4676" s="14"/>
      <c r="B4676" s="14"/>
      <c r="C4676" s="14"/>
      <c r="D4676" s="14"/>
      <c r="E4676" s="12" t="s">
        <v>54</v>
      </c>
      <c r="F4676" s="14"/>
      <c r="G4676" s="16" t="s">
        <v>943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936</v>
      </c>
      <c r="T4676" s="12"/>
      <c r="U4676" s="12"/>
      <c r="V4676" s="12"/>
      <c r="W4676" s="12"/>
      <c r="X4676" s="12"/>
      <c r="Y4676" s="12"/>
      <c r="Z4676" s="12"/>
      <c r="AA4676" s="14">
        <f t="shared" si="271"/>
        <v>17.5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943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71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943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71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943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71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943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71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943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71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943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71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943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71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943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71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943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71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943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71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943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71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943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71"/>
        <v>0</v>
      </c>
      <c r="AB4688" s="14"/>
    </row>
    <row r="4690" spans="1:28" x14ac:dyDescent="0.3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945</v>
      </c>
      <c r="H4690" s="14" t="s">
        <v>624</v>
      </c>
      <c r="I4690" s="14"/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4" x14ac:dyDescent="0.35">
      <c r="A4691" s="14"/>
      <c r="B4691" s="14"/>
      <c r="C4691" s="14"/>
      <c r="D4691" s="14"/>
      <c r="E4691" s="12" t="s">
        <v>81</v>
      </c>
      <c r="F4691" s="14"/>
      <c r="G4691" s="18" t="s">
        <v>945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72">SUM(O4691:Z4691)</f>
        <v>55</v>
      </c>
      <c r="AB4691" s="14"/>
    </row>
    <row r="4692" spans="1:28" ht="24" x14ac:dyDescent="0.35">
      <c r="A4692" s="14"/>
      <c r="B4692" s="14"/>
      <c r="C4692" s="14"/>
      <c r="D4692" s="14"/>
      <c r="E4692" s="12" t="s">
        <v>221</v>
      </c>
      <c r="F4692" s="14"/>
      <c r="G4692" s="18" t="s">
        <v>945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72"/>
        <v>5</v>
      </c>
      <c r="AB4692" s="14"/>
    </row>
    <row r="4693" spans="1:28" ht="24" x14ac:dyDescent="0.35">
      <c r="A4693" s="14"/>
      <c r="B4693" s="14"/>
      <c r="C4693" s="14"/>
      <c r="D4693" s="14"/>
      <c r="E4693" s="12" t="s">
        <v>107</v>
      </c>
      <c r="F4693" s="14"/>
      <c r="G4693" s="18" t="s">
        <v>945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72"/>
        <v>5</v>
      </c>
      <c r="AB4693" s="14"/>
    </row>
    <row r="4694" spans="1:28" ht="24" x14ac:dyDescent="0.35">
      <c r="A4694" s="14"/>
      <c r="B4694" s="14"/>
      <c r="C4694" s="14"/>
      <c r="D4694" s="14"/>
      <c r="E4694" s="12" t="s">
        <v>105</v>
      </c>
      <c r="F4694" s="14"/>
      <c r="G4694" s="18" t="s">
        <v>945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72"/>
        <v>5</v>
      </c>
      <c r="AB4694" s="14"/>
    </row>
    <row r="4695" spans="1:28" ht="24" x14ac:dyDescent="0.35">
      <c r="A4695" s="14"/>
      <c r="B4695" s="14"/>
      <c r="C4695" s="14"/>
      <c r="D4695" s="14"/>
      <c r="E4695" s="12" t="s">
        <v>278</v>
      </c>
      <c r="F4695" s="14"/>
      <c r="G4695" s="18" t="s">
        <v>945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72"/>
        <v>0</v>
      </c>
      <c r="AB4695" s="14"/>
    </row>
    <row r="4696" spans="1:28" ht="24" x14ac:dyDescent="0.35">
      <c r="A4696" s="14"/>
      <c r="B4696" s="14"/>
      <c r="C4696" s="14"/>
      <c r="D4696" s="14"/>
      <c r="E4696" s="12" t="s">
        <v>54</v>
      </c>
      <c r="F4696" s="14"/>
      <c r="G4696" s="18" t="s">
        <v>945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72"/>
        <v>0</v>
      </c>
      <c r="AB4696" s="14"/>
    </row>
    <row r="4697" spans="1:28" ht="24" x14ac:dyDescent="0.35">
      <c r="A4697" s="14"/>
      <c r="B4697" s="14"/>
      <c r="C4697" s="14"/>
      <c r="D4697" s="14"/>
      <c r="E4697" s="12" t="s">
        <v>54</v>
      </c>
      <c r="F4697" s="14"/>
      <c r="G4697" s="18" t="s">
        <v>945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72"/>
        <v>0</v>
      </c>
      <c r="AB4697" s="14"/>
    </row>
    <row r="4698" spans="1:28" ht="24" x14ac:dyDescent="0.35">
      <c r="A4698" s="14"/>
      <c r="B4698" s="14"/>
      <c r="C4698" s="14"/>
      <c r="D4698" s="14"/>
      <c r="E4698" s="12" t="s">
        <v>54</v>
      </c>
      <c r="F4698" s="14"/>
      <c r="G4698" s="18" t="s">
        <v>945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72"/>
        <v>0</v>
      </c>
      <c r="AB4698" s="14"/>
    </row>
    <row r="4699" spans="1:28" ht="24" x14ac:dyDescent="0.35">
      <c r="A4699" s="14"/>
      <c r="B4699" s="14"/>
      <c r="C4699" s="14"/>
      <c r="D4699" s="14"/>
      <c r="E4699" s="12" t="s">
        <v>54</v>
      </c>
      <c r="F4699" s="14"/>
      <c r="G4699" s="18" t="s">
        <v>945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72"/>
        <v>0</v>
      </c>
      <c r="AB4699" s="14"/>
    </row>
    <row r="4700" spans="1:28" ht="24" x14ac:dyDescent="0.35">
      <c r="A4700" s="14"/>
      <c r="B4700" s="14"/>
      <c r="C4700" s="14"/>
      <c r="D4700" s="14"/>
      <c r="E4700" s="12" t="s">
        <v>54</v>
      </c>
      <c r="F4700" s="14"/>
      <c r="G4700" s="18" t="s">
        <v>945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72"/>
        <v>0</v>
      </c>
      <c r="AB4700" s="14"/>
    </row>
    <row r="4701" spans="1:28" ht="24" x14ac:dyDescent="0.35">
      <c r="A4701" s="14"/>
      <c r="B4701" s="14"/>
      <c r="C4701" s="14"/>
      <c r="D4701" s="14"/>
      <c r="E4701" s="12" t="s">
        <v>54</v>
      </c>
      <c r="F4701" s="14"/>
      <c r="G4701" s="18" t="s">
        <v>945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72"/>
        <v>0</v>
      </c>
      <c r="AB4701" s="14"/>
    </row>
    <row r="4702" spans="1:28" ht="24" x14ac:dyDescent="0.35">
      <c r="A4702" s="14"/>
      <c r="B4702" s="14"/>
      <c r="C4702" s="14"/>
      <c r="D4702" s="14"/>
      <c r="E4702" s="12" t="s">
        <v>54</v>
      </c>
      <c r="F4702" s="14"/>
      <c r="G4702" s="18" t="s">
        <v>945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72"/>
        <v>0</v>
      </c>
      <c r="AB4702" s="14"/>
    </row>
    <row r="4703" spans="1:28" ht="24" x14ac:dyDescent="0.35">
      <c r="A4703" s="14"/>
      <c r="B4703" s="14"/>
      <c r="C4703" s="14"/>
      <c r="D4703" s="14"/>
      <c r="E4703" s="12" t="s">
        <v>54</v>
      </c>
      <c r="F4703" s="14"/>
      <c r="G4703" s="18" t="s">
        <v>945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72"/>
        <v>0</v>
      </c>
      <c r="AB4703" s="14"/>
    </row>
    <row r="4704" spans="1:28" ht="24" x14ac:dyDescent="0.35">
      <c r="A4704" s="14"/>
      <c r="B4704" s="14"/>
      <c r="C4704" s="14"/>
      <c r="D4704" s="14"/>
      <c r="E4704" s="12" t="s">
        <v>54</v>
      </c>
      <c r="F4704" s="14"/>
      <c r="G4704" s="18" t="s">
        <v>945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72"/>
        <v>0</v>
      </c>
      <c r="AB4704" s="14"/>
    </row>
    <row r="4705" spans="1:28" ht="24" x14ac:dyDescent="0.35">
      <c r="A4705" s="14"/>
      <c r="B4705" s="14"/>
      <c r="C4705" s="14"/>
      <c r="D4705" s="14"/>
      <c r="E4705" s="12" t="s">
        <v>54</v>
      </c>
      <c r="F4705" s="14"/>
      <c r="G4705" s="18" t="s">
        <v>945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72"/>
        <v>0</v>
      </c>
      <c r="AB4705" s="14"/>
    </row>
    <row r="4707" spans="1:28" x14ac:dyDescent="0.35">
      <c r="D4707" s="14" t="s">
        <v>172</v>
      </c>
      <c r="E4707" s="82" t="s">
        <v>190</v>
      </c>
      <c r="F4707" s="14" t="s">
        <v>37</v>
      </c>
      <c r="G4707" s="14" t="s">
        <v>1021</v>
      </c>
      <c r="H4707" s="14" t="s">
        <v>624</v>
      </c>
      <c r="I4707" s="14"/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35">
      <c r="D4708" s="101"/>
      <c r="E4708" s="12" t="s">
        <v>190</v>
      </c>
      <c r="F4708" s="101"/>
      <c r="G4708" s="14" t="s">
        <v>1021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73">SUM(O4708:Z4708)</f>
        <v>6</v>
      </c>
    </row>
    <row r="4709" spans="1:28" x14ac:dyDescent="0.35">
      <c r="D4709" s="101"/>
      <c r="E4709" s="12" t="s">
        <v>54</v>
      </c>
      <c r="F4709" s="101"/>
      <c r="G4709" s="14" t="s">
        <v>1021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73"/>
        <v>50</v>
      </c>
    </row>
    <row r="4710" spans="1:28" x14ac:dyDescent="0.35">
      <c r="D4710" s="101"/>
      <c r="E4710" s="12" t="s">
        <v>54</v>
      </c>
      <c r="F4710" s="101"/>
      <c r="G4710" s="14" t="s">
        <v>1021</v>
      </c>
      <c r="H4710" s="101"/>
      <c r="I4710" s="101"/>
      <c r="J4710" s="101"/>
      <c r="K4710" s="101"/>
      <c r="L4710" s="101"/>
      <c r="M4710" s="101"/>
    </row>
  </sheetData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430:E444 E413:E427 E396:E410 E379:E393 E362:E376 E345:E359 E328:E342 E311:E325 E294:E308 E277:E291 E260:E274 E243:E257 E226:E240 E209:E223 E192:E206 E175:E189 E139:E153 E122:E136 E105:E119 E88:E102 E71:E85 E54:E68 E37:E51 E20:E34 E3:E17 E4691:E4705 E4707:E4710 E2995:E3009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99"/>
  <sheetViews>
    <sheetView workbookViewId="0">
      <pane ySplit="1" topLeftCell="A251" activePane="bottomLeft" state="frozen"/>
      <selection activeCell="C1" sqref="C1"/>
      <selection pane="bottomLeft" activeCell="E279" sqref="E279"/>
    </sheetView>
  </sheetViews>
  <sheetFormatPr defaultColWidth="8.81640625" defaultRowHeight="14.5" x14ac:dyDescent="0.35"/>
  <cols>
    <col min="1" max="3" width="5.7265625" customWidth="1"/>
    <col min="4" max="4" width="11.81640625" customWidth="1"/>
    <col min="5" max="5" width="30.453125" customWidth="1"/>
    <col min="6" max="6" width="7.81640625" customWidth="1"/>
    <col min="7" max="7" width="13.54296875" customWidth="1"/>
    <col min="8" max="8" width="17.453125" customWidth="1"/>
    <col min="9" max="9" width="10.54296875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650000000000006" customHeight="1" thickBot="1" x14ac:dyDescent="0.4">
      <c r="A1" s="19" t="s">
        <v>0</v>
      </c>
      <c r="B1" s="19" t="s">
        <v>1</v>
      </c>
      <c r="C1" s="20" t="s">
        <v>946</v>
      </c>
      <c r="D1" s="21" t="s">
        <v>3</v>
      </c>
      <c r="E1" s="22" t="s">
        <v>947</v>
      </c>
      <c r="F1" s="21" t="s">
        <v>7</v>
      </c>
      <c r="G1" s="23" t="s">
        <v>8</v>
      </c>
      <c r="H1" s="24" t="s">
        <v>948</v>
      </c>
      <c r="I1" s="21" t="s">
        <v>949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950</v>
      </c>
      <c r="O1" s="27" t="s">
        <v>951</v>
      </c>
      <c r="P1" s="28" t="s">
        <v>952</v>
      </c>
      <c r="Q1" s="28" t="s">
        <v>15</v>
      </c>
      <c r="R1" s="25" t="s">
        <v>953</v>
      </c>
      <c r="S1" s="25" t="s">
        <v>954</v>
      </c>
      <c r="T1" s="25" t="s">
        <v>17</v>
      </c>
      <c r="U1" s="28" t="s">
        <v>955</v>
      </c>
      <c r="V1" s="28" t="s">
        <v>956</v>
      </c>
      <c r="W1" s="29" t="s">
        <v>19</v>
      </c>
      <c r="X1" s="30" t="s">
        <v>957</v>
      </c>
      <c r="Y1" s="30" t="s">
        <v>958</v>
      </c>
      <c r="Z1" s="30" t="s">
        <v>21</v>
      </c>
      <c r="AA1" s="29" t="s">
        <v>959</v>
      </c>
      <c r="AB1" s="29" t="s">
        <v>960</v>
      </c>
      <c r="AC1" s="31" t="s">
        <v>23</v>
      </c>
      <c r="AD1" s="30" t="s">
        <v>384</v>
      </c>
      <c r="AE1" s="32" t="s">
        <v>961</v>
      </c>
      <c r="AF1" s="33" t="s">
        <v>962</v>
      </c>
      <c r="AG1" s="31" t="s">
        <v>963</v>
      </c>
      <c r="AH1" s="19" t="s">
        <v>14</v>
      </c>
      <c r="AI1" s="31" t="s">
        <v>15</v>
      </c>
      <c r="AJ1" s="19" t="s">
        <v>964</v>
      </c>
      <c r="AK1" s="31" t="s">
        <v>965</v>
      </c>
      <c r="AL1" s="31" t="s">
        <v>27</v>
      </c>
      <c r="AY1" t="s">
        <v>8</v>
      </c>
      <c r="AZ1" t="s">
        <v>962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966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966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967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118</v>
      </c>
      <c r="B5" s="46" t="s">
        <v>119</v>
      </c>
      <c r="C5" s="47" t="s">
        <v>120</v>
      </c>
      <c r="D5" s="47" t="s">
        <v>35</v>
      </c>
      <c r="E5" s="48" t="s">
        <v>122</v>
      </c>
      <c r="F5" s="49" t="s">
        <v>39</v>
      </c>
      <c r="G5" s="49" t="s">
        <v>123</v>
      </c>
      <c r="H5" s="50" t="s">
        <v>968</v>
      </c>
      <c r="I5" s="51">
        <v>10</v>
      </c>
      <c r="J5" s="49" t="s">
        <v>124</v>
      </c>
      <c r="K5" s="49" t="s">
        <v>124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147</v>
      </c>
      <c r="C6" s="47" t="s">
        <v>148</v>
      </c>
      <c r="D6" s="47" t="s">
        <v>35</v>
      </c>
      <c r="E6" s="48" t="s">
        <v>149</v>
      </c>
      <c r="F6" s="49" t="s">
        <v>39</v>
      </c>
      <c r="G6" s="49" t="s">
        <v>150</v>
      </c>
      <c r="H6" s="50" t="s">
        <v>967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118</v>
      </c>
      <c r="B7" s="46" t="s">
        <v>170</v>
      </c>
      <c r="C7" s="47" t="s">
        <v>171</v>
      </c>
      <c r="D7" s="47" t="s">
        <v>172</v>
      </c>
      <c r="E7" s="48" t="s">
        <v>174</v>
      </c>
      <c r="F7" s="49" t="s">
        <v>39</v>
      </c>
      <c r="G7" s="49" t="s">
        <v>175</v>
      </c>
      <c r="H7" s="50" t="s">
        <v>969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192</v>
      </c>
      <c r="B8" s="46" t="s">
        <v>193</v>
      </c>
      <c r="C8" s="47" t="s">
        <v>194</v>
      </c>
      <c r="D8" s="47" t="s">
        <v>35</v>
      </c>
      <c r="E8" s="48" t="s">
        <v>195</v>
      </c>
      <c r="F8" s="49" t="s">
        <v>39</v>
      </c>
      <c r="G8" s="49">
        <v>2456</v>
      </c>
      <c r="H8" s="50" t="s">
        <v>970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118</v>
      </c>
      <c r="B9" s="46" t="s">
        <v>119</v>
      </c>
      <c r="C9" s="47" t="s">
        <v>120</v>
      </c>
      <c r="D9" s="47" t="s">
        <v>35</v>
      </c>
      <c r="E9" s="48" t="s">
        <v>214</v>
      </c>
      <c r="F9" s="49" t="s">
        <v>39</v>
      </c>
      <c r="G9" s="49" t="s">
        <v>215</v>
      </c>
      <c r="H9" s="50" t="s">
        <v>968</v>
      </c>
      <c r="I9" s="51">
        <v>10</v>
      </c>
      <c r="J9" s="49" t="s">
        <v>124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192</v>
      </c>
      <c r="B10" s="46" t="s">
        <v>235</v>
      </c>
      <c r="C10" s="47" t="s">
        <v>236</v>
      </c>
      <c r="D10" s="47" t="s">
        <v>35</v>
      </c>
      <c r="E10" s="48" t="s">
        <v>238</v>
      </c>
      <c r="F10" s="49" t="s">
        <v>39</v>
      </c>
      <c r="G10" s="49" t="s">
        <v>239</v>
      </c>
      <c r="H10" s="50" t="s">
        <v>236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118</v>
      </c>
      <c r="B11" s="46" t="s">
        <v>257</v>
      </c>
      <c r="C11" s="47" t="s">
        <v>148</v>
      </c>
      <c r="D11" s="47" t="s">
        <v>35</v>
      </c>
      <c r="E11" s="48" t="s">
        <v>258</v>
      </c>
      <c r="F11" s="49" t="s">
        <v>39</v>
      </c>
      <c r="G11" s="49">
        <v>2459</v>
      </c>
      <c r="H11" s="50" t="s">
        <v>967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118</v>
      </c>
      <c r="B12" s="46" t="s">
        <v>257</v>
      </c>
      <c r="C12" s="47" t="s">
        <v>148</v>
      </c>
      <c r="D12" s="47" t="s">
        <v>35</v>
      </c>
      <c r="E12" s="48" t="s">
        <v>271</v>
      </c>
      <c r="F12" s="49" t="s">
        <v>39</v>
      </c>
      <c r="G12" s="49" t="s">
        <v>272</v>
      </c>
      <c r="H12" s="50" t="s">
        <v>967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147</v>
      </c>
      <c r="C13" s="47" t="s">
        <v>148</v>
      </c>
      <c r="D13" s="47" t="s">
        <v>35</v>
      </c>
      <c r="E13" s="48" t="s">
        <v>279</v>
      </c>
      <c r="F13" s="49" t="s">
        <v>39</v>
      </c>
      <c r="G13" s="49" t="s">
        <v>280</v>
      </c>
      <c r="H13" s="50" t="s">
        <v>967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147</v>
      </c>
      <c r="C14" s="47" t="s">
        <v>148</v>
      </c>
      <c r="D14" s="47" t="s">
        <v>35</v>
      </c>
      <c r="E14" s="48" t="s">
        <v>281</v>
      </c>
      <c r="F14" s="49" t="s">
        <v>39</v>
      </c>
      <c r="G14" s="49" t="s">
        <v>282</v>
      </c>
      <c r="H14" s="50" t="s">
        <v>967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283</v>
      </c>
      <c r="B15" s="46" t="s">
        <v>193</v>
      </c>
      <c r="C15" s="47" t="s">
        <v>194</v>
      </c>
      <c r="D15" s="47" t="s">
        <v>35</v>
      </c>
      <c r="E15" s="48" t="s">
        <v>285</v>
      </c>
      <c r="F15" s="49" t="s">
        <v>39</v>
      </c>
      <c r="G15" s="49" t="s">
        <v>286</v>
      </c>
      <c r="H15" s="50" t="s">
        <v>971</v>
      </c>
      <c r="I15" s="51">
        <v>2</v>
      </c>
      <c r="J15" s="49" t="s">
        <v>41</v>
      </c>
      <c r="K15" s="49" t="s">
        <v>124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118</v>
      </c>
      <c r="B16" s="46" t="s">
        <v>257</v>
      </c>
      <c r="C16" s="47" t="s">
        <v>287</v>
      </c>
      <c r="D16" s="47" t="s">
        <v>172</v>
      </c>
      <c r="E16" s="48" t="s">
        <v>288</v>
      </c>
      <c r="F16" s="49" t="s">
        <v>39</v>
      </c>
      <c r="G16" s="49" t="s">
        <v>289</v>
      </c>
      <c r="H16" s="50" t="s">
        <v>972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118</v>
      </c>
      <c r="B17" s="46" t="s">
        <v>290</v>
      </c>
      <c r="C17" s="47" t="s">
        <v>287</v>
      </c>
      <c r="D17" s="47" t="s">
        <v>172</v>
      </c>
      <c r="E17" s="48" t="s">
        <v>291</v>
      </c>
      <c r="F17" s="49" t="s">
        <v>39</v>
      </c>
      <c r="G17" s="49" t="s">
        <v>292</v>
      </c>
      <c r="H17" s="50" t="s">
        <v>973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118</v>
      </c>
      <c r="B18" s="46" t="s">
        <v>257</v>
      </c>
      <c r="C18" s="47" t="s">
        <v>287</v>
      </c>
      <c r="D18" s="47" t="s">
        <v>172</v>
      </c>
      <c r="E18" s="48" t="s">
        <v>293</v>
      </c>
      <c r="F18" s="49" t="s">
        <v>39</v>
      </c>
      <c r="G18" s="49" t="s">
        <v>294</v>
      </c>
      <c r="H18" s="50" t="s">
        <v>973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118</v>
      </c>
      <c r="B19" s="46" t="s">
        <v>257</v>
      </c>
      <c r="C19" s="47" t="s">
        <v>287</v>
      </c>
      <c r="D19" s="47" t="s">
        <v>172</v>
      </c>
      <c r="E19" s="48" t="s">
        <v>296</v>
      </c>
      <c r="F19" s="49" t="s">
        <v>39</v>
      </c>
      <c r="G19" s="49" t="s">
        <v>297</v>
      </c>
      <c r="H19" s="50" t="s">
        <v>973</v>
      </c>
      <c r="I19" s="51">
        <v>2</v>
      </c>
      <c r="J19" s="49" t="s">
        <v>124</v>
      </c>
      <c r="K19" s="49" t="s">
        <v>124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118</v>
      </c>
      <c r="B20" s="46" t="s">
        <v>257</v>
      </c>
      <c r="C20" s="47" t="s">
        <v>287</v>
      </c>
      <c r="D20" s="47" t="s">
        <v>172</v>
      </c>
      <c r="E20" s="48" t="s">
        <v>299</v>
      </c>
      <c r="F20" s="49" t="s">
        <v>39</v>
      </c>
      <c r="G20" s="49" t="s">
        <v>300</v>
      </c>
      <c r="H20" s="50" t="s">
        <v>974</v>
      </c>
      <c r="I20" s="51">
        <v>8</v>
      </c>
      <c r="J20" s="49" t="s">
        <v>124</v>
      </c>
      <c r="K20" s="49" t="s">
        <v>124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118</v>
      </c>
      <c r="B21" s="46" t="s">
        <v>257</v>
      </c>
      <c r="C21" s="47" t="s">
        <v>287</v>
      </c>
      <c r="D21" s="47" t="s">
        <v>172</v>
      </c>
      <c r="E21" s="48" t="s">
        <v>301</v>
      </c>
      <c r="F21" s="49" t="s">
        <v>39</v>
      </c>
      <c r="G21" s="49" t="s">
        <v>302</v>
      </c>
      <c r="H21" s="50" t="s">
        <v>973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118</v>
      </c>
      <c r="B22" s="46" t="s">
        <v>257</v>
      </c>
      <c r="C22" s="47" t="s">
        <v>303</v>
      </c>
      <c r="D22" s="47" t="s">
        <v>172</v>
      </c>
      <c r="E22" s="48" t="s">
        <v>304</v>
      </c>
      <c r="F22" s="49" t="s">
        <v>39</v>
      </c>
      <c r="G22" s="49">
        <v>2470</v>
      </c>
      <c r="H22" s="50" t="s">
        <v>975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118</v>
      </c>
      <c r="B23" s="46" t="s">
        <v>257</v>
      </c>
      <c r="C23" s="47" t="s">
        <v>287</v>
      </c>
      <c r="D23" s="47" t="s">
        <v>172</v>
      </c>
      <c r="E23" s="48" t="s">
        <v>306</v>
      </c>
      <c r="F23" s="49" t="s">
        <v>39</v>
      </c>
      <c r="G23" s="49" t="s">
        <v>307</v>
      </c>
      <c r="H23" s="50" t="s">
        <v>973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118</v>
      </c>
      <c r="B24" s="46" t="s">
        <v>257</v>
      </c>
      <c r="C24" s="47" t="s">
        <v>287</v>
      </c>
      <c r="D24" s="47" t="s">
        <v>172</v>
      </c>
      <c r="E24" s="48" t="s">
        <v>309</v>
      </c>
      <c r="F24" s="49" t="s">
        <v>39</v>
      </c>
      <c r="G24" s="49" t="s">
        <v>310</v>
      </c>
      <c r="H24" s="50" t="s">
        <v>973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118</v>
      </c>
      <c r="B25" s="46" t="s">
        <v>257</v>
      </c>
      <c r="C25" s="47" t="s">
        <v>287</v>
      </c>
      <c r="D25" s="47" t="s">
        <v>172</v>
      </c>
      <c r="E25" s="48" t="s">
        <v>312</v>
      </c>
      <c r="F25" s="49" t="s">
        <v>39</v>
      </c>
      <c r="G25" s="49" t="s">
        <v>313</v>
      </c>
      <c r="H25" s="50" t="s">
        <v>973</v>
      </c>
      <c r="I25" s="51">
        <v>2</v>
      </c>
      <c r="J25" s="49" t="s">
        <v>124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315</v>
      </c>
      <c r="C26" s="47" t="s">
        <v>287</v>
      </c>
      <c r="D26" s="47" t="s">
        <v>172</v>
      </c>
      <c r="E26" s="48" t="s">
        <v>316</v>
      </c>
      <c r="F26" s="49" t="s">
        <v>39</v>
      </c>
      <c r="G26" s="49" t="s">
        <v>317</v>
      </c>
      <c r="H26" s="50" t="s">
        <v>973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283</v>
      </c>
      <c r="B27" s="46" t="s">
        <v>318</v>
      </c>
      <c r="C27" s="47" t="s">
        <v>236</v>
      </c>
      <c r="D27" s="47" t="s">
        <v>35</v>
      </c>
      <c r="E27" s="48" t="s">
        <v>319</v>
      </c>
      <c r="F27" s="49" t="s">
        <v>39</v>
      </c>
      <c r="G27" s="49" t="s">
        <v>320</v>
      </c>
      <c r="H27" s="50" t="s">
        <v>976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118</v>
      </c>
      <c r="B28" s="46" t="s">
        <v>257</v>
      </c>
      <c r="C28" s="47" t="s">
        <v>287</v>
      </c>
      <c r="D28" s="47" t="s">
        <v>172</v>
      </c>
      <c r="E28" s="48" t="s">
        <v>323</v>
      </c>
      <c r="F28" s="49" t="s">
        <v>39</v>
      </c>
      <c r="G28" s="49" t="s">
        <v>324</v>
      </c>
      <c r="H28" s="50" t="s">
        <v>966</v>
      </c>
      <c r="I28" s="51">
        <v>3</v>
      </c>
      <c r="J28" s="49" t="s">
        <v>124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118</v>
      </c>
      <c r="B29" s="46" t="s">
        <v>257</v>
      </c>
      <c r="C29" s="47" t="s">
        <v>287</v>
      </c>
      <c r="D29" s="47" t="s">
        <v>172</v>
      </c>
      <c r="E29" s="48" t="s">
        <v>325</v>
      </c>
      <c r="F29" s="49" t="s">
        <v>39</v>
      </c>
      <c r="G29" s="49" t="s">
        <v>326</v>
      </c>
      <c r="H29" s="50" t="s">
        <v>977</v>
      </c>
      <c r="I29" s="51">
        <v>8</v>
      </c>
      <c r="J29" s="49" t="s">
        <v>124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118</v>
      </c>
      <c r="B30" s="46" t="s">
        <v>170</v>
      </c>
      <c r="C30" s="47" t="s">
        <v>327</v>
      </c>
      <c r="D30" s="47" t="s">
        <v>172</v>
      </c>
      <c r="E30" s="48" t="s">
        <v>329</v>
      </c>
      <c r="F30" s="49" t="s">
        <v>39</v>
      </c>
      <c r="G30" s="49" t="s">
        <v>330</v>
      </c>
      <c r="H30" s="50" t="s">
        <v>978</v>
      </c>
      <c r="I30" s="51">
        <v>6</v>
      </c>
      <c r="J30" s="49" t="s">
        <v>124</v>
      </c>
      <c r="K30" s="49" t="s">
        <v>124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118</v>
      </c>
      <c r="B31" s="46" t="s">
        <v>170</v>
      </c>
      <c r="C31" s="47" t="s">
        <v>327</v>
      </c>
      <c r="D31" s="47" t="s">
        <v>172</v>
      </c>
      <c r="E31" s="48" t="s">
        <v>332</v>
      </c>
      <c r="F31" s="49" t="s">
        <v>39</v>
      </c>
      <c r="G31" s="49" t="s">
        <v>333</v>
      </c>
      <c r="H31" s="50" t="s">
        <v>973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118</v>
      </c>
      <c r="B32" s="46" t="s">
        <v>170</v>
      </c>
      <c r="C32" s="47" t="s">
        <v>327</v>
      </c>
      <c r="D32" s="47" t="s">
        <v>172</v>
      </c>
      <c r="E32" s="48" t="s">
        <v>336</v>
      </c>
      <c r="F32" s="49" t="s">
        <v>39</v>
      </c>
      <c r="G32" s="49" t="s">
        <v>337</v>
      </c>
      <c r="H32" s="50" t="s">
        <v>979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118</v>
      </c>
      <c r="B33" s="46" t="s">
        <v>170</v>
      </c>
      <c r="C33" s="47" t="s">
        <v>327</v>
      </c>
      <c r="D33" s="47" t="s">
        <v>172</v>
      </c>
      <c r="E33" s="48" t="s">
        <v>339</v>
      </c>
      <c r="F33" s="49" t="s">
        <v>39</v>
      </c>
      <c r="G33" s="49" t="s">
        <v>340</v>
      </c>
      <c r="H33" s="50" t="s">
        <v>969</v>
      </c>
      <c r="I33" s="51">
        <v>1</v>
      </c>
      <c r="J33" s="49" t="s">
        <v>41</v>
      </c>
      <c r="K33" s="49" t="s">
        <v>124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147</v>
      </c>
      <c r="C34" s="47" t="s">
        <v>148</v>
      </c>
      <c r="D34" s="47" t="s">
        <v>35</v>
      </c>
      <c r="E34" s="48" t="s">
        <v>342</v>
      </c>
      <c r="F34" s="49" t="s">
        <v>39</v>
      </c>
      <c r="G34" s="49" t="s">
        <v>343</v>
      </c>
      <c r="H34" s="50" t="s">
        <v>980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344</v>
      </c>
      <c r="B35" s="46" t="s">
        <v>345</v>
      </c>
      <c r="C35" s="47" t="s">
        <v>346</v>
      </c>
      <c r="D35" s="47" t="s">
        <v>172</v>
      </c>
      <c r="E35" s="48" t="s">
        <v>347</v>
      </c>
      <c r="F35" s="49" t="s">
        <v>39</v>
      </c>
      <c r="G35" s="49" t="s">
        <v>348</v>
      </c>
      <c r="H35" s="50" t="s">
        <v>969</v>
      </c>
      <c r="I35" s="51">
        <v>1</v>
      </c>
      <c r="J35" s="49" t="s">
        <v>124</v>
      </c>
      <c r="K35" s="49" t="s">
        <v>124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344</v>
      </c>
      <c r="B36" s="46" t="s">
        <v>350</v>
      </c>
      <c r="C36" s="47" t="s">
        <v>346</v>
      </c>
      <c r="D36" s="47" t="s">
        <v>172</v>
      </c>
      <c r="E36" s="48" t="s">
        <v>351</v>
      </c>
      <c r="F36" s="49" t="s">
        <v>39</v>
      </c>
      <c r="G36" s="49" t="s">
        <v>352</v>
      </c>
      <c r="H36" s="50" t="s">
        <v>969</v>
      </c>
      <c r="I36" s="51">
        <v>1</v>
      </c>
      <c r="J36" s="49" t="s">
        <v>124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344</v>
      </c>
      <c r="B37" s="46" t="s">
        <v>350</v>
      </c>
      <c r="C37" s="47" t="s">
        <v>346</v>
      </c>
      <c r="D37" s="47" t="s">
        <v>172</v>
      </c>
      <c r="E37" s="48" t="s">
        <v>354</v>
      </c>
      <c r="F37" s="49" t="s">
        <v>39</v>
      </c>
      <c r="G37" s="49" t="s">
        <v>355</v>
      </c>
      <c r="H37" s="50" t="s">
        <v>969</v>
      </c>
      <c r="I37" s="51">
        <v>1</v>
      </c>
      <c r="J37" s="49" t="s">
        <v>74</v>
      </c>
      <c r="K37" s="49" t="s">
        <v>124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118</v>
      </c>
      <c r="B38" s="46" t="s">
        <v>257</v>
      </c>
      <c r="C38" s="47" t="s">
        <v>356</v>
      </c>
      <c r="D38" s="47" t="s">
        <v>172</v>
      </c>
      <c r="E38" s="48" t="s">
        <v>358</v>
      </c>
      <c r="F38" s="49" t="s">
        <v>39</v>
      </c>
      <c r="G38" s="49" t="s">
        <v>359</v>
      </c>
      <c r="H38" s="50" t="s">
        <v>973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303</v>
      </c>
      <c r="D39" s="47" t="s">
        <v>172</v>
      </c>
      <c r="E39" s="48" t="s">
        <v>361</v>
      </c>
      <c r="F39" s="49" t="s">
        <v>39</v>
      </c>
      <c r="G39" s="49" t="s">
        <v>362</v>
      </c>
      <c r="H39" s="50" t="s">
        <v>975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303</v>
      </c>
      <c r="D40" s="47" t="s">
        <v>172</v>
      </c>
      <c r="E40" s="48" t="s">
        <v>363</v>
      </c>
      <c r="F40" s="49" t="s">
        <v>39</v>
      </c>
      <c r="G40" s="49" t="s">
        <v>364</v>
      </c>
      <c r="H40" s="50" t="s">
        <v>975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118</v>
      </c>
      <c r="B41" s="46" t="s">
        <v>257</v>
      </c>
      <c r="C41" s="47" t="s">
        <v>327</v>
      </c>
      <c r="D41" s="47" t="s">
        <v>172</v>
      </c>
      <c r="E41" s="48" t="s">
        <v>365</v>
      </c>
      <c r="F41" s="49" t="s">
        <v>39</v>
      </c>
      <c r="G41" s="49" t="s">
        <v>366</v>
      </c>
      <c r="H41" s="50" t="s">
        <v>981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367</v>
      </c>
      <c r="B42" s="46" t="s">
        <v>368</v>
      </c>
      <c r="C42" s="47" t="s">
        <v>369</v>
      </c>
      <c r="D42" s="47" t="s">
        <v>35</v>
      </c>
      <c r="E42" s="48" t="s">
        <v>371</v>
      </c>
      <c r="F42" s="49" t="s">
        <v>39</v>
      </c>
      <c r="G42" s="49" t="s">
        <v>372</v>
      </c>
      <c r="H42" s="50" t="s">
        <v>982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367</v>
      </c>
      <c r="B43" s="46" t="s">
        <v>368</v>
      </c>
      <c r="C43" s="47" t="s">
        <v>369</v>
      </c>
      <c r="D43" s="47" t="s">
        <v>35</v>
      </c>
      <c r="E43" s="48" t="s">
        <v>373</v>
      </c>
      <c r="F43" s="49" t="s">
        <v>39</v>
      </c>
      <c r="G43" s="49" t="s">
        <v>374</v>
      </c>
      <c r="H43" s="50" t="s">
        <v>977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283</v>
      </c>
      <c r="B44" s="46" t="s">
        <v>318</v>
      </c>
      <c r="C44" s="47" t="s">
        <v>236</v>
      </c>
      <c r="D44" s="47" t="s">
        <v>35</v>
      </c>
      <c r="E44" s="48" t="s">
        <v>376</v>
      </c>
      <c r="F44" s="49" t="s">
        <v>39</v>
      </c>
      <c r="G44" s="49" t="s">
        <v>377</v>
      </c>
      <c r="H44" s="50" t="s">
        <v>976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283</v>
      </c>
      <c r="B45" s="46" t="s">
        <v>193</v>
      </c>
      <c r="C45" s="47" t="s">
        <v>194</v>
      </c>
      <c r="D45" s="47" t="s">
        <v>35</v>
      </c>
      <c r="E45" s="48" t="s">
        <v>379</v>
      </c>
      <c r="F45" s="49" t="s">
        <v>39</v>
      </c>
      <c r="G45" s="49">
        <v>2493</v>
      </c>
      <c r="H45" s="50" t="s">
        <v>970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380</v>
      </c>
      <c r="C46" s="47" t="s">
        <v>148</v>
      </c>
      <c r="D46" s="47" t="s">
        <v>35</v>
      </c>
      <c r="E46" s="48" t="s">
        <v>381</v>
      </c>
      <c r="F46" s="49" t="s">
        <v>39</v>
      </c>
      <c r="G46" s="49" t="s">
        <v>382</v>
      </c>
      <c r="H46" s="50" t="s">
        <v>967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344</v>
      </c>
      <c r="B47" s="46" t="s">
        <v>350</v>
      </c>
      <c r="C47" s="47" t="s">
        <v>346</v>
      </c>
      <c r="D47" s="47" t="s">
        <v>172</v>
      </c>
      <c r="E47" s="48" t="s">
        <v>384</v>
      </c>
      <c r="F47" s="49" t="s">
        <v>39</v>
      </c>
      <c r="G47" s="49" t="s">
        <v>385</v>
      </c>
      <c r="H47" s="50" t="s">
        <v>969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118</v>
      </c>
      <c r="B48" s="46" t="s">
        <v>257</v>
      </c>
      <c r="C48" s="47" t="s">
        <v>287</v>
      </c>
      <c r="D48" s="47" t="s">
        <v>172</v>
      </c>
      <c r="E48" s="48" t="s">
        <v>384</v>
      </c>
      <c r="F48" s="49" t="s">
        <v>39</v>
      </c>
      <c r="G48" s="49" t="s">
        <v>386</v>
      </c>
      <c r="H48" s="50" t="s">
        <v>973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112</v>
      </c>
      <c r="AE48" s="54"/>
      <c r="AF48" s="51">
        <f t="shared" si="8"/>
        <v>112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-112</v>
      </c>
      <c r="AY48" s="45">
        <v>2499</v>
      </c>
      <c r="AZ48">
        <f t="shared" si="9"/>
        <v>112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384</v>
      </c>
      <c r="F49" s="49" t="s">
        <v>39</v>
      </c>
      <c r="G49" s="49" t="s">
        <v>387</v>
      </c>
      <c r="H49" s="50" t="s">
        <v>966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283</v>
      </c>
      <c r="B50" s="46" t="s">
        <v>318</v>
      </c>
      <c r="C50" s="47" t="s">
        <v>236</v>
      </c>
      <c r="D50" s="47" t="s">
        <v>35</v>
      </c>
      <c r="E50" s="48" t="s">
        <v>384</v>
      </c>
      <c r="F50" s="49" t="s">
        <v>39</v>
      </c>
      <c r="G50" s="49" t="s">
        <v>388</v>
      </c>
      <c r="H50" s="50" t="s">
        <v>976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283</v>
      </c>
      <c r="B51" s="46" t="s">
        <v>193</v>
      </c>
      <c r="C51" s="47" t="s">
        <v>194</v>
      </c>
      <c r="D51" s="47" t="s">
        <v>35</v>
      </c>
      <c r="E51" s="48" t="s">
        <v>384</v>
      </c>
      <c r="F51" s="49" t="s">
        <v>39</v>
      </c>
      <c r="G51" s="49" t="s">
        <v>390</v>
      </c>
      <c r="H51" s="50" t="s">
        <v>970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391</v>
      </c>
      <c r="D52" s="47" t="s">
        <v>35</v>
      </c>
      <c r="E52" s="48" t="s">
        <v>384</v>
      </c>
      <c r="F52" s="49" t="s">
        <v>39</v>
      </c>
      <c r="G52" s="49" t="s">
        <v>392</v>
      </c>
      <c r="H52" s="50" t="s">
        <v>975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380</v>
      </c>
      <c r="C53" s="47" t="s">
        <v>148</v>
      </c>
      <c r="D53" s="47" t="s">
        <v>35</v>
      </c>
      <c r="E53" s="48" t="s">
        <v>384</v>
      </c>
      <c r="F53" s="49" t="s">
        <v>39</v>
      </c>
      <c r="G53" s="49" t="s">
        <v>393</v>
      </c>
      <c r="H53" s="50" t="s">
        <v>967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118</v>
      </c>
      <c r="B54" s="46" t="s">
        <v>119</v>
      </c>
      <c r="C54" s="47" t="s">
        <v>120</v>
      </c>
      <c r="D54" s="47" t="s">
        <v>35</v>
      </c>
      <c r="E54" s="48" t="s">
        <v>395</v>
      </c>
      <c r="F54" s="49" t="s">
        <v>39</v>
      </c>
      <c r="G54" s="49" t="s">
        <v>396</v>
      </c>
      <c r="H54" s="50" t="s">
        <v>968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118</v>
      </c>
      <c r="B55" s="46" t="s">
        <v>397</v>
      </c>
      <c r="C55" s="47" t="s">
        <v>236</v>
      </c>
      <c r="D55" s="47" t="s">
        <v>35</v>
      </c>
      <c r="E55" s="48" t="s">
        <v>398</v>
      </c>
      <c r="F55" s="49" t="s">
        <v>39</v>
      </c>
      <c r="G55" s="49">
        <v>2503</v>
      </c>
      <c r="H55" s="50" t="s">
        <v>976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118</v>
      </c>
      <c r="B56" s="46" t="s">
        <v>397</v>
      </c>
      <c r="C56" s="47" t="s">
        <v>399</v>
      </c>
      <c r="D56" s="47" t="s">
        <v>35</v>
      </c>
      <c r="E56" s="48" t="s">
        <v>401</v>
      </c>
      <c r="F56" s="49" t="s">
        <v>39</v>
      </c>
      <c r="G56" s="49" t="s">
        <v>402</v>
      </c>
      <c r="H56" s="50" t="s">
        <v>968</v>
      </c>
      <c r="I56" s="51">
        <v>10</v>
      </c>
      <c r="J56" s="49" t="s">
        <v>124</v>
      </c>
      <c r="K56" s="49" t="s">
        <v>124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118</v>
      </c>
      <c r="B57" s="46" t="s">
        <v>257</v>
      </c>
      <c r="C57" s="47" t="s">
        <v>148</v>
      </c>
      <c r="D57" s="47" t="s">
        <v>35</v>
      </c>
      <c r="E57" s="48" t="s">
        <v>403</v>
      </c>
      <c r="F57" s="49" t="s">
        <v>39</v>
      </c>
      <c r="G57" s="49" t="s">
        <v>404</v>
      </c>
      <c r="H57" s="50" t="s">
        <v>973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405</v>
      </c>
      <c r="C58" s="47" t="s">
        <v>148</v>
      </c>
      <c r="D58" s="47" t="s">
        <v>35</v>
      </c>
      <c r="E58" s="48" t="s">
        <v>406</v>
      </c>
      <c r="F58" s="49" t="s">
        <v>39</v>
      </c>
      <c r="G58" s="49" t="s">
        <v>407</v>
      </c>
      <c r="H58" s="50" t="s">
        <v>967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118</v>
      </c>
      <c r="B59" s="46" t="s">
        <v>257</v>
      </c>
      <c r="C59" s="47" t="s">
        <v>287</v>
      </c>
      <c r="D59" s="47" t="s">
        <v>172</v>
      </c>
      <c r="E59" s="48" t="s">
        <v>408</v>
      </c>
      <c r="F59" s="49" t="s">
        <v>39</v>
      </c>
      <c r="G59" s="49" t="s">
        <v>409</v>
      </c>
      <c r="H59" s="50" t="s">
        <v>973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118</v>
      </c>
      <c r="B60" s="46" t="s">
        <v>257</v>
      </c>
      <c r="C60" s="47" t="s">
        <v>287</v>
      </c>
      <c r="D60" s="47" t="s">
        <v>172</v>
      </c>
      <c r="E60" s="48" t="s">
        <v>410</v>
      </c>
      <c r="F60" s="49" t="s">
        <v>39</v>
      </c>
      <c r="G60" s="49" t="s">
        <v>411</v>
      </c>
      <c r="H60" s="50" t="s">
        <v>983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118</v>
      </c>
      <c r="B61" s="46" t="s">
        <v>257</v>
      </c>
      <c r="C61" s="47" t="s">
        <v>287</v>
      </c>
      <c r="D61" s="47" t="s">
        <v>172</v>
      </c>
      <c r="E61" s="48" t="s">
        <v>412</v>
      </c>
      <c r="F61" s="49" t="s">
        <v>39</v>
      </c>
      <c r="G61" s="49" t="s">
        <v>413</v>
      </c>
      <c r="H61" s="50" t="s">
        <v>984</v>
      </c>
      <c r="I61" s="51">
        <v>5</v>
      </c>
      <c r="J61" s="49" t="s">
        <v>124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415</v>
      </c>
      <c r="F62" s="49" t="s">
        <v>39</v>
      </c>
      <c r="G62" s="49" t="s">
        <v>416</v>
      </c>
      <c r="H62" s="50" t="s">
        <v>966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985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118</v>
      </c>
      <c r="B63" s="46" t="s">
        <v>257</v>
      </c>
      <c r="C63" s="47" t="s">
        <v>287</v>
      </c>
      <c r="D63" s="47" t="s">
        <v>172</v>
      </c>
      <c r="E63" s="48" t="s">
        <v>418</v>
      </c>
      <c r="F63" s="49" t="s">
        <v>39</v>
      </c>
      <c r="G63" s="49" t="s">
        <v>419</v>
      </c>
      <c r="H63" s="50" t="s">
        <v>986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35">
      <c r="A64" s="46" t="s">
        <v>32</v>
      </c>
      <c r="B64" s="46" t="s">
        <v>380</v>
      </c>
      <c r="C64" s="47" t="s">
        <v>148</v>
      </c>
      <c r="D64" s="47" t="s">
        <v>35</v>
      </c>
      <c r="E64" s="48" t="s">
        <v>420</v>
      </c>
      <c r="F64" s="49" t="s">
        <v>39</v>
      </c>
      <c r="G64" s="49" t="s">
        <v>421</v>
      </c>
      <c r="H64" s="50" t="s">
        <v>967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287</v>
      </c>
      <c r="D65" s="47" t="s">
        <v>172</v>
      </c>
      <c r="E65" s="48" t="s">
        <v>422</v>
      </c>
      <c r="F65" s="49" t="s">
        <v>39</v>
      </c>
      <c r="G65" s="49" t="s">
        <v>423</v>
      </c>
      <c r="H65" s="50" t="s">
        <v>966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118</v>
      </c>
      <c r="B66" s="46" t="s">
        <v>170</v>
      </c>
      <c r="C66" s="47" t="s">
        <v>327</v>
      </c>
      <c r="D66" s="47" t="s">
        <v>172</v>
      </c>
      <c r="E66" s="48" t="s">
        <v>424</v>
      </c>
      <c r="F66" s="49" t="s">
        <v>39</v>
      </c>
      <c r="G66" s="49" t="s">
        <v>425</v>
      </c>
      <c r="H66" s="50" t="s">
        <v>969</v>
      </c>
      <c r="I66" s="51">
        <v>1</v>
      </c>
      <c r="J66" s="49" t="s">
        <v>124</v>
      </c>
      <c r="K66" s="49" t="s">
        <v>124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118</v>
      </c>
      <c r="B67" s="46" t="s">
        <v>170</v>
      </c>
      <c r="C67" s="47" t="s">
        <v>327</v>
      </c>
      <c r="D67" s="47" t="s">
        <v>172</v>
      </c>
      <c r="E67" s="48" t="s">
        <v>426</v>
      </c>
      <c r="F67" s="49" t="s">
        <v>39</v>
      </c>
      <c r="G67" s="49" t="s">
        <v>427</v>
      </c>
      <c r="H67" s="50" t="s">
        <v>969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367</v>
      </c>
      <c r="B68" s="46" t="s">
        <v>368</v>
      </c>
      <c r="C68" s="47" t="s">
        <v>369</v>
      </c>
      <c r="D68" s="47" t="s">
        <v>35</v>
      </c>
      <c r="E68" s="48" t="s">
        <v>428</v>
      </c>
      <c r="F68" s="49" t="s">
        <v>39</v>
      </c>
      <c r="G68" s="49" t="s">
        <v>429</v>
      </c>
      <c r="H68" s="50" t="s">
        <v>987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118</v>
      </c>
      <c r="B69" s="46" t="s">
        <v>397</v>
      </c>
      <c r="C69" s="47" t="s">
        <v>399</v>
      </c>
      <c r="D69" s="47" t="s">
        <v>35</v>
      </c>
      <c r="E69" s="48" t="s">
        <v>430</v>
      </c>
      <c r="F69" s="49" t="s">
        <v>39</v>
      </c>
      <c r="G69" s="49" t="s">
        <v>431</v>
      </c>
      <c r="H69" s="50" t="s">
        <v>988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118</v>
      </c>
      <c r="B70" s="46" t="s">
        <v>170</v>
      </c>
      <c r="C70" s="47" t="s">
        <v>399</v>
      </c>
      <c r="D70" s="47" t="s">
        <v>35</v>
      </c>
      <c r="E70" s="48" t="s">
        <v>432</v>
      </c>
      <c r="F70" s="49" t="s">
        <v>39</v>
      </c>
      <c r="G70" s="49" t="s">
        <v>433</v>
      </c>
      <c r="H70" s="50" t="s">
        <v>989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118</v>
      </c>
      <c r="B71" s="46" t="s">
        <v>170</v>
      </c>
      <c r="C71" s="47" t="s">
        <v>303</v>
      </c>
      <c r="D71" s="47" t="s">
        <v>172</v>
      </c>
      <c r="E71" s="48" t="s">
        <v>435</v>
      </c>
      <c r="F71" s="49" t="s">
        <v>39</v>
      </c>
      <c r="G71" s="49" t="s">
        <v>436</v>
      </c>
      <c r="H71" s="50" t="s">
        <v>975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405</v>
      </c>
      <c r="C72" s="47" t="s">
        <v>148</v>
      </c>
      <c r="D72" s="47" t="s">
        <v>35</v>
      </c>
      <c r="E72" s="48" t="s">
        <v>437</v>
      </c>
      <c r="F72" s="49" t="s">
        <v>39</v>
      </c>
      <c r="G72" s="49" t="s">
        <v>438</v>
      </c>
      <c r="H72" s="50" t="s">
        <v>967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344</v>
      </c>
      <c r="B73" s="46" t="s">
        <v>345</v>
      </c>
      <c r="C73" s="47" t="s">
        <v>346</v>
      </c>
      <c r="D73" s="47" t="s">
        <v>172</v>
      </c>
      <c r="E73" s="48" t="s">
        <v>440</v>
      </c>
      <c r="F73" s="49" t="s">
        <v>39</v>
      </c>
      <c r="G73" s="49" t="s">
        <v>441</v>
      </c>
      <c r="H73" s="50" t="s">
        <v>969</v>
      </c>
      <c r="I73" s="51">
        <v>1</v>
      </c>
      <c r="J73" s="49" t="s">
        <v>124</v>
      </c>
      <c r="K73" s="49" t="s">
        <v>124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344</v>
      </c>
      <c r="B74" s="46" t="s">
        <v>345</v>
      </c>
      <c r="C74" s="47" t="s">
        <v>346</v>
      </c>
      <c r="D74" s="47" t="s">
        <v>172</v>
      </c>
      <c r="E74" s="48" t="s">
        <v>442</v>
      </c>
      <c r="F74" s="49" t="s">
        <v>39</v>
      </c>
      <c r="G74" s="49" t="s">
        <v>443</v>
      </c>
      <c r="H74" s="50" t="s">
        <v>969</v>
      </c>
      <c r="I74" s="51">
        <v>1</v>
      </c>
      <c r="J74" s="49" t="s">
        <v>74</v>
      </c>
      <c r="K74" s="49" t="s">
        <v>124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147</v>
      </c>
      <c r="C75" s="47" t="s">
        <v>399</v>
      </c>
      <c r="D75" s="47" t="s">
        <v>35</v>
      </c>
      <c r="E75" s="48" t="s">
        <v>446</v>
      </c>
      <c r="F75" s="49" t="s">
        <v>39</v>
      </c>
      <c r="G75" s="49" t="s">
        <v>447</v>
      </c>
      <c r="H75" s="50" t="s">
        <v>967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344</v>
      </c>
      <c r="B76" s="46" t="s">
        <v>350</v>
      </c>
      <c r="C76" s="47" t="s">
        <v>346</v>
      </c>
      <c r="D76" s="47" t="s">
        <v>172</v>
      </c>
      <c r="E76" s="48" t="s">
        <v>449</v>
      </c>
      <c r="F76" s="49" t="s">
        <v>39</v>
      </c>
      <c r="G76" s="49" t="s">
        <v>450</v>
      </c>
      <c r="H76" s="50" t="s">
        <v>969</v>
      </c>
      <c r="I76" s="51">
        <v>1</v>
      </c>
      <c r="J76" s="49" t="s">
        <v>124</v>
      </c>
      <c r="K76" s="49" t="s">
        <v>124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118</v>
      </c>
      <c r="B77" s="46" t="s">
        <v>290</v>
      </c>
      <c r="C77" s="47" t="s">
        <v>120</v>
      </c>
      <c r="D77" s="47" t="s">
        <v>35</v>
      </c>
      <c r="E77" s="48" t="s">
        <v>451</v>
      </c>
      <c r="F77" s="49" t="s">
        <v>39</v>
      </c>
      <c r="G77" s="49" t="s">
        <v>452</v>
      </c>
      <c r="H77" s="50" t="s">
        <v>968</v>
      </c>
      <c r="I77" s="51">
        <v>10</v>
      </c>
      <c r="J77" s="49" t="s">
        <v>124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283</v>
      </c>
      <c r="B78" s="46" t="s">
        <v>318</v>
      </c>
      <c r="C78" s="47" t="s">
        <v>236</v>
      </c>
      <c r="D78" s="47" t="s">
        <v>35</v>
      </c>
      <c r="E78" s="48" t="s">
        <v>453</v>
      </c>
      <c r="F78" s="49" t="s">
        <v>39</v>
      </c>
      <c r="G78" s="49">
        <v>2527</v>
      </c>
      <c r="H78" s="50" t="s">
        <v>976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118</v>
      </c>
      <c r="B79" s="46" t="s">
        <v>290</v>
      </c>
      <c r="C79" s="47" t="s">
        <v>120</v>
      </c>
      <c r="D79" s="47" t="s">
        <v>35</v>
      </c>
      <c r="E79" s="48" t="s">
        <v>454</v>
      </c>
      <c r="F79" s="49" t="s">
        <v>39</v>
      </c>
      <c r="G79" s="49" t="s">
        <v>455</v>
      </c>
      <c r="H79" s="50" t="s">
        <v>990</v>
      </c>
      <c r="I79" s="51">
        <v>9</v>
      </c>
      <c r="J79" s="49" t="s">
        <v>124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303</v>
      </c>
      <c r="D80" s="47" t="s">
        <v>172</v>
      </c>
      <c r="E80" s="48" t="s">
        <v>457</v>
      </c>
      <c r="F80" s="49" t="s">
        <v>39</v>
      </c>
      <c r="G80" s="49" t="s">
        <v>458</v>
      </c>
      <c r="H80" s="50" t="s">
        <v>975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303</v>
      </c>
      <c r="D81" s="47" t="s">
        <v>172</v>
      </c>
      <c r="E81" s="48" t="s">
        <v>459</v>
      </c>
      <c r="F81" s="49" t="s">
        <v>39</v>
      </c>
      <c r="G81" s="49">
        <v>2530</v>
      </c>
      <c r="H81" s="50" t="s">
        <v>975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303</v>
      </c>
      <c r="D82" s="47" t="s">
        <v>172</v>
      </c>
      <c r="E82" s="48" t="s">
        <v>461</v>
      </c>
      <c r="F82" s="49" t="s">
        <v>39</v>
      </c>
      <c r="G82" s="49" t="s">
        <v>462</v>
      </c>
      <c r="H82" s="50" t="s">
        <v>975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118</v>
      </c>
      <c r="B83" s="46" t="s">
        <v>119</v>
      </c>
      <c r="C83" s="47" t="s">
        <v>120</v>
      </c>
      <c r="D83" s="47" t="s">
        <v>35</v>
      </c>
      <c r="E83" s="48" t="s">
        <v>463</v>
      </c>
      <c r="F83" s="49" t="s">
        <v>39</v>
      </c>
      <c r="G83" s="49" t="s">
        <v>464</v>
      </c>
      <c r="H83" s="50" t="s">
        <v>969</v>
      </c>
      <c r="I83" s="51">
        <v>1</v>
      </c>
      <c r="J83" s="49" t="s">
        <v>124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118</v>
      </c>
      <c r="B84" s="46" t="s">
        <v>465</v>
      </c>
      <c r="C84" s="47" t="s">
        <v>194</v>
      </c>
      <c r="D84" s="47" t="s">
        <v>35</v>
      </c>
      <c r="E84" s="48" t="s">
        <v>466</v>
      </c>
      <c r="F84" s="49" t="s">
        <v>39</v>
      </c>
      <c r="G84" s="49" t="s">
        <v>467</v>
      </c>
      <c r="H84" s="50" t="s">
        <v>970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118</v>
      </c>
      <c r="B85" s="46" t="s">
        <v>257</v>
      </c>
      <c r="C85" s="47" t="s">
        <v>287</v>
      </c>
      <c r="D85" s="47" t="s">
        <v>172</v>
      </c>
      <c r="E85" s="48" t="s">
        <v>468</v>
      </c>
      <c r="F85" s="49" t="s">
        <v>39</v>
      </c>
      <c r="G85" s="49" t="s">
        <v>469</v>
      </c>
      <c r="H85" s="50" t="s">
        <v>973</v>
      </c>
      <c r="I85" s="51">
        <v>2</v>
      </c>
      <c r="J85" s="49" t="s">
        <v>124</v>
      </c>
      <c r="K85" s="49" t="s">
        <v>124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283</v>
      </c>
      <c r="B86" s="46" t="s">
        <v>318</v>
      </c>
      <c r="C86" s="47" t="s">
        <v>287</v>
      </c>
      <c r="D86" s="47" t="s">
        <v>172</v>
      </c>
      <c r="E86" s="48" t="s">
        <v>470</v>
      </c>
      <c r="F86" s="49" t="s">
        <v>39</v>
      </c>
      <c r="G86" s="49" t="s">
        <v>471</v>
      </c>
      <c r="H86" s="50" t="s">
        <v>976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283</v>
      </c>
      <c r="B87" s="46" t="s">
        <v>193</v>
      </c>
      <c r="C87" s="47" t="s">
        <v>194</v>
      </c>
      <c r="D87" s="47" t="s">
        <v>35</v>
      </c>
      <c r="E87" s="48" t="s">
        <v>472</v>
      </c>
      <c r="F87" s="49" t="s">
        <v>39</v>
      </c>
      <c r="G87" s="49" t="s">
        <v>473</v>
      </c>
      <c r="H87" s="50" t="s">
        <v>970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303</v>
      </c>
      <c r="D88" s="47" t="s">
        <v>172</v>
      </c>
      <c r="E88" s="48" t="s">
        <v>474</v>
      </c>
      <c r="F88" s="49" t="s">
        <v>39</v>
      </c>
      <c r="G88" s="49" t="s">
        <v>475</v>
      </c>
      <c r="H88" s="50" t="s">
        <v>975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147</v>
      </c>
      <c r="C89" s="47" t="s">
        <v>148</v>
      </c>
      <c r="D89" s="47" t="s">
        <v>35</v>
      </c>
      <c r="E89" s="48" t="s">
        <v>476</v>
      </c>
      <c r="F89" s="49" t="s">
        <v>39</v>
      </c>
      <c r="G89" s="49" t="s">
        <v>477</v>
      </c>
      <c r="H89" s="50" t="s">
        <v>967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28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0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399</v>
      </c>
      <c r="D90" s="47" t="s">
        <v>35</v>
      </c>
      <c r="E90" s="48" t="s">
        <v>479</v>
      </c>
      <c r="F90" s="49" t="s">
        <v>39</v>
      </c>
      <c r="G90" s="49" t="s">
        <v>480</v>
      </c>
      <c r="H90" s="50" t="s">
        <v>966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147</v>
      </c>
      <c r="C91" s="47" t="s">
        <v>148</v>
      </c>
      <c r="D91" s="47" t="s">
        <v>35</v>
      </c>
      <c r="E91" s="48" t="s">
        <v>481</v>
      </c>
      <c r="F91" s="49" t="s">
        <v>39</v>
      </c>
      <c r="G91" s="49" t="s">
        <v>482</v>
      </c>
      <c r="H91" s="50" t="s">
        <v>967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484</v>
      </c>
      <c r="F92" s="49" t="s">
        <v>39</v>
      </c>
      <c r="G92" s="49" t="s">
        <v>485</v>
      </c>
      <c r="H92" s="50" t="s">
        <v>991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303</v>
      </c>
      <c r="D93" s="47" t="s">
        <v>172</v>
      </c>
      <c r="E93" s="48" t="s">
        <v>486</v>
      </c>
      <c r="F93" s="49" t="s">
        <v>39</v>
      </c>
      <c r="G93" s="49">
        <v>2542</v>
      </c>
      <c r="H93" s="50" t="s">
        <v>975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487</v>
      </c>
      <c r="F94" s="49" t="s">
        <v>39</v>
      </c>
      <c r="G94" s="49" t="s">
        <v>488</v>
      </c>
      <c r="H94" s="50" t="s">
        <v>992</v>
      </c>
      <c r="I94" s="51">
        <v>5</v>
      </c>
      <c r="J94" s="49" t="s">
        <v>124</v>
      </c>
      <c r="K94" s="49" t="s">
        <v>124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489</v>
      </c>
      <c r="F95" s="49" t="s">
        <v>39</v>
      </c>
      <c r="G95" s="49" t="s">
        <v>490</v>
      </c>
      <c r="H95" s="50" t="s">
        <v>993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367</v>
      </c>
      <c r="B96" s="46" t="s">
        <v>368</v>
      </c>
      <c r="C96" s="47" t="s">
        <v>346</v>
      </c>
      <c r="D96" s="47" t="s">
        <v>172</v>
      </c>
      <c r="E96" s="48" t="s">
        <v>491</v>
      </c>
      <c r="F96" s="49" t="s">
        <v>39</v>
      </c>
      <c r="G96" s="49" t="s">
        <v>492</v>
      </c>
      <c r="H96" s="50" t="s">
        <v>971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367</v>
      </c>
      <c r="B97" s="46" t="s">
        <v>368</v>
      </c>
      <c r="C97" s="47" t="s">
        <v>303</v>
      </c>
      <c r="D97" s="47" t="s">
        <v>172</v>
      </c>
      <c r="E97" s="48" t="s">
        <v>493</v>
      </c>
      <c r="F97" s="49" t="s">
        <v>39</v>
      </c>
      <c r="G97" s="49" t="s">
        <v>494</v>
      </c>
      <c r="H97" s="50" t="s">
        <v>975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367</v>
      </c>
      <c r="B98" s="46" t="s">
        <v>368</v>
      </c>
      <c r="C98" s="47" t="s">
        <v>303</v>
      </c>
      <c r="D98" s="47" t="s">
        <v>172</v>
      </c>
      <c r="E98" s="48" t="s">
        <v>495</v>
      </c>
      <c r="F98" s="49" t="s">
        <v>39</v>
      </c>
      <c r="G98" s="49" t="s">
        <v>496</v>
      </c>
      <c r="H98" s="50" t="s">
        <v>975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283</v>
      </c>
      <c r="B99" s="46" t="s">
        <v>193</v>
      </c>
      <c r="C99" s="47" t="s">
        <v>194</v>
      </c>
      <c r="D99" s="47" t="s">
        <v>35</v>
      </c>
      <c r="E99" s="48" t="s">
        <v>497</v>
      </c>
      <c r="F99" s="49" t="s">
        <v>39</v>
      </c>
      <c r="G99" s="49" t="s">
        <v>498</v>
      </c>
      <c r="H99" s="50" t="s">
        <v>970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303</v>
      </c>
      <c r="D100" s="47" t="s">
        <v>172</v>
      </c>
      <c r="E100" s="48" t="s">
        <v>499</v>
      </c>
      <c r="F100" s="49" t="s">
        <v>39</v>
      </c>
      <c r="G100" s="49" t="s">
        <v>500</v>
      </c>
      <c r="H100" s="50" t="s">
        <v>975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303</v>
      </c>
      <c r="D101" s="47" t="s">
        <v>172</v>
      </c>
      <c r="E101" s="48" t="s">
        <v>501</v>
      </c>
      <c r="F101" s="49" t="s">
        <v>39</v>
      </c>
      <c r="G101" s="49" t="s">
        <v>502</v>
      </c>
      <c r="H101" s="50" t="s">
        <v>975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503</v>
      </c>
      <c r="B102" s="46" t="s">
        <v>504</v>
      </c>
      <c r="C102" s="47" t="s">
        <v>236</v>
      </c>
      <c r="D102" s="47" t="s">
        <v>35</v>
      </c>
      <c r="E102" s="48" t="s">
        <v>505</v>
      </c>
      <c r="F102" s="49" t="s">
        <v>39</v>
      </c>
      <c r="G102" s="49" t="s">
        <v>506</v>
      </c>
      <c r="H102" s="50" t="s">
        <v>976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283</v>
      </c>
      <c r="B103" s="46" t="s">
        <v>318</v>
      </c>
      <c r="C103" s="47" t="s">
        <v>236</v>
      </c>
      <c r="D103" s="47" t="s">
        <v>35</v>
      </c>
      <c r="E103" s="48" t="s">
        <v>507</v>
      </c>
      <c r="F103" s="49" t="s">
        <v>39</v>
      </c>
      <c r="G103" s="49" t="s">
        <v>508</v>
      </c>
      <c r="H103" s="50" t="s">
        <v>976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283</v>
      </c>
      <c r="B104" s="46" t="s">
        <v>318</v>
      </c>
      <c r="C104" s="47" t="s">
        <v>236</v>
      </c>
      <c r="D104" s="47" t="s">
        <v>35</v>
      </c>
      <c r="E104" s="48" t="s">
        <v>509</v>
      </c>
      <c r="F104" s="49" t="s">
        <v>39</v>
      </c>
      <c r="G104" s="49" t="s">
        <v>510</v>
      </c>
      <c r="H104" s="50" t="s">
        <v>976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283</v>
      </c>
      <c r="B105" s="46" t="s">
        <v>318</v>
      </c>
      <c r="C105" s="47" t="s">
        <v>236</v>
      </c>
      <c r="D105" s="47" t="s">
        <v>35</v>
      </c>
      <c r="E105" s="48" t="s">
        <v>511</v>
      </c>
      <c r="F105" s="49" t="s">
        <v>39</v>
      </c>
      <c r="G105" s="49" t="s">
        <v>512</v>
      </c>
      <c r="H105" s="50" t="s">
        <v>976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283</v>
      </c>
      <c r="B106" s="46" t="s">
        <v>318</v>
      </c>
      <c r="C106" s="47" t="s">
        <v>148</v>
      </c>
      <c r="D106" s="47" t="s">
        <v>35</v>
      </c>
      <c r="E106" s="48" t="s">
        <v>513</v>
      </c>
      <c r="F106" s="49" t="s">
        <v>39</v>
      </c>
      <c r="G106" s="49" t="s">
        <v>514</v>
      </c>
      <c r="H106" s="50" t="s">
        <v>967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147</v>
      </c>
      <c r="C107" s="47" t="s">
        <v>148</v>
      </c>
      <c r="D107" s="47" t="s">
        <v>35</v>
      </c>
      <c r="E107" s="48" t="s">
        <v>515</v>
      </c>
      <c r="F107" s="49" t="s">
        <v>39</v>
      </c>
      <c r="G107" s="49" t="s">
        <v>516</v>
      </c>
      <c r="H107" s="50" t="s">
        <v>967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147</v>
      </c>
      <c r="C108" s="47" t="s">
        <v>148</v>
      </c>
      <c r="D108" s="47" t="s">
        <v>35</v>
      </c>
      <c r="E108" s="48" t="s">
        <v>517</v>
      </c>
      <c r="F108" s="49" t="s">
        <v>39</v>
      </c>
      <c r="G108" s="49" t="s">
        <v>518</v>
      </c>
      <c r="H108" s="50" t="s">
        <v>967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283</v>
      </c>
      <c r="B109" s="46" t="s">
        <v>318</v>
      </c>
      <c r="C109" s="47" t="s">
        <v>236</v>
      </c>
      <c r="D109" s="47" t="s">
        <v>35</v>
      </c>
      <c r="E109" s="48" t="s">
        <v>519</v>
      </c>
      <c r="F109" s="49" t="s">
        <v>39</v>
      </c>
      <c r="G109" s="49" t="s">
        <v>520</v>
      </c>
      <c r="H109" s="50" t="s">
        <v>976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147</v>
      </c>
      <c r="C110" s="47" t="s">
        <v>148</v>
      </c>
      <c r="D110" s="47" t="s">
        <v>35</v>
      </c>
      <c r="E110" s="48" t="s">
        <v>521</v>
      </c>
      <c r="F110" s="49" t="s">
        <v>39</v>
      </c>
      <c r="G110" s="49" t="s">
        <v>522</v>
      </c>
      <c r="H110" s="50" t="s">
        <v>967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523</v>
      </c>
      <c r="C111" s="47" t="s">
        <v>303</v>
      </c>
      <c r="D111" s="47" t="s">
        <v>172</v>
      </c>
      <c r="E111" s="48" t="s">
        <v>524</v>
      </c>
      <c r="F111" s="49" t="s">
        <v>39</v>
      </c>
      <c r="G111" s="49" t="s">
        <v>525</v>
      </c>
      <c r="H111" s="50" t="s">
        <v>975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118</v>
      </c>
      <c r="B112" s="46" t="s">
        <v>257</v>
      </c>
      <c r="C112" s="47" t="s">
        <v>287</v>
      </c>
      <c r="D112" s="47" t="s">
        <v>172</v>
      </c>
      <c r="E112" s="48" t="s">
        <v>526</v>
      </c>
      <c r="F112" s="49" t="s">
        <v>39</v>
      </c>
      <c r="G112" s="49" t="s">
        <v>527</v>
      </c>
      <c r="H112" s="50" t="s">
        <v>973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147</v>
      </c>
      <c r="C113" s="47" t="s">
        <v>148</v>
      </c>
      <c r="D113" s="47" t="s">
        <v>35</v>
      </c>
      <c r="E113" s="48" t="s">
        <v>526</v>
      </c>
      <c r="F113" s="49" t="s">
        <v>39</v>
      </c>
      <c r="G113" s="49" t="s">
        <v>528</v>
      </c>
      <c r="H113" s="50" t="s">
        <v>967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344</v>
      </c>
      <c r="B114" s="46" t="s">
        <v>350</v>
      </c>
      <c r="C114" s="47" t="s">
        <v>346</v>
      </c>
      <c r="D114" s="47" t="s">
        <v>172</v>
      </c>
      <c r="E114" s="48" t="s">
        <v>529</v>
      </c>
      <c r="F114" s="49" t="s">
        <v>39</v>
      </c>
      <c r="G114" s="49" t="s">
        <v>530</v>
      </c>
      <c r="H114" s="50" t="s">
        <v>969</v>
      </c>
      <c r="I114" s="51">
        <v>1</v>
      </c>
      <c r="J114" s="49" t="s">
        <v>124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344</v>
      </c>
      <c r="B115" s="46" t="s">
        <v>350</v>
      </c>
      <c r="C115" s="47" t="s">
        <v>346</v>
      </c>
      <c r="D115" s="47" t="s">
        <v>172</v>
      </c>
      <c r="E115" s="48" t="s">
        <v>531</v>
      </c>
      <c r="F115" s="49" t="s">
        <v>39</v>
      </c>
      <c r="G115" s="49" t="s">
        <v>532</v>
      </c>
      <c r="H115" s="50" t="s">
        <v>969</v>
      </c>
      <c r="I115" s="51">
        <v>1</v>
      </c>
      <c r="J115" s="49" t="s">
        <v>74</v>
      </c>
      <c r="K115" s="49" t="s">
        <v>124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344</v>
      </c>
      <c r="B116" s="46" t="s">
        <v>350</v>
      </c>
      <c r="C116" s="47" t="s">
        <v>346</v>
      </c>
      <c r="D116" s="47" t="s">
        <v>172</v>
      </c>
      <c r="E116" s="48" t="s">
        <v>533</v>
      </c>
      <c r="F116" s="49" t="s">
        <v>39</v>
      </c>
      <c r="G116" s="49" t="s">
        <v>534</v>
      </c>
      <c r="H116" s="50" t="s">
        <v>969</v>
      </c>
      <c r="I116" s="51">
        <v>1</v>
      </c>
      <c r="J116" s="49" t="s">
        <v>41</v>
      </c>
      <c r="K116" s="49" t="s">
        <v>124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303</v>
      </c>
      <c r="D117" s="47" t="s">
        <v>172</v>
      </c>
      <c r="E117" s="48" t="s">
        <v>535</v>
      </c>
      <c r="F117" s="49" t="s">
        <v>39</v>
      </c>
      <c r="G117" s="49" t="s">
        <v>536</v>
      </c>
      <c r="H117" s="50" t="s">
        <v>975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283</v>
      </c>
      <c r="B118" s="46" t="s">
        <v>318</v>
      </c>
      <c r="C118" s="47" t="s">
        <v>236</v>
      </c>
      <c r="D118" s="47" t="s">
        <v>35</v>
      </c>
      <c r="E118" s="48" t="s">
        <v>537</v>
      </c>
      <c r="F118" s="49" t="s">
        <v>39</v>
      </c>
      <c r="G118" s="49" t="s">
        <v>538</v>
      </c>
      <c r="H118" s="50" t="s">
        <v>976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28</v>
      </c>
      <c r="Q118" s="53">
        <f t="shared" si="26"/>
        <v>2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70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-70</v>
      </c>
      <c r="AY118" s="45">
        <v>2572</v>
      </c>
      <c r="AZ118">
        <f t="shared" si="23"/>
        <v>70</v>
      </c>
    </row>
    <row r="119" spans="1:52" ht="18" customHeight="1" x14ac:dyDescent="0.35">
      <c r="A119" s="46" t="s">
        <v>283</v>
      </c>
      <c r="B119" s="46" t="s">
        <v>193</v>
      </c>
      <c r="C119" s="47" t="s">
        <v>194</v>
      </c>
      <c r="D119" s="47" t="s">
        <v>35</v>
      </c>
      <c r="E119" s="48" t="s">
        <v>541</v>
      </c>
      <c r="F119" s="49" t="s">
        <v>39</v>
      </c>
      <c r="G119" s="49" t="s">
        <v>542</v>
      </c>
      <c r="H119" s="50" t="s">
        <v>970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543</v>
      </c>
      <c r="F120" s="49" t="s">
        <v>39</v>
      </c>
      <c r="G120" s="49" t="s">
        <v>544</v>
      </c>
      <c r="H120" s="50" t="s">
        <v>966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f>V120/M120</f>
        <v>1</v>
      </c>
      <c r="X120" s="52">
        <v>1</v>
      </c>
      <c r="Y120" s="52">
        <v>14</v>
      </c>
      <c r="Z120" s="52">
        <f>Y120/M120</f>
        <v>1</v>
      </c>
      <c r="AA120" s="53"/>
      <c r="AB120" s="53"/>
      <c r="AC120" s="47"/>
      <c r="AD120" s="52"/>
      <c r="AE120" s="54"/>
      <c r="AF120" s="51">
        <f t="shared" si="22"/>
        <v>84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-84</v>
      </c>
      <c r="AY120" s="45">
        <v>2574</v>
      </c>
      <c r="AZ120">
        <f t="shared" si="23"/>
        <v>84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546</v>
      </c>
      <c r="F121" s="49" t="s">
        <v>39</v>
      </c>
      <c r="G121" s="49" t="s">
        <v>547</v>
      </c>
      <c r="H121" s="50" t="s">
        <v>966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283</v>
      </c>
      <c r="B122" s="46" t="s">
        <v>193</v>
      </c>
      <c r="C122" s="47" t="s">
        <v>194</v>
      </c>
      <c r="D122" s="47" t="s">
        <v>35</v>
      </c>
      <c r="E122" s="48" t="s">
        <v>552</v>
      </c>
      <c r="F122" s="49" t="s">
        <v>39</v>
      </c>
      <c r="G122" s="49">
        <v>2576</v>
      </c>
      <c r="H122" s="50" t="s">
        <v>970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283</v>
      </c>
      <c r="B123" s="46" t="s">
        <v>193</v>
      </c>
      <c r="C123" s="47" t="s">
        <v>194</v>
      </c>
      <c r="D123" s="47" t="s">
        <v>35</v>
      </c>
      <c r="E123" s="48" t="s">
        <v>553</v>
      </c>
      <c r="F123" s="49" t="s">
        <v>39</v>
      </c>
      <c r="G123" s="49" t="s">
        <v>554</v>
      </c>
      <c r="H123" s="50" t="s">
        <v>970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283</v>
      </c>
      <c r="B124" s="46" t="s">
        <v>318</v>
      </c>
      <c r="C124" s="47" t="s">
        <v>236</v>
      </c>
      <c r="D124" s="47" t="s">
        <v>35</v>
      </c>
      <c r="E124" s="48" t="s">
        <v>555</v>
      </c>
      <c r="F124" s="49" t="s">
        <v>39</v>
      </c>
      <c r="G124" s="49" t="s">
        <v>556</v>
      </c>
      <c r="H124" s="50" t="s">
        <v>976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118</v>
      </c>
      <c r="B125" s="46" t="s">
        <v>465</v>
      </c>
      <c r="C125" s="47" t="s">
        <v>327</v>
      </c>
      <c r="D125" s="47" t="s">
        <v>172</v>
      </c>
      <c r="E125" s="48" t="s">
        <v>557</v>
      </c>
      <c r="F125" s="49" t="s">
        <v>39</v>
      </c>
      <c r="G125" s="49" t="s">
        <v>558</v>
      </c>
      <c r="H125" s="50" t="s">
        <v>974</v>
      </c>
      <c r="I125" s="51">
        <v>8</v>
      </c>
      <c r="J125" s="49" t="s">
        <v>124</v>
      </c>
      <c r="K125" s="49" t="s">
        <v>124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283</v>
      </c>
      <c r="B126" s="46" t="s">
        <v>318</v>
      </c>
      <c r="C126" s="47" t="s">
        <v>236</v>
      </c>
      <c r="D126" s="47" t="s">
        <v>35</v>
      </c>
      <c r="E126" s="48" t="s">
        <v>560</v>
      </c>
      <c r="F126" s="49" t="s">
        <v>39</v>
      </c>
      <c r="G126" s="49" t="s">
        <v>561</v>
      </c>
      <c r="H126" s="50" t="s">
        <v>976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118</v>
      </c>
      <c r="B127" s="46" t="s">
        <v>465</v>
      </c>
      <c r="C127" s="47" t="s">
        <v>327</v>
      </c>
      <c r="D127" s="47" t="s">
        <v>172</v>
      </c>
      <c r="E127" s="48" t="s">
        <v>562</v>
      </c>
      <c r="F127" s="49" t="s">
        <v>39</v>
      </c>
      <c r="G127" s="49" t="s">
        <v>563</v>
      </c>
      <c r="H127" s="50" t="s">
        <v>969</v>
      </c>
      <c r="I127" s="51">
        <v>1</v>
      </c>
      <c r="J127" s="49" t="s">
        <v>124</v>
      </c>
      <c r="K127" s="49" t="s">
        <v>124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118</v>
      </c>
      <c r="B128" s="46" t="s">
        <v>465</v>
      </c>
      <c r="C128" s="47" t="s">
        <v>327</v>
      </c>
      <c r="D128" s="47" t="s">
        <v>172</v>
      </c>
      <c r="E128" s="48" t="s">
        <v>564</v>
      </c>
      <c r="F128" s="49" t="s">
        <v>39</v>
      </c>
      <c r="G128" s="49" t="s">
        <v>565</v>
      </c>
      <c r="H128" s="50" t="s">
        <v>973</v>
      </c>
      <c r="I128" s="51">
        <v>2</v>
      </c>
      <c r="J128" s="49" t="s">
        <v>124</v>
      </c>
      <c r="K128" s="49" t="s">
        <v>124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118</v>
      </c>
      <c r="B129" s="46" t="s">
        <v>465</v>
      </c>
      <c r="C129" s="47" t="s">
        <v>236</v>
      </c>
      <c r="D129" s="47" t="s">
        <v>35</v>
      </c>
      <c r="E129" s="48" t="s">
        <v>566</v>
      </c>
      <c r="F129" s="49" t="s">
        <v>39</v>
      </c>
      <c r="G129" s="49" t="s">
        <v>567</v>
      </c>
      <c r="H129" s="50" t="s">
        <v>974</v>
      </c>
      <c r="I129" s="51">
        <v>8</v>
      </c>
      <c r="J129" s="49" t="s">
        <v>124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344</v>
      </c>
      <c r="B130" s="46" t="s">
        <v>350</v>
      </c>
      <c r="C130" s="47" t="s">
        <v>346</v>
      </c>
      <c r="D130" s="47" t="s">
        <v>172</v>
      </c>
      <c r="E130" s="48" t="s">
        <v>568</v>
      </c>
      <c r="F130" s="49" t="s">
        <v>39</v>
      </c>
      <c r="G130" s="49" t="s">
        <v>569</v>
      </c>
      <c r="H130" s="50" t="s">
        <v>969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118</v>
      </c>
      <c r="B131" s="46" t="s">
        <v>257</v>
      </c>
      <c r="C131" s="47" t="s">
        <v>303</v>
      </c>
      <c r="D131" s="47" t="s">
        <v>172</v>
      </c>
      <c r="E131" s="48" t="s">
        <v>570</v>
      </c>
      <c r="F131" s="49" t="s">
        <v>39</v>
      </c>
      <c r="G131" s="49" t="s">
        <v>571</v>
      </c>
      <c r="H131" s="50" t="s">
        <v>975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283</v>
      </c>
      <c r="B132" s="46" t="s">
        <v>318</v>
      </c>
      <c r="C132" s="47" t="s">
        <v>236</v>
      </c>
      <c r="D132" s="47" t="s">
        <v>35</v>
      </c>
      <c r="E132" s="48" t="s">
        <v>572</v>
      </c>
      <c r="F132" s="49" t="s">
        <v>39</v>
      </c>
      <c r="G132" s="49" t="s">
        <v>573</v>
      </c>
      <c r="H132" s="50" t="s">
        <v>976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405</v>
      </c>
      <c r="C133" s="47" t="s">
        <v>148</v>
      </c>
      <c r="D133" s="47" t="s">
        <v>35</v>
      </c>
      <c r="E133" s="48" t="s">
        <v>575</v>
      </c>
      <c r="F133" s="49" t="s">
        <v>39</v>
      </c>
      <c r="G133" s="49" t="s">
        <v>576</v>
      </c>
      <c r="H133" s="50" t="s">
        <v>967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303</v>
      </c>
      <c r="D134" s="47" t="s">
        <v>172</v>
      </c>
      <c r="E134" s="48" t="s">
        <v>577</v>
      </c>
      <c r="F134" s="49" t="s">
        <v>39</v>
      </c>
      <c r="G134" s="49" t="s">
        <v>578</v>
      </c>
      <c r="H134" s="50" t="s">
        <v>975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303</v>
      </c>
      <c r="D135" s="47" t="s">
        <v>172</v>
      </c>
      <c r="E135" s="48" t="s">
        <v>579</v>
      </c>
      <c r="F135" s="49" t="s">
        <v>39</v>
      </c>
      <c r="G135" s="49" t="s">
        <v>580</v>
      </c>
      <c r="H135" s="50" t="s">
        <v>975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303</v>
      </c>
      <c r="D136" s="47" t="s">
        <v>172</v>
      </c>
      <c r="E136" s="48" t="s">
        <v>582</v>
      </c>
      <c r="F136" s="49" t="s">
        <v>39</v>
      </c>
      <c r="G136" s="49">
        <v>2590</v>
      </c>
      <c r="H136" s="50" t="s">
        <v>975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118</v>
      </c>
      <c r="B137" s="46" t="s">
        <v>290</v>
      </c>
      <c r="C137" s="47" t="s">
        <v>327</v>
      </c>
      <c r="D137" s="47" t="s">
        <v>172</v>
      </c>
      <c r="E137" s="48" t="s">
        <v>583</v>
      </c>
      <c r="F137" s="49" t="s">
        <v>39</v>
      </c>
      <c r="G137" s="49" t="s">
        <v>584</v>
      </c>
      <c r="H137" s="50" t="s">
        <v>978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367</v>
      </c>
      <c r="B138" s="46" t="s">
        <v>368</v>
      </c>
      <c r="C138" s="47" t="s">
        <v>369</v>
      </c>
      <c r="D138" s="47" t="s">
        <v>35</v>
      </c>
      <c r="E138" s="48" t="s">
        <v>585</v>
      </c>
      <c r="F138" s="49" t="s">
        <v>39</v>
      </c>
      <c r="G138" s="49" t="s">
        <v>586</v>
      </c>
      <c r="H138" s="50" t="s">
        <v>982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367</v>
      </c>
      <c r="B139" s="46" t="s">
        <v>368</v>
      </c>
      <c r="C139" s="47" t="s">
        <v>369</v>
      </c>
      <c r="D139" s="47" t="s">
        <v>35</v>
      </c>
      <c r="E139" s="48" t="s">
        <v>587</v>
      </c>
      <c r="F139" s="49" t="s">
        <v>39</v>
      </c>
      <c r="G139" s="49" t="s">
        <v>588</v>
      </c>
      <c r="H139" s="50" t="s">
        <v>971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327</v>
      </c>
      <c r="D140" s="47" t="s">
        <v>172</v>
      </c>
      <c r="E140" s="48" t="s">
        <v>589</v>
      </c>
      <c r="F140" s="49" t="s">
        <v>39</v>
      </c>
      <c r="G140" s="49" t="s">
        <v>590</v>
      </c>
      <c r="H140" s="50" t="s">
        <v>978</v>
      </c>
      <c r="I140" s="51">
        <v>6</v>
      </c>
      <c r="J140" s="49" t="s">
        <v>74</v>
      </c>
      <c r="K140" s="49" t="s">
        <v>124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283</v>
      </c>
      <c r="B141" s="46" t="s">
        <v>318</v>
      </c>
      <c r="C141" s="47" t="s">
        <v>346</v>
      </c>
      <c r="D141" s="47" t="s">
        <v>172</v>
      </c>
      <c r="E141" s="48" t="s">
        <v>591</v>
      </c>
      <c r="F141" s="49" t="s">
        <v>39</v>
      </c>
      <c r="G141" s="49" t="s">
        <v>592</v>
      </c>
      <c r="H141" s="50" t="s">
        <v>969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118</v>
      </c>
      <c r="B142" s="46" t="s">
        <v>257</v>
      </c>
      <c r="C142" s="47" t="s">
        <v>287</v>
      </c>
      <c r="D142" s="47" t="s">
        <v>172</v>
      </c>
      <c r="E142" s="48" t="s">
        <v>594</v>
      </c>
      <c r="F142" s="49" t="s">
        <v>39</v>
      </c>
      <c r="G142" s="49" t="s">
        <v>595</v>
      </c>
      <c r="H142" s="50" t="s">
        <v>973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303</v>
      </c>
      <c r="D143" s="47" t="s">
        <v>172</v>
      </c>
      <c r="E143" s="48" t="s">
        <v>596</v>
      </c>
      <c r="F143" s="49" t="s">
        <v>39</v>
      </c>
      <c r="G143" s="49" t="s">
        <v>597</v>
      </c>
      <c r="H143" s="50" t="s">
        <v>975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598</v>
      </c>
      <c r="F144" s="49" t="s">
        <v>39</v>
      </c>
      <c r="G144" s="49" t="s">
        <v>599</v>
      </c>
      <c r="H144" s="50" t="s">
        <v>966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1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63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-63</v>
      </c>
      <c r="AY144" s="45">
        <v>2598</v>
      </c>
      <c r="AZ144">
        <f t="shared" si="32"/>
        <v>63</v>
      </c>
    </row>
    <row r="145" spans="1:52" ht="18" customHeight="1" x14ac:dyDescent="0.35">
      <c r="A145" s="46" t="s">
        <v>344</v>
      </c>
      <c r="B145" s="46" t="s">
        <v>350</v>
      </c>
      <c r="C145" s="47" t="s">
        <v>346</v>
      </c>
      <c r="D145" s="47" t="s">
        <v>172</v>
      </c>
      <c r="E145" s="48" t="s">
        <v>602</v>
      </c>
      <c r="F145" s="49" t="s">
        <v>39</v>
      </c>
      <c r="G145" s="49" t="s">
        <v>603</v>
      </c>
      <c r="H145" s="50" t="s">
        <v>969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118</v>
      </c>
      <c r="B146" s="46" t="s">
        <v>170</v>
      </c>
      <c r="C146" s="47" t="s">
        <v>327</v>
      </c>
      <c r="D146" s="47" t="s">
        <v>172</v>
      </c>
      <c r="E146" s="48" t="s">
        <v>605</v>
      </c>
      <c r="F146" s="49" t="s">
        <v>39</v>
      </c>
      <c r="G146" s="49" t="s">
        <v>606</v>
      </c>
      <c r="H146" s="50" t="s">
        <v>969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118</v>
      </c>
      <c r="B147" s="46" t="s">
        <v>397</v>
      </c>
      <c r="C147" s="47" t="s">
        <v>194</v>
      </c>
      <c r="D147" s="47" t="s">
        <v>35</v>
      </c>
      <c r="E147" s="48" t="s">
        <v>607</v>
      </c>
      <c r="F147" s="49" t="s">
        <v>39</v>
      </c>
      <c r="G147" s="49" t="s">
        <v>608</v>
      </c>
      <c r="H147" s="50" t="s">
        <v>994</v>
      </c>
      <c r="I147" s="51">
        <v>3</v>
      </c>
      <c r="J147" s="49" t="s">
        <v>609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283</v>
      </c>
      <c r="B148" s="46" t="s">
        <v>193</v>
      </c>
      <c r="C148" s="47" t="s">
        <v>194</v>
      </c>
      <c r="D148" s="47" t="s">
        <v>35</v>
      </c>
      <c r="E148" s="48" t="s">
        <v>610</v>
      </c>
      <c r="F148" s="49" t="s">
        <v>39</v>
      </c>
      <c r="G148" s="49" t="s">
        <v>611</v>
      </c>
      <c r="H148" s="50" t="s">
        <v>995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283</v>
      </c>
      <c r="B149" s="46" t="s">
        <v>193</v>
      </c>
      <c r="C149" s="47" t="s">
        <v>194</v>
      </c>
      <c r="D149" s="47" t="s">
        <v>35</v>
      </c>
      <c r="E149" s="48" t="s">
        <v>612</v>
      </c>
      <c r="F149" s="49" t="s">
        <v>39</v>
      </c>
      <c r="G149" s="49" t="s">
        <v>613</v>
      </c>
      <c r="H149" s="50" t="s">
        <v>970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344</v>
      </c>
      <c r="B150" s="46" t="s">
        <v>350</v>
      </c>
      <c r="C150" s="47" t="s">
        <v>346</v>
      </c>
      <c r="D150" s="47" t="s">
        <v>172</v>
      </c>
      <c r="E150" s="48" t="s">
        <v>614</v>
      </c>
      <c r="F150" s="49" t="s">
        <v>39</v>
      </c>
      <c r="G150" s="49" t="s">
        <v>615</v>
      </c>
      <c r="H150" s="50" t="s">
        <v>969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118</v>
      </c>
      <c r="B151" s="46" t="s">
        <v>257</v>
      </c>
      <c r="C151" s="47" t="s">
        <v>356</v>
      </c>
      <c r="D151" s="47" t="s">
        <v>172</v>
      </c>
      <c r="E151" s="48" t="s">
        <v>616</v>
      </c>
      <c r="F151" s="49" t="s">
        <v>39</v>
      </c>
      <c r="G151" s="49" t="s">
        <v>617</v>
      </c>
      <c r="H151" s="50" t="s">
        <v>973</v>
      </c>
      <c r="I151" s="51">
        <v>2</v>
      </c>
      <c r="J151" s="49" t="s">
        <v>124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118</v>
      </c>
      <c r="B152" s="46" t="s">
        <v>257</v>
      </c>
      <c r="C152" s="47" t="s">
        <v>356</v>
      </c>
      <c r="D152" s="47" t="s">
        <v>172</v>
      </c>
      <c r="E152" s="48" t="s">
        <v>618</v>
      </c>
      <c r="F152" s="49" t="s">
        <v>39</v>
      </c>
      <c r="G152" s="49" t="s">
        <v>619</v>
      </c>
      <c r="H152" s="50" t="s">
        <v>996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148</v>
      </c>
      <c r="D153" s="47" t="s">
        <v>35</v>
      </c>
      <c r="E153" s="48" t="s">
        <v>620</v>
      </c>
      <c r="F153" s="49" t="s">
        <v>39</v>
      </c>
      <c r="G153" s="49" t="s">
        <v>621</v>
      </c>
      <c r="H153" s="50" t="s">
        <v>966</v>
      </c>
      <c r="I153" s="51">
        <v>3</v>
      </c>
      <c r="J153" s="49" t="s">
        <v>124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623</v>
      </c>
      <c r="F154" s="47" t="s">
        <v>624</v>
      </c>
      <c r="G154" s="60" t="s">
        <v>625</v>
      </c>
      <c r="H154" s="50" t="s">
        <v>997</v>
      </c>
      <c r="I154" s="51">
        <v>3</v>
      </c>
      <c r="J154" s="60" t="s">
        <v>42</v>
      </c>
      <c r="K154" s="60" t="s">
        <v>124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236</v>
      </c>
      <c r="D155" s="47" t="s">
        <v>35</v>
      </c>
      <c r="E155" s="59" t="s">
        <v>626</v>
      </c>
      <c r="F155" s="47" t="s">
        <v>624</v>
      </c>
      <c r="G155" s="60" t="s">
        <v>627</v>
      </c>
      <c r="H155" s="62" t="s">
        <v>998</v>
      </c>
      <c r="I155" s="51">
        <v>1</v>
      </c>
      <c r="J155" s="60" t="s">
        <v>42</v>
      </c>
      <c r="K155" s="60" t="s">
        <v>628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630</v>
      </c>
      <c r="F156" s="47" t="s">
        <v>624</v>
      </c>
      <c r="G156" s="60" t="s">
        <v>631</v>
      </c>
      <c r="H156" s="50" t="s">
        <v>966</v>
      </c>
      <c r="I156" s="51">
        <v>1</v>
      </c>
      <c r="J156" s="60" t="s">
        <v>42</v>
      </c>
      <c r="K156" s="60" t="s">
        <v>124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327</v>
      </c>
      <c r="D157" s="47" t="s">
        <v>172</v>
      </c>
      <c r="E157" s="59" t="s">
        <v>632</v>
      </c>
      <c r="F157" s="47" t="s">
        <v>624</v>
      </c>
      <c r="G157" s="60" t="s">
        <v>633</v>
      </c>
      <c r="H157" s="50" t="s">
        <v>999</v>
      </c>
      <c r="I157" s="51">
        <v>1</v>
      </c>
      <c r="J157" s="60" t="s">
        <v>42</v>
      </c>
      <c r="K157" s="60" t="s">
        <v>628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634</v>
      </c>
      <c r="F158" s="47" t="s">
        <v>624</v>
      </c>
      <c r="G158" s="60" t="s">
        <v>635</v>
      </c>
      <c r="H158" s="50" t="s">
        <v>1000</v>
      </c>
      <c r="I158" s="51">
        <v>1</v>
      </c>
      <c r="J158" s="60" t="s">
        <v>42</v>
      </c>
      <c r="K158" s="60" t="s">
        <v>628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636</v>
      </c>
      <c r="D159" s="47" t="s">
        <v>35</v>
      </c>
      <c r="E159" s="59" t="s">
        <v>637</v>
      </c>
      <c r="F159" s="47" t="s">
        <v>624</v>
      </c>
      <c r="G159" s="60" t="s">
        <v>638</v>
      </c>
      <c r="H159" s="50" t="s">
        <v>1001</v>
      </c>
      <c r="I159" s="51">
        <v>2</v>
      </c>
      <c r="J159" s="60" t="s">
        <v>42</v>
      </c>
      <c r="K159" s="60" t="s">
        <v>124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120</v>
      </c>
      <c r="D160" s="47" t="s">
        <v>35</v>
      </c>
      <c r="E160" s="59" t="s">
        <v>640</v>
      </c>
      <c r="F160" s="47" t="s">
        <v>624</v>
      </c>
      <c r="G160" s="60" t="s">
        <v>641</v>
      </c>
      <c r="H160" s="50" t="s">
        <v>999</v>
      </c>
      <c r="I160" s="51">
        <v>1</v>
      </c>
      <c r="J160" s="60" t="s">
        <v>42</v>
      </c>
      <c r="K160" s="60" t="s">
        <v>628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642</v>
      </c>
      <c r="D161" s="47" t="s">
        <v>35</v>
      </c>
      <c r="E161" s="59" t="s">
        <v>643</v>
      </c>
      <c r="F161" s="47" t="s">
        <v>624</v>
      </c>
      <c r="G161" s="60" t="s">
        <v>644</v>
      </c>
      <c r="H161" s="50" t="s">
        <v>970</v>
      </c>
      <c r="I161" s="51">
        <v>1</v>
      </c>
      <c r="J161" s="60" t="s">
        <v>42</v>
      </c>
      <c r="K161" s="60" t="s">
        <v>124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194</v>
      </c>
      <c r="D162" s="55" t="s">
        <v>35</v>
      </c>
      <c r="E162" s="59" t="s">
        <v>645</v>
      </c>
      <c r="F162" s="47" t="s">
        <v>624</v>
      </c>
      <c r="G162" s="60" t="s">
        <v>646</v>
      </c>
      <c r="H162" s="50" t="s">
        <v>970</v>
      </c>
      <c r="I162" s="51">
        <v>1</v>
      </c>
      <c r="J162" s="60" t="s">
        <v>74</v>
      </c>
      <c r="K162" s="60" t="s">
        <v>124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1002</v>
      </c>
      <c r="F163" s="47" t="s">
        <v>624</v>
      </c>
      <c r="G163" s="60" t="s">
        <v>1003</v>
      </c>
      <c r="H163" s="62" t="s">
        <v>975</v>
      </c>
      <c r="I163" s="51">
        <v>1</v>
      </c>
      <c r="J163" s="60" t="s">
        <v>42</v>
      </c>
      <c r="K163" s="60" t="s">
        <v>124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1004</v>
      </c>
      <c r="F164" s="47" t="s">
        <v>624</v>
      </c>
      <c r="G164" s="60" t="s">
        <v>1005</v>
      </c>
      <c r="H164" s="62" t="s">
        <v>1006</v>
      </c>
      <c r="I164" s="51">
        <v>1</v>
      </c>
      <c r="J164" s="60" t="s">
        <v>42</v>
      </c>
      <c r="K164" s="60" t="s">
        <v>124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636</v>
      </c>
      <c r="D165" s="47" t="s">
        <v>35</v>
      </c>
      <c r="E165" s="59" t="s">
        <v>648</v>
      </c>
      <c r="F165" s="47" t="s">
        <v>624</v>
      </c>
      <c r="G165" s="60" t="s">
        <v>649</v>
      </c>
      <c r="H165" s="50" t="s">
        <v>1007</v>
      </c>
      <c r="I165" s="51">
        <v>3</v>
      </c>
      <c r="J165" s="60" t="s">
        <v>42</v>
      </c>
      <c r="K165" s="60" t="s">
        <v>124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636</v>
      </c>
      <c r="D166" s="47" t="s">
        <v>35</v>
      </c>
      <c r="E166" s="59" t="s">
        <v>650</v>
      </c>
      <c r="F166" s="47" t="s">
        <v>624</v>
      </c>
      <c r="G166" s="60" t="s">
        <v>651</v>
      </c>
      <c r="H166" s="50" t="s">
        <v>966</v>
      </c>
      <c r="I166" s="51">
        <v>3</v>
      </c>
      <c r="J166" s="60" t="s">
        <v>74</v>
      </c>
      <c r="K166" s="60" t="s">
        <v>124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636</v>
      </c>
      <c r="D167" s="47" t="s">
        <v>35</v>
      </c>
      <c r="E167" s="59" t="s">
        <v>654</v>
      </c>
      <c r="F167" s="47" t="s">
        <v>624</v>
      </c>
      <c r="G167" s="60" t="s">
        <v>655</v>
      </c>
      <c r="H167" s="50" t="s">
        <v>1008</v>
      </c>
      <c r="I167" s="51">
        <v>1</v>
      </c>
      <c r="J167" s="60" t="s">
        <v>42</v>
      </c>
      <c r="K167" s="60" t="s">
        <v>124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148</v>
      </c>
      <c r="D168" s="55" t="s">
        <v>35</v>
      </c>
      <c r="E168" s="59" t="s">
        <v>657</v>
      </c>
      <c r="F168" s="47" t="s">
        <v>624</v>
      </c>
      <c r="G168" s="60" t="s">
        <v>658</v>
      </c>
      <c r="H168" s="62" t="s">
        <v>1009</v>
      </c>
      <c r="I168" s="51">
        <v>1</v>
      </c>
      <c r="J168" s="60" t="s">
        <v>74</v>
      </c>
      <c r="K168" s="60" t="s">
        <v>628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636</v>
      </c>
      <c r="D169" s="47" t="s">
        <v>35</v>
      </c>
      <c r="E169" s="59" t="s">
        <v>660</v>
      </c>
      <c r="F169" s="47" t="s">
        <v>624</v>
      </c>
      <c r="G169" s="60" t="s">
        <v>661</v>
      </c>
      <c r="H169" s="50" t="s">
        <v>1008</v>
      </c>
      <c r="I169" s="51">
        <v>1</v>
      </c>
      <c r="J169" s="60" t="s">
        <v>74</v>
      </c>
      <c r="K169" s="60" t="s">
        <v>124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636</v>
      </c>
      <c r="D170" s="47" t="s">
        <v>35</v>
      </c>
      <c r="E170" s="59" t="s">
        <v>662</v>
      </c>
      <c r="F170" s="47" t="s">
        <v>624</v>
      </c>
      <c r="G170" s="60" t="s">
        <v>663</v>
      </c>
      <c r="H170" s="62" t="s">
        <v>976</v>
      </c>
      <c r="I170" s="51">
        <v>1</v>
      </c>
      <c r="J170" s="60" t="s">
        <v>42</v>
      </c>
      <c r="K170" s="60" t="s">
        <v>628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664</v>
      </c>
      <c r="F171" s="47" t="s">
        <v>624</v>
      </c>
      <c r="G171" s="60" t="s">
        <v>665</v>
      </c>
      <c r="H171" s="62" t="s">
        <v>1010</v>
      </c>
      <c r="I171" s="51">
        <v>3</v>
      </c>
      <c r="J171" s="60" t="s">
        <v>74</v>
      </c>
      <c r="K171" s="60" t="s">
        <v>628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666</v>
      </c>
      <c r="F172" s="47" t="s">
        <v>624</v>
      </c>
      <c r="G172" s="60" t="s">
        <v>667</v>
      </c>
      <c r="H172" s="62" t="s">
        <v>1000</v>
      </c>
      <c r="I172" s="51">
        <v>1</v>
      </c>
      <c r="J172" s="60" t="s">
        <v>42</v>
      </c>
      <c r="K172" s="60" t="s">
        <v>124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636</v>
      </c>
      <c r="D173" s="47" t="s">
        <v>35</v>
      </c>
      <c r="E173" s="59" t="s">
        <v>668</v>
      </c>
      <c r="F173" s="47" t="s">
        <v>624</v>
      </c>
      <c r="G173" s="60" t="s">
        <v>669</v>
      </c>
      <c r="H173" s="62" t="s">
        <v>1008</v>
      </c>
      <c r="I173" s="51">
        <v>1</v>
      </c>
      <c r="J173" s="60" t="s">
        <v>74</v>
      </c>
      <c r="K173" s="60" t="s">
        <v>124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346</v>
      </c>
      <c r="D174" s="47" t="s">
        <v>172</v>
      </c>
      <c r="E174" s="59" t="s">
        <v>671</v>
      </c>
      <c r="F174" s="47" t="s">
        <v>624</v>
      </c>
      <c r="G174" s="60" t="s">
        <v>672</v>
      </c>
      <c r="H174" s="62" t="s">
        <v>969</v>
      </c>
      <c r="I174" s="51">
        <v>1</v>
      </c>
      <c r="J174" s="60" t="s">
        <v>42</v>
      </c>
      <c r="K174" s="60" t="s">
        <v>124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636</v>
      </c>
      <c r="D175" s="47" t="s">
        <v>35</v>
      </c>
      <c r="E175" s="59" t="s">
        <v>674</v>
      </c>
      <c r="F175" s="47" t="s">
        <v>624</v>
      </c>
      <c r="G175" s="60" t="s">
        <v>675</v>
      </c>
      <c r="H175" s="62" t="s">
        <v>1006</v>
      </c>
      <c r="I175" s="51">
        <v>1</v>
      </c>
      <c r="J175" s="60" t="s">
        <v>42</v>
      </c>
      <c r="K175" s="60" t="s">
        <v>628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327</v>
      </c>
      <c r="D176" s="47" t="s">
        <v>172</v>
      </c>
      <c r="E176" s="59" t="s">
        <v>676</v>
      </c>
      <c r="F176" s="47" t="s">
        <v>624</v>
      </c>
      <c r="G176" s="60" t="s">
        <v>677</v>
      </c>
      <c r="H176" s="62" t="s">
        <v>1011</v>
      </c>
      <c r="I176" s="51">
        <v>7</v>
      </c>
      <c r="J176" s="60" t="s">
        <v>42</v>
      </c>
      <c r="K176" s="60" t="s">
        <v>124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346</v>
      </c>
      <c r="D177" s="47" t="s">
        <v>172</v>
      </c>
      <c r="E177" s="59" t="s">
        <v>679</v>
      </c>
      <c r="F177" s="47" t="s">
        <v>624</v>
      </c>
      <c r="G177" s="60" t="s">
        <v>680</v>
      </c>
      <c r="H177" s="62" t="s">
        <v>969</v>
      </c>
      <c r="I177" s="51">
        <v>1</v>
      </c>
      <c r="J177" s="60" t="s">
        <v>42</v>
      </c>
      <c r="K177" s="60" t="s">
        <v>628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327</v>
      </c>
      <c r="D178" s="47" t="s">
        <v>172</v>
      </c>
      <c r="E178" s="59" t="s">
        <v>681</v>
      </c>
      <c r="F178" s="47" t="s">
        <v>624</v>
      </c>
      <c r="G178" s="60" t="s">
        <v>682</v>
      </c>
      <c r="H178" s="62" t="s">
        <v>1012</v>
      </c>
      <c r="I178" s="51">
        <v>1</v>
      </c>
      <c r="J178" s="60" t="s">
        <v>74</v>
      </c>
      <c r="K178" s="60" t="s">
        <v>124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1013</v>
      </c>
      <c r="F179" s="47" t="s">
        <v>624</v>
      </c>
      <c r="G179" s="60" t="s">
        <v>1014</v>
      </c>
      <c r="H179" s="62" t="s">
        <v>1012</v>
      </c>
      <c r="I179" s="51">
        <v>1</v>
      </c>
      <c r="J179" s="60" t="s">
        <v>74</v>
      </c>
      <c r="K179" s="60" t="s">
        <v>124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327</v>
      </c>
      <c r="D180" s="47" t="s">
        <v>172</v>
      </c>
      <c r="E180" s="59" t="s">
        <v>683</v>
      </c>
      <c r="F180" s="47" t="s">
        <v>624</v>
      </c>
      <c r="G180" s="60" t="s">
        <v>684</v>
      </c>
      <c r="H180" s="50" t="s">
        <v>1015</v>
      </c>
      <c r="I180" s="51">
        <v>1</v>
      </c>
      <c r="J180" s="60" t="s">
        <v>42</v>
      </c>
      <c r="K180" s="60" t="s">
        <v>124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327</v>
      </c>
      <c r="D181" s="47" t="s">
        <v>172</v>
      </c>
      <c r="E181" s="59" t="s">
        <v>685</v>
      </c>
      <c r="F181" s="47" t="s">
        <v>624</v>
      </c>
      <c r="G181" s="60" t="s">
        <v>686</v>
      </c>
      <c r="H181" s="62" t="s">
        <v>1016</v>
      </c>
      <c r="I181" s="51">
        <v>1</v>
      </c>
      <c r="J181" s="60" t="s">
        <v>74</v>
      </c>
      <c r="K181" s="60" t="s">
        <v>628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369</v>
      </c>
      <c r="D182" s="47" t="s">
        <v>35</v>
      </c>
      <c r="E182" s="59" t="s">
        <v>687</v>
      </c>
      <c r="F182" s="47" t="s">
        <v>624</v>
      </c>
      <c r="G182" s="60" t="s">
        <v>688</v>
      </c>
      <c r="H182" s="62" t="s">
        <v>1017</v>
      </c>
      <c r="I182" s="51">
        <v>4</v>
      </c>
      <c r="J182" s="60" t="s">
        <v>42</v>
      </c>
      <c r="K182" s="60" t="s">
        <v>124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369</v>
      </c>
      <c r="D183" s="47" t="s">
        <v>35</v>
      </c>
      <c r="E183" s="59" t="s">
        <v>689</v>
      </c>
      <c r="F183" s="47" t="s">
        <v>624</v>
      </c>
      <c r="G183" s="60" t="s">
        <v>690</v>
      </c>
      <c r="H183" s="62" t="s">
        <v>1018</v>
      </c>
      <c r="I183" s="51">
        <v>6</v>
      </c>
      <c r="J183" s="60" t="s">
        <v>74</v>
      </c>
      <c r="K183" s="60" t="s">
        <v>124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327</v>
      </c>
      <c r="D184" s="47" t="s">
        <v>172</v>
      </c>
      <c r="E184" s="59" t="s">
        <v>691</v>
      </c>
      <c r="F184" s="47" t="s">
        <v>624</v>
      </c>
      <c r="G184" s="60" t="s">
        <v>692</v>
      </c>
      <c r="H184" s="62" t="s">
        <v>1019</v>
      </c>
      <c r="I184" s="51">
        <v>1</v>
      </c>
      <c r="J184" s="60" t="s">
        <v>42</v>
      </c>
      <c r="K184" s="60" t="s">
        <v>124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399</v>
      </c>
      <c r="D185" s="55" t="s">
        <v>35</v>
      </c>
      <c r="E185" s="59" t="s">
        <v>693</v>
      </c>
      <c r="F185" s="47" t="s">
        <v>624</v>
      </c>
      <c r="G185" s="60" t="s">
        <v>694</v>
      </c>
      <c r="H185" s="50" t="s">
        <v>969</v>
      </c>
      <c r="I185" s="51">
        <v>1</v>
      </c>
      <c r="J185" s="60" t="s">
        <v>42</v>
      </c>
      <c r="K185" s="60" t="s">
        <v>628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399</v>
      </c>
      <c r="D186" s="55" t="s">
        <v>35</v>
      </c>
      <c r="E186" s="59" t="s">
        <v>695</v>
      </c>
      <c r="F186" s="47" t="s">
        <v>624</v>
      </c>
      <c r="G186" s="60" t="s">
        <v>696</v>
      </c>
      <c r="H186" s="50" t="s">
        <v>970</v>
      </c>
      <c r="I186" s="51">
        <v>1</v>
      </c>
      <c r="J186" s="60" t="s">
        <v>42</v>
      </c>
      <c r="K186" s="60" t="s">
        <v>628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327</v>
      </c>
      <c r="D187" s="47" t="s">
        <v>172</v>
      </c>
      <c r="E187" s="59" t="s">
        <v>697</v>
      </c>
      <c r="F187" s="47" t="s">
        <v>624</v>
      </c>
      <c r="G187" s="60" t="s">
        <v>698</v>
      </c>
      <c r="H187" s="50" t="s">
        <v>975</v>
      </c>
      <c r="I187" s="51">
        <v>1</v>
      </c>
      <c r="J187" s="60" t="s">
        <v>74</v>
      </c>
      <c r="K187" s="60" t="s">
        <v>124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700</v>
      </c>
      <c r="F188" s="47" t="s">
        <v>624</v>
      </c>
      <c r="G188" s="60" t="s">
        <v>701</v>
      </c>
      <c r="H188" s="50" t="s">
        <v>966</v>
      </c>
      <c r="I188" s="51">
        <v>2</v>
      </c>
      <c r="J188" s="60" t="s">
        <v>74</v>
      </c>
      <c r="K188" s="60" t="s">
        <v>124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636</v>
      </c>
      <c r="D189" s="47" t="s">
        <v>35</v>
      </c>
      <c r="E189" s="59" t="s">
        <v>702</v>
      </c>
      <c r="F189" s="47" t="s">
        <v>624</v>
      </c>
      <c r="G189" s="60" t="s">
        <v>703</v>
      </c>
      <c r="H189" s="50" t="s">
        <v>1008</v>
      </c>
      <c r="I189" s="51">
        <v>1</v>
      </c>
      <c r="J189" s="60" t="s">
        <v>42</v>
      </c>
      <c r="K189" s="60" t="s">
        <v>628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705</v>
      </c>
      <c r="F190" s="47" t="s">
        <v>624</v>
      </c>
      <c r="G190" s="60" t="s">
        <v>706</v>
      </c>
      <c r="H190" s="50" t="s">
        <v>966</v>
      </c>
      <c r="I190" s="51">
        <v>1</v>
      </c>
      <c r="J190" s="60" t="s">
        <v>42</v>
      </c>
      <c r="K190" s="60" t="s">
        <v>628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636</v>
      </c>
      <c r="D191" s="47" t="s">
        <v>35</v>
      </c>
      <c r="E191" s="59" t="s">
        <v>707</v>
      </c>
      <c r="F191" s="47" t="s">
        <v>624</v>
      </c>
      <c r="G191" s="60" t="s">
        <v>708</v>
      </c>
      <c r="H191" s="50" t="s">
        <v>1008</v>
      </c>
      <c r="I191" s="51">
        <v>1</v>
      </c>
      <c r="J191" s="60" t="s">
        <v>74</v>
      </c>
      <c r="K191" s="60" t="s">
        <v>124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120</v>
      </c>
      <c r="D192" s="47" t="s">
        <v>35</v>
      </c>
      <c r="E192" s="59" t="s">
        <v>709</v>
      </c>
      <c r="F192" s="47" t="s">
        <v>624</v>
      </c>
      <c r="G192" s="60" t="s">
        <v>710</v>
      </c>
      <c r="H192" s="50" t="s">
        <v>1020</v>
      </c>
      <c r="I192" s="51">
        <v>8</v>
      </c>
      <c r="J192" s="60" t="s">
        <v>42</v>
      </c>
      <c r="K192" s="60" t="s">
        <v>124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1021</v>
      </c>
      <c r="F193" s="47" t="s">
        <v>624</v>
      </c>
      <c r="G193" s="60" t="s">
        <v>1022</v>
      </c>
      <c r="H193" s="50" t="s">
        <v>969</v>
      </c>
      <c r="I193" s="51">
        <v>1</v>
      </c>
      <c r="J193" s="60" t="s">
        <v>74</v>
      </c>
      <c r="K193" s="60" t="s">
        <v>124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369</v>
      </c>
      <c r="D194" s="47" t="s">
        <v>35</v>
      </c>
      <c r="E194" s="59" t="s">
        <v>711</v>
      </c>
      <c r="F194" s="47" t="s">
        <v>624</v>
      </c>
      <c r="G194" s="60" t="s">
        <v>712</v>
      </c>
      <c r="H194" s="50" t="s">
        <v>1023</v>
      </c>
      <c r="I194" s="51">
        <v>5</v>
      </c>
      <c r="J194" s="60" t="s">
        <v>42</v>
      </c>
      <c r="K194" s="60" t="s">
        <v>628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713</v>
      </c>
      <c r="F195" s="47" t="s">
        <v>624</v>
      </c>
      <c r="G195" s="60" t="s">
        <v>714</v>
      </c>
      <c r="H195" s="50" t="s">
        <v>991</v>
      </c>
      <c r="I195" s="51">
        <v>1</v>
      </c>
      <c r="J195" s="60" t="s">
        <v>74</v>
      </c>
      <c r="K195" s="60" t="s">
        <v>124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722</v>
      </c>
      <c r="F196" s="47" t="s">
        <v>624</v>
      </c>
      <c r="G196" s="60" t="s">
        <v>723</v>
      </c>
      <c r="H196" s="50" t="s">
        <v>1024</v>
      </c>
      <c r="I196" s="51">
        <v>1</v>
      </c>
      <c r="J196" s="60" t="s">
        <v>74</v>
      </c>
      <c r="K196" s="60" t="s">
        <v>124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327</v>
      </c>
      <c r="D197" s="47" t="s">
        <v>172</v>
      </c>
      <c r="E197" s="59" t="s">
        <v>724</v>
      </c>
      <c r="F197" s="47" t="s">
        <v>624</v>
      </c>
      <c r="G197" s="60" t="s">
        <v>725</v>
      </c>
      <c r="H197" s="50" t="s">
        <v>1025</v>
      </c>
      <c r="I197" s="51">
        <v>4</v>
      </c>
      <c r="J197" s="60" t="s">
        <v>42</v>
      </c>
      <c r="K197" s="60" t="s">
        <v>628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726</v>
      </c>
      <c r="F198" s="47" t="s">
        <v>624</v>
      </c>
      <c r="G198" s="60" t="s">
        <v>727</v>
      </c>
      <c r="H198" s="50" t="s">
        <v>1026</v>
      </c>
      <c r="I198" s="51">
        <v>1</v>
      </c>
      <c r="J198" s="60" t="s">
        <v>74</v>
      </c>
      <c r="K198" s="60" t="s">
        <v>628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327</v>
      </c>
      <c r="D199" s="47" t="s">
        <v>172</v>
      </c>
      <c r="E199" s="59" t="s">
        <v>729</v>
      </c>
      <c r="F199" s="47" t="s">
        <v>624</v>
      </c>
      <c r="G199" s="60" t="s">
        <v>730</v>
      </c>
      <c r="H199" s="50" t="s">
        <v>999</v>
      </c>
      <c r="I199" s="51">
        <v>1</v>
      </c>
      <c r="J199" s="60" t="s">
        <v>42</v>
      </c>
      <c r="K199" s="60" t="s">
        <v>124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731</v>
      </c>
      <c r="F200" s="47" t="s">
        <v>624</v>
      </c>
      <c r="G200" s="60" t="s">
        <v>732</v>
      </c>
      <c r="H200" s="50" t="s">
        <v>1008</v>
      </c>
      <c r="I200" s="51">
        <v>1</v>
      </c>
      <c r="J200" s="60" t="s">
        <v>42</v>
      </c>
      <c r="K200" s="60" t="s">
        <v>124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1027</v>
      </c>
      <c r="F201" s="47" t="s">
        <v>624</v>
      </c>
      <c r="G201" s="60" t="s">
        <v>1028</v>
      </c>
      <c r="H201" s="50" t="s">
        <v>1029</v>
      </c>
      <c r="I201" s="51">
        <v>1</v>
      </c>
      <c r="J201" s="60" t="s">
        <v>42</v>
      </c>
      <c r="K201" s="60" t="s">
        <v>124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1030</v>
      </c>
      <c r="F202" s="47" t="s">
        <v>624</v>
      </c>
      <c r="G202" s="60" t="s">
        <v>1031</v>
      </c>
      <c r="H202" s="50" t="s">
        <v>1029</v>
      </c>
      <c r="I202" s="51">
        <v>1</v>
      </c>
      <c r="J202" s="60" t="s">
        <v>42</v>
      </c>
      <c r="K202" s="60" t="s">
        <v>124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1032</v>
      </c>
      <c r="F203" s="47" t="s">
        <v>624</v>
      </c>
      <c r="G203" s="60" t="s">
        <v>1033</v>
      </c>
      <c r="H203" s="50" t="s">
        <v>1029</v>
      </c>
      <c r="I203" s="51">
        <v>1</v>
      </c>
      <c r="J203" s="60" t="s">
        <v>42</v>
      </c>
      <c r="K203" s="60" t="s">
        <v>628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327</v>
      </c>
      <c r="D204" s="55" t="s">
        <v>172</v>
      </c>
      <c r="E204" s="59" t="s">
        <v>733</v>
      </c>
      <c r="F204" s="47" t="s">
        <v>624</v>
      </c>
      <c r="G204" s="60" t="s">
        <v>734</v>
      </c>
      <c r="H204" s="50" t="s">
        <v>1034</v>
      </c>
      <c r="I204" s="51">
        <v>1</v>
      </c>
      <c r="J204" s="60" t="s">
        <v>42</v>
      </c>
      <c r="K204" s="60" t="s">
        <v>628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736</v>
      </c>
      <c r="F205" s="47" t="s">
        <v>624</v>
      </c>
      <c r="G205" s="60" t="s">
        <v>737</v>
      </c>
      <c r="H205" s="50" t="s">
        <v>966</v>
      </c>
      <c r="I205" s="51">
        <v>1</v>
      </c>
      <c r="J205" s="60" t="s">
        <v>74</v>
      </c>
      <c r="K205" s="60" t="s">
        <v>628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327</v>
      </c>
      <c r="D206" s="55" t="s">
        <v>172</v>
      </c>
      <c r="E206" s="59" t="s">
        <v>738</v>
      </c>
      <c r="F206" s="47" t="s">
        <v>624</v>
      </c>
      <c r="G206" s="60" t="s">
        <v>739</v>
      </c>
      <c r="H206" s="50" t="s">
        <v>1034</v>
      </c>
      <c r="I206" s="51">
        <v>1</v>
      </c>
      <c r="J206" s="60" t="s">
        <v>42</v>
      </c>
      <c r="K206" s="60" t="s">
        <v>124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327</v>
      </c>
      <c r="D207" s="47" t="s">
        <v>172</v>
      </c>
      <c r="E207" s="59" t="s">
        <v>740</v>
      </c>
      <c r="F207" s="47" t="s">
        <v>624</v>
      </c>
      <c r="G207" s="60" t="s">
        <v>741</v>
      </c>
      <c r="H207" s="50" t="s">
        <v>1012</v>
      </c>
      <c r="I207" s="51">
        <v>1</v>
      </c>
      <c r="J207" s="60" t="s">
        <v>74</v>
      </c>
      <c r="K207" s="60" t="s">
        <v>124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327</v>
      </c>
      <c r="D208" s="47" t="s">
        <v>172</v>
      </c>
      <c r="E208" s="59" t="s">
        <v>742</v>
      </c>
      <c r="F208" s="47" t="s">
        <v>624</v>
      </c>
      <c r="G208" s="60" t="s">
        <v>743</v>
      </c>
      <c r="H208" s="50" t="s">
        <v>1034</v>
      </c>
      <c r="I208" s="51">
        <v>1</v>
      </c>
      <c r="J208" s="60" t="s">
        <v>42</v>
      </c>
      <c r="K208" s="60" t="s">
        <v>124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1035</v>
      </c>
      <c r="F209" s="64" t="s">
        <v>624</v>
      </c>
      <c r="G209" s="67" t="s">
        <v>1036</v>
      </c>
      <c r="H209" s="68" t="s">
        <v>1000</v>
      </c>
      <c r="I209" s="51">
        <v>1</v>
      </c>
      <c r="J209" s="67" t="s">
        <v>42</v>
      </c>
      <c r="K209" s="67" t="s">
        <v>628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327</v>
      </c>
      <c r="D210" s="47" t="s">
        <v>172</v>
      </c>
      <c r="E210" s="59" t="s">
        <v>744</v>
      </c>
      <c r="F210" s="47" t="s">
        <v>624</v>
      </c>
      <c r="G210" s="60" t="s">
        <v>745</v>
      </c>
      <c r="H210" s="50" t="s">
        <v>1012</v>
      </c>
      <c r="I210" s="51">
        <v>1</v>
      </c>
      <c r="J210" s="60" t="s">
        <v>74</v>
      </c>
      <c r="K210" s="60" t="s">
        <v>124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327</v>
      </c>
      <c r="D211" s="47" t="s">
        <v>172</v>
      </c>
      <c r="E211" s="59" t="s">
        <v>746</v>
      </c>
      <c r="F211" s="47" t="s">
        <v>624</v>
      </c>
      <c r="G211" s="60" t="s">
        <v>747</v>
      </c>
      <c r="H211" s="50" t="s">
        <v>999</v>
      </c>
      <c r="I211" s="51">
        <v>1</v>
      </c>
      <c r="J211" s="60" t="s">
        <v>42</v>
      </c>
      <c r="K211" s="60" t="s">
        <v>124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327</v>
      </c>
      <c r="D212" s="47" t="s">
        <v>172</v>
      </c>
      <c r="E212" s="59" t="s">
        <v>749</v>
      </c>
      <c r="F212" s="47" t="s">
        <v>624</v>
      </c>
      <c r="G212" s="60" t="s">
        <v>750</v>
      </c>
      <c r="H212" s="50" t="s">
        <v>1037</v>
      </c>
      <c r="I212" s="51">
        <v>4</v>
      </c>
      <c r="J212" s="60" t="s">
        <v>42</v>
      </c>
      <c r="K212" s="60" t="s">
        <v>124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1038</v>
      </c>
      <c r="F213" s="47" t="s">
        <v>624</v>
      </c>
      <c r="G213" s="60" t="s">
        <v>1039</v>
      </c>
      <c r="H213" s="62" t="s">
        <v>1000</v>
      </c>
      <c r="I213" s="51">
        <v>1</v>
      </c>
      <c r="J213" s="60" t="s">
        <v>42</v>
      </c>
      <c r="K213" s="60" t="s">
        <v>628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327</v>
      </c>
      <c r="D214" s="47" t="s">
        <v>172</v>
      </c>
      <c r="E214" s="59" t="s">
        <v>752</v>
      </c>
      <c r="F214" s="47" t="s">
        <v>624</v>
      </c>
      <c r="G214" s="60" t="s">
        <v>753</v>
      </c>
      <c r="H214" s="62" t="s">
        <v>1000</v>
      </c>
      <c r="I214" s="51">
        <v>1</v>
      </c>
      <c r="J214" s="60" t="s">
        <v>42</v>
      </c>
      <c r="K214" s="60" t="s">
        <v>124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1040</v>
      </c>
      <c r="F215" s="47" t="s">
        <v>624</v>
      </c>
      <c r="G215" s="60" t="s">
        <v>1041</v>
      </c>
      <c r="H215" s="62" t="s">
        <v>1000</v>
      </c>
      <c r="I215" s="51">
        <v>1</v>
      </c>
      <c r="J215" s="60" t="s">
        <v>42</v>
      </c>
      <c r="K215" s="60" t="s">
        <v>628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1042</v>
      </c>
      <c r="F216" s="47" t="s">
        <v>624</v>
      </c>
      <c r="G216" s="60" t="s">
        <v>1043</v>
      </c>
      <c r="H216" s="62" t="s">
        <v>1000</v>
      </c>
      <c r="I216" s="51">
        <v>1</v>
      </c>
      <c r="J216" s="60" t="s">
        <v>42</v>
      </c>
      <c r="K216" s="60" t="s">
        <v>628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636</v>
      </c>
      <c r="D217" s="47" t="s">
        <v>35</v>
      </c>
      <c r="E217" s="59" t="s">
        <v>754</v>
      </c>
      <c r="F217" s="47" t="s">
        <v>624</v>
      </c>
      <c r="G217" s="60" t="s">
        <v>755</v>
      </c>
      <c r="H217" s="62" t="s">
        <v>976</v>
      </c>
      <c r="I217" s="51">
        <v>1</v>
      </c>
      <c r="J217" s="60" t="s">
        <v>42</v>
      </c>
      <c r="K217" s="60" t="s">
        <v>124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327</v>
      </c>
      <c r="D218" s="47" t="s">
        <v>172</v>
      </c>
      <c r="E218" s="59" t="s">
        <v>756</v>
      </c>
      <c r="F218" s="47" t="s">
        <v>624</v>
      </c>
      <c r="G218" s="60" t="s">
        <v>757</v>
      </c>
      <c r="H218" s="50" t="s">
        <v>1034</v>
      </c>
      <c r="I218" s="51">
        <v>1</v>
      </c>
      <c r="J218" s="60" t="s">
        <v>74</v>
      </c>
      <c r="K218" s="60" t="s">
        <v>124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369</v>
      </c>
      <c r="D219" s="47" t="s">
        <v>35</v>
      </c>
      <c r="E219" s="59" t="s">
        <v>758</v>
      </c>
      <c r="F219" s="47" t="s">
        <v>624</v>
      </c>
      <c r="G219" s="60" t="s">
        <v>759</v>
      </c>
      <c r="H219" s="62" t="s">
        <v>1008</v>
      </c>
      <c r="I219" s="51">
        <v>1</v>
      </c>
      <c r="J219" s="60" t="s">
        <v>42</v>
      </c>
      <c r="K219" s="60" t="s">
        <v>628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327</v>
      </c>
      <c r="D220" s="47" t="s">
        <v>172</v>
      </c>
      <c r="E220" s="59" t="s">
        <v>761</v>
      </c>
      <c r="F220" s="47" t="s">
        <v>624</v>
      </c>
      <c r="G220" s="60" t="s">
        <v>762</v>
      </c>
      <c r="H220" s="50" t="s">
        <v>1034</v>
      </c>
      <c r="I220" s="51">
        <v>1</v>
      </c>
      <c r="J220" s="60" t="s">
        <v>42</v>
      </c>
      <c r="K220" s="60" t="s">
        <v>124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287</v>
      </c>
      <c r="D221" s="55" t="s">
        <v>763</v>
      </c>
      <c r="E221" s="59" t="s">
        <v>764</v>
      </c>
      <c r="F221" s="47" t="s">
        <v>624</v>
      </c>
      <c r="G221" s="60" t="s">
        <v>765</v>
      </c>
      <c r="H221" s="50" t="s">
        <v>1044</v>
      </c>
      <c r="I221" s="51">
        <v>1</v>
      </c>
      <c r="J221" s="60" t="s">
        <v>42</v>
      </c>
      <c r="K221" s="60" t="s">
        <v>124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399</v>
      </c>
      <c r="D222" s="55" t="s">
        <v>35</v>
      </c>
      <c r="E222" s="59" t="s">
        <v>430</v>
      </c>
      <c r="F222" s="47" t="s">
        <v>624</v>
      </c>
      <c r="G222" s="60" t="s">
        <v>767</v>
      </c>
      <c r="H222" s="50" t="s">
        <v>1045</v>
      </c>
      <c r="I222" s="51">
        <v>1</v>
      </c>
      <c r="J222" s="60" t="s">
        <v>42</v>
      </c>
      <c r="K222" s="60" t="s">
        <v>124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1046</v>
      </c>
      <c r="F223" s="47" t="s">
        <v>624</v>
      </c>
      <c r="G223" s="60" t="s">
        <v>1047</v>
      </c>
      <c r="H223" s="50" t="s">
        <v>1006</v>
      </c>
      <c r="I223" s="51">
        <v>1</v>
      </c>
      <c r="J223" s="60" t="s">
        <v>42</v>
      </c>
      <c r="K223" s="60" t="s">
        <v>628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1048</v>
      </c>
      <c r="F224" s="47" t="s">
        <v>624</v>
      </c>
      <c r="G224" s="60" t="s">
        <v>1049</v>
      </c>
      <c r="H224" s="50" t="s">
        <v>1006</v>
      </c>
      <c r="I224" s="51">
        <v>1</v>
      </c>
      <c r="J224" s="60" t="s">
        <v>42</v>
      </c>
      <c r="K224" s="60" t="s">
        <v>124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346</v>
      </c>
      <c r="D225" s="64" t="s">
        <v>172</v>
      </c>
      <c r="E225" s="66" t="s">
        <v>769</v>
      </c>
      <c r="F225" s="64" t="s">
        <v>624</v>
      </c>
      <c r="G225" s="67" t="s">
        <v>770</v>
      </c>
      <c r="H225" s="68" t="s">
        <v>969</v>
      </c>
      <c r="I225" s="51">
        <v>1</v>
      </c>
      <c r="J225" s="67" t="s">
        <v>42</v>
      </c>
      <c r="K225" s="67" t="s">
        <v>124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771</v>
      </c>
      <c r="F226" s="47" t="s">
        <v>624</v>
      </c>
      <c r="G226" s="60" t="s">
        <v>772</v>
      </c>
      <c r="H226" s="50" t="s">
        <v>992</v>
      </c>
      <c r="I226" s="51">
        <v>1</v>
      </c>
      <c r="J226" s="60" t="s">
        <v>42</v>
      </c>
      <c r="K226" s="60" t="s">
        <v>124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773</v>
      </c>
      <c r="F227" s="47" t="s">
        <v>624</v>
      </c>
      <c r="G227" s="60" t="s">
        <v>774</v>
      </c>
      <c r="H227" s="50" t="s">
        <v>991</v>
      </c>
      <c r="I227" s="51">
        <v>1</v>
      </c>
      <c r="J227" s="60" t="s">
        <v>74</v>
      </c>
      <c r="K227" s="60" t="s">
        <v>124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1050</v>
      </c>
      <c r="F228" s="47" t="s">
        <v>624</v>
      </c>
      <c r="G228" s="60" t="s">
        <v>1051</v>
      </c>
      <c r="H228" s="50" t="s">
        <v>1012</v>
      </c>
      <c r="I228" s="51">
        <v>1</v>
      </c>
      <c r="J228" s="60" t="s">
        <v>74</v>
      </c>
      <c r="K228" s="60" t="s">
        <v>124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399</v>
      </c>
      <c r="D229" s="55" t="s">
        <v>35</v>
      </c>
      <c r="E229" s="59" t="s">
        <v>776</v>
      </c>
      <c r="F229" s="47" t="s">
        <v>624</v>
      </c>
      <c r="G229" s="60" t="s">
        <v>777</v>
      </c>
      <c r="H229" s="50" t="s">
        <v>966</v>
      </c>
      <c r="I229" s="51">
        <v>1</v>
      </c>
      <c r="J229" s="60" t="s">
        <v>42</v>
      </c>
      <c r="K229" s="60" t="s">
        <v>124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120</v>
      </c>
      <c r="D230" s="47" t="s">
        <v>35</v>
      </c>
      <c r="E230" s="59" t="s">
        <v>778</v>
      </c>
      <c r="F230" s="47" t="s">
        <v>624</v>
      </c>
      <c r="G230" s="60" t="s">
        <v>779</v>
      </c>
      <c r="H230" s="50" t="s">
        <v>999</v>
      </c>
      <c r="I230" s="51">
        <v>1</v>
      </c>
      <c r="J230" s="60" t="s">
        <v>42</v>
      </c>
      <c r="K230" s="60" t="s">
        <v>124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327</v>
      </c>
      <c r="D231" s="55" t="s">
        <v>172</v>
      </c>
      <c r="E231" s="59" t="s">
        <v>781</v>
      </c>
      <c r="F231" s="47" t="s">
        <v>624</v>
      </c>
      <c r="G231" s="60" t="s">
        <v>782</v>
      </c>
      <c r="H231" s="62" t="s">
        <v>1034</v>
      </c>
      <c r="I231" s="51">
        <v>1</v>
      </c>
      <c r="J231" s="60" t="s">
        <v>42</v>
      </c>
      <c r="K231" s="60" t="s">
        <v>628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120</v>
      </c>
      <c r="D232" s="47" t="s">
        <v>35</v>
      </c>
      <c r="E232" s="59" t="s">
        <v>783</v>
      </c>
      <c r="F232" s="47" t="s">
        <v>624</v>
      </c>
      <c r="G232" s="60" t="s">
        <v>784</v>
      </c>
      <c r="H232" s="62" t="s">
        <v>1016</v>
      </c>
      <c r="I232" s="51">
        <v>1</v>
      </c>
      <c r="J232" s="60" t="s">
        <v>42</v>
      </c>
      <c r="K232" s="60" t="s">
        <v>628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636</v>
      </c>
      <c r="D233" s="55" t="s">
        <v>35</v>
      </c>
      <c r="E233" s="59" t="s">
        <v>786</v>
      </c>
      <c r="F233" s="47" t="s">
        <v>624</v>
      </c>
      <c r="G233" s="60" t="s">
        <v>787</v>
      </c>
      <c r="H233" s="50" t="s">
        <v>976</v>
      </c>
      <c r="I233" s="51">
        <v>1</v>
      </c>
      <c r="J233" s="60" t="s">
        <v>42</v>
      </c>
      <c r="K233" s="60" t="s">
        <v>628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369</v>
      </c>
      <c r="D234" s="47" t="s">
        <v>35</v>
      </c>
      <c r="E234" s="59" t="s">
        <v>788</v>
      </c>
      <c r="F234" s="47" t="s">
        <v>624</v>
      </c>
      <c r="G234" s="60" t="s">
        <v>789</v>
      </c>
      <c r="H234" s="62" t="s">
        <v>1026</v>
      </c>
      <c r="I234" s="51">
        <v>2</v>
      </c>
      <c r="J234" s="60" t="s">
        <v>42</v>
      </c>
      <c r="K234" s="60" t="s">
        <v>124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369</v>
      </c>
      <c r="D235" s="47" t="s">
        <v>35</v>
      </c>
      <c r="E235" s="59" t="s">
        <v>791</v>
      </c>
      <c r="F235" s="47" t="s">
        <v>624</v>
      </c>
      <c r="G235" s="60" t="s">
        <v>792</v>
      </c>
      <c r="H235" s="50" t="s">
        <v>1006</v>
      </c>
      <c r="I235" s="51">
        <v>1</v>
      </c>
      <c r="J235" s="60" t="s">
        <v>42</v>
      </c>
      <c r="K235" s="60" t="s">
        <v>628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236</v>
      </c>
      <c r="D236" s="55" t="s">
        <v>35</v>
      </c>
      <c r="E236" s="59" t="s">
        <v>794</v>
      </c>
      <c r="F236" s="47" t="s">
        <v>624</v>
      </c>
      <c r="G236" s="60" t="s">
        <v>795</v>
      </c>
      <c r="H236" s="50" t="s">
        <v>1052</v>
      </c>
      <c r="I236" s="51">
        <v>1</v>
      </c>
      <c r="J236" s="60" t="s">
        <v>42</v>
      </c>
      <c r="K236" s="60" t="s">
        <v>628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399</v>
      </c>
      <c r="D237" s="55" t="s">
        <v>35</v>
      </c>
      <c r="E237" s="59" t="s">
        <v>796</v>
      </c>
      <c r="F237" s="47" t="s">
        <v>624</v>
      </c>
      <c r="G237" s="60" t="s">
        <v>797</v>
      </c>
      <c r="H237" s="50" t="s">
        <v>970</v>
      </c>
      <c r="I237" s="51">
        <v>1</v>
      </c>
      <c r="J237" s="60" t="s">
        <v>42</v>
      </c>
      <c r="K237" s="60" t="s">
        <v>124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798</v>
      </c>
      <c r="F238" s="47" t="s">
        <v>624</v>
      </c>
      <c r="G238" s="60" t="s">
        <v>799</v>
      </c>
      <c r="H238" s="62" t="s">
        <v>980</v>
      </c>
      <c r="I238" s="51">
        <v>1</v>
      </c>
      <c r="J238" s="60" t="s">
        <v>42</v>
      </c>
      <c r="K238" s="60" t="s">
        <v>124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1053</v>
      </c>
      <c r="F239" s="47" t="s">
        <v>624</v>
      </c>
      <c r="G239" s="60" t="s">
        <v>1054</v>
      </c>
      <c r="H239" s="62" t="s">
        <v>975</v>
      </c>
      <c r="I239" s="51">
        <v>1</v>
      </c>
      <c r="J239" s="60" t="s">
        <v>42</v>
      </c>
      <c r="K239" s="60" t="s">
        <v>124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287</v>
      </c>
      <c r="D240" s="55" t="s">
        <v>172</v>
      </c>
      <c r="E240" s="59" t="s">
        <v>800</v>
      </c>
      <c r="F240" s="47" t="s">
        <v>624</v>
      </c>
      <c r="G240" s="60" t="s">
        <v>801</v>
      </c>
      <c r="H240" s="50" t="s">
        <v>1006</v>
      </c>
      <c r="I240" s="51">
        <v>1</v>
      </c>
      <c r="J240" s="60" t="s">
        <v>42</v>
      </c>
      <c r="K240" s="60" t="s">
        <v>124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802</v>
      </c>
      <c r="F241" s="47" t="s">
        <v>624</v>
      </c>
      <c r="G241" s="60" t="s">
        <v>803</v>
      </c>
      <c r="H241" s="62" t="s">
        <v>1008</v>
      </c>
      <c r="I241" s="51">
        <v>1</v>
      </c>
      <c r="J241" s="60" t="s">
        <v>42</v>
      </c>
      <c r="K241" s="60" t="s">
        <v>124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1055</v>
      </c>
      <c r="F242" s="47" t="s">
        <v>624</v>
      </c>
      <c r="G242" s="60" t="s">
        <v>1056</v>
      </c>
      <c r="H242" s="50" t="s">
        <v>1012</v>
      </c>
      <c r="I242" s="51">
        <v>1</v>
      </c>
      <c r="J242" s="60" t="s">
        <v>74</v>
      </c>
      <c r="K242" s="60" t="s">
        <v>124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1057</v>
      </c>
      <c r="F243" s="47" t="s">
        <v>624</v>
      </c>
      <c r="G243" s="60" t="s">
        <v>1058</v>
      </c>
      <c r="H243" s="50" t="s">
        <v>1012</v>
      </c>
      <c r="I243" s="51">
        <v>1</v>
      </c>
      <c r="J243" s="60" t="s">
        <v>74</v>
      </c>
      <c r="K243" s="60" t="s">
        <v>124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327</v>
      </c>
      <c r="D244" s="55" t="s">
        <v>172</v>
      </c>
      <c r="E244" s="59" t="s">
        <v>804</v>
      </c>
      <c r="F244" s="47" t="s">
        <v>624</v>
      </c>
      <c r="G244" s="60" t="s">
        <v>805</v>
      </c>
      <c r="H244" s="62" t="s">
        <v>1016</v>
      </c>
      <c r="I244" s="51">
        <v>1</v>
      </c>
      <c r="J244" s="60" t="s">
        <v>42</v>
      </c>
      <c r="K244" s="60" t="s">
        <v>124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642</v>
      </c>
      <c r="D245" s="47" t="s">
        <v>35</v>
      </c>
      <c r="E245" s="59" t="s">
        <v>806</v>
      </c>
      <c r="F245" s="47" t="s">
        <v>624</v>
      </c>
      <c r="G245" s="60" t="s">
        <v>807</v>
      </c>
      <c r="H245" s="62" t="s">
        <v>1059</v>
      </c>
      <c r="I245" s="51">
        <v>1</v>
      </c>
      <c r="J245" s="60" t="s">
        <v>74</v>
      </c>
      <c r="K245" s="60" t="s">
        <v>124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/>
      <c r="S245" s="62"/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0</v>
      </c>
      <c r="AY245" s="45">
        <v>1442</v>
      </c>
      <c r="AZ245">
        <f t="shared" si="52"/>
        <v>0</v>
      </c>
    </row>
    <row r="246" spans="1:52" ht="18" customHeight="1" x14ac:dyDescent="0.35">
      <c r="A246" s="46"/>
      <c r="B246" s="46"/>
      <c r="C246" s="47"/>
      <c r="D246" s="55"/>
      <c r="E246" s="59" t="s">
        <v>1060</v>
      </c>
      <c r="F246" s="47" t="s">
        <v>624</v>
      </c>
      <c r="G246" s="60" t="s">
        <v>1061</v>
      </c>
      <c r="H246" s="50" t="s">
        <v>1012</v>
      </c>
      <c r="I246" s="51">
        <v>1</v>
      </c>
      <c r="J246" s="60" t="s">
        <v>74</v>
      </c>
      <c r="K246" s="60" t="s">
        <v>124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1062</v>
      </c>
      <c r="F247" s="47" t="s">
        <v>624</v>
      </c>
      <c r="G247" s="60" t="s">
        <v>1063</v>
      </c>
      <c r="H247" s="50" t="s">
        <v>1012</v>
      </c>
      <c r="I247" s="51">
        <v>1</v>
      </c>
      <c r="J247" s="60" t="s">
        <v>74</v>
      </c>
      <c r="K247" s="60" t="s">
        <v>124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636</v>
      </c>
      <c r="D248" s="55" t="s">
        <v>35</v>
      </c>
      <c r="E248" s="59" t="s">
        <v>809</v>
      </c>
      <c r="F248" s="47" t="s">
        <v>624</v>
      </c>
      <c r="G248" s="60" t="s">
        <v>810</v>
      </c>
      <c r="H248" s="50" t="s">
        <v>1006</v>
      </c>
      <c r="I248" s="51">
        <v>1</v>
      </c>
      <c r="J248" s="60" t="s">
        <v>42</v>
      </c>
      <c r="K248" s="60" t="s">
        <v>628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148</v>
      </c>
      <c r="D249" s="55" t="s">
        <v>35</v>
      </c>
      <c r="E249" s="59" t="s">
        <v>811</v>
      </c>
      <c r="F249" s="47" t="s">
        <v>624</v>
      </c>
      <c r="G249" s="60" t="s">
        <v>812</v>
      </c>
      <c r="H249" s="50" t="s">
        <v>967</v>
      </c>
      <c r="I249" s="51">
        <v>1</v>
      </c>
      <c r="J249" s="60" t="s">
        <v>42</v>
      </c>
      <c r="K249" s="60" t="s">
        <v>124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636</v>
      </c>
      <c r="D250" s="55" t="s">
        <v>35</v>
      </c>
      <c r="E250" s="59" t="s">
        <v>814</v>
      </c>
      <c r="F250" s="47" t="s">
        <v>624</v>
      </c>
      <c r="G250" s="60" t="s">
        <v>815</v>
      </c>
      <c r="H250" s="50" t="s">
        <v>976</v>
      </c>
      <c r="I250" s="51">
        <v>1</v>
      </c>
      <c r="J250" s="60" t="s">
        <v>42</v>
      </c>
      <c r="K250" s="60" t="s">
        <v>124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636</v>
      </c>
      <c r="D251" s="55" t="s">
        <v>35</v>
      </c>
      <c r="E251" s="59" t="s">
        <v>816</v>
      </c>
      <c r="F251" s="47" t="s">
        <v>624</v>
      </c>
      <c r="G251" s="60" t="s">
        <v>817</v>
      </c>
      <c r="H251" s="50" t="s">
        <v>1006</v>
      </c>
      <c r="I251" s="51">
        <v>1</v>
      </c>
      <c r="J251" s="60" t="s">
        <v>42</v>
      </c>
      <c r="K251" s="60" t="s">
        <v>628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818</v>
      </c>
      <c r="F252" s="47" t="s">
        <v>624</v>
      </c>
      <c r="G252" s="60" t="s">
        <v>819</v>
      </c>
      <c r="H252" s="50" t="s">
        <v>992</v>
      </c>
      <c r="I252" s="51">
        <v>1</v>
      </c>
      <c r="J252" s="60" t="s">
        <v>42</v>
      </c>
      <c r="K252" s="60" t="s">
        <v>124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346</v>
      </c>
      <c r="D253" s="55" t="s">
        <v>172</v>
      </c>
      <c r="E253" s="59" t="s">
        <v>821</v>
      </c>
      <c r="F253" s="47" t="s">
        <v>624</v>
      </c>
      <c r="G253" s="60" t="s">
        <v>822</v>
      </c>
      <c r="H253" s="62" t="s">
        <v>969</v>
      </c>
      <c r="I253" s="51">
        <v>1</v>
      </c>
      <c r="J253" s="60" t="s">
        <v>74</v>
      </c>
      <c r="K253" s="60" t="s">
        <v>124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346</v>
      </c>
      <c r="D254" s="55" t="s">
        <v>172</v>
      </c>
      <c r="E254" s="59" t="s">
        <v>823</v>
      </c>
      <c r="F254" s="47" t="s">
        <v>624</v>
      </c>
      <c r="G254" s="60" t="s">
        <v>824</v>
      </c>
      <c r="H254" s="62" t="s">
        <v>1064</v>
      </c>
      <c r="I254" s="51">
        <v>1</v>
      </c>
      <c r="J254" s="60" t="s">
        <v>42</v>
      </c>
      <c r="K254" s="60" t="s">
        <v>628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826</v>
      </c>
      <c r="F255" s="47" t="s">
        <v>624</v>
      </c>
      <c r="G255" s="60" t="s">
        <v>827</v>
      </c>
      <c r="H255" s="50" t="s">
        <v>1044</v>
      </c>
      <c r="I255" s="51">
        <v>1</v>
      </c>
      <c r="J255" s="60" t="s">
        <v>42</v>
      </c>
      <c r="K255" s="60" t="s">
        <v>628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828</v>
      </c>
      <c r="F256" s="47" t="s">
        <v>624</v>
      </c>
      <c r="G256" s="60" t="s">
        <v>829</v>
      </c>
      <c r="H256" s="62" t="s">
        <v>966</v>
      </c>
      <c r="I256" s="51">
        <v>1</v>
      </c>
      <c r="J256" s="60" t="s">
        <v>74</v>
      </c>
      <c r="K256" s="60" t="s">
        <v>124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327</v>
      </c>
      <c r="D257" s="55" t="s">
        <v>172</v>
      </c>
      <c r="E257" s="59" t="s">
        <v>831</v>
      </c>
      <c r="F257" s="47" t="s">
        <v>624</v>
      </c>
      <c r="G257" s="60" t="s">
        <v>832</v>
      </c>
      <c r="H257" s="62" t="s">
        <v>1065</v>
      </c>
      <c r="I257" s="51">
        <v>1</v>
      </c>
      <c r="J257" s="60" t="s">
        <v>42</v>
      </c>
      <c r="K257" s="60" t="s">
        <v>628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636</v>
      </c>
      <c r="D258" s="55" t="s">
        <v>35</v>
      </c>
      <c r="E258" s="59" t="s">
        <v>833</v>
      </c>
      <c r="F258" s="47" t="s">
        <v>624</v>
      </c>
      <c r="G258" s="60" t="s">
        <v>834</v>
      </c>
      <c r="H258" s="62" t="s">
        <v>1059</v>
      </c>
      <c r="I258" s="51">
        <v>1</v>
      </c>
      <c r="J258" s="60" t="s">
        <v>42</v>
      </c>
      <c r="K258" s="60" t="s">
        <v>628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1066</v>
      </c>
      <c r="F259" s="47" t="s">
        <v>624</v>
      </c>
      <c r="G259" s="60" t="s">
        <v>1067</v>
      </c>
      <c r="H259" s="62" t="s">
        <v>1006</v>
      </c>
      <c r="I259" s="51">
        <v>1</v>
      </c>
      <c r="J259" s="60" t="s">
        <v>42</v>
      </c>
      <c r="K259" s="60" t="s">
        <v>124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642</v>
      </c>
      <c r="D260" s="47" t="s">
        <v>35</v>
      </c>
      <c r="E260" s="59" t="s">
        <v>526</v>
      </c>
      <c r="F260" s="47" t="s">
        <v>624</v>
      </c>
      <c r="G260" s="60" t="s">
        <v>835</v>
      </c>
      <c r="H260" s="62" t="s">
        <v>970</v>
      </c>
      <c r="I260" s="51">
        <v>1</v>
      </c>
      <c r="J260" s="60" t="s">
        <v>42</v>
      </c>
      <c r="K260" s="60" t="s">
        <v>124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346</v>
      </c>
      <c r="D261" s="55" t="s">
        <v>172</v>
      </c>
      <c r="E261" s="59" t="s">
        <v>836</v>
      </c>
      <c r="F261" s="47" t="s">
        <v>624</v>
      </c>
      <c r="G261" s="60" t="s">
        <v>837</v>
      </c>
      <c r="H261" s="62" t="s">
        <v>969</v>
      </c>
      <c r="I261" s="51">
        <v>1</v>
      </c>
      <c r="J261" s="60" t="s">
        <v>42</v>
      </c>
      <c r="K261" s="60" t="s">
        <v>124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346</v>
      </c>
      <c r="D262" s="55" t="s">
        <v>172</v>
      </c>
      <c r="E262" s="59" t="s">
        <v>838</v>
      </c>
      <c r="F262" s="47" t="s">
        <v>624</v>
      </c>
      <c r="G262" s="60" t="s">
        <v>839</v>
      </c>
      <c r="H262" s="62" t="s">
        <v>969</v>
      </c>
      <c r="I262" s="51">
        <v>1</v>
      </c>
      <c r="J262" s="60" t="s">
        <v>74</v>
      </c>
      <c r="K262" s="60" t="s">
        <v>124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636</v>
      </c>
      <c r="D263" s="55" t="s">
        <v>35</v>
      </c>
      <c r="E263" s="59" t="s">
        <v>840</v>
      </c>
      <c r="F263" s="47" t="s">
        <v>624</v>
      </c>
      <c r="G263" s="60" t="s">
        <v>841</v>
      </c>
      <c r="H263" s="62" t="s">
        <v>976</v>
      </c>
      <c r="I263" s="51">
        <v>2</v>
      </c>
      <c r="J263" s="60" t="s">
        <v>42</v>
      </c>
      <c r="K263" s="60" t="s">
        <v>124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327</v>
      </c>
      <c r="D264" s="64" t="s">
        <v>172</v>
      </c>
      <c r="E264" s="66" t="s">
        <v>842</v>
      </c>
      <c r="F264" s="64" t="s">
        <v>624</v>
      </c>
      <c r="G264" s="67" t="s">
        <v>843</v>
      </c>
      <c r="H264" s="73" t="s">
        <v>1068</v>
      </c>
      <c r="I264" s="51">
        <v>1</v>
      </c>
      <c r="J264" s="67" t="s">
        <v>74</v>
      </c>
      <c r="K264" s="67" t="s">
        <v>124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844</v>
      </c>
      <c r="F265" s="47" t="s">
        <v>624</v>
      </c>
      <c r="G265" s="60" t="s">
        <v>845</v>
      </c>
      <c r="H265" s="62" t="s">
        <v>1008</v>
      </c>
      <c r="I265" s="51">
        <v>1</v>
      </c>
      <c r="J265" s="60" t="s">
        <v>42</v>
      </c>
      <c r="K265" s="60" t="s">
        <v>628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850</v>
      </c>
      <c r="F266" s="47" t="s">
        <v>624</v>
      </c>
      <c r="G266" s="60" t="s">
        <v>851</v>
      </c>
      <c r="H266" s="62" t="s">
        <v>1024</v>
      </c>
      <c r="I266" s="51">
        <v>1</v>
      </c>
      <c r="J266" s="60" t="s">
        <v>42</v>
      </c>
      <c r="K266" s="60" t="s">
        <v>628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194</v>
      </c>
      <c r="D267" s="55" t="s">
        <v>35</v>
      </c>
      <c r="E267" s="59" t="s">
        <v>852</v>
      </c>
      <c r="F267" s="47" t="s">
        <v>624</v>
      </c>
      <c r="G267" s="60" t="s">
        <v>853</v>
      </c>
      <c r="H267" s="62" t="s">
        <v>970</v>
      </c>
      <c r="I267" s="51">
        <v>1</v>
      </c>
      <c r="J267" s="60" t="s">
        <v>42</v>
      </c>
      <c r="K267" s="60" t="s">
        <v>124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1069</v>
      </c>
      <c r="F268" s="47" t="s">
        <v>624</v>
      </c>
      <c r="G268" s="60" t="s">
        <v>1070</v>
      </c>
      <c r="H268" s="62" t="s">
        <v>1006</v>
      </c>
      <c r="I268" s="51">
        <v>1</v>
      </c>
      <c r="J268" s="60" t="s">
        <v>42</v>
      </c>
      <c r="K268" s="60" t="s">
        <v>124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346</v>
      </c>
      <c r="D269" s="55" t="s">
        <v>172</v>
      </c>
      <c r="E269" s="59" t="s">
        <v>854</v>
      </c>
      <c r="F269" s="47" t="s">
        <v>624</v>
      </c>
      <c r="G269" s="60" t="s">
        <v>855</v>
      </c>
      <c r="H269" s="62" t="s">
        <v>969</v>
      </c>
      <c r="I269" s="51">
        <v>1</v>
      </c>
      <c r="J269" s="60" t="s">
        <v>42</v>
      </c>
      <c r="K269" s="60" t="s">
        <v>628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399</v>
      </c>
      <c r="D270" s="55" t="s">
        <v>35</v>
      </c>
      <c r="E270" s="59" t="s">
        <v>856</v>
      </c>
      <c r="F270" s="47" t="s">
        <v>624</v>
      </c>
      <c r="G270" s="60" t="s">
        <v>857</v>
      </c>
      <c r="H270" s="62" t="s">
        <v>1071</v>
      </c>
      <c r="I270" s="51">
        <v>1</v>
      </c>
      <c r="J270" s="60" t="s">
        <v>42</v>
      </c>
      <c r="K270" s="60" t="s">
        <v>124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636</v>
      </c>
      <c r="D271" s="47" t="s">
        <v>35</v>
      </c>
      <c r="E271" s="59" t="s">
        <v>859</v>
      </c>
      <c r="F271" s="47" t="s">
        <v>624</v>
      </c>
      <c r="G271" s="60" t="s">
        <v>860</v>
      </c>
      <c r="H271" s="62" t="s">
        <v>1006</v>
      </c>
      <c r="I271" s="51">
        <v>1</v>
      </c>
      <c r="J271" s="60" t="s">
        <v>42</v>
      </c>
      <c r="K271" s="60" t="s">
        <v>124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/>
      <c r="S271" s="62"/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0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0</v>
      </c>
      <c r="AY271" s="45">
        <v>1799</v>
      </c>
      <c r="AZ271">
        <f t="shared" si="59"/>
        <v>0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861</v>
      </c>
      <c r="F272" s="47" t="s">
        <v>624</v>
      </c>
      <c r="G272" s="60" t="s">
        <v>862</v>
      </c>
      <c r="H272" s="62" t="s">
        <v>992</v>
      </c>
      <c r="I272" s="51">
        <v>1</v>
      </c>
      <c r="J272" s="60" t="s">
        <v>42</v>
      </c>
      <c r="K272" s="60" t="s">
        <v>124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346</v>
      </c>
      <c r="D273" s="47" t="s">
        <v>172</v>
      </c>
      <c r="E273" s="59" t="s">
        <v>863</v>
      </c>
      <c r="F273" s="47" t="s">
        <v>624</v>
      </c>
      <c r="G273" s="60" t="s">
        <v>864</v>
      </c>
      <c r="H273" s="62" t="s">
        <v>969</v>
      </c>
      <c r="I273" s="51">
        <v>1</v>
      </c>
      <c r="J273" s="60" t="s">
        <v>74</v>
      </c>
      <c r="K273" s="60" t="s">
        <v>124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865</v>
      </c>
      <c r="F274" s="47" t="s">
        <v>624</v>
      </c>
      <c r="G274" s="60" t="s">
        <v>866</v>
      </c>
      <c r="H274" s="62" t="s">
        <v>966</v>
      </c>
      <c r="I274" s="51">
        <v>1</v>
      </c>
      <c r="J274" s="60" t="s">
        <v>74</v>
      </c>
      <c r="K274" s="60" t="s">
        <v>124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636</v>
      </c>
      <c r="D275" s="55" t="s">
        <v>35</v>
      </c>
      <c r="E275" s="59" t="s">
        <v>867</v>
      </c>
      <c r="F275" s="47" t="s">
        <v>624</v>
      </c>
      <c r="G275" s="60" t="s">
        <v>868</v>
      </c>
      <c r="H275" s="62" t="s">
        <v>976</v>
      </c>
      <c r="I275" s="51">
        <v>1</v>
      </c>
      <c r="J275" s="60" t="s">
        <v>74</v>
      </c>
      <c r="K275" s="60" t="s">
        <v>124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194</v>
      </c>
      <c r="D276" s="55" t="s">
        <v>35</v>
      </c>
      <c r="E276" s="59" t="s">
        <v>870</v>
      </c>
      <c r="F276" s="47" t="s">
        <v>624</v>
      </c>
      <c r="G276" s="60" t="s">
        <v>871</v>
      </c>
      <c r="H276" s="62" t="s">
        <v>970</v>
      </c>
      <c r="I276" s="51">
        <v>1</v>
      </c>
      <c r="J276" s="60" t="s">
        <v>74</v>
      </c>
      <c r="K276" s="60" t="s">
        <v>124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327</v>
      </c>
      <c r="D277" s="55" t="s">
        <v>172</v>
      </c>
      <c r="E277" s="59" t="s">
        <v>872</v>
      </c>
      <c r="F277" s="47" t="s">
        <v>624</v>
      </c>
      <c r="G277" s="60" t="s">
        <v>873</v>
      </c>
      <c r="H277" s="62" t="s">
        <v>975</v>
      </c>
      <c r="I277" s="51">
        <v>1</v>
      </c>
      <c r="J277" s="60" t="s">
        <v>74</v>
      </c>
      <c r="K277" s="60" t="s">
        <v>124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874</v>
      </c>
      <c r="F278" s="47" t="s">
        <v>624</v>
      </c>
      <c r="G278" s="60" t="s">
        <v>875</v>
      </c>
      <c r="H278" s="62" t="s">
        <v>1008</v>
      </c>
      <c r="I278" s="51">
        <v>1</v>
      </c>
      <c r="J278" s="60" t="s">
        <v>74</v>
      </c>
      <c r="K278" s="60" t="s">
        <v>124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327</v>
      </c>
      <c r="D279" s="64" t="s">
        <v>172</v>
      </c>
      <c r="E279" s="66" t="s">
        <v>876</v>
      </c>
      <c r="F279" s="64" t="s">
        <v>624</v>
      </c>
      <c r="G279" s="67" t="s">
        <v>877</v>
      </c>
      <c r="H279" s="73" t="s">
        <v>999</v>
      </c>
      <c r="I279" s="51">
        <v>1</v>
      </c>
      <c r="J279" s="67" t="s">
        <v>74</v>
      </c>
      <c r="K279" s="67" t="s">
        <v>124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46"/>
      <c r="B280" s="46"/>
      <c r="C280" s="47" t="s">
        <v>327</v>
      </c>
      <c r="D280" s="47" t="s">
        <v>172</v>
      </c>
      <c r="E280" s="59" t="s">
        <v>878</v>
      </c>
      <c r="F280" s="47" t="s">
        <v>624</v>
      </c>
      <c r="G280" s="60" t="s">
        <v>879</v>
      </c>
      <c r="H280" s="62" t="s">
        <v>1000</v>
      </c>
      <c r="I280" s="51">
        <v>1</v>
      </c>
      <c r="J280" s="60" t="s">
        <v>74</v>
      </c>
      <c r="K280" s="60" t="s">
        <v>124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35">
      <c r="A281" s="46"/>
      <c r="B281" s="46"/>
      <c r="C281" s="47" t="s">
        <v>327</v>
      </c>
      <c r="D281" s="47" t="s">
        <v>172</v>
      </c>
      <c r="E281" s="59" t="s">
        <v>880</v>
      </c>
      <c r="F281" s="47" t="s">
        <v>624</v>
      </c>
      <c r="G281" s="60" t="s">
        <v>881</v>
      </c>
      <c r="H281" s="62" t="s">
        <v>1000</v>
      </c>
      <c r="I281" s="51">
        <v>1</v>
      </c>
      <c r="J281" s="60" t="s">
        <v>74</v>
      </c>
      <c r="K281" s="60" t="s">
        <v>628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236</v>
      </c>
      <c r="D282" s="47" t="s">
        <v>35</v>
      </c>
      <c r="E282" s="59" t="s">
        <v>882</v>
      </c>
      <c r="F282" s="47" t="s">
        <v>624</v>
      </c>
      <c r="G282" s="60" t="s">
        <v>883</v>
      </c>
      <c r="H282" s="62" t="s">
        <v>1006</v>
      </c>
      <c r="I282" s="51">
        <v>1</v>
      </c>
      <c r="J282" s="60" t="s">
        <v>42</v>
      </c>
      <c r="K282" s="60" t="s">
        <v>124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35">
      <c r="A283" s="46"/>
      <c r="B283" s="46"/>
      <c r="C283" s="47"/>
      <c r="D283" s="55"/>
      <c r="E283" s="59" t="s">
        <v>1072</v>
      </c>
      <c r="F283" s="47" t="s">
        <v>624</v>
      </c>
      <c r="G283" s="60" t="s">
        <v>1073</v>
      </c>
      <c r="H283" s="62" t="s">
        <v>1006</v>
      </c>
      <c r="I283" s="51">
        <v>1</v>
      </c>
      <c r="J283" s="60" t="s">
        <v>42</v>
      </c>
      <c r="K283" s="60" t="s">
        <v>628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35">
      <c r="A284" s="46"/>
      <c r="B284" s="46"/>
      <c r="C284" s="47"/>
      <c r="D284" s="55"/>
      <c r="E284" s="59" t="s">
        <v>1074</v>
      </c>
      <c r="F284" s="47" t="s">
        <v>624</v>
      </c>
      <c r="G284" s="60" t="s">
        <v>1075</v>
      </c>
      <c r="H284" s="62" t="s">
        <v>1006</v>
      </c>
      <c r="I284" s="51">
        <v>1</v>
      </c>
      <c r="J284" s="60" t="s">
        <v>74</v>
      </c>
      <c r="K284" s="60" t="s">
        <v>124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35">
      <c r="A285" s="46"/>
      <c r="B285" s="46"/>
      <c r="C285" s="47"/>
      <c r="D285" s="55"/>
      <c r="E285" s="59" t="s">
        <v>1076</v>
      </c>
      <c r="F285" s="47" t="s">
        <v>624</v>
      </c>
      <c r="G285" s="60" t="s">
        <v>1077</v>
      </c>
      <c r="H285" s="62" t="s">
        <v>1006</v>
      </c>
      <c r="I285" s="51">
        <v>1</v>
      </c>
      <c r="J285" s="60" t="s">
        <v>74</v>
      </c>
      <c r="K285" s="60" t="s">
        <v>628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35">
      <c r="A286" s="46"/>
      <c r="B286" s="46"/>
      <c r="C286" s="47" t="s">
        <v>636</v>
      </c>
      <c r="D286" s="47" t="s">
        <v>35</v>
      </c>
      <c r="E286" s="59" t="s">
        <v>885</v>
      </c>
      <c r="F286" s="47" t="s">
        <v>624</v>
      </c>
      <c r="G286" s="60" t="s">
        <v>886</v>
      </c>
      <c r="H286" s="62" t="s">
        <v>1078</v>
      </c>
      <c r="I286" s="51">
        <v>1</v>
      </c>
      <c r="J286" s="60" t="s">
        <v>42</v>
      </c>
      <c r="K286" s="60" t="s">
        <v>628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35">
      <c r="A287" s="46"/>
      <c r="B287" s="46"/>
      <c r="C287" s="47" t="s">
        <v>327</v>
      </c>
      <c r="D287" s="47" t="s">
        <v>172</v>
      </c>
      <c r="E287" s="59" t="s">
        <v>583</v>
      </c>
      <c r="F287" s="47" t="s">
        <v>624</v>
      </c>
      <c r="G287" s="60" t="s">
        <v>890</v>
      </c>
      <c r="H287" s="62" t="s">
        <v>1079</v>
      </c>
      <c r="I287" s="51">
        <v>2</v>
      </c>
      <c r="J287" s="60" t="s">
        <v>74</v>
      </c>
      <c r="K287" s="60" t="s">
        <v>628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35">
      <c r="A288" s="46"/>
      <c r="B288" s="46"/>
      <c r="C288" s="47" t="s">
        <v>148</v>
      </c>
      <c r="D288" s="55" t="s">
        <v>35</v>
      </c>
      <c r="E288" s="59" t="s">
        <v>945</v>
      </c>
      <c r="F288" s="47" t="s">
        <v>624</v>
      </c>
      <c r="G288" s="60" t="s">
        <v>1080</v>
      </c>
      <c r="H288" s="62" t="s">
        <v>966</v>
      </c>
      <c r="I288" s="51">
        <v>1</v>
      </c>
      <c r="J288" s="60" t="s">
        <v>42</v>
      </c>
      <c r="K288" s="60" t="s">
        <v>124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35">
      <c r="A289" s="46"/>
      <c r="B289" s="46"/>
      <c r="C289" s="47" t="s">
        <v>369</v>
      </c>
      <c r="D289" s="47" t="s">
        <v>35</v>
      </c>
      <c r="E289" s="59" t="s">
        <v>891</v>
      </c>
      <c r="F289" s="47" t="s">
        <v>624</v>
      </c>
      <c r="G289" s="60" t="s">
        <v>892</v>
      </c>
      <c r="H289" s="62" t="s">
        <v>991</v>
      </c>
      <c r="I289" s="51">
        <v>1</v>
      </c>
      <c r="J289" s="60" t="s">
        <v>74</v>
      </c>
      <c r="K289" s="60" t="s">
        <v>628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327</v>
      </c>
      <c r="D290" s="47" t="s">
        <v>172</v>
      </c>
      <c r="E290" s="59" t="s">
        <v>893</v>
      </c>
      <c r="F290" s="47" t="s">
        <v>624</v>
      </c>
      <c r="G290" s="60" t="s">
        <v>894</v>
      </c>
      <c r="H290" s="62" t="s">
        <v>1000</v>
      </c>
      <c r="I290" s="51">
        <v>1</v>
      </c>
      <c r="J290" s="60" t="s">
        <v>42</v>
      </c>
      <c r="K290" s="60" t="s">
        <v>124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636</v>
      </c>
      <c r="D291" s="47" t="s">
        <v>35</v>
      </c>
      <c r="E291" s="59" t="s">
        <v>895</v>
      </c>
      <c r="F291" s="47" t="s">
        <v>624</v>
      </c>
      <c r="G291" s="60" t="s">
        <v>896</v>
      </c>
      <c r="H291" s="62" t="s">
        <v>1006</v>
      </c>
      <c r="I291" s="51">
        <v>1</v>
      </c>
      <c r="J291" s="60" t="s">
        <v>42</v>
      </c>
      <c r="K291" s="60" t="s">
        <v>124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35">
      <c r="A292" s="46"/>
      <c r="B292" s="46"/>
      <c r="C292" s="47" t="s">
        <v>194</v>
      </c>
      <c r="D292" s="55" t="s">
        <v>35</v>
      </c>
      <c r="E292" s="59" t="s">
        <v>897</v>
      </c>
      <c r="F292" s="47" t="s">
        <v>624</v>
      </c>
      <c r="G292" s="60" t="s">
        <v>898</v>
      </c>
      <c r="H292" s="62" t="s">
        <v>1081</v>
      </c>
      <c r="I292" s="51">
        <v>1</v>
      </c>
      <c r="J292" s="60" t="s">
        <v>42</v>
      </c>
      <c r="K292" s="60" t="s">
        <v>124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35">
      <c r="A293" s="46"/>
      <c r="B293" s="46"/>
      <c r="C293" s="47" t="s">
        <v>236</v>
      </c>
      <c r="D293" s="47" t="s">
        <v>35</v>
      </c>
      <c r="E293" s="59" t="s">
        <v>899</v>
      </c>
      <c r="F293" s="47" t="s">
        <v>624</v>
      </c>
      <c r="G293" s="60" t="s">
        <v>900</v>
      </c>
      <c r="H293" s="62" t="s">
        <v>976</v>
      </c>
      <c r="I293" s="51">
        <v>1</v>
      </c>
      <c r="J293" s="60" t="s">
        <v>74</v>
      </c>
      <c r="K293" s="60" t="s">
        <v>124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35">
      <c r="A294" s="46"/>
      <c r="B294" s="46"/>
      <c r="C294" s="47" t="s">
        <v>636</v>
      </c>
      <c r="D294" s="55" t="s">
        <v>35</v>
      </c>
      <c r="E294" s="59" t="s">
        <v>902</v>
      </c>
      <c r="F294" s="47" t="s">
        <v>624</v>
      </c>
      <c r="G294" s="60" t="s">
        <v>903</v>
      </c>
      <c r="H294" s="62" t="s">
        <v>992</v>
      </c>
      <c r="I294" s="51">
        <v>1</v>
      </c>
      <c r="J294" s="60" t="s">
        <v>42</v>
      </c>
      <c r="K294" s="60" t="s">
        <v>628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35">
      <c r="A295" s="46"/>
      <c r="B295" s="46"/>
      <c r="C295" s="47" t="s">
        <v>148</v>
      </c>
      <c r="D295" s="55" t="s">
        <v>35</v>
      </c>
      <c r="E295" s="59" t="s">
        <v>904</v>
      </c>
      <c r="F295" s="47" t="s">
        <v>624</v>
      </c>
      <c r="G295" s="60" t="s">
        <v>905</v>
      </c>
      <c r="H295" s="62" t="s">
        <v>1081</v>
      </c>
      <c r="I295" s="51">
        <v>1</v>
      </c>
      <c r="J295" s="60" t="s">
        <v>74</v>
      </c>
      <c r="K295" s="60" t="s">
        <v>628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636</v>
      </c>
      <c r="D296" s="55" t="s">
        <v>35</v>
      </c>
      <c r="E296" s="59" t="s">
        <v>907</v>
      </c>
      <c r="F296" s="47" t="s">
        <v>624</v>
      </c>
      <c r="G296" s="60" t="s">
        <v>908</v>
      </c>
      <c r="H296" s="62" t="s">
        <v>976</v>
      </c>
      <c r="I296" s="51">
        <v>1</v>
      </c>
      <c r="J296" s="60" t="s">
        <v>42</v>
      </c>
      <c r="K296" s="60" t="s">
        <v>124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636</v>
      </c>
      <c r="D297" s="47" t="s">
        <v>35</v>
      </c>
      <c r="E297" s="59" t="s">
        <v>909</v>
      </c>
      <c r="F297" s="47" t="s">
        <v>624</v>
      </c>
      <c r="G297" s="60" t="s">
        <v>910</v>
      </c>
      <c r="H297" s="62" t="s">
        <v>976</v>
      </c>
      <c r="I297" s="51">
        <v>1</v>
      </c>
      <c r="J297" s="60" t="s">
        <v>74</v>
      </c>
      <c r="K297" s="60" t="s">
        <v>124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148</v>
      </c>
      <c r="D298" s="55" t="s">
        <v>35</v>
      </c>
      <c r="E298" s="59" t="s">
        <v>911</v>
      </c>
      <c r="F298" s="47" t="s">
        <v>624</v>
      </c>
      <c r="G298" s="60" t="s">
        <v>912</v>
      </c>
      <c r="H298" s="62" t="s">
        <v>1081</v>
      </c>
      <c r="I298" s="51">
        <v>1</v>
      </c>
      <c r="J298" s="60" t="s">
        <v>42</v>
      </c>
      <c r="K298" s="60" t="s">
        <v>628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636</v>
      </c>
      <c r="D299" s="55" t="s">
        <v>35</v>
      </c>
      <c r="E299" s="59" t="s">
        <v>913</v>
      </c>
      <c r="F299" s="47" t="s">
        <v>624</v>
      </c>
      <c r="G299" s="60" t="s">
        <v>914</v>
      </c>
      <c r="H299" s="62" t="s">
        <v>992</v>
      </c>
      <c r="I299" s="51">
        <v>1</v>
      </c>
      <c r="J299" s="60" t="s">
        <v>74</v>
      </c>
      <c r="K299" s="60" t="s">
        <v>628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35">
      <c r="A300" s="46"/>
      <c r="B300" s="46"/>
      <c r="C300" s="47" t="s">
        <v>636</v>
      </c>
      <c r="D300" s="55" t="s">
        <v>35</v>
      </c>
      <c r="E300" s="59" t="s">
        <v>915</v>
      </c>
      <c r="F300" s="47" t="s">
        <v>624</v>
      </c>
      <c r="G300" s="60" t="s">
        <v>916</v>
      </c>
      <c r="H300" s="62" t="s">
        <v>992</v>
      </c>
      <c r="I300" s="51">
        <v>1</v>
      </c>
      <c r="J300" s="60" t="s">
        <v>42</v>
      </c>
      <c r="K300" s="60" t="s">
        <v>124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35">
      <c r="A301" s="46"/>
      <c r="B301" s="46"/>
      <c r="C301" s="47" t="s">
        <v>148</v>
      </c>
      <c r="D301" s="55" t="s">
        <v>35</v>
      </c>
      <c r="E301" s="59" t="s">
        <v>917</v>
      </c>
      <c r="F301" s="47" t="s">
        <v>624</v>
      </c>
      <c r="G301" s="60" t="s">
        <v>918</v>
      </c>
      <c r="H301" s="62" t="s">
        <v>967</v>
      </c>
      <c r="I301" s="51">
        <v>1</v>
      </c>
      <c r="J301" s="60" t="s">
        <v>42</v>
      </c>
      <c r="K301" s="60" t="s">
        <v>628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148</v>
      </c>
      <c r="D302" s="55" t="s">
        <v>35</v>
      </c>
      <c r="E302" s="59" t="s">
        <v>919</v>
      </c>
      <c r="F302" s="47" t="s">
        <v>624</v>
      </c>
      <c r="G302" s="60" t="s">
        <v>920</v>
      </c>
      <c r="H302" s="62" t="s">
        <v>967</v>
      </c>
      <c r="I302" s="51">
        <v>1</v>
      </c>
      <c r="J302" s="60" t="s">
        <v>42</v>
      </c>
      <c r="K302" s="60" t="s">
        <v>628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148</v>
      </c>
      <c r="D303" s="55" t="s">
        <v>35</v>
      </c>
      <c r="E303" s="59" t="s">
        <v>922</v>
      </c>
      <c r="F303" s="47" t="s">
        <v>624</v>
      </c>
      <c r="G303" s="60" t="s">
        <v>923</v>
      </c>
      <c r="H303" s="62" t="s">
        <v>967</v>
      </c>
      <c r="I303" s="51">
        <v>1</v>
      </c>
      <c r="J303" s="60" t="s">
        <v>42</v>
      </c>
      <c r="K303" s="60" t="s">
        <v>628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194</v>
      </c>
      <c r="D304" s="55" t="s">
        <v>35</v>
      </c>
      <c r="E304" s="59" t="s">
        <v>924</v>
      </c>
      <c r="F304" s="47" t="s">
        <v>624</v>
      </c>
      <c r="G304" s="60" t="s">
        <v>925</v>
      </c>
      <c r="H304" s="62" t="s">
        <v>970</v>
      </c>
      <c r="I304" s="51">
        <v>1</v>
      </c>
      <c r="J304" s="60" t="s">
        <v>42</v>
      </c>
      <c r="K304" s="60" t="s">
        <v>628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194</v>
      </c>
      <c r="D305" s="55" t="s">
        <v>35</v>
      </c>
      <c r="E305" s="59" t="s">
        <v>926</v>
      </c>
      <c r="F305" s="47" t="s">
        <v>624</v>
      </c>
      <c r="G305" s="60" t="s">
        <v>927</v>
      </c>
      <c r="H305" s="62" t="s">
        <v>1059</v>
      </c>
      <c r="I305" s="51">
        <v>1</v>
      </c>
      <c r="J305" s="60" t="s">
        <v>42</v>
      </c>
      <c r="K305" s="60" t="s">
        <v>628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346</v>
      </c>
      <c r="D306" s="47" t="s">
        <v>172</v>
      </c>
      <c r="E306" s="59" t="s">
        <v>928</v>
      </c>
      <c r="F306" s="47" t="s">
        <v>624</v>
      </c>
      <c r="G306" s="60" t="s">
        <v>929</v>
      </c>
      <c r="H306" s="62" t="s">
        <v>969</v>
      </c>
      <c r="I306" s="51">
        <v>1</v>
      </c>
      <c r="J306" s="60" t="s">
        <v>74</v>
      </c>
      <c r="K306" s="60" t="s">
        <v>124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</v>
      </c>
      <c r="D307" s="55" t="s">
        <v>35</v>
      </c>
      <c r="E307" s="59" t="s">
        <v>930</v>
      </c>
      <c r="F307" s="47" t="s">
        <v>624</v>
      </c>
      <c r="G307" s="60" t="s">
        <v>931</v>
      </c>
      <c r="H307" s="62" t="s">
        <v>970</v>
      </c>
      <c r="I307" s="51">
        <v>1</v>
      </c>
      <c r="J307" s="60" t="s">
        <v>42</v>
      </c>
      <c r="K307" s="60" t="s">
        <v>628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346</v>
      </c>
      <c r="D308" s="47" t="s">
        <v>172</v>
      </c>
      <c r="E308" s="59" t="s">
        <v>932</v>
      </c>
      <c r="F308" s="47" t="s">
        <v>624</v>
      </c>
      <c r="G308" s="60" t="s">
        <v>933</v>
      </c>
      <c r="H308" s="62" t="s">
        <v>1064</v>
      </c>
      <c r="I308" s="51">
        <v>1</v>
      </c>
      <c r="J308" s="60" t="s">
        <v>42</v>
      </c>
      <c r="K308" s="60" t="s">
        <v>124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636</v>
      </c>
      <c r="D309" s="47" t="s">
        <v>35</v>
      </c>
      <c r="E309" s="59" t="s">
        <v>934</v>
      </c>
      <c r="F309" s="47" t="s">
        <v>624</v>
      </c>
      <c r="G309" s="60" t="s">
        <v>935</v>
      </c>
      <c r="H309" s="62" t="s">
        <v>1008</v>
      </c>
      <c r="I309" s="51">
        <v>1</v>
      </c>
      <c r="J309" s="60" t="s">
        <v>74</v>
      </c>
      <c r="K309" s="60" t="s">
        <v>124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35">
      <c r="A310" s="46"/>
      <c r="B310" s="46"/>
      <c r="C310" s="47" t="s">
        <v>636</v>
      </c>
      <c r="D310" s="47" t="s">
        <v>35</v>
      </c>
      <c r="E310" s="59" t="s">
        <v>937</v>
      </c>
      <c r="F310" s="47" t="s">
        <v>624</v>
      </c>
      <c r="G310" s="60" t="s">
        <v>938</v>
      </c>
      <c r="H310" s="62" t="s">
        <v>1008</v>
      </c>
      <c r="I310" s="51">
        <v>1</v>
      </c>
      <c r="J310" s="60" t="s">
        <v>42</v>
      </c>
      <c r="K310" s="60" t="s">
        <v>628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35">
      <c r="A311" s="46"/>
      <c r="B311" s="46"/>
      <c r="C311" s="47" t="s">
        <v>34</v>
      </c>
      <c r="D311" s="55" t="s">
        <v>35</v>
      </c>
      <c r="E311" s="59" t="s">
        <v>939</v>
      </c>
      <c r="F311" s="47" t="s">
        <v>624</v>
      </c>
      <c r="G311" s="60" t="s">
        <v>940</v>
      </c>
      <c r="H311" s="62" t="s">
        <v>1082</v>
      </c>
      <c r="I311" s="51">
        <v>2</v>
      </c>
      <c r="J311" s="60" t="s">
        <v>42</v>
      </c>
      <c r="K311" s="60" t="s">
        <v>628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941</v>
      </c>
      <c r="F312" s="47" t="s">
        <v>624</v>
      </c>
      <c r="G312" s="60" t="s">
        <v>942</v>
      </c>
      <c r="H312" s="62" t="s">
        <v>1008</v>
      </c>
      <c r="I312" s="51">
        <v>1</v>
      </c>
      <c r="J312" s="60" t="s">
        <v>74</v>
      </c>
      <c r="K312" s="60" t="s">
        <v>124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943</v>
      </c>
      <c r="F313" s="47" t="s">
        <v>624</v>
      </c>
      <c r="G313" s="60" t="s">
        <v>944</v>
      </c>
      <c r="H313" s="62" t="s">
        <v>1008</v>
      </c>
      <c r="I313" s="51">
        <v>1</v>
      </c>
      <c r="J313" s="60" t="s">
        <v>74</v>
      </c>
      <c r="K313" s="60" t="s">
        <v>124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3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13" workbookViewId="0">
      <selection activeCell="C21" sqref="C21:C23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1306</v>
      </c>
    </row>
    <row r="4" spans="1:3" x14ac:dyDescent="0.35">
      <c r="A4" s="103" t="s">
        <v>1294</v>
      </c>
      <c r="B4" s="103"/>
      <c r="C4" s="103"/>
    </row>
    <row r="5" spans="1:3" ht="29" x14ac:dyDescent="0.35">
      <c r="A5" s="118" t="s">
        <v>1159</v>
      </c>
      <c r="B5" s="104" t="s">
        <v>1083</v>
      </c>
      <c r="C5" s="106" t="s">
        <v>1272</v>
      </c>
    </row>
    <row r="6" spans="1:3" ht="29" x14ac:dyDescent="0.35">
      <c r="A6" s="118" t="s">
        <v>1290</v>
      </c>
      <c r="B6" s="104" t="s">
        <v>1084</v>
      </c>
      <c r="C6" s="106" t="s">
        <v>1272</v>
      </c>
    </row>
    <row r="7" spans="1:3" ht="91" customHeight="1" x14ac:dyDescent="0.35">
      <c r="A7" s="118" t="s">
        <v>346</v>
      </c>
      <c r="B7" s="118" t="s">
        <v>1307</v>
      </c>
      <c r="C7" s="106" t="s">
        <v>1272</v>
      </c>
    </row>
    <row r="8" spans="1:3" ht="58" x14ac:dyDescent="0.35">
      <c r="A8" s="118" t="s">
        <v>346</v>
      </c>
      <c r="B8" s="104" t="s">
        <v>1308</v>
      </c>
      <c r="C8" s="106" t="s">
        <v>1272</v>
      </c>
    </row>
    <row r="9" spans="1:3" ht="58.5" customHeight="1" x14ac:dyDescent="0.35">
      <c r="A9" s="118" t="s">
        <v>346</v>
      </c>
      <c r="B9" s="118" t="s">
        <v>1295</v>
      </c>
      <c r="C9" s="105" t="s">
        <v>1284</v>
      </c>
    </row>
    <row r="10" spans="1:3" ht="31" x14ac:dyDescent="0.35">
      <c r="A10" s="118" t="s">
        <v>346</v>
      </c>
      <c r="B10" s="115" t="s">
        <v>1291</v>
      </c>
      <c r="C10" s="106" t="s">
        <v>1272</v>
      </c>
    </row>
    <row r="11" spans="1:3" ht="31" x14ac:dyDescent="0.35">
      <c r="A11" s="118" t="s">
        <v>346</v>
      </c>
      <c r="B11" s="115" t="s">
        <v>1292</v>
      </c>
      <c r="C11" s="106" t="s">
        <v>1272</v>
      </c>
    </row>
    <row r="12" spans="1:3" ht="31" customHeight="1" x14ac:dyDescent="0.35">
      <c r="A12" s="118" t="s">
        <v>346</v>
      </c>
      <c r="B12" s="104" t="s">
        <v>1293</v>
      </c>
      <c r="C12" s="106" t="s">
        <v>1272</v>
      </c>
    </row>
    <row r="13" spans="1:3" ht="43.5" x14ac:dyDescent="0.35">
      <c r="A13" s="118" t="s">
        <v>1282</v>
      </c>
      <c r="B13" s="104" t="s">
        <v>1085</v>
      </c>
      <c r="C13" s="105" t="s">
        <v>1288</v>
      </c>
    </row>
    <row r="14" spans="1:3" ht="43.5" x14ac:dyDescent="0.35">
      <c r="A14" s="118" t="s">
        <v>1296</v>
      </c>
      <c r="B14" s="104" t="s">
        <v>1086</v>
      </c>
      <c r="C14" s="106" t="s">
        <v>1272</v>
      </c>
    </row>
    <row r="15" spans="1:3" ht="43.5" x14ac:dyDescent="0.35">
      <c r="A15" s="118" t="s">
        <v>1296</v>
      </c>
      <c r="B15" s="104" t="s">
        <v>1087</v>
      </c>
      <c r="C15" s="106" t="s">
        <v>1272</v>
      </c>
    </row>
    <row r="16" spans="1:3" ht="58" x14ac:dyDescent="0.35">
      <c r="A16" s="118" t="s">
        <v>1297</v>
      </c>
      <c r="B16" s="104" t="s">
        <v>1309</v>
      </c>
      <c r="C16" s="120" t="s">
        <v>1289</v>
      </c>
    </row>
    <row r="17" spans="1:4" ht="29" x14ac:dyDescent="0.35">
      <c r="A17" s="118" t="s">
        <v>1296</v>
      </c>
      <c r="B17" s="104" t="s">
        <v>1088</v>
      </c>
      <c r="C17" s="105" t="s">
        <v>1289</v>
      </c>
    </row>
    <row r="18" spans="1:4" ht="43.5" x14ac:dyDescent="0.35">
      <c r="A18" s="119" t="s">
        <v>1145</v>
      </c>
      <c r="B18" s="116" t="s">
        <v>1111</v>
      </c>
      <c r="C18" s="108" t="s">
        <v>1272</v>
      </c>
    </row>
    <row r="19" spans="1:4" ht="43.5" x14ac:dyDescent="0.35">
      <c r="A19" s="119" t="s">
        <v>1301</v>
      </c>
      <c r="B19" s="104" t="s">
        <v>1115</v>
      </c>
      <c r="C19" s="107" t="s">
        <v>1273</v>
      </c>
    </row>
    <row r="20" spans="1:4" ht="29" x14ac:dyDescent="0.35">
      <c r="A20" s="119" t="s">
        <v>1300</v>
      </c>
      <c r="B20" s="104" t="s">
        <v>1299</v>
      </c>
      <c r="C20" s="109" t="s">
        <v>1273</v>
      </c>
      <c r="D20" s="121"/>
    </row>
    <row r="21" spans="1:4" ht="58.5" customHeight="1" x14ac:dyDescent="0.35">
      <c r="A21" s="119" t="s">
        <v>1135</v>
      </c>
      <c r="B21" s="117" t="s">
        <v>1285</v>
      </c>
      <c r="C21" s="132" t="s">
        <v>1303</v>
      </c>
    </row>
    <row r="22" spans="1:4" ht="145" x14ac:dyDescent="0.35">
      <c r="A22" s="119" t="s">
        <v>1135</v>
      </c>
      <c r="B22" s="114" t="s">
        <v>1286</v>
      </c>
      <c r="C22" s="133"/>
    </row>
    <row r="23" spans="1:4" ht="174" x14ac:dyDescent="0.35">
      <c r="A23" s="119" t="s">
        <v>1135</v>
      </c>
      <c r="B23" s="114" t="s">
        <v>1287</v>
      </c>
      <c r="C23" s="134"/>
    </row>
    <row r="24" spans="1:4" ht="43.5" x14ac:dyDescent="0.35">
      <c r="A24" s="119" t="s">
        <v>1296</v>
      </c>
      <c r="B24" s="104" t="s">
        <v>1302</v>
      </c>
      <c r="C24" s="110" t="s">
        <v>1272</v>
      </c>
    </row>
    <row r="25" spans="1:4" x14ac:dyDescent="0.35">
      <c r="A25" s="119" t="s">
        <v>1281</v>
      </c>
      <c r="B25" s="103" t="s">
        <v>1304</v>
      </c>
      <c r="C25" s="111" t="s">
        <v>1273</v>
      </c>
    </row>
    <row r="26" spans="1:4" x14ac:dyDescent="0.35">
      <c r="C26" s="12"/>
    </row>
    <row r="27" spans="1:4" x14ac:dyDescent="0.35">
      <c r="A27" s="112" t="s">
        <v>1305</v>
      </c>
    </row>
    <row r="28" spans="1:4" ht="16" thickBot="1" x14ac:dyDescent="0.4"/>
    <row r="29" spans="1:4" ht="17.5" thickTop="1" thickBot="1" x14ac:dyDescent="0.4">
      <c r="A29" s="85" t="s">
        <v>1118</v>
      </c>
      <c r="B29" s="84" t="s">
        <v>1119</v>
      </c>
      <c r="C29" s="84" t="s">
        <v>1120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1310</v>
      </c>
    </row>
    <row r="31" spans="1:4" ht="34" thickTop="1" thickBot="1" x14ac:dyDescent="0.4">
      <c r="A31" s="87" t="s">
        <v>1121</v>
      </c>
      <c r="B31" s="88" t="s">
        <v>1122</v>
      </c>
      <c r="C31" s="88" t="s">
        <v>1123</v>
      </c>
      <c r="D31" s="124"/>
    </row>
    <row r="32" spans="1:4" ht="34" thickTop="1" thickBot="1" x14ac:dyDescent="0.4">
      <c r="A32" s="87" t="s">
        <v>214</v>
      </c>
      <c r="B32" s="88" t="s">
        <v>1124</v>
      </c>
      <c r="C32" s="88" t="s">
        <v>1125</v>
      </c>
      <c r="D32" s="124"/>
    </row>
    <row r="33" spans="1:4" ht="61.5" customHeight="1" thickTop="1" thickBot="1" x14ac:dyDescent="0.4">
      <c r="A33" s="95" t="s">
        <v>1126</v>
      </c>
      <c r="B33" s="88" t="s">
        <v>1127</v>
      </c>
      <c r="C33" s="88" t="s">
        <v>1128</v>
      </c>
      <c r="D33" s="124"/>
    </row>
    <row r="34" spans="1:4" ht="74.5" customHeight="1" thickTop="1" x14ac:dyDescent="0.35">
      <c r="A34" s="94" t="s">
        <v>258</v>
      </c>
      <c r="B34" s="137" t="s">
        <v>1129</v>
      </c>
      <c r="C34" s="137" t="s">
        <v>1130</v>
      </c>
      <c r="D34" s="142" t="s">
        <v>1272</v>
      </c>
    </row>
    <row r="35" spans="1:4" ht="16.5" x14ac:dyDescent="0.35">
      <c r="A35" s="94" t="s">
        <v>271</v>
      </c>
      <c r="B35" s="141"/>
      <c r="C35" s="141"/>
      <c r="D35" s="143"/>
    </row>
    <row r="36" spans="1:4" ht="16.5" x14ac:dyDescent="0.35">
      <c r="A36" s="94" t="s">
        <v>281</v>
      </c>
      <c r="B36" s="141"/>
      <c r="C36" s="141"/>
      <c r="D36" s="143"/>
    </row>
    <row r="37" spans="1:4" ht="16.5" x14ac:dyDescent="0.35">
      <c r="A37" s="94" t="s">
        <v>1089</v>
      </c>
      <c r="B37" s="141"/>
      <c r="C37" s="141"/>
      <c r="D37" s="143"/>
    </row>
    <row r="38" spans="1:4" ht="16.5" x14ac:dyDescent="0.35">
      <c r="A38" s="94" t="s">
        <v>381</v>
      </c>
      <c r="B38" s="141"/>
      <c r="C38" s="141"/>
      <c r="D38" s="143"/>
    </row>
    <row r="39" spans="1:4" ht="16.5" x14ac:dyDescent="0.35">
      <c r="A39" s="94" t="s">
        <v>406</v>
      </c>
      <c r="B39" s="141"/>
      <c r="C39" s="141"/>
      <c r="D39" s="143"/>
    </row>
    <row r="40" spans="1:4" ht="16.5" x14ac:dyDescent="0.35">
      <c r="A40" s="94" t="s">
        <v>1090</v>
      </c>
      <c r="B40" s="141"/>
      <c r="C40" s="141"/>
      <c r="D40" s="143"/>
    </row>
    <row r="41" spans="1:4" ht="16.5" x14ac:dyDescent="0.35">
      <c r="A41" s="94" t="s">
        <v>437</v>
      </c>
      <c r="B41" s="141"/>
      <c r="C41" s="141"/>
      <c r="D41" s="143"/>
    </row>
    <row r="42" spans="1:4" ht="17" thickBot="1" x14ac:dyDescent="0.4">
      <c r="A42" s="93" t="s">
        <v>1091</v>
      </c>
      <c r="B42" s="138"/>
      <c r="C42" s="138"/>
      <c r="D42" s="144"/>
    </row>
    <row r="43" spans="1:4" ht="67" thickTop="1" thickBot="1" x14ac:dyDescent="0.4">
      <c r="A43" s="87" t="s">
        <v>1092</v>
      </c>
      <c r="B43" s="88" t="s">
        <v>1093</v>
      </c>
      <c r="C43" s="88" t="s">
        <v>1094</v>
      </c>
      <c r="D43" s="125" t="s">
        <v>1298</v>
      </c>
    </row>
    <row r="44" spans="1:4" ht="50.5" thickTop="1" thickBot="1" x14ac:dyDescent="0.4">
      <c r="A44" s="95" t="s">
        <v>1131</v>
      </c>
      <c r="B44" s="88" t="s">
        <v>1132</v>
      </c>
      <c r="C44" s="88" t="s">
        <v>1133</v>
      </c>
      <c r="D44" s="124"/>
    </row>
    <row r="45" spans="1:4" ht="127.5" customHeight="1" thickTop="1" thickBot="1" x14ac:dyDescent="0.4">
      <c r="A45" s="95" t="s">
        <v>1134</v>
      </c>
      <c r="B45" s="88" t="s">
        <v>1135</v>
      </c>
      <c r="C45" s="90" t="s">
        <v>1105</v>
      </c>
      <c r="D45" s="126"/>
    </row>
    <row r="46" spans="1:4" ht="57.5" customHeight="1" thickTop="1" thickBot="1" x14ac:dyDescent="0.4">
      <c r="A46" s="87" t="s">
        <v>319</v>
      </c>
      <c r="B46" s="88" t="s">
        <v>1095</v>
      </c>
      <c r="C46" s="88" t="s">
        <v>1096</v>
      </c>
      <c r="D46" s="127" t="s">
        <v>129</v>
      </c>
    </row>
    <row r="47" spans="1:4" ht="34" thickTop="1" thickBot="1" x14ac:dyDescent="0.4">
      <c r="A47" s="87" t="s">
        <v>1097</v>
      </c>
      <c r="B47" s="98" t="s">
        <v>1098</v>
      </c>
      <c r="C47" s="88" t="s">
        <v>1099</v>
      </c>
      <c r="D47" s="125" t="s">
        <v>1278</v>
      </c>
    </row>
    <row r="48" spans="1:4" ht="17.5" thickTop="1" thickBot="1" x14ac:dyDescent="0.4">
      <c r="A48" s="95" t="s">
        <v>1136</v>
      </c>
      <c r="B48" s="88" t="s">
        <v>1137</v>
      </c>
      <c r="C48" s="90" t="s">
        <v>1105</v>
      </c>
      <c r="D48" s="126"/>
    </row>
    <row r="49" spans="1:5" ht="34" thickTop="1" thickBot="1" x14ac:dyDescent="0.4">
      <c r="A49" s="95" t="s">
        <v>1138</v>
      </c>
      <c r="B49" s="88" t="s">
        <v>260</v>
      </c>
      <c r="C49" s="88" t="s">
        <v>1139</v>
      </c>
      <c r="D49" s="124"/>
    </row>
    <row r="50" spans="1:5" ht="17.5" thickTop="1" thickBot="1" x14ac:dyDescent="0.4">
      <c r="A50" s="95" t="s">
        <v>1140</v>
      </c>
      <c r="B50" s="88" t="s">
        <v>1137</v>
      </c>
      <c r="C50" s="90" t="s">
        <v>1105</v>
      </c>
      <c r="D50" s="126"/>
    </row>
    <row r="51" spans="1:5" ht="46.5" customHeight="1" thickTop="1" thickBot="1" x14ac:dyDescent="0.4">
      <c r="A51" s="87" t="s">
        <v>1141</v>
      </c>
      <c r="B51" s="88" t="s">
        <v>1142</v>
      </c>
      <c r="C51" s="88" t="s">
        <v>1143</v>
      </c>
      <c r="D51" s="127" t="s">
        <v>1272</v>
      </c>
    </row>
    <row r="52" spans="1:5" ht="32.5" customHeight="1" thickTop="1" thickBot="1" x14ac:dyDescent="0.4">
      <c r="A52" s="95" t="s">
        <v>1144</v>
      </c>
      <c r="B52" s="88" t="s">
        <v>1145</v>
      </c>
      <c r="C52" s="88" t="s">
        <v>1146</v>
      </c>
      <c r="D52" s="124"/>
    </row>
    <row r="53" spans="1:5" ht="34" thickTop="1" thickBot="1" x14ac:dyDescent="0.4">
      <c r="A53" s="100" t="s">
        <v>1100</v>
      </c>
      <c r="B53" s="98" t="s">
        <v>1101</v>
      </c>
      <c r="C53" s="98" t="s">
        <v>1102</v>
      </c>
      <c r="D53" s="125" t="s">
        <v>1273</v>
      </c>
    </row>
    <row r="54" spans="1:5" ht="17.5" thickTop="1" thickBot="1" x14ac:dyDescent="0.4">
      <c r="A54" s="95" t="s">
        <v>1147</v>
      </c>
      <c r="B54" s="88" t="s">
        <v>1148</v>
      </c>
      <c r="C54" s="90" t="s">
        <v>1105</v>
      </c>
      <c r="D54" s="126"/>
    </row>
    <row r="55" spans="1:5" ht="38" customHeight="1" thickTop="1" thickBot="1" x14ac:dyDescent="0.4">
      <c r="A55" s="95" t="s">
        <v>1149</v>
      </c>
      <c r="B55" s="88" t="s">
        <v>1148</v>
      </c>
      <c r="C55" s="90" t="s">
        <v>1105</v>
      </c>
      <c r="D55" s="126"/>
      <c r="E55" s="96"/>
    </row>
    <row r="56" spans="1:5" ht="38" customHeight="1" thickTop="1" thickBot="1" x14ac:dyDescent="0.4">
      <c r="A56" s="95" t="s">
        <v>1150</v>
      </c>
      <c r="B56" s="88" t="s">
        <v>1151</v>
      </c>
      <c r="C56" s="88" t="s">
        <v>1152</v>
      </c>
      <c r="D56" s="124"/>
    </row>
    <row r="57" spans="1:5" ht="37" customHeight="1" thickTop="1" thickBot="1" x14ac:dyDescent="0.4">
      <c r="A57" s="100" t="s">
        <v>1103</v>
      </c>
      <c r="B57" s="98" t="s">
        <v>1104</v>
      </c>
      <c r="C57" s="98" t="s">
        <v>1105</v>
      </c>
      <c r="D57" s="128" t="s">
        <v>1153</v>
      </c>
    </row>
    <row r="58" spans="1:5" ht="45" customHeight="1" thickTop="1" thickBot="1" x14ac:dyDescent="0.4">
      <c r="A58" s="95" t="s">
        <v>1154</v>
      </c>
      <c r="B58" s="88" t="s">
        <v>1155</v>
      </c>
      <c r="C58" s="90" t="s">
        <v>1105</v>
      </c>
      <c r="D58" s="126"/>
    </row>
    <row r="59" spans="1:5" ht="17.5" thickTop="1" thickBot="1" x14ac:dyDescent="0.4">
      <c r="A59" s="95" t="s">
        <v>1156</v>
      </c>
      <c r="B59" s="88" t="s">
        <v>1157</v>
      </c>
      <c r="C59" s="90" t="s">
        <v>1105</v>
      </c>
      <c r="D59" s="126"/>
    </row>
    <row r="60" spans="1:5" ht="30" customHeight="1" thickTop="1" thickBot="1" x14ac:dyDescent="0.4">
      <c r="A60" s="95" t="s">
        <v>1158</v>
      </c>
      <c r="B60" s="88" t="s">
        <v>1159</v>
      </c>
      <c r="C60" s="88" t="s">
        <v>1152</v>
      </c>
      <c r="D60" s="124"/>
    </row>
    <row r="61" spans="1:5" ht="28.5" customHeight="1" thickTop="1" thickBot="1" x14ac:dyDescent="0.4">
      <c r="A61" s="100" t="s">
        <v>468</v>
      </c>
      <c r="B61" s="98" t="s">
        <v>1106</v>
      </c>
      <c r="C61" s="98" t="s">
        <v>1107</v>
      </c>
      <c r="D61" s="128" t="s">
        <v>1160</v>
      </c>
    </row>
    <row r="62" spans="1:5" ht="27" customHeight="1" thickTop="1" thickBot="1" x14ac:dyDescent="0.4">
      <c r="A62" s="100" t="s">
        <v>1108</v>
      </c>
      <c r="B62" s="98" t="s">
        <v>1109</v>
      </c>
      <c r="C62" s="98" t="s">
        <v>1110</v>
      </c>
      <c r="D62" s="128" t="s">
        <v>1153</v>
      </c>
    </row>
    <row r="63" spans="1:5" ht="43.5" customHeight="1" thickTop="1" thickBot="1" x14ac:dyDescent="0.4">
      <c r="A63" s="95" t="s">
        <v>1161</v>
      </c>
      <c r="B63" s="88" t="s">
        <v>1162</v>
      </c>
      <c r="C63" s="88" t="s">
        <v>1163</v>
      </c>
      <c r="D63" s="124"/>
    </row>
    <row r="64" spans="1:5" ht="34" thickTop="1" thickBot="1" x14ac:dyDescent="0.4">
      <c r="A64" s="100" t="s">
        <v>491</v>
      </c>
      <c r="B64" s="98" t="s">
        <v>1164</v>
      </c>
      <c r="C64" s="90" t="s">
        <v>1105</v>
      </c>
      <c r="D64" s="129" t="s">
        <v>1153</v>
      </c>
    </row>
    <row r="65" spans="1:4" ht="34" thickTop="1" thickBot="1" x14ac:dyDescent="0.4">
      <c r="A65" s="100" t="s">
        <v>1165</v>
      </c>
      <c r="B65" s="98" t="s">
        <v>1166</v>
      </c>
      <c r="C65" s="98" t="s">
        <v>1167</v>
      </c>
      <c r="D65" s="125" t="s">
        <v>1276</v>
      </c>
    </row>
    <row r="66" spans="1:4" ht="34" thickTop="1" thickBot="1" x14ac:dyDescent="0.4">
      <c r="A66" s="95" t="s">
        <v>1168</v>
      </c>
      <c r="B66" s="88" t="s">
        <v>1162</v>
      </c>
      <c r="C66" s="88" t="s">
        <v>1163</v>
      </c>
      <c r="D66" s="124"/>
    </row>
    <row r="67" spans="1:4" ht="17.5" thickTop="1" thickBot="1" x14ac:dyDescent="0.4">
      <c r="A67" s="95" t="s">
        <v>1169</v>
      </c>
      <c r="B67" s="88" t="s">
        <v>1162</v>
      </c>
      <c r="C67" s="88" t="s">
        <v>1170</v>
      </c>
      <c r="D67" s="124"/>
    </row>
    <row r="68" spans="1:4" ht="34" thickTop="1" thickBot="1" x14ac:dyDescent="0.4">
      <c r="A68" s="95" t="s">
        <v>1171</v>
      </c>
      <c r="B68" s="88" t="s">
        <v>1172</v>
      </c>
      <c r="C68" s="88" t="s">
        <v>1152</v>
      </c>
      <c r="D68" s="124"/>
    </row>
    <row r="69" spans="1:4" ht="50.5" thickTop="1" thickBot="1" x14ac:dyDescent="0.4">
      <c r="A69" s="100" t="s">
        <v>1173</v>
      </c>
      <c r="B69" s="98" t="s">
        <v>1174</v>
      </c>
      <c r="C69" s="90" t="s">
        <v>1175</v>
      </c>
      <c r="D69" s="130" t="s">
        <v>1274</v>
      </c>
    </row>
    <row r="70" spans="1:4" ht="17.5" thickTop="1" thickBot="1" x14ac:dyDescent="0.4">
      <c r="A70" s="95" t="s">
        <v>1176</v>
      </c>
      <c r="B70" s="88" t="s">
        <v>1177</v>
      </c>
      <c r="C70" s="90" t="s">
        <v>1105</v>
      </c>
      <c r="D70" s="126"/>
    </row>
    <row r="71" spans="1:4" ht="65.5" customHeight="1" thickTop="1" thickBot="1" x14ac:dyDescent="0.4">
      <c r="A71" s="95" t="s">
        <v>1178</v>
      </c>
      <c r="B71" s="88" t="s">
        <v>1177</v>
      </c>
      <c r="C71" s="90" t="s">
        <v>1105</v>
      </c>
      <c r="D71" s="126"/>
    </row>
    <row r="72" spans="1:4" ht="17.5" thickTop="1" thickBot="1" x14ac:dyDescent="0.4">
      <c r="A72" s="100" t="s">
        <v>1179</v>
      </c>
      <c r="B72" s="98" t="s">
        <v>1104</v>
      </c>
      <c r="C72" s="90" t="s">
        <v>1105</v>
      </c>
      <c r="D72" s="129" t="s">
        <v>1153</v>
      </c>
    </row>
    <row r="73" spans="1:4" ht="17.5" thickTop="1" thickBot="1" x14ac:dyDescent="0.4">
      <c r="A73" s="95" t="s">
        <v>1180</v>
      </c>
      <c r="B73" s="88" t="s">
        <v>1159</v>
      </c>
      <c r="C73" s="88" t="s">
        <v>1181</v>
      </c>
      <c r="D73" s="124"/>
    </row>
    <row r="74" spans="1:4" ht="34" thickTop="1" thickBot="1" x14ac:dyDescent="0.4">
      <c r="A74" s="100" t="s">
        <v>1182</v>
      </c>
      <c r="B74" s="98" t="s">
        <v>1145</v>
      </c>
      <c r="C74" s="98" t="s">
        <v>1183</v>
      </c>
      <c r="D74" s="128" t="s">
        <v>1153</v>
      </c>
    </row>
    <row r="75" spans="1:4" ht="67" thickTop="1" thickBot="1" x14ac:dyDescent="0.4">
      <c r="A75" s="87" t="s">
        <v>1184</v>
      </c>
      <c r="B75" s="88" t="s">
        <v>1185</v>
      </c>
      <c r="C75" s="88" t="s">
        <v>1186</v>
      </c>
      <c r="D75" s="125" t="s">
        <v>1275</v>
      </c>
    </row>
    <row r="76" spans="1:4" ht="17.5" thickTop="1" thickBot="1" x14ac:dyDescent="0.4">
      <c r="A76" s="95" t="s">
        <v>1187</v>
      </c>
      <c r="B76" s="88" t="s">
        <v>1188</v>
      </c>
      <c r="C76" s="90" t="s">
        <v>1105</v>
      </c>
      <c r="D76" s="126"/>
    </row>
    <row r="77" spans="1:4" ht="17.5" thickTop="1" thickBot="1" x14ac:dyDescent="0.4">
      <c r="A77" s="100" t="s">
        <v>1189</v>
      </c>
      <c r="B77" s="98" t="s">
        <v>1190</v>
      </c>
      <c r="C77" s="90" t="s">
        <v>1105</v>
      </c>
      <c r="D77" s="129" t="s">
        <v>1153</v>
      </c>
    </row>
    <row r="78" spans="1:4" ht="34" thickTop="1" thickBot="1" x14ac:dyDescent="0.4">
      <c r="A78" s="95" t="s">
        <v>1191</v>
      </c>
      <c r="B78" s="88" t="s">
        <v>1159</v>
      </c>
      <c r="C78" s="88" t="s">
        <v>1163</v>
      </c>
      <c r="D78" s="124"/>
    </row>
    <row r="79" spans="1:4" ht="34" thickTop="1" thickBot="1" x14ac:dyDescent="0.4">
      <c r="A79" s="95" t="s">
        <v>1192</v>
      </c>
      <c r="B79" s="88" t="s">
        <v>1172</v>
      </c>
      <c r="C79" s="88" t="s">
        <v>1193</v>
      </c>
      <c r="D79" s="124"/>
    </row>
    <row r="80" spans="1:4" ht="17.5" thickTop="1" thickBot="1" x14ac:dyDescent="0.4">
      <c r="A80" s="100" t="s">
        <v>1194</v>
      </c>
      <c r="B80" s="98" t="s">
        <v>1104</v>
      </c>
      <c r="C80" s="90" t="s">
        <v>1105</v>
      </c>
      <c r="D80" s="129" t="s">
        <v>1153</v>
      </c>
    </row>
    <row r="81" spans="1:4" ht="34" thickTop="1" thickBot="1" x14ac:dyDescent="0.4">
      <c r="A81" s="95" t="s">
        <v>1195</v>
      </c>
      <c r="B81" s="88" t="s">
        <v>1137</v>
      </c>
      <c r="C81" s="90" t="s">
        <v>1105</v>
      </c>
      <c r="D81" s="126"/>
    </row>
    <row r="82" spans="1:4" ht="83.5" thickTop="1" thickBot="1" x14ac:dyDescent="0.4">
      <c r="A82" s="87" t="s">
        <v>616</v>
      </c>
      <c r="B82" s="88" t="s">
        <v>1196</v>
      </c>
      <c r="C82" s="88" t="s">
        <v>1197</v>
      </c>
      <c r="D82" s="127" t="s">
        <v>1153</v>
      </c>
    </row>
    <row r="83" spans="1:4" ht="17.5" thickTop="1" thickBot="1" x14ac:dyDescent="0.4">
      <c r="A83" s="91" t="s">
        <v>624</v>
      </c>
      <c r="B83" s="88"/>
      <c r="C83" s="90"/>
      <c r="D83" s="131"/>
    </row>
    <row r="84" spans="1:4" ht="50.5" thickTop="1" thickBot="1" x14ac:dyDescent="0.4">
      <c r="A84" s="87" t="s">
        <v>623</v>
      </c>
      <c r="B84" s="88" t="s">
        <v>1198</v>
      </c>
      <c r="C84" s="88" t="s">
        <v>1199</v>
      </c>
      <c r="D84" s="127" t="s">
        <v>1153</v>
      </c>
    </row>
    <row r="85" spans="1:4" ht="34" thickTop="1" thickBot="1" x14ac:dyDescent="0.4">
      <c r="A85" s="95" t="s">
        <v>1200</v>
      </c>
      <c r="B85" s="88" t="s">
        <v>260</v>
      </c>
      <c r="C85" s="90" t="s">
        <v>1105</v>
      </c>
      <c r="D85" s="126"/>
    </row>
    <row r="86" spans="1:4" ht="34" thickTop="1" thickBot="1" x14ac:dyDescent="0.4">
      <c r="A86" s="95" t="s">
        <v>1201</v>
      </c>
      <c r="B86" s="88" t="s">
        <v>1202</v>
      </c>
      <c r="C86" s="90" t="s">
        <v>1105</v>
      </c>
      <c r="D86" s="126"/>
    </row>
    <row r="87" spans="1:4" ht="50.5" thickTop="1" thickBot="1" x14ac:dyDescent="0.4">
      <c r="A87" s="87" t="s">
        <v>1112</v>
      </c>
      <c r="B87" s="88" t="s">
        <v>1113</v>
      </c>
      <c r="C87" s="90" t="s">
        <v>1114</v>
      </c>
      <c r="D87" s="129" t="s">
        <v>1277</v>
      </c>
    </row>
    <row r="88" spans="1:4" ht="41.5" customHeight="1" thickTop="1" thickBot="1" x14ac:dyDescent="0.4">
      <c r="A88" s="100" t="s">
        <v>1116</v>
      </c>
      <c r="B88" s="98" t="s">
        <v>1117</v>
      </c>
      <c r="C88" s="90" t="s">
        <v>1105</v>
      </c>
      <c r="D88" s="130" t="s">
        <v>1278</v>
      </c>
    </row>
    <row r="89" spans="1:4" ht="34" thickTop="1" thickBot="1" x14ac:dyDescent="0.4">
      <c r="A89" s="95" t="s">
        <v>1203</v>
      </c>
      <c r="B89" s="88" t="s">
        <v>1204</v>
      </c>
      <c r="C89" s="90" t="s">
        <v>1105</v>
      </c>
      <c r="D89" s="126"/>
    </row>
    <row r="90" spans="1:4" ht="34" thickTop="1" thickBot="1" x14ac:dyDescent="0.4">
      <c r="A90" s="87" t="s">
        <v>674</v>
      </c>
      <c r="B90" s="88" t="s">
        <v>673</v>
      </c>
      <c r="C90" s="90" t="s">
        <v>1205</v>
      </c>
      <c r="D90" s="129" t="s">
        <v>1206</v>
      </c>
    </row>
    <row r="91" spans="1:4" ht="32.5" customHeight="1" thickTop="1" thickBot="1" x14ac:dyDescent="0.4">
      <c r="A91" s="100" t="s">
        <v>1207</v>
      </c>
      <c r="B91" s="98" t="s">
        <v>1208</v>
      </c>
      <c r="C91" s="90" t="s">
        <v>1209</v>
      </c>
      <c r="D91" s="129" t="s">
        <v>1153</v>
      </c>
    </row>
    <row r="92" spans="1:4" ht="17.5" thickTop="1" thickBot="1" x14ac:dyDescent="0.4">
      <c r="A92" s="95" t="s">
        <v>1210</v>
      </c>
      <c r="B92" s="88" t="s">
        <v>1204</v>
      </c>
      <c r="C92" s="90" t="s">
        <v>1105</v>
      </c>
      <c r="D92" s="126"/>
    </row>
    <row r="93" spans="1:4" ht="17.5" thickTop="1" thickBot="1" x14ac:dyDescent="0.4">
      <c r="A93" s="95" t="s">
        <v>1211</v>
      </c>
      <c r="B93" s="88" t="s">
        <v>1127</v>
      </c>
      <c r="C93" s="90" t="s">
        <v>1105</v>
      </c>
      <c r="D93" s="126"/>
    </row>
    <row r="94" spans="1:4" ht="31.5" customHeight="1" thickTop="1" thickBot="1" x14ac:dyDescent="0.4">
      <c r="A94" s="87" t="s">
        <v>1212</v>
      </c>
      <c r="B94" s="88" t="s">
        <v>1213</v>
      </c>
      <c r="C94" s="88" t="s">
        <v>1214</v>
      </c>
      <c r="D94" s="127" t="s">
        <v>1153</v>
      </c>
    </row>
    <row r="95" spans="1:4" ht="34" customHeight="1" thickTop="1" thickBot="1" x14ac:dyDescent="0.4">
      <c r="A95" s="87" t="s">
        <v>1215</v>
      </c>
      <c r="B95" s="88" t="s">
        <v>1188</v>
      </c>
      <c r="C95" s="90" t="s">
        <v>1105</v>
      </c>
      <c r="D95" s="129" t="s">
        <v>1153</v>
      </c>
    </row>
    <row r="96" spans="1:4" ht="34" thickTop="1" thickBot="1" x14ac:dyDescent="0.4">
      <c r="A96" s="87" t="s">
        <v>1216</v>
      </c>
      <c r="B96" s="88" t="s">
        <v>1208</v>
      </c>
      <c r="C96" s="90" t="s">
        <v>1217</v>
      </c>
      <c r="D96" s="129" t="s">
        <v>1153</v>
      </c>
    </row>
    <row r="97" spans="1:4" ht="17" thickTop="1" x14ac:dyDescent="0.35">
      <c r="A97" s="89" t="s">
        <v>634</v>
      </c>
      <c r="B97" s="137" t="s">
        <v>1219</v>
      </c>
      <c r="C97" s="137" t="s">
        <v>1220</v>
      </c>
      <c r="D97" s="145" t="s">
        <v>1153</v>
      </c>
    </row>
    <row r="98" spans="1:4" ht="33.5" thickBot="1" x14ac:dyDescent="0.4">
      <c r="A98" s="87" t="s">
        <v>1218</v>
      </c>
      <c r="B98" s="138"/>
      <c r="C98" s="138"/>
      <c r="D98" s="146"/>
    </row>
    <row r="99" spans="1:4" ht="34" thickTop="1" thickBot="1" x14ac:dyDescent="0.4">
      <c r="A99" s="95" t="s">
        <v>1221</v>
      </c>
      <c r="B99" s="88" t="s">
        <v>1204</v>
      </c>
      <c r="C99" s="90" t="s">
        <v>1217</v>
      </c>
      <c r="D99" s="126"/>
    </row>
    <row r="100" spans="1:4" ht="34" thickTop="1" thickBot="1" x14ac:dyDescent="0.4">
      <c r="A100" s="100" t="s">
        <v>1222</v>
      </c>
      <c r="B100" s="98" t="s">
        <v>1223</v>
      </c>
      <c r="C100" s="98" t="s">
        <v>1224</v>
      </c>
      <c r="D100" s="127" t="s">
        <v>129</v>
      </c>
    </row>
    <row r="101" spans="1:4" ht="57" customHeight="1" thickTop="1" thickBot="1" x14ac:dyDescent="0.4">
      <c r="A101" s="95" t="s">
        <v>1225</v>
      </c>
      <c r="B101" s="88" t="s">
        <v>1226</v>
      </c>
      <c r="C101" s="90" t="s">
        <v>1105</v>
      </c>
      <c r="D101" s="126"/>
    </row>
    <row r="102" spans="1:4" ht="17.5" thickTop="1" thickBot="1" x14ac:dyDescent="0.4">
      <c r="A102" s="87" t="s">
        <v>1227</v>
      </c>
      <c r="B102" s="88" t="s">
        <v>1228</v>
      </c>
      <c r="C102" s="88" t="s">
        <v>1229</v>
      </c>
      <c r="D102" s="127" t="s">
        <v>129</v>
      </c>
    </row>
    <row r="103" spans="1:4" ht="50.5" thickTop="1" thickBot="1" x14ac:dyDescent="0.4">
      <c r="A103" s="87" t="s">
        <v>1230</v>
      </c>
      <c r="B103" s="88" t="s">
        <v>1228</v>
      </c>
      <c r="C103" s="88" t="s">
        <v>1231</v>
      </c>
      <c r="D103" s="125" t="s">
        <v>1279</v>
      </c>
    </row>
    <row r="104" spans="1:4" ht="34" thickTop="1" thickBot="1" x14ac:dyDescent="0.4">
      <c r="A104" s="92" t="s">
        <v>1232</v>
      </c>
      <c r="B104" s="88"/>
      <c r="C104" s="88"/>
      <c r="D104" s="127" t="s">
        <v>1153</v>
      </c>
    </row>
    <row r="105" spans="1:4" s="81" customFormat="1" ht="87.5" customHeight="1" thickTop="1" thickBot="1" x14ac:dyDescent="0.4">
      <c r="A105" s="97" t="s">
        <v>1233</v>
      </c>
      <c r="B105" s="88" t="s">
        <v>1234</v>
      </c>
      <c r="C105" s="88" t="s">
        <v>1235</v>
      </c>
      <c r="D105" s="124"/>
    </row>
    <row r="106" spans="1:4" ht="34" thickTop="1" thickBot="1" x14ac:dyDescent="0.4">
      <c r="A106" s="95" t="s">
        <v>1236</v>
      </c>
      <c r="B106" s="88" t="s">
        <v>1190</v>
      </c>
      <c r="C106" s="90" t="s">
        <v>1105</v>
      </c>
      <c r="D106" s="126"/>
    </row>
    <row r="107" spans="1:4" ht="65.5" customHeight="1" thickTop="1" thickBot="1" x14ac:dyDescent="0.4">
      <c r="A107" s="100" t="s">
        <v>1237</v>
      </c>
      <c r="B107" s="98" t="s">
        <v>1190</v>
      </c>
      <c r="C107" s="90" t="s">
        <v>1105</v>
      </c>
      <c r="D107" s="129" t="s">
        <v>1153</v>
      </c>
    </row>
    <row r="108" spans="1:4" ht="17" thickTop="1" x14ac:dyDescent="0.35">
      <c r="A108" s="135" t="s">
        <v>1238</v>
      </c>
      <c r="B108" s="137" t="s">
        <v>1188</v>
      </c>
      <c r="C108" s="99" t="s">
        <v>1105</v>
      </c>
      <c r="D108" s="139"/>
    </row>
    <row r="109" spans="1:4" ht="50" thickBot="1" x14ac:dyDescent="0.4">
      <c r="A109" s="136"/>
      <c r="B109" s="138"/>
      <c r="C109" s="90" t="s">
        <v>1239</v>
      </c>
      <c r="D109" s="140"/>
    </row>
    <row r="110" spans="1:4" ht="17.5" thickTop="1" thickBot="1" x14ac:dyDescent="0.4">
      <c r="A110" s="95" t="s">
        <v>1240</v>
      </c>
      <c r="B110" s="88" t="s">
        <v>1127</v>
      </c>
      <c r="C110" s="88" t="s">
        <v>1241</v>
      </c>
      <c r="D110" s="124"/>
    </row>
    <row r="111" spans="1:4" ht="61.5" customHeight="1" thickTop="1" thickBot="1" x14ac:dyDescent="0.4">
      <c r="A111" s="100" t="s">
        <v>1242</v>
      </c>
      <c r="B111" s="98" t="s">
        <v>1104</v>
      </c>
      <c r="C111" s="90" t="s">
        <v>1105</v>
      </c>
      <c r="D111" s="129" t="s">
        <v>1153</v>
      </c>
    </row>
    <row r="112" spans="1:4" ht="34" thickTop="1" thickBot="1" x14ac:dyDescent="0.4">
      <c r="A112" s="95" t="s">
        <v>1243</v>
      </c>
      <c r="B112" s="88" t="s">
        <v>1148</v>
      </c>
      <c r="C112" s="90" t="s">
        <v>1105</v>
      </c>
      <c r="D112" s="126"/>
    </row>
    <row r="113" spans="1:4" ht="17.5" thickTop="1" thickBot="1" x14ac:dyDescent="0.4">
      <c r="A113" s="87" t="s">
        <v>1244</v>
      </c>
      <c r="B113" s="88" t="s">
        <v>1188</v>
      </c>
      <c r="C113" s="90" t="s">
        <v>1105</v>
      </c>
      <c r="D113" s="129" t="s">
        <v>1153</v>
      </c>
    </row>
    <row r="114" spans="1:4" ht="17.5" thickTop="1" thickBot="1" x14ac:dyDescent="0.4">
      <c r="A114" s="87" t="s">
        <v>1245</v>
      </c>
      <c r="B114" s="88" t="s">
        <v>1148</v>
      </c>
      <c r="C114" s="90" t="s">
        <v>1105</v>
      </c>
      <c r="D114" s="129" t="s">
        <v>1153</v>
      </c>
    </row>
    <row r="115" spans="1:4" ht="34" thickTop="1" thickBot="1" x14ac:dyDescent="0.4">
      <c r="A115" s="95" t="s">
        <v>1246</v>
      </c>
      <c r="B115" s="88" t="s">
        <v>1188</v>
      </c>
      <c r="C115" s="90" t="s">
        <v>1105</v>
      </c>
      <c r="D115" s="126"/>
    </row>
    <row r="116" spans="1:4" ht="67" thickTop="1" thickBot="1" x14ac:dyDescent="0.4">
      <c r="A116" s="95" t="s">
        <v>1247</v>
      </c>
      <c r="B116" s="88" t="s">
        <v>1188</v>
      </c>
      <c r="C116" s="90" t="s">
        <v>1248</v>
      </c>
      <c r="D116" s="126"/>
    </row>
    <row r="117" spans="1:4" ht="17.5" thickTop="1" thickBot="1" x14ac:dyDescent="0.4">
      <c r="A117" s="100" t="s">
        <v>1249</v>
      </c>
      <c r="B117" s="98" t="s">
        <v>1250</v>
      </c>
      <c r="C117" s="98" t="s">
        <v>1251</v>
      </c>
      <c r="D117" s="128" t="s">
        <v>1153</v>
      </c>
    </row>
    <row r="118" spans="1:4" ht="102" customHeight="1" thickTop="1" thickBot="1" x14ac:dyDescent="0.4">
      <c r="A118" s="100" t="s">
        <v>1252</v>
      </c>
      <c r="B118" s="88" t="s">
        <v>260</v>
      </c>
      <c r="C118" s="88" t="s">
        <v>1253</v>
      </c>
      <c r="D118" s="127" t="s">
        <v>1153</v>
      </c>
    </row>
    <row r="119" spans="1:4" ht="34" thickTop="1" thickBot="1" x14ac:dyDescent="0.4">
      <c r="A119" s="100" t="s">
        <v>1254</v>
      </c>
      <c r="B119" s="88" t="s">
        <v>1255</v>
      </c>
      <c r="C119" s="88" t="s">
        <v>1253</v>
      </c>
      <c r="D119" s="127" t="s">
        <v>1280</v>
      </c>
    </row>
    <row r="120" spans="1:4" ht="86.5" customHeight="1" thickTop="1" thickBot="1" x14ac:dyDescent="0.4">
      <c r="A120" s="87" t="s">
        <v>891</v>
      </c>
      <c r="B120" s="88" t="s">
        <v>1256</v>
      </c>
      <c r="C120" s="88" t="s">
        <v>1257</v>
      </c>
      <c r="D120" s="127" t="s">
        <v>1153</v>
      </c>
    </row>
    <row r="121" spans="1:4" ht="86" customHeight="1" thickTop="1" thickBot="1" x14ac:dyDescent="0.4">
      <c r="A121" s="95" t="s">
        <v>1258</v>
      </c>
      <c r="B121" s="88" t="s">
        <v>1145</v>
      </c>
      <c r="C121" s="88" t="s">
        <v>1257</v>
      </c>
      <c r="D121" s="124"/>
    </row>
    <row r="122" spans="1:4" ht="17.5" thickTop="1" thickBot="1" x14ac:dyDescent="0.4">
      <c r="A122" s="100" t="s">
        <v>1259</v>
      </c>
      <c r="B122" s="98" t="s">
        <v>673</v>
      </c>
      <c r="C122" s="98" t="s">
        <v>1260</v>
      </c>
      <c r="D122" s="128" t="s">
        <v>129</v>
      </c>
    </row>
    <row r="123" spans="1:4" ht="17.5" thickTop="1" thickBot="1" x14ac:dyDescent="0.4">
      <c r="A123" s="100" t="s">
        <v>1261</v>
      </c>
      <c r="B123" s="98" t="s">
        <v>1262</v>
      </c>
      <c r="C123" s="98" t="s">
        <v>1263</v>
      </c>
      <c r="D123" s="128" t="s">
        <v>129</v>
      </c>
    </row>
    <row r="124" spans="1:4" ht="34" thickTop="1" thickBot="1" x14ac:dyDescent="0.4">
      <c r="A124" s="87" t="s">
        <v>1264</v>
      </c>
      <c r="B124" s="88" t="s">
        <v>1265</v>
      </c>
      <c r="C124" s="88" t="s">
        <v>1266</v>
      </c>
      <c r="D124" s="127" t="s">
        <v>1153</v>
      </c>
    </row>
    <row r="125" spans="1:4" ht="17.5" thickTop="1" thickBot="1" x14ac:dyDescent="0.4">
      <c r="A125" s="95" t="s">
        <v>1267</v>
      </c>
      <c r="B125" s="88" t="s">
        <v>1137</v>
      </c>
      <c r="C125" s="90" t="s">
        <v>1105</v>
      </c>
      <c r="D125" s="126"/>
    </row>
    <row r="126" spans="1:4" ht="34" thickTop="1" thickBot="1" x14ac:dyDescent="0.4">
      <c r="A126" s="95" t="s">
        <v>1268</v>
      </c>
      <c r="B126" s="88" t="s">
        <v>1155</v>
      </c>
      <c r="C126" s="90" t="s">
        <v>1105</v>
      </c>
      <c r="D126" s="126"/>
    </row>
    <row r="127" spans="1:4" ht="34" thickTop="1" thickBot="1" x14ac:dyDescent="0.4">
      <c r="A127" s="95" t="s">
        <v>1269</v>
      </c>
      <c r="B127" s="88" t="s">
        <v>1177</v>
      </c>
      <c r="C127" s="90" t="s">
        <v>1105</v>
      </c>
      <c r="D127" s="126"/>
    </row>
    <row r="128" spans="1:4" ht="17.5" thickTop="1" thickBot="1" x14ac:dyDescent="0.4">
      <c r="A128" s="95" t="s">
        <v>1267</v>
      </c>
      <c r="B128" s="88" t="s">
        <v>1137</v>
      </c>
      <c r="C128" s="90" t="s">
        <v>1105</v>
      </c>
      <c r="D128" s="126"/>
    </row>
    <row r="129" spans="1:4" ht="17.5" thickTop="1" thickBot="1" x14ac:dyDescent="0.4">
      <c r="A129" s="100" t="s">
        <v>1270</v>
      </c>
      <c r="B129" s="98" t="s">
        <v>1255</v>
      </c>
      <c r="C129" s="98" t="s">
        <v>1271</v>
      </c>
      <c r="D129" s="128" t="s">
        <v>129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DSD (para preencher)</vt:lpstr>
      <vt:lpstr>DSD (informação UCs)</vt:lpstr>
      <vt:lpstr>Correções após despartilha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2023-06-16T08:22:35Z</dcterms:modified>
  <cp:category/>
  <cp:contentStatus/>
</cp:coreProperties>
</file>