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/>
  </bookViews>
  <sheets>
    <sheet name="Servico_externo" sheetId="1" r:id="rId1"/>
    <sheet name="InfoAux" sheetId="2" state="hidden" r:id="rId2"/>
  </sheets>
  <calcPr calcId="162913"/>
</workbook>
</file>

<file path=xl/calcChain.xml><?xml version="1.0" encoding="utf-8"?>
<calcChain xmlns="http://schemas.openxmlformats.org/spreadsheetml/2006/main">
  <c r="U53" i="1" l="1"/>
  <c r="U33" i="1"/>
  <c r="Q33" i="1"/>
  <c r="U13" i="1"/>
  <c r="XFC31" i="1" l="1"/>
  <c r="Q53" i="1" l="1"/>
  <c r="XFC53" i="1" s="1"/>
  <c r="XFC85" i="1"/>
  <c r="XFC18" i="1"/>
  <c r="XFC35" i="1"/>
  <c r="XFC9" i="1"/>
  <c r="Q13" i="1"/>
  <c r="XFC84" i="1"/>
  <c r="XFC14" i="1"/>
  <c r="XFC10" i="1"/>
  <c r="XFC82" i="1"/>
  <c r="XFC81" i="1"/>
  <c r="XFC80" i="1"/>
  <c r="XFC79" i="1"/>
  <c r="XFC55" i="1"/>
  <c r="XFC2" i="1"/>
  <c r="XFC3" i="1"/>
  <c r="XFC4" i="1"/>
  <c r="XFC5" i="1"/>
  <c r="XFC6" i="1"/>
  <c r="XFC7" i="1"/>
  <c r="XFC11" i="1"/>
  <c r="XFC12" i="1"/>
  <c r="XFC15" i="1"/>
  <c r="XFC16" i="1"/>
  <c r="XFC17" i="1"/>
  <c r="XFC19" i="1"/>
  <c r="XFC20" i="1"/>
  <c r="XFC21" i="1"/>
  <c r="XFC22" i="1"/>
  <c r="XFC23" i="1"/>
  <c r="XFC24" i="1"/>
  <c r="XFC25" i="1"/>
  <c r="XFC26" i="1"/>
  <c r="XFC27" i="1"/>
  <c r="XFC28" i="1"/>
  <c r="XFC29" i="1"/>
  <c r="XFC30" i="1"/>
  <c r="XFC34" i="1"/>
  <c r="XFC36" i="1"/>
  <c r="XFC37" i="1"/>
  <c r="XFC38" i="1"/>
  <c r="XFC39" i="1"/>
  <c r="XFC40" i="1"/>
  <c r="XFC41" i="1"/>
  <c r="XFC42" i="1"/>
  <c r="XFC43" i="1"/>
  <c r="XFC44" i="1"/>
  <c r="XFC45" i="1"/>
  <c r="XFC46" i="1"/>
  <c r="XFC47" i="1"/>
  <c r="XFC48" i="1"/>
  <c r="XFC50" i="1"/>
  <c r="XFC51" i="1"/>
  <c r="XFC56" i="1"/>
  <c r="XFC57" i="1"/>
  <c r="XFC58" i="1"/>
  <c r="XFC59" i="1"/>
  <c r="XFC60" i="1"/>
  <c r="XFC33" i="1" l="1"/>
</calcChain>
</file>

<file path=xl/comments1.xml><?xml version="1.0" encoding="utf-8"?>
<comments xmlns="http://schemas.openxmlformats.org/spreadsheetml/2006/main">
  <authors>
    <author>Utilizador Convidado</author>
  </authors>
  <commentList>
    <comment ref="Q20" authorId="0" shapeId="0">
      <text>
        <r>
          <rPr>
            <sz val="11"/>
            <color theme="1"/>
            <rFont val="Calibri"/>
            <family val="2"/>
            <scheme val="minor"/>
          </rPr>
          <t>Utilizador Desconhecido:
Não contabilizar para o serviço docente, pois o docente pretende receber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Utilizador Desconhecido:
Bienal</t>
        </r>
      </text>
    </comment>
  </commentList>
</comments>
</file>

<file path=xl/sharedStrings.xml><?xml version="1.0" encoding="utf-8"?>
<sst xmlns="http://schemas.openxmlformats.org/spreadsheetml/2006/main" count="1460" uniqueCount="622">
  <si>
    <t>Nome do docente</t>
  </si>
  <si>
    <t>Nome da UC</t>
  </si>
  <si>
    <t>Nome do curso</t>
  </si>
  <si>
    <t>Nível</t>
  </si>
  <si>
    <t>Semestre de funcionamento</t>
  </si>
  <si>
    <t>Parceria institucional estabelecida</t>
  </si>
  <si>
    <t>Com centro de custos ISA ou de empresas do ISA</t>
  </si>
  <si>
    <t>Ocorrência</t>
  </si>
  <si>
    <t>Instituição responsável</t>
  </si>
  <si>
    <t>Link do curso</t>
  </si>
  <si>
    <t>Responsável do Curso</t>
  </si>
  <si>
    <t>Responsável de UC</t>
  </si>
  <si>
    <t>Email responsável UC</t>
  </si>
  <si>
    <t>Funcionamento</t>
  </si>
  <si>
    <t>Funciona dependente do nº alunos</t>
  </si>
  <si>
    <t>Número mínimo de alunos para funcionar</t>
  </si>
  <si>
    <t>Número horas letivas</t>
  </si>
  <si>
    <t>Carlos Manuel Antunes Lopes</t>
  </si>
  <si>
    <t>Viticulture</t>
  </si>
  <si>
    <t>Vinifera EuroMaster (Msc in Viticulture and Enology)</t>
  </si>
  <si>
    <t>2º ciclo</t>
  </si>
  <si>
    <t>2º</t>
  </si>
  <si>
    <t>Sim</t>
  </si>
  <si>
    <t>Todos os anos</t>
  </si>
  <si>
    <t>L´Institut AGRO, Montpellier</t>
  </si>
  <si>
    <t>https://www.vinifera-euromaster.eu/</t>
  </si>
  <si>
    <t>Anne Pellegrino (L´Institut AGRO): Vinifera Scientific Director</t>
  </si>
  <si>
    <t>M Selim and A Metay</t>
  </si>
  <si>
    <t>moustafa.selim@hs-gm.de</t>
  </si>
  <si>
    <t>obrigatória</t>
  </si>
  <si>
    <t>Cristina Maria Moniz Simões de Oliveira</t>
  </si>
  <si>
    <t>Produção primária de alimentos</t>
  </si>
  <si>
    <t>MESTRADO SEGURANÇA ALIMENTAR (pós-laboral)</t>
  </si>
  <si>
    <t>1º</t>
  </si>
  <si>
    <t>FMV</t>
  </si>
  <si>
    <t>https://www.fmv.ulisboa.pt/pt/ensino/mestrados/seguranca-alimentar</t>
  </si>
  <si>
    <t>Rui Bessa</t>
  </si>
  <si>
    <t>rjbbessa@fmv.ulisboa.pt</t>
  </si>
  <si>
    <t>Não</t>
  </si>
  <si>
    <t>Elsa Maria Félix Gonçalves</t>
  </si>
  <si>
    <t>Project Management in Science</t>
  </si>
  <si>
    <t>Anne Pellegrino )(L´Institut AGRO): Vinifera Scientific Director; Patrice Lallemand (L´Institut AGRO) e Jorge Ricardo da Silva (representante do Consórcio EMaVE em Portugal)</t>
  </si>
  <si>
    <t>Elsa Maria Félix Gonçalves (ISA) e Benedicte Fontez (l´Institut AGRO)</t>
  </si>
  <si>
    <t>elsagoncalves@isa.ulisboa.pt (e  benedicte.fontez@supagro.fr)</t>
  </si>
  <si>
    <t>Jorge Manuel Rodrigues Ricardo da Silva</t>
  </si>
  <si>
    <t>Enology</t>
  </si>
  <si>
    <t>Jorge Ricardo da Silva (ISA) e Aurélie Roland (L´Institut AGRO)</t>
  </si>
  <si>
    <t>jricardosil@isa.ulisboa.pt</t>
  </si>
  <si>
    <t>Não tem, mas nunca temos tido nos últimos anos menos de 30 alunos</t>
  </si>
  <si>
    <t>Luís Manuel Bignolas Mira da Silva</t>
  </si>
  <si>
    <t xml:space="preserve">Inovation and Entrepreneurship
</t>
  </si>
  <si>
    <t xml:space="preserve">REASOn Ciências da Sustentabilidade </t>
  </si>
  <si>
    <t>3º ciclo</t>
  </si>
  <si>
    <t>ULisboa</t>
  </si>
  <si>
    <t>https://csustentabilidade.ulisboa.pt/</t>
  </si>
  <si>
    <t>Cecília Galvão</t>
  </si>
  <si>
    <t>Luís Mira da Silva</t>
  </si>
  <si>
    <t>luismira@isa.ulisboa.pt </t>
  </si>
  <si>
    <t>Projecto em Biologia dos Recursos Vegetais</t>
  </si>
  <si>
    <t>Biologia dos Recursos Vegetais</t>
  </si>
  <si>
    <t>Faculdade de Ciências</t>
  </si>
  <si>
    <t>Cristina Branquinho</t>
  </si>
  <si>
    <t xml:space="preserve">cmbranquinho@fc.ul.pt </t>
  </si>
  <si>
    <t>Agribusiness for Rural Development</t>
  </si>
  <si>
    <t>Agriculture Inovation in Tropical Food Chains</t>
  </si>
  <si>
    <t>ISEG</t>
  </si>
  <si>
    <t>Luís Goulão</t>
  </si>
  <si>
    <t>José Veríssimo</t>
  </si>
  <si>
    <t xml:space="preserve">jose.verissimo@iseg.utl.pt </t>
  </si>
  <si>
    <t xml:space="preserve">Topics in Development Studies 	</t>
  </si>
  <si>
    <t>Development Studies</t>
  </si>
  <si>
    <t>ISEG/ICS</t>
  </si>
  <si>
    <t>Olívia Bina</t>
  </si>
  <si>
    <t>bina@edu.ulisboa.pt</t>
  </si>
  <si>
    <t>Inovation</t>
  </si>
  <si>
    <t>TropiKOne</t>
  </si>
  <si>
    <t>Ana Ribeiro</t>
  </si>
  <si>
    <t>Maria Teresa Gomes Afonso do Paço</t>
  </si>
  <si>
    <t>Produção de pastagens e forragens</t>
  </si>
  <si>
    <t>Mestrado em Ciências Equinas</t>
  </si>
  <si>
    <t>Não regular</t>
  </si>
  <si>
    <t>https://www.fmv.ulisboa.pt/pt/ensino/mestrados/mce</t>
  </si>
  <si>
    <t>Rui Caldeira e Teresa de Jesus da Silva Matos (Coordenadora do ISA)</t>
  </si>
  <si>
    <t>Teresa Afonso do Paço</t>
  </si>
  <si>
    <t>tapaco@isa.ulisboa.pt</t>
  </si>
  <si>
    <t>Maria Suzana Leitão Ferreira Dias Vicente</t>
  </si>
  <si>
    <t>Anne Pellegrino (L´Institut AGRO): Vinifera Scientific Director e Jorge Ricardo da Silva  (representante do Consórcio EMaVE em Portugal)</t>
  </si>
  <si>
    <t>Bénédicte Fontez (L´Institut AGRO) e Elsa Gonçalves (ISA)</t>
  </si>
  <si>
    <t>Social Practices, Food and Health</t>
  </si>
  <si>
    <t>Maria Henriques Ribeiro</t>
  </si>
  <si>
    <t>mhribeiro@ff.ulisboa.pt</t>
  </si>
  <si>
    <t>Tecnologia Alimentar e Inovação</t>
  </si>
  <si>
    <t xml:space="preserve">Licenciatura em Ciências da Nutrição </t>
  </si>
  <si>
    <t>1º ciclo</t>
  </si>
  <si>
    <t>Faculdade de Medicina da Ulisboa</t>
  </si>
  <si>
    <t>https://www.medicina.ulisboa.pt/licenciatura-em-ciencias-da-nutricao-lcn</t>
  </si>
  <si>
    <t xml:space="preserve">Catarina Sousa Guerreiro </t>
  </si>
  <si>
    <t>Isabel Sousa</t>
  </si>
  <si>
    <t>isousa@isa.ulisboa.pt</t>
  </si>
  <si>
    <t>Rita do Amaral Fragoso</t>
  </si>
  <si>
    <t xml:space="preserve">SUSTENTABILIDADE E GESTÃO AMBIENTAL </t>
  </si>
  <si>
    <t xml:space="preserve">https://www.fmv.ulisboa.pt/pt/ensino/mestrados/mce
</t>
  </si>
  <si>
    <t>Magda Aguiar Fontes</t>
  </si>
  <si>
    <t>magdaaguiar@fmv.ulisboa.pt</t>
  </si>
  <si>
    <t>Sofia Cristina Gomes Catarino</t>
  </si>
  <si>
    <t>Tecnologia de Alimentos</t>
  </si>
  <si>
    <t>Mestrado em Segurança Alimentar</t>
  </si>
  <si>
    <t>Rui Bessa e Maria João Fraqueza</t>
  </si>
  <si>
    <t>Marília Catarina Ferreira</t>
  </si>
  <si>
    <t>marilia@fmv.ulisboa.pt</t>
  </si>
  <si>
    <t>Isabel Maria Nunes de Sousa Sousa</t>
  </si>
  <si>
    <t xml:space="preserve">PhD Advanced Course </t>
  </si>
  <si>
    <t>Programa Doutoral da Faculdade de Farmácia - ULisboa</t>
  </si>
  <si>
    <t>Faculdade de Farmácia ULisboa</t>
  </si>
  <si>
    <t>Maria Alexandra de Oliveira Silva Braga Pedreira de Brito</t>
  </si>
  <si>
    <t>Maria Rosário Bronze/Noélia Duarte</t>
  </si>
  <si>
    <t>mduarte@ff.ulisboa.pt; mrbronze@ff.ulisboa.pt</t>
  </si>
  <si>
    <t>optativa</t>
  </si>
  <si>
    <t>Wine Analysis</t>
  </si>
  <si>
    <t>Sofia Catarino (ISA) e Patrice Lallemand (L´Institut AGRO)</t>
  </si>
  <si>
    <t>sofiacatarino@isa.ulisboa.pt</t>
  </si>
  <si>
    <t>Maria Filipa Vinagre Marques da Silva Oliveira</t>
  </si>
  <si>
    <t>José Carlos Franco Santos Silva</t>
  </si>
  <si>
    <t>Biodiversidade e Serviços dos Ecossistema</t>
  </si>
  <si>
    <t>Universidade de Lisboa</t>
  </si>
  <si>
    <t>José Carlos Franco e Tiago Capela</t>
  </si>
  <si>
    <t>jsantossilva@isa.ulisboa.pt</t>
  </si>
  <si>
    <t>Luís Filipe Sanches Goulão</t>
  </si>
  <si>
    <t>Segurança Alimentar e Dinâmicas Globais</t>
  </si>
  <si>
    <t>Luís Goulão (ISA) e João Baptista (ICS)</t>
  </si>
  <si>
    <t>goulao@isa.ulisboa.pt; joao.baptista@ics.ulisboa.pt</t>
  </si>
  <si>
    <t>Desenvolvimento Sustentável de Cadeias de Valor e Territórios</t>
  </si>
  <si>
    <t>Luís Moreno (IGOT) e Magda Fontes (FMV)</t>
  </si>
  <si>
    <t>luis.moreno@edu.ulisboa.pt; magdaaguiar@fmv.ulisboa.pt</t>
  </si>
  <si>
    <t>Métodos e Técnicas de Investigação</t>
  </si>
  <si>
    <t>Mónica Truninger (ICS) e Paulo Morgado (IGOT)</t>
  </si>
  <si>
    <t>monica.truninger@ics.ulisboa.pt; paulo@campus.ul.pt</t>
  </si>
  <si>
    <t>Seminários-I</t>
  </si>
  <si>
    <t>Cecília Galvão (IE) e Amélia Branco (ISEG)</t>
  </si>
  <si>
    <t>cgalvao@ie.ulisboa.pt; ameliab@iseg.ulisboa.pt</t>
  </si>
  <si>
    <t>Development in Transition</t>
  </si>
  <si>
    <t>Estudos de Desenvolvimento</t>
  </si>
  <si>
    <t>ICS</t>
  </si>
  <si>
    <t>https://www.ics.ulisboa.pt/en/phd/development-studies</t>
  </si>
  <si>
    <t>Olivia Bina</t>
  </si>
  <si>
    <t>Olivia Bina (ICS) e Jorge Malheiros (IGOT)</t>
  </si>
  <si>
    <t>bina@edu.ulisboa.pt; jmalheiros@campus.ul.pt</t>
  </si>
  <si>
    <t>Development Policy and Politics</t>
  </si>
  <si>
    <t>Alexandre Abreu (ISEG) e Carlos Castel-Branco (ISEG)</t>
  </si>
  <si>
    <t>alexandreabreu@iseg.ulisboa.pt; cnbranco@iseg.ulisboa.pt</t>
  </si>
  <si>
    <t>Agriculture and Food Security for Development</t>
  </si>
  <si>
    <t>Inovação Agrícola em Cadeias de Valor Tropicais</t>
  </si>
  <si>
    <t>ULisboa/ISA/ISEG/INIAV</t>
  </si>
  <si>
    <t>https://www.isa.ulisboa.pt/ensino/doutoramentos/diacat/lp/</t>
  </si>
  <si>
    <t>Isabel Maria Nunes de Sousa</t>
  </si>
  <si>
    <t>Anabela Cristina da Silva Naret Moreira Raymundo</t>
  </si>
  <si>
    <t>Margarida Gomes Moldão Martins</t>
  </si>
  <si>
    <t>Catarina Paula Guerra Geoffroy Prista</t>
  </si>
  <si>
    <t>Pedro José de Freitas Fernandes Hipólito Reis</t>
  </si>
  <si>
    <t> </t>
  </si>
  <si>
    <t>Higiene e Segurança Alimentar</t>
  </si>
  <si>
    <t>Medicina veternária</t>
  </si>
  <si>
    <t>Faculdade de Medicina veternária</t>
  </si>
  <si>
    <t>https://www.fmv.ulisboa.pt/pt/ensino/mestradointegrado</t>
  </si>
  <si>
    <t>Prof. Marilia Ferreira</t>
  </si>
  <si>
    <t>Desenvolvimento de Produtos Funcionais</t>
  </si>
  <si>
    <t>Mestrado em Biologia dos Recursos Naturais</t>
  </si>
  <si>
    <t>Faculdade de Ciências Universidade de Lisboa</t>
  </si>
  <si>
    <t>https://fenix.ciencias.ulisboa.pt/degrees/mbrv-2253350296879106</t>
  </si>
  <si>
    <t>Prof. Cristina Branquinho</t>
  </si>
  <si>
    <t xml:space="preserve">Ana Cristina Figueiredo (CF), Margarida Moldão (MM) </t>
  </si>
  <si>
    <t>Projeto em Biologia de recursos Vegetais</t>
  </si>
  <si>
    <t>Faculdade de Ciências / Faculdade de Arquitetura da Universidade de Lisboa</t>
  </si>
  <si>
    <t>https://www.belasartes.ulisboa.pt/cursos/mestrados/design-para-a-sustentabilidade/</t>
  </si>
  <si>
    <t>cmbranquinho@fc.ul.pt</t>
  </si>
  <si>
    <t xml:space="preserve">Ciência para o Grande Público na Área da Saúde II </t>
  </si>
  <si>
    <t>Cultura Científica e Divulgação das Ciências</t>
  </si>
  <si>
    <t>Instituto de Educação de Lisboa</t>
  </si>
  <si>
    <t>http://www.ie.ulisboa.pt/ensino/mestrados/cultura-cientifica-divulgacao-ciencias</t>
  </si>
  <si>
    <t>Prof. Cecília Galvão</t>
  </si>
  <si>
    <t>cgalvao@ie.ulisboa.pt</t>
  </si>
  <si>
    <t>Manuel José de Carvalho Pimenta Malfeito Ferreira</t>
  </si>
  <si>
    <t xml:space="preserve">Enosofia </t>
  </si>
  <si>
    <t>Enosofia</t>
  </si>
  <si>
    <t>Não conferente de grau</t>
  </si>
  <si>
    <t>extra-semestre</t>
  </si>
  <si>
    <t>ISA</t>
  </si>
  <si>
    <t>https://open-campus.isa.ulisboa.pt/enosofia</t>
  </si>
  <si>
    <t>Prof. Manuel Malfeito Ferreira</t>
  </si>
  <si>
    <t>mmalfeito@isa.ulisboa.pt</t>
  </si>
  <si>
    <t>Patricia Maria Rodriguez Gonzalez</t>
  </si>
  <si>
    <t>Recuperación de Espazos Degradados no Medio Natural</t>
  </si>
  <si>
    <t>Enxeñaría Forestal e do Medio Natural</t>
  </si>
  <si>
    <t>Universidade de Santiago de Compostela, Espanha</t>
  </si>
  <si>
    <t>https://www.usc.gal/gl/estudos/graos/enxenaria-arquitectura/grao-enxenaria-forestal-natural</t>
  </si>
  <si>
    <t>Rosa Romero Franco</t>
  </si>
  <si>
    <t>Agustín Merino García</t>
  </si>
  <si>
    <t>agustin.merino@usc.es</t>
  </si>
  <si>
    <t>João Manuel das Neves Silva</t>
  </si>
  <si>
    <t>Mestrado em Biologia da Conservação</t>
  </si>
  <si>
    <t xml:space="preserve">Parque Nacional da Gorongosa, Moçambique </t>
  </si>
  <si>
    <t>https://gorongosa.org/faculty/</t>
  </si>
  <si>
    <t>Tara Massad</t>
  </si>
  <si>
    <t>João Neves Silva</t>
  </si>
  <si>
    <t>joaosilva@isa.ulisboa.pt</t>
  </si>
  <si>
    <t>Sónia Maria Loução Martins Talhé Azambuja</t>
  </si>
  <si>
    <t>Historia da Arte dos Jardins I</t>
  </si>
  <si>
    <t>Arquitetura Paisagista</t>
  </si>
  <si>
    <t>FCT/UAlg</t>
  </si>
  <si>
    <t>https://fct.ualg.pt/curso/1536</t>
  </si>
  <si>
    <t>Desidério Luís Sares Batista</t>
  </si>
  <si>
    <t>smazambuja@ualg.pt</t>
  </si>
  <si>
    <t>n.a.</t>
  </si>
  <si>
    <t>Historia da Arte dos Jardins II</t>
  </si>
  <si>
    <t>História de Arte Contemporânea</t>
  </si>
  <si>
    <t>História e Teoria de Arquitetura Paisagista</t>
  </si>
  <si>
    <t>https://fct.ualg.pt/curso/1549</t>
  </si>
  <si>
    <t>Ana Paula Pinto Gomes da Silva</t>
  </si>
  <si>
    <t>Segurança Alimentar</t>
  </si>
  <si>
    <t>Desenvolvimento de Produtos funcionais</t>
  </si>
  <si>
    <t>Química</t>
  </si>
  <si>
    <t>Laboratório de Ciências da Saúde</t>
  </si>
  <si>
    <t>Cultura Científica e Divulgação de Ciência</t>
  </si>
  <si>
    <t>Luisa Louro</t>
  </si>
  <si>
    <t>luisalouro@isa.ulisboa.pt</t>
  </si>
  <si>
    <t>Maria Margarida Branco de Brito Tavares Tomé</t>
  </si>
  <si>
    <t>Oficina</t>
  </si>
  <si>
    <t>U Lisboa</t>
  </si>
  <si>
    <t>Margarida Tomé e José Palma Oliveira</t>
  </si>
  <si>
    <t>10.5</t>
  </si>
  <si>
    <t>Carbono Florestal e Outros Serviços do Ecossistema</t>
  </si>
  <si>
    <t>APLICAÇÃO DA TECNOLOGIA LIDAR À GESTÃO DOS RECURSOS NATURAIS</t>
  </si>
  <si>
    <t>José Domingos Cochicho Ramalho</t>
  </si>
  <si>
    <t>Tecnologias de Produção e Processamento de Alimentos</t>
  </si>
  <si>
    <t>Programa Doutoral em Tecnologias Agro-Industriais</t>
  </si>
  <si>
    <t>Faculdade de Ciências e Tecnologia, Universidade Nova de Lisboa</t>
  </si>
  <si>
    <t>https://www.fct.unl.pt/ensino/curso/doutoramento-em-tecnologias-agroindustriais</t>
  </si>
  <si>
    <t>Prof. Fernando C. Lidon</t>
  </si>
  <si>
    <t>Prof. Fernando Reboredo</t>
  </si>
  <si>
    <t>fhr@fct.unl.pt</t>
  </si>
  <si>
    <t>Maria Manuela Antunes Gomes da Silva</t>
  </si>
  <si>
    <t>Genómica funcional de cereais: o caso do trigo</t>
  </si>
  <si>
    <t>Competências Transversais em Investigação Científica: Alimentação, Inovação, Sustentabilidade</t>
  </si>
  <si>
    <t>LEAF - ISA, Ulisboa</t>
  </si>
  <si>
    <t>Anabela Raymundo</t>
  </si>
  <si>
    <t>manuelasilva@isa.ulisboa.pt</t>
  </si>
  <si>
    <t>Maria Cristina d Fonseca Ataíde Castel-Branco Alarcão Júdice</t>
  </si>
  <si>
    <t xml:space="preserve">Arte islamica no jardim portugues </t>
  </si>
  <si>
    <t>isa</t>
  </si>
  <si>
    <t>José Manuel Osório de Barros de Lima e Santos</t>
  </si>
  <si>
    <t>Teorias e Práticas do Desenvolvimento Sustentável</t>
  </si>
  <si>
    <t xml:space="preserve">Doutoramento em Alterações Climáticas e Políticas de Desenvolvimento Sustentável </t>
  </si>
  <si>
    <t>Universidade de Lisboa e Universidade Nova de Lisboa</t>
  </si>
  <si>
    <t>http://alteracoesclimaticas.ics.ulisboa.pt/</t>
  </si>
  <si>
    <t>José Lima Santos &lt;jlsantos@isa.ulisboa.pt&gt;</t>
  </si>
  <si>
    <t>Biodiversidade e Serviços de ecossistemas</t>
  </si>
  <si>
    <t>Doutoramento Estudos em Desenvolvimento</t>
  </si>
  <si>
    <t>Elsa Maria Borges da Silva</t>
  </si>
  <si>
    <t>Seminários</t>
  </si>
  <si>
    <t>Curso de pós-graduação em Gestão de Pragas</t>
  </si>
  <si>
    <t>Faculdade Medicina Veterinária</t>
  </si>
  <si>
    <t>https://www.fmv.ulisboa.pt/pt/ensino/posgraduacoes/pos-graduacao-em-gestao-de-pragas</t>
  </si>
  <si>
    <t>Maria João Fraqueza</t>
  </si>
  <si>
    <t>António Mexia</t>
  </si>
  <si>
    <t>amexia@isa.ulisboa.pt</t>
  </si>
  <si>
    <t>Ana Paula Ferreira Ramos</t>
  </si>
  <si>
    <t>António Maria Marques Mexia</t>
  </si>
  <si>
    <t>Ana Isabel Faria Ribeiro</t>
  </si>
  <si>
    <t>Biotecnologia Avançada</t>
  </si>
  <si>
    <t>Biologia Aplicada</t>
  </si>
  <si>
    <t>Universidade da Madeira</t>
  </si>
  <si>
    <t>Universidade da Madeira (uma.pt)</t>
  </si>
  <si>
    <t>Miguel Sequeira</t>
  </si>
  <si>
    <t>Manuela Gouveia</t>
  </si>
  <si>
    <t>mgouveia@uma.pt</t>
  </si>
  <si>
    <t>Técnicas de Biologia Molecular</t>
  </si>
  <si>
    <t>Biologia da Conservação</t>
  </si>
  <si>
    <t>Consórcio de BioEducação</t>
  </si>
  <si>
    <t>Masters Program Gorongosa</t>
  </si>
  <si>
    <t>Kris Bal</t>
  </si>
  <si>
    <t>anaifribeiro@edu.ulisboa.pt</t>
  </si>
  <si>
    <t>Biologia de Sistemas</t>
  </si>
  <si>
    <t>Biotecnologia</t>
  </si>
  <si>
    <t>Universidade Eduardo Mondlane</t>
  </si>
  <si>
    <t>Mestrado UEM.mz</t>
  </si>
  <si>
    <t>Joaquim Saíde</t>
  </si>
  <si>
    <t>Maria da Conceição Brálio de Brito Caldeira</t>
  </si>
  <si>
    <t>Filipe Duarte Santos</t>
  </si>
  <si>
    <t>Adelino Mendes da Silva Paiva</t>
  </si>
  <si>
    <t>Agostinho da Costa Mendes</t>
  </si>
  <si>
    <t>Akli Ait Benali</t>
  </si>
  <si>
    <t>Alana Kasahara Neves</t>
  </si>
  <si>
    <t>Alexandre Filipe Conceição Pimenta</t>
  </si>
  <si>
    <t>Ali Umut Sen</t>
  </si>
  <si>
    <t>Amélia Correia Mendes Marques</t>
  </si>
  <si>
    <t>Ana Benedita Rodrigues da Costa Dias</t>
  </si>
  <si>
    <t>Ana Carina dos Santos Lourenço</t>
  </si>
  <si>
    <t>Ana Carla Matos da Silva</t>
  </si>
  <si>
    <t>Ana Carolina Branco Azevedo</t>
  </si>
  <si>
    <t>Ana Catarina Martins Mateus Mendes</t>
  </si>
  <si>
    <t>Ana Cristina Aleluia Félix</t>
  </si>
  <si>
    <t>Ana Cristina Ferreira da Cunha Queda</t>
  </si>
  <si>
    <t>Ana Cristina Garcia Pereira Cabral</t>
  </si>
  <si>
    <t>Ana Cristina Riepenhausen Delaunay Caperta</t>
  </si>
  <si>
    <t>Ana Filipa da Silva Pereira Machado Filipe</t>
  </si>
  <si>
    <t>Ana Gabriela Machado Albuquerque</t>
  </si>
  <si>
    <t>Ana Helena de Almeida Leitão Alegre</t>
  </si>
  <si>
    <t>Ana Isabel Rosa Cabral</t>
  </si>
  <si>
    <t>Ana Luísa Brito dos Santos de Sousa Soares</t>
  </si>
  <si>
    <t>Ana Maria Braga de Sousa e Brito Tapada</t>
  </si>
  <si>
    <t>Ana Maria Contente de Vinha Novais</t>
  </si>
  <si>
    <t>Ana Maria da Costa Aldir Magro</t>
  </si>
  <si>
    <t>Ana Maria da Silva Monteiro</t>
  </si>
  <si>
    <t>Ana Maria Gonçalves da Graça</t>
  </si>
  <si>
    <t>Ana Maria Gonçalves Hilário Machado Pederneira</t>
  </si>
  <si>
    <t>Ana Maria Lopes Domingues Guerra</t>
  </si>
  <si>
    <t>Ana Maria Martins Alves</t>
  </si>
  <si>
    <t>Ana Maria Martins Gaspar Batista</t>
  </si>
  <si>
    <t>Ana Micaela Marques da Silva</t>
  </si>
  <si>
    <t>Ana Paula de Mira do Carmo Pereira</t>
  </si>
  <si>
    <t>Ana Paula Dias Rodrigues</t>
  </si>
  <si>
    <t>Ana Paula Marques Oliveira de Carvalho</t>
  </si>
  <si>
    <t>Ana Paula Rodrigues Milho Fernandes</t>
  </si>
  <si>
    <t>Ana Paula Soares Marques de Carvalho</t>
  </si>
  <si>
    <t>Ana Paula Souto de Oliveira Paes</t>
  </si>
  <si>
    <t>Anabela Alves Roças de Matos Morgado</t>
  </si>
  <si>
    <t>Anatoly Shatalov</t>
  </si>
  <si>
    <t>André Martinho de Almeida</t>
  </si>
  <si>
    <t>Andreia Sofia Brotas da Costa Loureiro</t>
  </si>
  <si>
    <t>António Eduardo Batista Leitão</t>
  </si>
  <si>
    <t>António Henrique Costa Gomes Soares Correia</t>
  </si>
  <si>
    <t>António José Guerreiro de Brito</t>
  </si>
  <si>
    <t>António José Tavares Almeida</t>
  </si>
  <si>
    <t>António Manuel da Costa Amante</t>
  </si>
  <si>
    <t>António Manuel Peixe Saramago</t>
  </si>
  <si>
    <t>Bruno Filipe Castanheira Costa</t>
  </si>
  <si>
    <t>Bruno Miguel Nunes da Silva</t>
  </si>
  <si>
    <t>Carina da Conceição Mendes de Almeida</t>
  </si>
  <si>
    <t>Carla Maria Faria e Silva</t>
  </si>
  <si>
    <t>Carla Sofia Madeira Gomes Pimentel</t>
  </si>
  <si>
    <t>Carlos Manuel Antunes Simões</t>
  </si>
  <si>
    <t>Catarina de Azevedo Tavares</t>
  </si>
  <si>
    <t>Catarina Isabel Alves da Cruz</t>
  </si>
  <si>
    <t>Cátia Falcão Martins</t>
  </si>
  <si>
    <t>Cátia Sofia Dionísio Areias</t>
  </si>
  <si>
    <t>Cátia Sofia Morgado da Costa Ferreira</t>
  </si>
  <si>
    <t>Célia Alexandra Castro Barreiro do Carmo</t>
  </si>
  <si>
    <t>Célia Maria Alves Lopes</t>
  </si>
  <si>
    <t>Clarisse da Luz Saldanha de Vasconcelos</t>
  </si>
  <si>
    <t>Cláudia Saramago de Carvalho Marques-dos-Santos</t>
  </si>
  <si>
    <t>Cristiana Maria dos Santos Duarte</t>
  </si>
  <si>
    <t>Cristina Maria Alves Duarte</t>
  </si>
  <si>
    <t>Cristina Maria Dias Matos</t>
  </si>
  <si>
    <t>Daniela Filipa Pires Carvalho</t>
  </si>
  <si>
    <t>David Paulo Fangueiro</t>
  </si>
  <si>
    <t>Diego Arán Ferreiro</t>
  </si>
  <si>
    <t>Domingos Figueiredo</t>
  </si>
  <si>
    <t>Domingos Paulo Ferreira de Almeida</t>
  </si>
  <si>
    <t>Domitília Maria Pereira Guarita Freitas</t>
  </si>
  <si>
    <t>Dora Amélia Alves de Matos Pereira Brandão</t>
  </si>
  <si>
    <t>Dora Cristina Vicente Batista Lyon de Castro</t>
  </si>
  <si>
    <t>Elisabete Tavares Lacerda de Figueiredo Oliveira</t>
  </si>
  <si>
    <t>Elsa Isabel Louro Saúde Breia</t>
  </si>
  <si>
    <t>Elsa Maria Branco Grilo Paiva</t>
  </si>
  <si>
    <t>Emília Cardoso Moura da Silva</t>
  </si>
  <si>
    <t>Erika da Silva dos Santos</t>
  </si>
  <si>
    <t>Ester Maria Teixeira de Morais Sarmento</t>
  </si>
  <si>
    <t>Farzana Sabir</t>
  </si>
  <si>
    <t>Felício José Henriques dos Santos</t>
  </si>
  <si>
    <t>Fernanda Henriques de Jesus Rosa</t>
  </si>
  <si>
    <t>Fernanda Maria dos Reis Torroaes Valente</t>
  </si>
  <si>
    <t>Fernando Eduardo Lagos Costa</t>
  </si>
  <si>
    <t>Fernando José da Conceição</t>
  </si>
  <si>
    <t>Filipa Andreia Abreu Maia</t>
  </si>
  <si>
    <t>Filipa Isabel de Almeida Monteiro</t>
  </si>
  <si>
    <t>Filipe Manuel Bettencourt dos Santos</t>
  </si>
  <si>
    <t>Filipe Miguel de Carvalho Costa e Silva</t>
  </si>
  <si>
    <t>Filipe Xavier Catry</t>
  </si>
  <si>
    <t>Francisca Constança Frutuoso Aguiar</t>
  </si>
  <si>
    <t>Francisco Ramos Lopes Gomes da Silva</t>
  </si>
  <si>
    <t>Gina Neves Rodrigues Alves</t>
  </si>
  <si>
    <t>Giuseppe Baldassarre</t>
  </si>
  <si>
    <t>Gonçalo Filipe Fernandes Duarte</t>
  </si>
  <si>
    <t>Gonçalo Mendes de Freitas Leal</t>
  </si>
  <si>
    <t>Gonçalo Pereira Fernandes Caleia Rodrigues</t>
  </si>
  <si>
    <t xml:space="preserve">Gualter Ludgero Pestana da Costa
</t>
  </si>
  <si>
    <t>Hanaa Darouich</t>
  </si>
  <si>
    <t>Helena Manuela Gil Azinheira</t>
  </si>
  <si>
    <t>Helena Maria Frazão Rodrigues de Sousa</t>
  </si>
  <si>
    <t>Helena Sofia Jesus da Fonseca</t>
  </si>
  <si>
    <t>Henrique Manuel Filipe Ribeiro</t>
  </si>
  <si>
    <t>Idalina de Jesus Dias</t>
  </si>
  <si>
    <t>Idalina Faria Soares Gomes</t>
  </si>
  <si>
    <t>Inês Guedelha Rebelo Marques Duarte</t>
  </si>
  <si>
    <t>Inês Isabel Plácido dos Santos Diniz</t>
  </si>
  <si>
    <t>Inna Siryk</t>
  </si>
  <si>
    <t>Iolanda Isabel Braga de Sousa e Brito Aires</t>
  </si>
  <si>
    <t>Iryna Skulska Kolos</t>
  </si>
  <si>
    <t>Isabel Alexandra Marques Baptista</t>
  </si>
  <si>
    <t>Isabel Cristina dos Santos Lourenço Marques</t>
  </si>
  <si>
    <t>Isabel Maria Cerqueira Lopes Alves</t>
  </si>
  <si>
    <t>Isabel Maria de Jesus Martins</t>
  </si>
  <si>
    <t>Isabel Maria Delgado dos Santos Silva</t>
  </si>
  <si>
    <t>Isabel Maria Infante Nogueira Lobo</t>
  </si>
  <si>
    <t>Isabel Maria Silva Sanches de Miranda</t>
  </si>
  <si>
    <t>Ivo Alexandre Pinto Miranda</t>
  </si>
  <si>
    <t>Joana Amaral Paulo</t>
  </si>
  <si>
    <t>Joana Filipa Martinho da Costa</t>
  </si>
  <si>
    <t>Joana Margarida Granja Soares</t>
  </si>
  <si>
    <t>Joana Patrícia Araújo Ferreira</t>
  </si>
  <si>
    <t>Joana Ride Sales São Martinho</t>
  </si>
  <si>
    <t>João António Ribeiro Ferreira Nunes</t>
  </si>
  <si>
    <t>João Carlos da Silva Dias</t>
  </si>
  <si>
    <t>João Henrique Nunes Palma</t>
  </si>
  <si>
    <t>João Manuel Monteiro da Costa e Silva</t>
  </si>
  <si>
    <t>João Pedro Novais Santana Alho</t>
  </si>
  <si>
    <t>João Rui Rolim Fernandes Machado Lopes</t>
  </si>
  <si>
    <t>Joaquim Gomes Mendes</t>
  </si>
  <si>
    <t>Joaquim Isidoro Bagulho Ramos</t>
  </si>
  <si>
    <t>Joaquim Miguel Rangel da Cunha Costa</t>
  </si>
  <si>
    <t>Jorge Manuel Barros D Almeida Gominho</t>
  </si>
  <si>
    <t>Jorge Manuel Norberto dos Santos</t>
  </si>
  <si>
    <t>José Afonso Rodrigues Graça</t>
  </si>
  <si>
    <t>José Alberto Araújo Pereira Rodrigues</t>
  </si>
  <si>
    <t>José Carlos Augusta da Costa</t>
  </si>
  <si>
    <t>José Carlos de Carvalho Rodrigues</t>
  </si>
  <si>
    <t>José Guilherme Martins Dias Calvão Borges</t>
  </si>
  <si>
    <t>José Manuel Bento Santos Silva</t>
  </si>
  <si>
    <t>José Manuel da Silva Monteiro</t>
  </si>
  <si>
    <t>José Maria Horta e Costa Silva Santos</t>
  </si>
  <si>
    <t>José Miguel Oliveira Cardoso Pereira</t>
  </si>
  <si>
    <t>José Paulo Pimentel de Castro Coelho</t>
  </si>
  <si>
    <t>Juan Guerra Hernandez</t>
  </si>
  <si>
    <t>Justino Maria Oliveira da Silva</t>
  </si>
  <si>
    <t>Leonel Rodrigues Perdigão</t>
  </si>
  <si>
    <t>Leónia do Carmo Santos Nunes</t>
  </si>
  <si>
    <t>Leonor de Castro Esteves Guerra Guimarães</t>
  </si>
  <si>
    <t>Lina Maria Oliveira Nunes</t>
  </si>
  <si>
    <t>Luis Carlos Garcia Cordeiro</t>
  </si>
  <si>
    <t>Luis Domingos Florido Lopes Rodrigues</t>
  </si>
  <si>
    <t>Luís Manuel Vieira Soares de Resende</t>
  </si>
  <si>
    <t>Luis Miguel Albuquerque Ribeiro</t>
  </si>
  <si>
    <t>Luís Miguel Tavares Ferreira</t>
  </si>
  <si>
    <t>Luis Paulo Almeida Faria Ribeiro</t>
  </si>
  <si>
    <t>Luísa Cristina dos Mártires Ferreira de Carvalho</t>
  </si>
  <si>
    <t>Mahesh Chandra</t>
  </si>
  <si>
    <t>Manuel Lameiras de Figueiredo Campagnolo</t>
  </si>
  <si>
    <t>Manuela Rodrigues Branco Simões</t>
  </si>
  <si>
    <t>Marco Paulo Santos Matos</t>
  </si>
  <si>
    <t>Margarida Dias Lima de Faria</t>
  </si>
  <si>
    <t>Margarida Isabel Novaes Santana Alho</t>
  </si>
  <si>
    <t>Margarida Isabel Silva Leite</t>
  </si>
  <si>
    <t>Margarida Maria Pedro Rocheta</t>
  </si>
  <si>
    <t>Maria Alexandra Campos Seabra Pinto</t>
  </si>
  <si>
    <t>Maria Cabral Matos Silva Aires Pereira</t>
  </si>
  <si>
    <t>Maria Cecília Nunes Farinha Rego</t>
  </si>
  <si>
    <t>Maria Cristiana Henriques Nunes</t>
  </si>
  <si>
    <t>Maria Cristina Luiz Antunes Simões Beja da Costa</t>
  </si>
  <si>
    <t>Maria da Conceição Almeida Colaço</t>
  </si>
  <si>
    <t>Maria da Conceição Melo Pessanha de Albuquerque</t>
  </si>
  <si>
    <t>Maria da Conceição Pereira Mendes Silva</t>
  </si>
  <si>
    <t>Maria da Glória Calado Inglês Esquível</t>
  </si>
  <si>
    <t>Maria da Graça Fraga Freire de Barros Barbosa da Maia</t>
  </si>
  <si>
    <t>Maria da Silva Marçal Pereira</t>
  </si>
  <si>
    <t>Maria de Lourdes da Silva Marçal</t>
  </si>
  <si>
    <t>Maria de Lurdes Mascarenhas da Costa Henriques</t>
  </si>
  <si>
    <t>Maria do Carmo Pinto Alves</t>
  </si>
  <si>
    <t>Maria do Carmo Sequeira Nunes</t>
  </si>
  <si>
    <t>Maria do Céu Machado Lavado da Silva</t>
  </si>
  <si>
    <t>Maria do Rosário da Conceição Cameira</t>
  </si>
  <si>
    <t>Maria do Rosário Pereira Fernandes</t>
  </si>
  <si>
    <t>Maria Helena Guimarães de Almeida</t>
  </si>
  <si>
    <t>Maria Helena Mendes da Costa Ferreira Correia de Oliveira</t>
  </si>
  <si>
    <t>Maria Helena Tomaz Costa</t>
  </si>
  <si>
    <t>Maria Inês Alves de Carvalho Martins Carolino</t>
  </si>
  <si>
    <t>Maria Isabel Nunes Januário</t>
  </si>
  <si>
    <t>Maria João Lourenço Marques Novo</t>
  </si>
  <si>
    <t>Maria João Prudêncio Rafael Canadas</t>
  </si>
  <si>
    <t>Maria João Santoro Rodrigues Fernandes</t>
  </si>
  <si>
    <t>Maria João Teixeira Martins</t>
  </si>
  <si>
    <t>Maria Joaquina Agostinho Martins da Conceição Silva</t>
  </si>
  <si>
    <t>Maria José Alves Rio Perestrelo Vasconcelos</t>
  </si>
  <si>
    <t>Maria José Antão Pais de Almeida Cerejeira</t>
  </si>
  <si>
    <t>Maria José Brito Monteiro da Silva</t>
  </si>
  <si>
    <t>Maria Leonor Melo da Silva</t>
  </si>
  <si>
    <t>Maria Leonor Mota Morais Cecílio</t>
  </si>
  <si>
    <t>Maria Luísa Lopes de Castro e Brito</t>
  </si>
  <si>
    <t>Maria Luisa Monteiro Franco</t>
  </si>
  <si>
    <t>Maria Luísa Pinto Valério Salvador</t>
  </si>
  <si>
    <t>Maria Luíza Louro Martins</t>
  </si>
  <si>
    <t>Maria Madalena Calado Santos Sobral da Fonseca</t>
  </si>
  <si>
    <t>Maria Madalena dos Santos Lordelo Redford</t>
  </si>
  <si>
    <t>Maria Manuel Cordeiro Salgueiro Romeiras</t>
  </si>
  <si>
    <t>Maria Manuela Marques Matias Ferreira Pinto</t>
  </si>
  <si>
    <t>Maria Manuela Pereira Gouveia Ferreira Correia Caron</t>
  </si>
  <si>
    <t>Maria Natalina Delgado Santos Marques Costa</t>
  </si>
  <si>
    <t>Maria Odete Pereira Torres</t>
  </si>
  <si>
    <t>Maria Otília de Almeida Carvalho</t>
  </si>
  <si>
    <t>Maria Raquel Farinha Jorge de Carvalho</t>
  </si>
  <si>
    <t>Maria Teresa Amaro Alfaiate</t>
  </si>
  <si>
    <t>Maria Teresa Marques Ferreira</t>
  </si>
  <si>
    <t>Mariana da Silva Gomes Mota</t>
  </si>
  <si>
    <t>Marie-Christine Freitas Morais</t>
  </si>
  <si>
    <t>Marina Augusta Pereira Padrão Temudo</t>
  </si>
  <si>
    <t>Mário Rui Proença dos Santos</t>
  </si>
  <si>
    <t>Marta Cristina da Fonseca Bastos Rocha</t>
  </si>
  <si>
    <t>Marta do Valle de Castro Baptista Coelho</t>
  </si>
  <si>
    <t>Marta Guerreiro Duarte Mesquita de Oliveira</t>
  </si>
  <si>
    <t>Marta Maria Reynolds de Sousa Guedes Vaz Pinto</t>
  </si>
  <si>
    <t>Miguel António Navas Cândido</t>
  </si>
  <si>
    <t>Miguel Bruno de Oliveira Martins</t>
  </si>
  <si>
    <t>Miguel Nuno do Sacramento Monteiro Bugalho</t>
  </si>
  <si>
    <t>Miguel Pedro de Freitas Barbosa Mourato</t>
  </si>
  <si>
    <t>Natália Sofia Canelas da Cunha Abrunhosa</t>
  </si>
  <si>
    <t>Nídia dos Santos</t>
  </si>
  <si>
    <t>Nuno Miguel Duarte Rosado</t>
  </si>
  <si>
    <t>Nuno Renato da Silva Cortez</t>
  </si>
  <si>
    <t>Ofélia de Fátima Tavares da Conceição</t>
  </si>
  <si>
    <t>Olga Maria Pires Lourenço Nogueira Natividade</t>
  </si>
  <si>
    <t>Olívio Godinho Patrício</t>
  </si>
  <si>
    <t>Patrícia Eduarda Domingos Vidigal</t>
  </si>
  <si>
    <t>Patrícia Maria Catalão Sotta dos Santos Duarte</t>
  </si>
  <si>
    <t>Paula Alexandra Seguro Ferreira</t>
  </si>
  <si>
    <t>Paula Andrea Pereira Teixeira</t>
  </si>
  <si>
    <t>Paula Cristina Pereira Gonçalves</t>
  </si>
  <si>
    <t>Paula Cristina Santana Paredes</t>
  </si>
  <si>
    <t>Paula Joaquina Marques Tavares Pinto</t>
  </si>
  <si>
    <t>Paula Maria da Luz Figueiredo de Alvarenga</t>
  </si>
  <si>
    <t>Paula Maria de Almeida Madeira Clemente</t>
  </si>
  <si>
    <t>Paula Maria Machado George d Vasconcelos de Azevedo e Castro</t>
  </si>
  <si>
    <t>Paula Maria Ribeiro Rodrigues Alves</t>
  </si>
  <si>
    <t>Paulo Alexandre Marques Lima Seromenho</t>
  </si>
  <si>
    <t>Paulo Jorge da Silva Fialho Raposo</t>
  </si>
  <si>
    <t>Paulo Jorge da Silva Forte</t>
  </si>
  <si>
    <t>Paulo Jorge Pires Marques</t>
  </si>
  <si>
    <t>Paulo Jorge Rodrigues Inácio</t>
  </si>
  <si>
    <t>Paulo José de Lemos Branco</t>
  </si>
  <si>
    <t>Paulo Pacheco de Castro Flores Ribeiro</t>
  </si>
  <si>
    <t>Pedro Arnaldo de Sousa e Silva Reis</t>
  </si>
  <si>
    <t>Pedro César Ochôa de Carvalho</t>
  </si>
  <si>
    <t>Pedro Cristiano Santos Martins da Silva</t>
  </si>
  <si>
    <t>Pedro Gonçalo Ribeiro Ferreira</t>
  </si>
  <si>
    <t>Pedro José Pires Teixeira Garrido</t>
  </si>
  <si>
    <t>Pedro Manuel Vieira Talhinhas</t>
  </si>
  <si>
    <t>Pedro Miguel Ramos Arsénio</t>
  </si>
  <si>
    <t>Pedro Segurado</t>
  </si>
  <si>
    <t>Raquel Lobo do Vale</t>
  </si>
  <si>
    <t>Raul da Palma Pereira Fusco</t>
  </si>
  <si>
    <t>Renato Nuno Pimentel Carolino</t>
  </si>
  <si>
    <t>Ricardo Manuel Carvalho da Fonseca Monteiro</t>
  </si>
  <si>
    <t>Ricardo Manuel de Seixas Boavida Ferreira</t>
  </si>
  <si>
    <t>Ricardo Maria Gonçalves Martins Costa</t>
  </si>
  <si>
    <t>Ricardo Nuno da Fonseca Garcia Pereira Braga</t>
  </si>
  <si>
    <t>Rita Guerra Santos</t>
  </si>
  <si>
    <t>Rita Maria de Almeida Neres</t>
  </si>
  <si>
    <t>Rui Manuel Marçal Matias</t>
  </si>
  <si>
    <t>Rui Marçal Campos Fernando</t>
  </si>
  <si>
    <t>Rui Paulo Nóbrega Figueira</t>
  </si>
  <si>
    <t>Rui Pedro Fortunato da Silva</t>
  </si>
  <si>
    <t>Sara Filipa Ramalho Simões</t>
  </si>
  <si>
    <t>Sara Mendes Faria</t>
  </si>
  <si>
    <t>Selma Beatriz de Almeida Nunes da Pena Baldaia</t>
  </si>
  <si>
    <t>Sérgio Miguel Justo de Magalhães</t>
  </si>
  <si>
    <t>Silvia Andreia Godinho Barquinha Tavares</t>
  </si>
  <si>
    <t>Sílvia Catarina Peixeira Carvalho</t>
  </si>
  <si>
    <t>Sílvia Martins Ribeiro</t>
  </si>
  <si>
    <t>Sofia Cerasoli Salvatori</t>
  </si>
  <si>
    <t>Solange de Oliveira Araújo</t>
  </si>
  <si>
    <t>Sónia Cristina Valdeira Lourenço</t>
  </si>
  <si>
    <t>Stamatis Chrysanthopoulos</t>
  </si>
  <si>
    <t>Susana Alexandra Coelho Freire</t>
  </si>
  <si>
    <t>Susana Catarina dos Santos Ribeiro Henriques</t>
  </si>
  <si>
    <t>Susana Maria de Abreu Dias</t>
  </si>
  <si>
    <t>Susana Miguel Barreiro</t>
  </si>
  <si>
    <t>Susete Maria Gonçalves Marques</t>
  </si>
  <si>
    <t>Tânia Vanessa Simões Garcia</t>
  </si>
  <si>
    <t>Teresa de Jesus da Silva Matos Nolasco Crespo</t>
  </si>
  <si>
    <t>Teresa Isabel Alves Fonseca</t>
  </si>
  <si>
    <t>Teresa Margarida da Silva Nascimento</t>
  </si>
  <si>
    <t>Teresa Maria Gonçalves Quilho Marques dos Santos</t>
  </si>
  <si>
    <t>Tiago Luis Pena Esteves</t>
  </si>
  <si>
    <t>Tiago Sampaio de Faria Picado</t>
  </si>
  <si>
    <t>Valentin Cosciuc</t>
  </si>
  <si>
    <t>Vanda Cristina de Carvalho Acácio</t>
  </si>
  <si>
    <t>Vanessa de Sousa Ferreira Borges</t>
  </si>
  <si>
    <t>Vânia Alexandra Martins Duarte Gonçalves</t>
  </si>
  <si>
    <t>Vera Lúcia dos Reis Ferreira</t>
  </si>
  <si>
    <t>Vicelina Milena Piteira Rebelo Barnabé de Sousa</t>
  </si>
  <si>
    <t>Vitor Manuel Delgado Alves</t>
  </si>
  <si>
    <t>Vitor Manuel Pinto Varzea</t>
  </si>
  <si>
    <t xml:space="preserve">Estatística e Desenho de Investigação </t>
  </si>
  <si>
    <t>observação</t>
  </si>
  <si>
    <t>não é docente</t>
  </si>
  <si>
    <t xml:space="preserve">Mestrado em Biologia de Recursos Vegetais </t>
  </si>
  <si>
    <t>já não existe</t>
  </si>
  <si>
    <t>poucas horas</t>
  </si>
  <si>
    <t>formação avançada</t>
  </si>
  <si>
    <t>formação avançada- sem dados</t>
  </si>
  <si>
    <t>pouca informação</t>
  </si>
  <si>
    <t>esta UC tem 32 horas no total</t>
  </si>
  <si>
    <t>esta UC tem 32 horas total JCF é responsável</t>
  </si>
  <si>
    <t>Das quais 155 não são de docentes e 102,5 são de uma Lic espanha. Acrescentar 43,5 horas</t>
  </si>
  <si>
    <t>Das quais 108 não são de docentes, 70 são de um curso na Gorongoza do João Silva. ACRESCENTAR 132 HORAS</t>
  </si>
  <si>
    <t>Esta disciplina deveria estar na nossa lista principal, o mestrado é nosso. Confirmar</t>
  </si>
  <si>
    <t>????????</t>
  </si>
  <si>
    <t>Não está aprovado</t>
  </si>
  <si>
    <t>pouca informação, optativa, poucas horas</t>
  </si>
  <si>
    <t>não está no curriculo do curso; não fazemos parte do consórcio; são muitas horas; verificar o que fazer com CG</t>
  </si>
  <si>
    <t>REPORTADAS</t>
  </si>
  <si>
    <t>301 Lic</t>
  </si>
  <si>
    <t>310 MSc</t>
  </si>
  <si>
    <t>137 PhD</t>
  </si>
  <si>
    <t>contabilizadas</t>
  </si>
  <si>
    <t>748 horas=4,5 docentes</t>
  </si>
  <si>
    <t>sem sabermos o que fazer</t>
  </si>
  <si>
    <t>investigagores</t>
  </si>
  <si>
    <t>DSD</t>
  </si>
  <si>
    <t>Ecologia Aplicada</t>
  </si>
  <si>
    <t>Eng Ambiente</t>
  </si>
  <si>
    <t>Seminário De Desenvolvimento do Plano de Tese</t>
  </si>
  <si>
    <t>Seminário De Metodologias Experimentais</t>
  </si>
  <si>
    <t>Seminário De Conhecimento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</si>
</sst>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444444"/>
      <name val="Calibri"/>
      <family val="2"/>
      <charset val="1"/>
    </font>
    <font>
      <sz val="9"/>
      <color theme="1"/>
      <name val="Calibri"/>
      <family val="2"/>
      <charset val="1"/>
    </font>
    <font>
      <sz val="9"/>
      <color rgb="FF1155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theme="1"/>
      </top>
      <bottom style="thin">
        <color rgb="FF000000"/>
      </bottom>
      <diagonal/>
    </border>
    <border>
      <left/>
      <right style="thin">
        <color rgb="FF000000"/>
      </right>
      <top style="thick">
        <color theme="1"/>
      </top>
      <bottom style="thin">
        <color rgb="FF000000"/>
      </bottom>
      <diagonal/>
    </border>
    <border>
      <left/>
      <right/>
      <top style="thick">
        <color theme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theme="1"/>
      </top>
      <bottom/>
      <diagonal/>
    </border>
    <border>
      <left/>
      <right style="thin">
        <color rgb="FF000000"/>
      </right>
      <top style="thick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0" borderId="18" applyNumberFormat="0" applyFill="0" applyAlignment="0" applyProtection="0"/>
  </cellStyleXfs>
  <cellXfs count="63">
    <xf numFmtId="0" fontId="0" fillId="0" borderId="0" xfId="0"/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 applyProtection="1">
      <alignment wrapText="1"/>
      <protection locked="0"/>
    </xf>
    <xf numFmtId="0" fontId="5" fillId="0" borderId="0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2" xfId="0" applyFont="1" applyFill="1" applyBorder="1" applyAlignment="1" applyProtection="1">
      <alignment wrapText="1"/>
      <protection locked="0"/>
    </xf>
    <xf numFmtId="0" fontId="5" fillId="0" borderId="2" xfId="0" applyFont="1" applyFill="1" applyBorder="1" applyAlignment="1" applyProtection="1">
      <alignment wrapText="1"/>
      <protection locked="0"/>
    </xf>
    <xf numFmtId="0" fontId="5" fillId="0" borderId="3" xfId="0" applyFont="1" applyFill="1" applyBorder="1" applyAlignment="1" applyProtection="1">
      <alignment wrapText="1"/>
      <protection locked="0"/>
    </xf>
    <xf numFmtId="0" fontId="4" fillId="0" borderId="4" xfId="0" applyFont="1" applyFill="1" applyBorder="1" applyAlignment="1" applyProtection="1">
      <alignment wrapText="1"/>
      <protection locked="0"/>
    </xf>
    <xf numFmtId="0" fontId="4" fillId="0" borderId="0" xfId="0" applyFont="1" applyFill="1" applyBorder="1" applyAlignment="1" applyProtection="1">
      <alignment wrapText="1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0" fontId="5" fillId="0" borderId="4" xfId="0" applyFont="1" applyFill="1" applyBorder="1" applyAlignment="1" applyProtection="1">
      <alignment wrapText="1"/>
      <protection locked="0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5" fillId="0" borderId="5" xfId="0" applyFont="1" applyFill="1" applyBorder="1" applyAlignment="1" applyProtection="1">
      <alignment wrapText="1"/>
      <protection locked="0"/>
    </xf>
    <xf numFmtId="0" fontId="5" fillId="0" borderId="6" xfId="0" applyFont="1" applyFill="1" applyBorder="1" applyAlignment="1" applyProtection="1">
      <alignment wrapText="1"/>
      <protection locked="0"/>
    </xf>
    <xf numFmtId="0" fontId="9" fillId="0" borderId="4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4" xfId="0" applyFont="1" applyFill="1" applyBorder="1" applyAlignment="1" applyProtection="1">
      <alignment wrapText="1"/>
      <protection locked="0"/>
    </xf>
    <xf numFmtId="0" fontId="4" fillId="4" borderId="0" xfId="0" applyFont="1" applyFill="1" applyBorder="1" applyAlignment="1" applyProtection="1">
      <alignment wrapText="1"/>
      <protection locked="0"/>
    </xf>
    <xf numFmtId="0" fontId="7" fillId="4" borderId="1" xfId="0" applyFont="1" applyFill="1" applyBorder="1" applyAlignment="1" applyProtection="1">
      <alignment wrapText="1"/>
      <protection locked="0"/>
    </xf>
    <xf numFmtId="0" fontId="10" fillId="0" borderId="1" xfId="1" applyFill="1" applyBorder="1" applyAlignment="1" applyProtection="1">
      <alignment wrapText="1"/>
      <protection locked="0"/>
    </xf>
    <xf numFmtId="0" fontId="1" fillId="4" borderId="4" xfId="0" applyFont="1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alignment wrapText="1"/>
      <protection locked="0"/>
    </xf>
    <xf numFmtId="0" fontId="10" fillId="0" borderId="4" xfId="1" applyFill="1" applyBorder="1" applyAlignment="1" applyProtection="1">
      <alignment wrapText="1"/>
      <protection locked="0"/>
    </xf>
    <xf numFmtId="0" fontId="5" fillId="0" borderId="7" xfId="0" applyFont="1" applyFill="1" applyBorder="1" applyAlignment="1" applyProtection="1">
      <alignment wrapText="1"/>
      <protection locked="0"/>
    </xf>
    <xf numFmtId="0" fontId="4" fillId="0" borderId="8" xfId="0" applyFont="1" applyFill="1" applyBorder="1" applyAlignment="1" applyProtection="1">
      <alignment wrapText="1"/>
      <protection locked="0"/>
    </xf>
    <xf numFmtId="0" fontId="4" fillId="0" borderId="9" xfId="0" applyFont="1" applyFill="1" applyBorder="1" applyAlignment="1" applyProtection="1">
      <alignment wrapText="1"/>
      <protection locked="0"/>
    </xf>
    <xf numFmtId="0" fontId="5" fillId="0" borderId="9" xfId="0" applyFont="1" applyFill="1" applyBorder="1" applyAlignment="1" applyProtection="1">
      <alignment wrapText="1"/>
      <protection locked="0"/>
    </xf>
    <xf numFmtId="0" fontId="10" fillId="0" borderId="9" xfId="1" applyFill="1" applyBorder="1" applyAlignment="1" applyProtection="1">
      <alignment wrapText="1"/>
      <protection locked="0"/>
    </xf>
    <xf numFmtId="0" fontId="4" fillId="0" borderId="10" xfId="0" applyFont="1" applyFill="1" applyBorder="1" applyAlignment="1">
      <alignment wrapText="1"/>
    </xf>
    <xf numFmtId="0" fontId="5" fillId="0" borderId="11" xfId="0" applyFont="1" applyFill="1" applyBorder="1" applyAlignment="1" applyProtection="1">
      <alignment wrapText="1"/>
      <protection locked="0"/>
    </xf>
    <xf numFmtId="0" fontId="5" fillId="0" borderId="12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 applyProtection="1">
      <alignment horizontal="right" wrapText="1"/>
      <protection locked="0"/>
    </xf>
    <xf numFmtId="0" fontId="4" fillId="0" borderId="11" xfId="0" applyFont="1" applyFill="1" applyBorder="1" applyAlignment="1" applyProtection="1">
      <alignment wrapText="1"/>
      <protection locked="0"/>
    </xf>
    <xf numFmtId="0" fontId="4" fillId="0" borderId="12" xfId="0" applyFont="1" applyFill="1" applyBorder="1" applyAlignment="1" applyProtection="1">
      <alignment wrapText="1"/>
      <protection locked="0"/>
    </xf>
    <xf numFmtId="0" fontId="5" fillId="0" borderId="8" xfId="0" applyFont="1" applyFill="1" applyBorder="1" applyAlignment="1" applyProtection="1">
      <alignment wrapText="1"/>
      <protection locked="0"/>
    </xf>
    <xf numFmtId="0" fontId="4" fillId="4" borderId="2" xfId="0" applyFont="1" applyFill="1" applyBorder="1" applyAlignment="1" applyProtection="1">
      <alignment wrapText="1"/>
      <protection locked="0"/>
    </xf>
    <xf numFmtId="0" fontId="2" fillId="4" borderId="1" xfId="0" applyFont="1" applyFill="1" applyBorder="1" applyAlignment="1" applyProtection="1">
      <alignment wrapText="1"/>
      <protection locked="0"/>
    </xf>
    <xf numFmtId="0" fontId="5" fillId="5" borderId="1" xfId="0" applyFont="1" applyFill="1" applyBorder="1" applyAlignment="1" applyProtection="1">
      <alignment wrapText="1"/>
      <protection locked="0"/>
    </xf>
    <xf numFmtId="0" fontId="8" fillId="4" borderId="1" xfId="0" applyFont="1" applyFill="1" applyBorder="1" applyAlignment="1" applyProtection="1">
      <alignment wrapText="1"/>
      <protection locked="0"/>
    </xf>
    <xf numFmtId="0" fontId="5" fillId="0" borderId="13" xfId="0" applyFont="1" applyFill="1" applyBorder="1" applyAlignment="1" applyProtection="1">
      <alignment wrapText="1"/>
      <protection locked="0"/>
    </xf>
    <xf numFmtId="0" fontId="5" fillId="0" borderId="14" xfId="0" applyFont="1" applyFill="1" applyBorder="1" applyAlignment="1" applyProtection="1">
      <alignment wrapText="1"/>
      <protection locked="0"/>
    </xf>
    <xf numFmtId="0" fontId="4" fillId="6" borderId="1" xfId="0" applyFont="1" applyFill="1" applyBorder="1" applyAlignment="1" applyProtection="1">
      <alignment wrapText="1"/>
      <protection locked="0"/>
    </xf>
    <xf numFmtId="0" fontId="4" fillId="6" borderId="0" xfId="0" applyFont="1" applyFill="1" applyBorder="1" applyAlignment="1" applyProtection="1">
      <alignment wrapText="1"/>
      <protection locked="0"/>
    </xf>
    <xf numFmtId="0" fontId="4" fillId="6" borderId="0" xfId="0" applyFont="1" applyFill="1" applyAlignment="1">
      <alignment wrapText="1"/>
    </xf>
    <xf numFmtId="0" fontId="4" fillId="0" borderId="15" xfId="0" applyFont="1" applyFill="1" applyBorder="1" applyAlignment="1" applyProtection="1">
      <alignment wrapText="1"/>
      <protection locked="0"/>
    </xf>
    <xf numFmtId="0" fontId="4" fillId="0" borderId="16" xfId="0" applyFont="1" applyFill="1" applyBorder="1" applyAlignment="1" applyProtection="1">
      <alignment wrapText="1"/>
      <protection locked="0"/>
    </xf>
    <xf numFmtId="0" fontId="4" fillId="0" borderId="17" xfId="0" applyFont="1" applyFill="1" applyBorder="1" applyAlignment="1" applyProtection="1">
      <alignment wrapText="1"/>
      <protection locked="0"/>
    </xf>
    <xf numFmtId="0" fontId="11" fillId="7" borderId="12" xfId="0" applyFont="1" applyFill="1" applyBorder="1" applyAlignment="1" applyProtection="1">
      <alignment wrapText="1"/>
      <protection locked="0"/>
    </xf>
    <xf numFmtId="0" fontId="3" fillId="7" borderId="0" xfId="0" applyFont="1" applyFill="1" applyAlignment="1">
      <alignment wrapText="1"/>
    </xf>
    <xf numFmtId="0" fontId="12" fillId="7" borderId="12" xfId="0" applyFont="1" applyFill="1" applyBorder="1" applyAlignment="1" applyProtection="1">
      <alignment wrapText="1"/>
      <protection locked="0"/>
    </xf>
    <xf numFmtId="0" fontId="13" fillId="7" borderId="0" xfId="0" applyFont="1" applyFill="1" applyAlignment="1">
      <alignment wrapText="1"/>
    </xf>
    <xf numFmtId="0" fontId="14" fillId="7" borderId="12" xfId="0" applyFont="1" applyFill="1" applyBorder="1" applyAlignment="1" applyProtection="1">
      <alignment wrapText="1"/>
      <protection locked="0"/>
    </xf>
    <xf numFmtId="0" fontId="14" fillId="7" borderId="0" xfId="0" applyFont="1" applyFill="1" applyAlignment="1">
      <alignment wrapText="1"/>
    </xf>
    <xf numFmtId="0" fontId="15" fillId="8" borderId="0" xfId="2" applyAlignment="1">
      <alignment wrapText="1"/>
    </xf>
    <xf numFmtId="0" fontId="4" fillId="4" borderId="11" xfId="0" applyFont="1" applyFill="1" applyBorder="1" applyAlignment="1" applyProtection="1">
      <alignment wrapText="1"/>
      <protection locked="0"/>
    </xf>
    <xf numFmtId="0" fontId="4" fillId="4" borderId="12" xfId="0" applyFont="1" applyFill="1" applyBorder="1" applyAlignment="1" applyProtection="1">
      <alignment wrapText="1"/>
      <protection locked="0"/>
    </xf>
    <xf numFmtId="0" fontId="1" fillId="4" borderId="12" xfId="0" applyFont="1" applyFill="1" applyBorder="1" applyAlignment="1" applyProtection="1">
      <alignment wrapText="1"/>
      <protection locked="0"/>
    </xf>
    <xf numFmtId="0" fontId="16" fillId="8" borderId="18" xfId="3" applyFill="1" applyAlignment="1">
      <alignment wrapText="1"/>
    </xf>
    <xf numFmtId="0" fontId="17" fillId="0" borderId="0" xfId="0" applyFont="1"/>
  </cellXfs>
  <cellStyles count="4">
    <cellStyle name="Good" xfId="2" builtinId="26"/>
    <cellStyle name="Hyperlink" xfId="1" builtinId="8"/>
    <cellStyle name="Linked Cell" xfId="3" builtinId="2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ongosa.org/faculty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csustentabilidade.ulisboa.pt/" TargetMode="External"/><Relationship Id="rId1" Type="http://schemas.openxmlformats.org/officeDocument/2006/relationships/hyperlink" Target="http://alteracoesclimaticas.ics.ulisboa.pt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enix.ciencias.ulisboa.pt/degrees/mbrv-2253350296879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114"/>
  <sheetViews>
    <sheetView tabSelected="1" zoomScaleNormal="100" workbookViewId="0">
      <pane ySplit="1" topLeftCell="A96" activePane="bottomLeft" state="frozen"/>
      <selection pane="bottomLeft" activeCell="K120" sqref="K120"/>
    </sheetView>
  </sheetViews>
  <sheetFormatPr defaultColWidth="8.90625" defaultRowHeight="14.5" x14ac:dyDescent="0.35"/>
  <cols>
    <col min="1" max="1" width="30" style="1" customWidth="1"/>
    <col min="2" max="2" width="18.81640625" style="1" customWidth="1"/>
    <col min="3" max="3" width="15" style="1" customWidth="1"/>
    <col min="4" max="4" width="9" style="1" customWidth="1"/>
    <col min="5" max="5" width="11.36328125" style="1" customWidth="1"/>
    <col min="6" max="7" width="9.54296875" style="1" customWidth="1"/>
    <col min="8" max="8" width="15" style="1" customWidth="1"/>
    <col min="9" max="9" width="13.81640625" style="1" customWidth="1"/>
    <col min="10" max="10" width="15" style="1" customWidth="1"/>
    <col min="11" max="11" width="15.453125" style="1" customWidth="1"/>
    <col min="12" max="12" width="11.54296875" style="1" customWidth="1"/>
    <col min="13" max="13" width="22" style="1" customWidth="1"/>
    <col min="14" max="14" width="15" style="1" customWidth="1"/>
    <col min="15" max="15" width="10.90625" style="1" customWidth="1"/>
    <col min="16" max="16" width="12.08984375" style="1" customWidth="1"/>
    <col min="17" max="17" width="10.08984375" style="1" customWidth="1"/>
    <col min="18" max="18" width="23.08984375" style="1" customWidth="1"/>
    <col min="19" max="19" width="8.90625" style="1"/>
    <col min="20" max="20" width="8.90625" style="57"/>
    <col min="21" max="29" width="8.90625" style="1"/>
    <col min="30" max="30" width="10.36328125" style="1" bestFit="1" customWidth="1"/>
    <col min="31" max="16384" width="8.90625" style="1"/>
  </cols>
  <sheetData>
    <row r="1" spans="1:21 16383:16383" ht="60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" t="s">
        <v>591</v>
      </c>
      <c r="T1" s="57" t="s">
        <v>616</v>
      </c>
    </row>
    <row r="2" spans="1:21 16383:16383" ht="48.5" x14ac:dyDescent="0.35">
      <c r="A2" s="19" t="s">
        <v>155</v>
      </c>
      <c r="B2" s="19" t="s">
        <v>91</v>
      </c>
      <c r="C2" s="19" t="s">
        <v>92</v>
      </c>
      <c r="D2" s="19" t="s">
        <v>93</v>
      </c>
      <c r="E2" s="19" t="s">
        <v>21</v>
      </c>
      <c r="F2" s="19" t="s">
        <v>22</v>
      </c>
      <c r="G2" s="19" t="s">
        <v>38</v>
      </c>
      <c r="H2" s="19" t="s">
        <v>23</v>
      </c>
      <c r="I2" s="19" t="s">
        <v>94</v>
      </c>
      <c r="J2" s="19" t="s">
        <v>95</v>
      </c>
      <c r="K2" s="19" t="s">
        <v>96</v>
      </c>
      <c r="L2" s="19" t="s">
        <v>97</v>
      </c>
      <c r="M2" s="19" t="s">
        <v>98</v>
      </c>
      <c r="N2" s="19" t="s">
        <v>29</v>
      </c>
      <c r="O2" s="19" t="s">
        <v>38</v>
      </c>
      <c r="P2" s="19"/>
      <c r="Q2" s="19">
        <v>8.5</v>
      </c>
      <c r="T2" s="57">
        <v>1</v>
      </c>
      <c r="XFC2" s="1">
        <f t="shared" ref="XFC2:XFC7" si="0">SUM(P2:XFB2)</f>
        <v>9.5</v>
      </c>
    </row>
    <row r="3" spans="1:21 16383:16383" ht="48.5" x14ac:dyDescent="0.35">
      <c r="A3" s="19" t="s">
        <v>157</v>
      </c>
      <c r="B3" s="19" t="s">
        <v>91</v>
      </c>
      <c r="C3" s="19" t="s">
        <v>92</v>
      </c>
      <c r="D3" s="19" t="s">
        <v>93</v>
      </c>
      <c r="E3" s="21" t="s">
        <v>21</v>
      </c>
      <c r="F3" s="19" t="s">
        <v>22</v>
      </c>
      <c r="G3" s="19" t="s">
        <v>38</v>
      </c>
      <c r="H3" s="19" t="s">
        <v>23</v>
      </c>
      <c r="I3" s="19" t="s">
        <v>94</v>
      </c>
      <c r="J3" s="19" t="s">
        <v>95</v>
      </c>
      <c r="K3" s="19" t="s">
        <v>96</v>
      </c>
      <c r="L3" s="19" t="s">
        <v>97</v>
      </c>
      <c r="M3" s="19" t="s">
        <v>98</v>
      </c>
      <c r="N3" s="19" t="s">
        <v>29</v>
      </c>
      <c r="O3" s="19" t="s">
        <v>38</v>
      </c>
      <c r="P3" s="19"/>
      <c r="Q3" s="19">
        <v>7</v>
      </c>
      <c r="T3" s="57">
        <v>1</v>
      </c>
      <c r="XFC3" s="1">
        <f t="shared" si="0"/>
        <v>8</v>
      </c>
    </row>
    <row r="4" spans="1:21 16383:16383" ht="48.5" x14ac:dyDescent="0.35">
      <c r="A4" s="19" t="s">
        <v>154</v>
      </c>
      <c r="B4" s="19" t="s">
        <v>91</v>
      </c>
      <c r="C4" s="19" t="s">
        <v>92</v>
      </c>
      <c r="D4" s="19" t="s">
        <v>93</v>
      </c>
      <c r="E4" s="19" t="s">
        <v>21</v>
      </c>
      <c r="F4" s="19" t="s">
        <v>22</v>
      </c>
      <c r="G4" s="19" t="s">
        <v>38</v>
      </c>
      <c r="H4" s="19" t="s">
        <v>23</v>
      </c>
      <c r="I4" s="19" t="s">
        <v>94</v>
      </c>
      <c r="J4" s="19" t="s">
        <v>95</v>
      </c>
      <c r="K4" s="19" t="s">
        <v>96</v>
      </c>
      <c r="L4" s="19" t="s">
        <v>97</v>
      </c>
      <c r="M4" s="19" t="s">
        <v>98</v>
      </c>
      <c r="N4" s="19" t="s">
        <v>29</v>
      </c>
      <c r="O4" s="19" t="s">
        <v>38</v>
      </c>
      <c r="P4" s="19"/>
      <c r="Q4" s="19">
        <v>12.5</v>
      </c>
      <c r="T4" s="57">
        <v>1</v>
      </c>
      <c r="XFC4" s="1">
        <f t="shared" si="0"/>
        <v>13.5</v>
      </c>
    </row>
    <row r="5" spans="1:21 16383:16383" ht="48.5" x14ac:dyDescent="0.35">
      <c r="A5" s="19" t="s">
        <v>156</v>
      </c>
      <c r="B5" s="19" t="s">
        <v>91</v>
      </c>
      <c r="C5" s="19" t="s">
        <v>92</v>
      </c>
      <c r="D5" s="19" t="s">
        <v>93</v>
      </c>
      <c r="E5" s="19" t="s">
        <v>21</v>
      </c>
      <c r="F5" s="19" t="s">
        <v>22</v>
      </c>
      <c r="G5" s="19" t="s">
        <v>38</v>
      </c>
      <c r="H5" s="19" t="s">
        <v>23</v>
      </c>
      <c r="I5" s="19" t="s">
        <v>94</v>
      </c>
      <c r="J5" s="19" t="s">
        <v>95</v>
      </c>
      <c r="K5" s="19" t="s">
        <v>96</v>
      </c>
      <c r="L5" s="19" t="s">
        <v>97</v>
      </c>
      <c r="M5" s="19" t="s">
        <v>98</v>
      </c>
      <c r="N5" s="19" t="s">
        <v>29</v>
      </c>
      <c r="O5" s="19" t="s">
        <v>38</v>
      </c>
      <c r="P5" s="19"/>
      <c r="Q5" s="19">
        <v>4</v>
      </c>
      <c r="T5" s="57">
        <v>1</v>
      </c>
      <c r="XFC5" s="1">
        <f t="shared" si="0"/>
        <v>5</v>
      </c>
    </row>
    <row r="6" spans="1:21 16383:16383" ht="48.5" x14ac:dyDescent="0.35">
      <c r="A6" s="19" t="s">
        <v>121</v>
      </c>
      <c r="B6" s="19" t="s">
        <v>91</v>
      </c>
      <c r="C6" s="19" t="s">
        <v>92</v>
      </c>
      <c r="D6" s="19" t="s">
        <v>93</v>
      </c>
      <c r="E6" s="19" t="s">
        <v>21</v>
      </c>
      <c r="F6" s="19" t="s">
        <v>22</v>
      </c>
      <c r="G6" s="19" t="s">
        <v>38</v>
      </c>
      <c r="H6" s="19" t="s">
        <v>23</v>
      </c>
      <c r="I6" s="19" t="s">
        <v>94</v>
      </c>
      <c r="J6" s="19" t="s">
        <v>95</v>
      </c>
      <c r="K6" s="19" t="s">
        <v>96</v>
      </c>
      <c r="L6" s="19" t="s">
        <v>97</v>
      </c>
      <c r="M6" s="19" t="s">
        <v>98</v>
      </c>
      <c r="N6" s="19" t="s">
        <v>29</v>
      </c>
      <c r="O6" s="19" t="s">
        <v>38</v>
      </c>
      <c r="P6" s="19"/>
      <c r="Q6" s="19">
        <v>4</v>
      </c>
      <c r="T6" s="57">
        <v>1</v>
      </c>
      <c r="XFC6" s="1">
        <f t="shared" si="0"/>
        <v>5</v>
      </c>
    </row>
    <row r="7" spans="1:21 16383:16383" ht="48.5" x14ac:dyDescent="0.35">
      <c r="A7" s="19" t="s">
        <v>85</v>
      </c>
      <c r="B7" s="19" t="s">
        <v>91</v>
      </c>
      <c r="C7" s="19" t="s">
        <v>92</v>
      </c>
      <c r="D7" s="19" t="s">
        <v>93</v>
      </c>
      <c r="E7" s="19" t="s">
        <v>21</v>
      </c>
      <c r="F7" s="19" t="s">
        <v>22</v>
      </c>
      <c r="G7" s="19" t="s">
        <v>38</v>
      </c>
      <c r="H7" s="19" t="s">
        <v>23</v>
      </c>
      <c r="I7" s="19" t="s">
        <v>94</v>
      </c>
      <c r="J7" s="19" t="s">
        <v>95</v>
      </c>
      <c r="K7" s="19" t="s">
        <v>96</v>
      </c>
      <c r="L7" s="19" t="s">
        <v>97</v>
      </c>
      <c r="M7" s="19" t="s">
        <v>98</v>
      </c>
      <c r="N7" s="19" t="s">
        <v>29</v>
      </c>
      <c r="O7" s="19" t="s">
        <v>38</v>
      </c>
      <c r="P7" s="19"/>
      <c r="Q7" s="19">
        <v>4</v>
      </c>
      <c r="T7" s="57">
        <v>1</v>
      </c>
      <c r="XFC7" s="1">
        <f t="shared" si="0"/>
        <v>5</v>
      </c>
    </row>
    <row r="8" spans="1:21 16383:16383" ht="72.5" x14ac:dyDescent="0.35">
      <c r="A8" s="4" t="s">
        <v>190</v>
      </c>
      <c r="B8" s="4" t="s">
        <v>191</v>
      </c>
      <c r="C8" s="4" t="s">
        <v>192</v>
      </c>
      <c r="D8" s="4" t="s">
        <v>93</v>
      </c>
      <c r="E8" s="4" t="s">
        <v>21</v>
      </c>
      <c r="F8" s="4" t="s">
        <v>22</v>
      </c>
      <c r="G8" s="4" t="s">
        <v>38</v>
      </c>
      <c r="H8" s="4" t="s">
        <v>23</v>
      </c>
      <c r="I8" s="4" t="s">
        <v>193</v>
      </c>
      <c r="J8" s="2" t="s">
        <v>194</v>
      </c>
      <c r="K8" s="4" t="s">
        <v>195</v>
      </c>
      <c r="L8" s="2" t="s">
        <v>196</v>
      </c>
      <c r="M8" s="2" t="s">
        <v>197</v>
      </c>
      <c r="N8" s="2" t="s">
        <v>29</v>
      </c>
      <c r="O8" s="2" t="s">
        <v>38</v>
      </c>
      <c r="P8" s="4"/>
      <c r="Q8" s="2">
        <v>12</v>
      </c>
      <c r="S8" s="41"/>
      <c r="T8" s="57">
        <v>1</v>
      </c>
    </row>
    <row r="9" spans="1:21 16383:16383" ht="48.5" x14ac:dyDescent="0.35">
      <c r="A9" s="19" t="s">
        <v>104</v>
      </c>
      <c r="B9" s="19" t="s">
        <v>91</v>
      </c>
      <c r="C9" s="39" t="s">
        <v>92</v>
      </c>
      <c r="D9" s="19" t="s">
        <v>93</v>
      </c>
      <c r="E9" s="19" t="s">
        <v>21</v>
      </c>
      <c r="F9" s="19" t="s">
        <v>22</v>
      </c>
      <c r="G9" s="19" t="s">
        <v>38</v>
      </c>
      <c r="H9" s="19" t="s">
        <v>23</v>
      </c>
      <c r="I9" s="19" t="s">
        <v>94</v>
      </c>
      <c r="J9" s="19" t="s">
        <v>95</v>
      </c>
      <c r="K9" s="39" t="s">
        <v>96</v>
      </c>
      <c r="L9" s="19" t="s">
        <v>110</v>
      </c>
      <c r="M9" s="19" t="s">
        <v>98</v>
      </c>
      <c r="N9" s="19" t="s">
        <v>29</v>
      </c>
      <c r="O9" s="19" t="s">
        <v>38</v>
      </c>
      <c r="P9" s="19"/>
      <c r="Q9" s="19">
        <v>3.5</v>
      </c>
      <c r="T9" s="57">
        <v>1</v>
      </c>
      <c r="XFC9" s="1">
        <f>SUM(P9:XFB9)</f>
        <v>4.5</v>
      </c>
    </row>
    <row r="10" spans="1:21 16383:16383" ht="36.5" x14ac:dyDescent="0.35">
      <c r="A10" s="2" t="s">
        <v>205</v>
      </c>
      <c r="B10" s="2" t="s">
        <v>206</v>
      </c>
      <c r="C10" s="2" t="s">
        <v>207</v>
      </c>
      <c r="D10" s="2" t="s">
        <v>93</v>
      </c>
      <c r="E10" s="2" t="s">
        <v>33</v>
      </c>
      <c r="F10" s="2" t="s">
        <v>38</v>
      </c>
      <c r="G10" s="2" t="s">
        <v>38</v>
      </c>
      <c r="H10" s="2" t="s">
        <v>23</v>
      </c>
      <c r="I10" s="2" t="s">
        <v>208</v>
      </c>
      <c r="J10" s="2" t="s">
        <v>209</v>
      </c>
      <c r="K10" s="2" t="s">
        <v>210</v>
      </c>
      <c r="L10" s="2" t="s">
        <v>205</v>
      </c>
      <c r="M10" s="2" t="s">
        <v>211</v>
      </c>
      <c r="N10" s="2" t="s">
        <v>29</v>
      </c>
      <c r="O10" s="2" t="s">
        <v>38</v>
      </c>
      <c r="P10" s="2" t="s">
        <v>212</v>
      </c>
      <c r="Q10" s="2">
        <v>60</v>
      </c>
      <c r="R10" s="1" t="s">
        <v>592</v>
      </c>
      <c r="XFC10" s="1">
        <f>SUM(P10:XFB10)</f>
        <v>60</v>
      </c>
    </row>
    <row r="11" spans="1:21 16383:16383" ht="36.5" x14ac:dyDescent="0.35">
      <c r="A11" s="2" t="s">
        <v>205</v>
      </c>
      <c r="B11" s="2" t="s">
        <v>213</v>
      </c>
      <c r="C11" s="2" t="s">
        <v>207</v>
      </c>
      <c r="D11" s="2" t="s">
        <v>93</v>
      </c>
      <c r="E11" s="2" t="s">
        <v>21</v>
      </c>
      <c r="F11" s="2" t="s">
        <v>38</v>
      </c>
      <c r="G11" s="2" t="s">
        <v>38</v>
      </c>
      <c r="H11" s="2" t="s">
        <v>23</v>
      </c>
      <c r="I11" s="2" t="s">
        <v>208</v>
      </c>
      <c r="J11" s="2" t="s">
        <v>209</v>
      </c>
      <c r="K11" s="2" t="s">
        <v>210</v>
      </c>
      <c r="L11" s="2" t="s">
        <v>205</v>
      </c>
      <c r="M11" s="2" t="s">
        <v>211</v>
      </c>
      <c r="N11" s="2" t="s">
        <v>29</v>
      </c>
      <c r="O11" s="2" t="s">
        <v>38</v>
      </c>
      <c r="P11" s="2" t="s">
        <v>212</v>
      </c>
      <c r="Q11" s="2">
        <v>60</v>
      </c>
      <c r="R11" s="1" t="s">
        <v>592</v>
      </c>
      <c r="XFC11" s="1">
        <f>SUM(P11:XFB11)</f>
        <v>60</v>
      </c>
    </row>
    <row r="12" spans="1:21 16383:16383" ht="36.5" x14ac:dyDescent="0.35">
      <c r="A12" s="27" t="s">
        <v>205</v>
      </c>
      <c r="B12" s="27" t="s">
        <v>214</v>
      </c>
      <c r="C12" s="27" t="s">
        <v>207</v>
      </c>
      <c r="D12" s="27" t="s">
        <v>93</v>
      </c>
      <c r="E12" s="27" t="s">
        <v>33</v>
      </c>
      <c r="F12" s="27" t="s">
        <v>38</v>
      </c>
      <c r="G12" s="27" t="s">
        <v>38</v>
      </c>
      <c r="H12" s="27" t="s">
        <v>23</v>
      </c>
      <c r="I12" s="27" t="s">
        <v>208</v>
      </c>
      <c r="J12" s="27" t="s">
        <v>209</v>
      </c>
      <c r="K12" s="27" t="s">
        <v>210</v>
      </c>
      <c r="L12" s="27" t="s">
        <v>205</v>
      </c>
      <c r="M12" s="27" t="s">
        <v>211</v>
      </c>
      <c r="N12" s="27" t="s">
        <v>29</v>
      </c>
      <c r="O12" s="27" t="s">
        <v>38</v>
      </c>
      <c r="P12" s="27" t="s">
        <v>212</v>
      </c>
      <c r="Q12" s="27">
        <v>35</v>
      </c>
      <c r="R12" s="1" t="s">
        <v>592</v>
      </c>
      <c r="XFC12" s="1">
        <f>SUM(P12:XFB12)</f>
        <v>35</v>
      </c>
    </row>
    <row r="13" spans="1:21 16383:16383" ht="58.5" thickBot="1" x14ac:dyDescent="0.4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51">
        <f>SUM(Q2:Q12)</f>
        <v>210.5</v>
      </c>
      <c r="R13" s="52" t="s">
        <v>601</v>
      </c>
      <c r="U13" s="1">
        <f>SUMPRODUCT(Q2:Q12,T2:T12)</f>
        <v>55.5</v>
      </c>
    </row>
    <row r="14" spans="1:21 16383:16383" ht="37" thickTop="1" x14ac:dyDescent="0.35">
      <c r="A14" s="43" t="s">
        <v>205</v>
      </c>
      <c r="B14" s="44" t="s">
        <v>215</v>
      </c>
      <c r="C14" s="44" t="s">
        <v>207</v>
      </c>
      <c r="D14" s="44" t="s">
        <v>20</v>
      </c>
      <c r="E14" s="44" t="s">
        <v>33</v>
      </c>
      <c r="F14" s="44" t="s">
        <v>38</v>
      </c>
      <c r="G14" s="44" t="s">
        <v>38</v>
      </c>
      <c r="H14" s="44" t="s">
        <v>23</v>
      </c>
      <c r="I14" s="44" t="s">
        <v>208</v>
      </c>
      <c r="J14" s="44" t="s">
        <v>216</v>
      </c>
      <c r="K14" s="44" t="s">
        <v>217</v>
      </c>
      <c r="L14" s="44" t="s">
        <v>205</v>
      </c>
      <c r="M14" s="44" t="s">
        <v>211</v>
      </c>
      <c r="N14" s="44" t="s">
        <v>29</v>
      </c>
      <c r="O14" s="44" t="s">
        <v>38</v>
      </c>
      <c r="P14" s="44" t="s">
        <v>212</v>
      </c>
      <c r="Q14" s="44">
        <v>21</v>
      </c>
      <c r="R14" s="32" t="s">
        <v>592</v>
      </c>
      <c r="XFC14" s="1">
        <f t="shared" ref="XFC14:XFC31" si="1">SUM(P14:XFB14)</f>
        <v>21</v>
      </c>
    </row>
    <row r="15" spans="1:21 16383:16383" ht="24.5" x14ac:dyDescent="0.35">
      <c r="A15" s="4" t="s">
        <v>267</v>
      </c>
      <c r="B15" s="2" t="s">
        <v>268</v>
      </c>
      <c r="C15" s="2" t="s">
        <v>269</v>
      </c>
      <c r="D15" s="2" t="s">
        <v>20</v>
      </c>
      <c r="E15" s="2" t="s">
        <v>21</v>
      </c>
      <c r="F15" s="2" t="s">
        <v>22</v>
      </c>
      <c r="G15" s="2" t="s">
        <v>38</v>
      </c>
      <c r="H15" s="2" t="s">
        <v>23</v>
      </c>
      <c r="I15" s="2" t="s">
        <v>270</v>
      </c>
      <c r="J15" s="4" t="s">
        <v>271</v>
      </c>
      <c r="K15" s="2" t="s">
        <v>272</v>
      </c>
      <c r="L15" s="2" t="s">
        <v>273</v>
      </c>
      <c r="M15" s="2" t="s">
        <v>274</v>
      </c>
      <c r="N15" s="2" t="s">
        <v>29</v>
      </c>
      <c r="O15" s="2" t="s">
        <v>38</v>
      </c>
      <c r="P15" s="2" t="s">
        <v>159</v>
      </c>
      <c r="Q15" s="2">
        <v>12</v>
      </c>
      <c r="R15" s="1" t="s">
        <v>592</v>
      </c>
      <c r="XFC15" s="1">
        <f t="shared" si="1"/>
        <v>12</v>
      </c>
    </row>
    <row r="16" spans="1:21 16383:16383" ht="24.5" x14ac:dyDescent="0.35">
      <c r="A16" s="4" t="s">
        <v>267</v>
      </c>
      <c r="B16" s="2" t="s">
        <v>275</v>
      </c>
      <c r="C16" s="2" t="s">
        <v>276</v>
      </c>
      <c r="D16" s="2" t="s">
        <v>20</v>
      </c>
      <c r="E16" s="2" t="s">
        <v>21</v>
      </c>
      <c r="F16" s="2" t="s">
        <v>22</v>
      </c>
      <c r="G16" s="2" t="s">
        <v>38</v>
      </c>
      <c r="H16" s="2" t="s">
        <v>23</v>
      </c>
      <c r="I16" s="2" t="s">
        <v>277</v>
      </c>
      <c r="J16" s="4" t="s">
        <v>278</v>
      </c>
      <c r="K16" s="2" t="s">
        <v>279</v>
      </c>
      <c r="L16" s="2" t="s">
        <v>76</v>
      </c>
      <c r="M16" s="2" t="s">
        <v>280</v>
      </c>
      <c r="N16" s="2" t="s">
        <v>29</v>
      </c>
      <c r="O16" s="2" t="s">
        <v>38</v>
      </c>
      <c r="P16" s="2" t="s">
        <v>159</v>
      </c>
      <c r="Q16" s="2">
        <v>50</v>
      </c>
      <c r="R16" s="1" t="s">
        <v>592</v>
      </c>
      <c r="XFC16" s="1">
        <f t="shared" si="1"/>
        <v>50</v>
      </c>
    </row>
    <row r="17" spans="1:20 16383:16383" ht="24.5" x14ac:dyDescent="0.35">
      <c r="A17" s="4" t="s">
        <v>267</v>
      </c>
      <c r="B17" s="6" t="s">
        <v>281</v>
      </c>
      <c r="C17" s="7" t="s">
        <v>282</v>
      </c>
      <c r="D17" s="2" t="s">
        <v>20</v>
      </c>
      <c r="E17" s="2" t="s">
        <v>185</v>
      </c>
      <c r="F17" s="2" t="s">
        <v>22</v>
      </c>
      <c r="G17" s="2" t="s">
        <v>38</v>
      </c>
      <c r="H17" s="2" t="s">
        <v>23</v>
      </c>
      <c r="I17" s="2" t="s">
        <v>283</v>
      </c>
      <c r="J17" s="4" t="s">
        <v>284</v>
      </c>
      <c r="K17" s="2" t="s">
        <v>285</v>
      </c>
      <c r="L17" s="2" t="s">
        <v>76</v>
      </c>
      <c r="M17" s="2" t="s">
        <v>280</v>
      </c>
      <c r="N17" s="2" t="s">
        <v>29</v>
      </c>
      <c r="O17" s="2" t="s">
        <v>38</v>
      </c>
      <c r="P17" s="2" t="s">
        <v>159</v>
      </c>
      <c r="Q17" s="2">
        <v>25</v>
      </c>
      <c r="R17" s="1" t="s">
        <v>592</v>
      </c>
      <c r="XFC17" s="1">
        <f t="shared" si="1"/>
        <v>25</v>
      </c>
    </row>
    <row r="18" spans="1:20 16383:16383" ht="36.5" x14ac:dyDescent="0.35">
      <c r="A18" s="19" t="s">
        <v>155</v>
      </c>
      <c r="B18" s="40" t="s">
        <v>160</v>
      </c>
      <c r="C18" s="25" t="s">
        <v>161</v>
      </c>
      <c r="D18" s="25" t="s">
        <v>20</v>
      </c>
      <c r="E18" s="25" t="s">
        <v>21</v>
      </c>
      <c r="F18" s="25" t="s">
        <v>38</v>
      </c>
      <c r="G18" s="25" t="s">
        <v>38</v>
      </c>
      <c r="H18" s="25" t="s">
        <v>23</v>
      </c>
      <c r="I18" s="25" t="s">
        <v>162</v>
      </c>
      <c r="J18" s="25" t="s">
        <v>163</v>
      </c>
      <c r="K18" s="25" t="s">
        <v>159</v>
      </c>
      <c r="L18" s="25" t="s">
        <v>164</v>
      </c>
      <c r="M18" s="25" t="s">
        <v>109</v>
      </c>
      <c r="N18" s="25" t="s">
        <v>29</v>
      </c>
      <c r="O18" s="25" t="s">
        <v>38</v>
      </c>
      <c r="P18" s="25" t="s">
        <v>159</v>
      </c>
      <c r="Q18" s="25">
        <v>2</v>
      </c>
      <c r="R18" s="1" t="s">
        <v>595</v>
      </c>
      <c r="T18" s="57">
        <v>1</v>
      </c>
      <c r="XFC18" s="1">
        <f t="shared" si="1"/>
        <v>3</v>
      </c>
    </row>
    <row r="19" spans="1:20 16383:16383" ht="48.5" x14ac:dyDescent="0.35">
      <c r="A19" s="19" t="s">
        <v>155</v>
      </c>
      <c r="B19" s="19" t="s">
        <v>175</v>
      </c>
      <c r="C19" s="19" t="s">
        <v>176</v>
      </c>
      <c r="D19" s="19" t="s">
        <v>20</v>
      </c>
      <c r="E19" s="19" t="s">
        <v>33</v>
      </c>
      <c r="F19" s="19" t="s">
        <v>22</v>
      </c>
      <c r="G19" s="19" t="s">
        <v>38</v>
      </c>
      <c r="H19" s="19" t="s">
        <v>23</v>
      </c>
      <c r="I19" s="19" t="s">
        <v>177</v>
      </c>
      <c r="J19" s="19" t="s">
        <v>178</v>
      </c>
      <c r="K19" s="19" t="s">
        <v>179</v>
      </c>
      <c r="L19" s="19" t="s">
        <v>179</v>
      </c>
      <c r="M19" s="19" t="s">
        <v>180</v>
      </c>
      <c r="N19" s="19" t="s">
        <v>29</v>
      </c>
      <c r="O19" s="19" t="s">
        <v>38</v>
      </c>
      <c r="P19" s="19"/>
      <c r="Q19" s="19">
        <v>2</v>
      </c>
      <c r="R19" s="1" t="s">
        <v>595</v>
      </c>
      <c r="T19" s="57">
        <v>1</v>
      </c>
      <c r="XFC19" s="1">
        <f t="shared" si="1"/>
        <v>3</v>
      </c>
    </row>
    <row r="20" spans="1:20 16383:16383" ht="48.5" x14ac:dyDescent="0.35">
      <c r="A20" s="19" t="s">
        <v>17</v>
      </c>
      <c r="B20" s="19" t="s">
        <v>18</v>
      </c>
      <c r="C20" s="19" t="s">
        <v>19</v>
      </c>
      <c r="D20" s="19" t="s">
        <v>20</v>
      </c>
      <c r="E20" s="19" t="s">
        <v>21</v>
      </c>
      <c r="F20" s="19" t="s">
        <v>22</v>
      </c>
      <c r="G20" s="19" t="s">
        <v>22</v>
      </c>
      <c r="H20" s="19" t="s">
        <v>23</v>
      </c>
      <c r="I20" s="19" t="s">
        <v>24</v>
      </c>
      <c r="J20" s="20" t="s">
        <v>25</v>
      </c>
      <c r="K20" s="19" t="s">
        <v>26</v>
      </c>
      <c r="L20" s="19" t="s">
        <v>27</v>
      </c>
      <c r="M20" s="19" t="s">
        <v>28</v>
      </c>
      <c r="N20" s="19" t="s">
        <v>29</v>
      </c>
      <c r="O20" s="19" t="s">
        <v>22</v>
      </c>
      <c r="P20" s="19"/>
      <c r="Q20" s="19">
        <v>6</v>
      </c>
      <c r="T20" s="57">
        <v>1</v>
      </c>
      <c r="XFC20" s="1">
        <f t="shared" si="1"/>
        <v>7</v>
      </c>
    </row>
    <row r="21" spans="1:20 16383:16383" ht="48.5" x14ac:dyDescent="0.35">
      <c r="A21" s="19" t="s">
        <v>30</v>
      </c>
      <c r="B21" s="19" t="s">
        <v>31</v>
      </c>
      <c r="C21" s="19" t="s">
        <v>32</v>
      </c>
      <c r="D21" s="19" t="s">
        <v>20</v>
      </c>
      <c r="E21" s="19" t="s">
        <v>33</v>
      </c>
      <c r="F21" s="19"/>
      <c r="G21" s="19"/>
      <c r="H21" s="19" t="s">
        <v>23</v>
      </c>
      <c r="I21" s="19" t="s">
        <v>34</v>
      </c>
      <c r="J21" s="19" t="s">
        <v>35</v>
      </c>
      <c r="K21" s="19" t="s">
        <v>36</v>
      </c>
      <c r="L21" s="19" t="s">
        <v>36</v>
      </c>
      <c r="M21" s="19" t="s">
        <v>37</v>
      </c>
      <c r="N21" s="19" t="s">
        <v>29</v>
      </c>
      <c r="O21" s="19" t="s">
        <v>38</v>
      </c>
      <c r="P21" s="19"/>
      <c r="Q21" s="19">
        <v>4</v>
      </c>
      <c r="T21" s="57">
        <v>1</v>
      </c>
      <c r="XFC21" s="1">
        <f t="shared" si="1"/>
        <v>5</v>
      </c>
    </row>
    <row r="22" spans="1:20 16383:16383" ht="120.5" x14ac:dyDescent="0.35">
      <c r="A22" s="19" t="s">
        <v>39</v>
      </c>
      <c r="B22" s="19" t="s">
        <v>40</v>
      </c>
      <c r="C22" s="19" t="s">
        <v>19</v>
      </c>
      <c r="D22" s="19" t="s">
        <v>20</v>
      </c>
      <c r="E22" s="19" t="s">
        <v>21</v>
      </c>
      <c r="F22" s="19" t="s">
        <v>22</v>
      </c>
      <c r="G22" s="19" t="s">
        <v>22</v>
      </c>
      <c r="H22" s="19" t="s">
        <v>23</v>
      </c>
      <c r="I22" s="19" t="s">
        <v>24</v>
      </c>
      <c r="J22" s="19" t="s">
        <v>25</v>
      </c>
      <c r="K22" s="19" t="s">
        <v>41</v>
      </c>
      <c r="L22" s="19" t="s">
        <v>42</v>
      </c>
      <c r="M22" s="19" t="s">
        <v>43</v>
      </c>
      <c r="N22" s="19" t="s">
        <v>29</v>
      </c>
      <c r="O22" s="19" t="s">
        <v>22</v>
      </c>
      <c r="P22" s="19"/>
      <c r="Q22" s="19">
        <v>15</v>
      </c>
      <c r="T22" s="57">
        <v>1</v>
      </c>
      <c r="XFC22" s="1">
        <f t="shared" si="1"/>
        <v>16</v>
      </c>
    </row>
    <row r="23" spans="1:20 16383:16383" ht="48.5" x14ac:dyDescent="0.35">
      <c r="A23" s="2" t="s">
        <v>198</v>
      </c>
      <c r="B23" s="2" t="s">
        <v>590</v>
      </c>
      <c r="C23" s="2" t="s">
        <v>199</v>
      </c>
      <c r="D23" s="2" t="s">
        <v>20</v>
      </c>
      <c r="E23" s="2" t="s">
        <v>21</v>
      </c>
      <c r="F23" s="2" t="s">
        <v>22</v>
      </c>
      <c r="G23" s="2" t="s">
        <v>38</v>
      </c>
      <c r="H23" s="2" t="s">
        <v>80</v>
      </c>
      <c r="I23" s="2" t="s">
        <v>200</v>
      </c>
      <c r="J23" s="23" t="s">
        <v>201</v>
      </c>
      <c r="K23" s="10" t="s">
        <v>202</v>
      </c>
      <c r="L23" s="2" t="s">
        <v>203</v>
      </c>
      <c r="M23" s="2" t="s">
        <v>204</v>
      </c>
      <c r="N23" s="2" t="s">
        <v>29</v>
      </c>
      <c r="O23" s="2" t="s">
        <v>38</v>
      </c>
      <c r="P23" s="2" t="s">
        <v>159</v>
      </c>
      <c r="Q23" s="2">
        <v>70</v>
      </c>
      <c r="R23" s="1" t="s">
        <v>607</v>
      </c>
      <c r="T23" s="57">
        <v>1</v>
      </c>
      <c r="XFC23" s="1">
        <f t="shared" si="1"/>
        <v>71</v>
      </c>
    </row>
    <row r="24" spans="1:20 16383:16383" ht="120.5" x14ac:dyDescent="0.35">
      <c r="A24" s="19" t="s">
        <v>44</v>
      </c>
      <c r="B24" s="19" t="s">
        <v>45</v>
      </c>
      <c r="C24" s="19" t="s">
        <v>19</v>
      </c>
      <c r="D24" s="19" t="s">
        <v>20</v>
      </c>
      <c r="E24" s="19" t="s">
        <v>33</v>
      </c>
      <c r="F24" s="19" t="s">
        <v>22</v>
      </c>
      <c r="G24" s="19" t="s">
        <v>22</v>
      </c>
      <c r="H24" s="19" t="s">
        <v>23</v>
      </c>
      <c r="I24" s="19" t="s">
        <v>24</v>
      </c>
      <c r="J24" s="19" t="s">
        <v>25</v>
      </c>
      <c r="K24" s="19" t="s">
        <v>41</v>
      </c>
      <c r="L24" s="21" t="s">
        <v>46</v>
      </c>
      <c r="M24" s="19" t="s">
        <v>47</v>
      </c>
      <c r="N24" s="19" t="s">
        <v>29</v>
      </c>
      <c r="O24" s="19" t="s">
        <v>22</v>
      </c>
      <c r="P24" s="19" t="s">
        <v>48</v>
      </c>
      <c r="Q24" s="19">
        <v>17</v>
      </c>
      <c r="T24" s="57">
        <v>1</v>
      </c>
      <c r="XFC24" s="1">
        <f t="shared" si="1"/>
        <v>18</v>
      </c>
    </row>
    <row r="25" spans="1:20 16383:16383" ht="36.5" x14ac:dyDescent="0.35">
      <c r="A25" s="19" t="s">
        <v>156</v>
      </c>
      <c r="B25" s="22" t="s">
        <v>160</v>
      </c>
      <c r="C25" s="19" t="s">
        <v>218</v>
      </c>
      <c r="D25" s="19" t="s">
        <v>20</v>
      </c>
      <c r="E25" s="19" t="s">
        <v>21</v>
      </c>
      <c r="F25" s="19"/>
      <c r="G25" s="19" t="s">
        <v>38</v>
      </c>
      <c r="H25" s="19" t="s">
        <v>23</v>
      </c>
      <c r="I25" s="19" t="s">
        <v>34</v>
      </c>
      <c r="J25" s="22" t="s">
        <v>163</v>
      </c>
      <c r="K25" s="19" t="s">
        <v>107</v>
      </c>
      <c r="L25" s="19" t="s">
        <v>108</v>
      </c>
      <c r="M25" s="19" t="s">
        <v>109</v>
      </c>
      <c r="N25" s="19" t="s">
        <v>29</v>
      </c>
      <c r="O25" s="19" t="s">
        <v>38</v>
      </c>
      <c r="P25" s="19"/>
      <c r="Q25" s="19">
        <v>2</v>
      </c>
      <c r="R25" s="1" t="s">
        <v>595</v>
      </c>
      <c r="T25" s="57">
        <v>1</v>
      </c>
      <c r="XFC25" s="1">
        <f t="shared" si="1"/>
        <v>3</v>
      </c>
    </row>
    <row r="26" spans="1:20 16383:16383" ht="36.5" x14ac:dyDescent="0.35">
      <c r="A26" s="19" t="s">
        <v>156</v>
      </c>
      <c r="B26" s="19" t="s">
        <v>221</v>
      </c>
      <c r="C26" s="19" t="s">
        <v>222</v>
      </c>
      <c r="D26" s="19" t="s">
        <v>20</v>
      </c>
      <c r="E26" s="19" t="s">
        <v>33</v>
      </c>
      <c r="F26" s="19" t="s">
        <v>22</v>
      </c>
      <c r="G26" s="19" t="s">
        <v>38</v>
      </c>
      <c r="H26" s="19" t="s">
        <v>23</v>
      </c>
      <c r="I26" s="42" t="s">
        <v>53</v>
      </c>
      <c r="J26" s="19"/>
      <c r="K26" s="19"/>
      <c r="L26" s="42" t="s">
        <v>223</v>
      </c>
      <c r="M26" s="42" t="s">
        <v>224</v>
      </c>
      <c r="N26" s="19" t="s">
        <v>29</v>
      </c>
      <c r="O26" s="19"/>
      <c r="P26" s="19"/>
      <c r="Q26" s="19">
        <v>2</v>
      </c>
      <c r="R26" s="1" t="s">
        <v>595</v>
      </c>
      <c r="T26" s="57">
        <v>1</v>
      </c>
      <c r="XFC26" s="1">
        <f t="shared" si="1"/>
        <v>3</v>
      </c>
    </row>
    <row r="27" spans="1:20 16383:16383" ht="96.5" x14ac:dyDescent="0.35">
      <c r="A27" s="45" t="s">
        <v>85</v>
      </c>
      <c r="B27" s="45" t="s">
        <v>40</v>
      </c>
      <c r="C27" s="45" t="s">
        <v>19</v>
      </c>
      <c r="D27" s="45" t="s">
        <v>20</v>
      </c>
      <c r="E27" s="45" t="s">
        <v>21</v>
      </c>
      <c r="F27" s="45" t="s">
        <v>22</v>
      </c>
      <c r="G27" s="45" t="s">
        <v>22</v>
      </c>
      <c r="H27" s="45" t="s">
        <v>23</v>
      </c>
      <c r="I27" s="45" t="s">
        <v>24</v>
      </c>
      <c r="J27" s="45" t="s">
        <v>25</v>
      </c>
      <c r="K27" s="46" t="s">
        <v>86</v>
      </c>
      <c r="L27" s="45" t="s">
        <v>87</v>
      </c>
      <c r="M27" s="45" t="s">
        <v>43</v>
      </c>
      <c r="N27" s="45" t="s">
        <v>29</v>
      </c>
      <c r="O27" s="45" t="s">
        <v>22</v>
      </c>
      <c r="P27" s="45"/>
      <c r="Q27" s="45">
        <v>10</v>
      </c>
      <c r="R27" s="47" t="s">
        <v>603</v>
      </c>
      <c r="T27" s="57">
        <v>1</v>
      </c>
      <c r="XFC27" s="1">
        <f t="shared" si="1"/>
        <v>11</v>
      </c>
    </row>
    <row r="28" spans="1:20 16383:16383" ht="60.5" x14ac:dyDescent="0.35">
      <c r="A28" s="19" t="s">
        <v>77</v>
      </c>
      <c r="B28" s="19" t="s">
        <v>78</v>
      </c>
      <c r="C28" s="19" t="s">
        <v>79</v>
      </c>
      <c r="D28" s="19" t="s">
        <v>20</v>
      </c>
      <c r="E28" s="19" t="s">
        <v>33</v>
      </c>
      <c r="F28" s="19" t="s">
        <v>22</v>
      </c>
      <c r="G28" s="19" t="s">
        <v>38</v>
      </c>
      <c r="H28" s="19" t="s">
        <v>80</v>
      </c>
      <c r="I28" s="19" t="s">
        <v>34</v>
      </c>
      <c r="J28" s="19" t="s">
        <v>81</v>
      </c>
      <c r="K28" s="19" t="s">
        <v>82</v>
      </c>
      <c r="L28" s="19" t="s">
        <v>83</v>
      </c>
      <c r="M28" s="19" t="s">
        <v>84</v>
      </c>
      <c r="N28" s="19" t="s">
        <v>29</v>
      </c>
      <c r="O28" s="19" t="s">
        <v>22</v>
      </c>
      <c r="P28" s="19">
        <v>15</v>
      </c>
      <c r="Q28" s="19">
        <v>36</v>
      </c>
      <c r="T28" s="57">
        <v>1</v>
      </c>
      <c r="XFC28" s="1">
        <f t="shared" si="1"/>
        <v>52</v>
      </c>
    </row>
    <row r="29" spans="1:20 16383:16383" ht="48.5" x14ac:dyDescent="0.35">
      <c r="A29" s="19" t="s">
        <v>99</v>
      </c>
      <c r="B29" s="19" t="s">
        <v>100</v>
      </c>
      <c r="C29" s="19" t="s">
        <v>32</v>
      </c>
      <c r="D29" s="19" t="s">
        <v>20</v>
      </c>
      <c r="E29" s="19" t="s">
        <v>21</v>
      </c>
      <c r="F29" s="19" t="s">
        <v>38</v>
      </c>
      <c r="G29" s="19" t="s">
        <v>38</v>
      </c>
      <c r="H29" s="19" t="s">
        <v>23</v>
      </c>
      <c r="I29" s="19" t="s">
        <v>34</v>
      </c>
      <c r="J29" s="19" t="s">
        <v>101</v>
      </c>
      <c r="K29" s="19" t="s">
        <v>36</v>
      </c>
      <c r="L29" s="19" t="s">
        <v>102</v>
      </c>
      <c r="M29" s="19" t="s">
        <v>103</v>
      </c>
      <c r="N29" s="19" t="s">
        <v>29</v>
      </c>
      <c r="O29" s="19" t="s">
        <v>22</v>
      </c>
      <c r="P29" s="19">
        <v>15</v>
      </c>
      <c r="Q29" s="19">
        <v>13</v>
      </c>
      <c r="T29" s="57">
        <v>1</v>
      </c>
      <c r="XFC29" s="1">
        <f t="shared" si="1"/>
        <v>29</v>
      </c>
    </row>
    <row r="30" spans="1:20 16383:16383" ht="24.5" x14ac:dyDescent="0.35">
      <c r="A30" s="19" t="s">
        <v>104</v>
      </c>
      <c r="B30" s="25" t="s">
        <v>105</v>
      </c>
      <c r="C30" s="25" t="s">
        <v>106</v>
      </c>
      <c r="D30" s="19" t="s">
        <v>20</v>
      </c>
      <c r="E30" s="19" t="s">
        <v>33</v>
      </c>
      <c r="F30" s="19"/>
      <c r="G30" s="19"/>
      <c r="H30" s="19"/>
      <c r="I30" s="19" t="s">
        <v>34</v>
      </c>
      <c r="J30" s="19"/>
      <c r="K30" s="19" t="s">
        <v>107</v>
      </c>
      <c r="L30" s="19" t="s">
        <v>108</v>
      </c>
      <c r="M30" s="19" t="s">
        <v>109</v>
      </c>
      <c r="N30" s="19" t="s">
        <v>29</v>
      </c>
      <c r="O30" s="19" t="s">
        <v>38</v>
      </c>
      <c r="P30" s="19"/>
      <c r="Q30" s="19">
        <v>2</v>
      </c>
      <c r="T30" s="57">
        <v>1</v>
      </c>
      <c r="XFC30" s="1">
        <f t="shared" si="1"/>
        <v>3</v>
      </c>
    </row>
    <row r="31" spans="1:20 16383:16383" ht="120.5" x14ac:dyDescent="0.35">
      <c r="A31" s="19" t="s">
        <v>104</v>
      </c>
      <c r="B31" s="20" t="s">
        <v>118</v>
      </c>
      <c r="C31" s="20" t="s">
        <v>19</v>
      </c>
      <c r="D31" s="20" t="s">
        <v>20</v>
      </c>
      <c r="E31" s="20" t="s">
        <v>21</v>
      </c>
      <c r="F31" s="20" t="s">
        <v>22</v>
      </c>
      <c r="G31" s="20" t="s">
        <v>22</v>
      </c>
      <c r="H31" s="20" t="s">
        <v>23</v>
      </c>
      <c r="I31" s="20" t="s">
        <v>24</v>
      </c>
      <c r="J31" s="20" t="s">
        <v>25</v>
      </c>
      <c r="K31" s="24" t="s">
        <v>41</v>
      </c>
      <c r="L31" s="20" t="s">
        <v>119</v>
      </c>
      <c r="M31" s="20" t="s">
        <v>120</v>
      </c>
      <c r="N31" s="20" t="s">
        <v>29</v>
      </c>
      <c r="O31" s="20" t="s">
        <v>22</v>
      </c>
      <c r="P31" s="20"/>
      <c r="Q31" s="20">
        <v>21</v>
      </c>
      <c r="T31" s="57">
        <v>1</v>
      </c>
      <c r="XFC31" s="1">
        <f t="shared" si="1"/>
        <v>22</v>
      </c>
    </row>
    <row r="32" spans="1:20 16383:16383" x14ac:dyDescent="0.35">
      <c r="A32" s="58" t="s">
        <v>190</v>
      </c>
      <c r="B32" s="59" t="s">
        <v>617</v>
      </c>
      <c r="C32" s="59" t="s">
        <v>618</v>
      </c>
      <c r="D32" s="20" t="s">
        <v>20</v>
      </c>
      <c r="E32" s="59" t="s">
        <v>33</v>
      </c>
      <c r="F32" s="59" t="s">
        <v>22</v>
      </c>
      <c r="G32" s="59" t="s">
        <v>38</v>
      </c>
      <c r="H32" s="59" t="s">
        <v>23</v>
      </c>
      <c r="I32" s="59" t="s">
        <v>53</v>
      </c>
      <c r="J32" s="59"/>
      <c r="K32" s="60"/>
      <c r="L32" s="59"/>
      <c r="M32" s="59"/>
      <c r="N32" s="59" t="s">
        <v>29</v>
      </c>
      <c r="O32" s="59" t="s">
        <v>38</v>
      </c>
      <c r="P32" s="59">
        <v>20</v>
      </c>
      <c r="Q32" s="59">
        <v>30</v>
      </c>
      <c r="T32" s="57">
        <v>1</v>
      </c>
    </row>
    <row r="33" spans="1:30 16383:16383" ht="78.650000000000006" customHeight="1" thickBot="1" x14ac:dyDescent="0.4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53">
        <f>SUM(Q14:Q32)</f>
        <v>340</v>
      </c>
      <c r="R33" s="54" t="s">
        <v>602</v>
      </c>
      <c r="U33" s="1">
        <f>SUMPRODUCT(Q14:Q32,T14:T32)</f>
        <v>232</v>
      </c>
      <c r="XFC33" s="1">
        <f t="shared" ref="XFC33:XFC48" si="2">SUM(P33:XFB33)</f>
        <v>572</v>
      </c>
    </row>
    <row r="34" spans="1:30 16383:16383" ht="44" thickTop="1" x14ac:dyDescent="0.35">
      <c r="A34" s="28" t="s">
        <v>122</v>
      </c>
      <c r="B34" s="29" t="s">
        <v>123</v>
      </c>
      <c r="C34" s="29" t="s">
        <v>51</v>
      </c>
      <c r="D34" s="29" t="s">
        <v>52</v>
      </c>
      <c r="E34" s="29" t="s">
        <v>21</v>
      </c>
      <c r="F34" s="29" t="s">
        <v>22</v>
      </c>
      <c r="G34" s="29" t="s">
        <v>38</v>
      </c>
      <c r="H34" s="29" t="s">
        <v>23</v>
      </c>
      <c r="I34" s="30" t="s">
        <v>124</v>
      </c>
      <c r="J34" s="31" t="s">
        <v>54</v>
      </c>
      <c r="K34" s="29" t="s">
        <v>55</v>
      </c>
      <c r="L34" s="29" t="s">
        <v>125</v>
      </c>
      <c r="M34" s="29" t="s">
        <v>126</v>
      </c>
      <c r="N34" s="29" t="s">
        <v>29</v>
      </c>
      <c r="O34" s="29" t="s">
        <v>38</v>
      </c>
      <c r="P34" s="29"/>
      <c r="Q34" s="29">
        <v>12</v>
      </c>
      <c r="R34" s="32" t="s">
        <v>600</v>
      </c>
      <c r="T34" s="57">
        <v>1</v>
      </c>
      <c r="XFC34" s="1">
        <f t="shared" si="2"/>
        <v>13</v>
      </c>
    </row>
    <row r="35" spans="1:30 16383:16383" ht="60.5" x14ac:dyDescent="0.35">
      <c r="A35" s="2" t="s">
        <v>232</v>
      </c>
      <c r="B35" s="8" t="s">
        <v>233</v>
      </c>
      <c r="C35" s="3" t="s">
        <v>234</v>
      </c>
      <c r="D35" s="2" t="s">
        <v>52</v>
      </c>
      <c r="E35" s="11" t="s">
        <v>21</v>
      </c>
      <c r="F35" s="11" t="s">
        <v>159</v>
      </c>
      <c r="G35" s="11" t="s">
        <v>38</v>
      </c>
      <c r="H35" s="11" t="s">
        <v>80</v>
      </c>
      <c r="I35" s="11" t="s">
        <v>235</v>
      </c>
      <c r="J35" s="11" t="s">
        <v>236</v>
      </c>
      <c r="K35" s="11" t="s">
        <v>237</v>
      </c>
      <c r="L35" s="11" t="s">
        <v>238</v>
      </c>
      <c r="M35" s="11" t="s">
        <v>239</v>
      </c>
      <c r="N35" s="11" t="s">
        <v>159</v>
      </c>
      <c r="O35" s="11" t="s">
        <v>159</v>
      </c>
      <c r="P35" s="11" t="s">
        <v>159</v>
      </c>
      <c r="Q35" s="11">
        <v>3</v>
      </c>
      <c r="R35" s="1" t="s">
        <v>592</v>
      </c>
      <c r="XFC35" s="1">
        <f t="shared" si="2"/>
        <v>3</v>
      </c>
    </row>
    <row r="36" spans="1:30 16383:16383" ht="40.75" customHeight="1" x14ac:dyDescent="0.35">
      <c r="A36" s="4" t="s">
        <v>249</v>
      </c>
      <c r="B36" s="3" t="s">
        <v>250</v>
      </c>
      <c r="C36" s="2" t="s">
        <v>251</v>
      </c>
      <c r="D36" s="8" t="s">
        <v>52</v>
      </c>
      <c r="E36" s="8" t="s">
        <v>21</v>
      </c>
      <c r="F36" s="8" t="s">
        <v>22</v>
      </c>
      <c r="G36" s="8"/>
      <c r="H36" s="8" t="s">
        <v>23</v>
      </c>
      <c r="I36" s="11" t="s">
        <v>252</v>
      </c>
      <c r="J36" s="26" t="s">
        <v>253</v>
      </c>
      <c r="K36" s="11" t="s">
        <v>159</v>
      </c>
      <c r="L36" s="11" t="s">
        <v>249</v>
      </c>
      <c r="M36" s="11" t="s">
        <v>254</v>
      </c>
      <c r="N36" s="8" t="s">
        <v>117</v>
      </c>
      <c r="O36" s="8"/>
      <c r="P36" s="8"/>
      <c r="Q36" s="11">
        <v>24</v>
      </c>
      <c r="T36" s="57">
        <v>1</v>
      </c>
      <c r="XFC36" s="1">
        <f t="shared" si="2"/>
        <v>25</v>
      </c>
    </row>
    <row r="37" spans="1:30 16383:16383" ht="42.65" customHeight="1" x14ac:dyDescent="0.35">
      <c r="A37" s="4" t="s">
        <v>249</v>
      </c>
      <c r="B37" s="2" t="s">
        <v>255</v>
      </c>
      <c r="C37" s="8" t="s">
        <v>51</v>
      </c>
      <c r="D37" s="4" t="s">
        <v>52</v>
      </c>
      <c r="E37" s="4"/>
      <c r="F37" s="4" t="s">
        <v>22</v>
      </c>
      <c r="G37" s="4"/>
      <c r="H37" s="4" t="s">
        <v>23</v>
      </c>
      <c r="I37" s="2" t="s">
        <v>124</v>
      </c>
      <c r="J37" s="2" t="s">
        <v>159</v>
      </c>
      <c r="K37" s="2" t="s">
        <v>159</v>
      </c>
      <c r="L37" s="2" t="s">
        <v>159</v>
      </c>
      <c r="M37" s="2" t="s">
        <v>159</v>
      </c>
      <c r="N37" s="4" t="s">
        <v>29</v>
      </c>
      <c r="O37" s="4"/>
      <c r="P37" s="4"/>
      <c r="Q37" s="2">
        <v>8</v>
      </c>
      <c r="R37" s="1" t="s">
        <v>599</v>
      </c>
      <c r="T37" s="57">
        <v>1</v>
      </c>
      <c r="XFC37" s="1">
        <f t="shared" si="2"/>
        <v>9</v>
      </c>
    </row>
    <row r="38" spans="1:30 16383:16383" ht="36.5" x14ac:dyDescent="0.35">
      <c r="A38" s="4" t="s">
        <v>249</v>
      </c>
      <c r="B38" s="2" t="s">
        <v>604</v>
      </c>
      <c r="C38" s="2" t="s">
        <v>256</v>
      </c>
      <c r="D38" s="4" t="s">
        <v>52</v>
      </c>
      <c r="E38" s="4"/>
      <c r="F38" s="4"/>
      <c r="G38" s="4"/>
      <c r="H38" s="4" t="s">
        <v>23</v>
      </c>
      <c r="I38" s="2" t="s">
        <v>124</v>
      </c>
      <c r="J38" s="4" t="s">
        <v>143</v>
      </c>
      <c r="K38" s="2" t="s">
        <v>159</v>
      </c>
      <c r="L38" s="2" t="s">
        <v>159</v>
      </c>
      <c r="M38" s="2" t="s">
        <v>159</v>
      </c>
      <c r="N38" s="4"/>
      <c r="O38" s="4"/>
      <c r="P38" s="4"/>
      <c r="Q38" s="2">
        <v>10</v>
      </c>
      <c r="R38" s="1" t="s">
        <v>598</v>
      </c>
      <c r="XFC38" s="1">
        <f t="shared" si="2"/>
        <v>10</v>
      </c>
    </row>
    <row r="39" spans="1:30 16383:16383" ht="36.5" x14ac:dyDescent="0.35">
      <c r="A39" s="4" t="s">
        <v>127</v>
      </c>
      <c r="B39" s="4" t="s">
        <v>128</v>
      </c>
      <c r="C39" s="4" t="s">
        <v>51</v>
      </c>
      <c r="D39" s="4" t="s">
        <v>52</v>
      </c>
      <c r="E39" s="4" t="s">
        <v>33</v>
      </c>
      <c r="F39" s="4" t="s">
        <v>22</v>
      </c>
      <c r="G39" s="4"/>
      <c r="H39" s="4" t="s">
        <v>23</v>
      </c>
      <c r="I39" s="4" t="s">
        <v>53</v>
      </c>
      <c r="J39" s="4" t="s">
        <v>54</v>
      </c>
      <c r="K39" s="4" t="s">
        <v>55</v>
      </c>
      <c r="L39" s="4" t="s">
        <v>129</v>
      </c>
      <c r="M39" s="4" t="s">
        <v>130</v>
      </c>
      <c r="N39" s="4" t="s">
        <v>29</v>
      </c>
      <c r="O39" s="4" t="s">
        <v>38</v>
      </c>
      <c r="P39" s="4"/>
      <c r="Q39" s="4">
        <v>9</v>
      </c>
      <c r="T39" s="57">
        <v>1</v>
      </c>
      <c r="XFC39" s="1">
        <f t="shared" si="2"/>
        <v>10</v>
      </c>
    </row>
    <row r="40" spans="1:30 16383:16383" ht="36.5" x14ac:dyDescent="0.35">
      <c r="A40" s="4" t="s">
        <v>127</v>
      </c>
      <c r="B40" s="4" t="s">
        <v>131</v>
      </c>
      <c r="C40" s="4" t="s">
        <v>51</v>
      </c>
      <c r="D40" s="4" t="s">
        <v>52</v>
      </c>
      <c r="E40" s="4" t="s">
        <v>33</v>
      </c>
      <c r="F40" s="4" t="s">
        <v>22</v>
      </c>
      <c r="G40" s="4"/>
      <c r="H40" s="4" t="s">
        <v>23</v>
      </c>
      <c r="I40" s="4" t="s">
        <v>53</v>
      </c>
      <c r="J40" s="4" t="s">
        <v>54</v>
      </c>
      <c r="K40" s="4" t="s">
        <v>55</v>
      </c>
      <c r="L40" s="4" t="s">
        <v>132</v>
      </c>
      <c r="M40" s="4" t="s">
        <v>133</v>
      </c>
      <c r="N40" s="4" t="s">
        <v>29</v>
      </c>
      <c r="O40" s="4" t="s">
        <v>38</v>
      </c>
      <c r="P40" s="4"/>
      <c r="Q40" s="4">
        <v>6</v>
      </c>
      <c r="T40" s="57">
        <v>1</v>
      </c>
      <c r="XFC40" s="1">
        <f t="shared" si="2"/>
        <v>7</v>
      </c>
    </row>
    <row r="41" spans="1:30 16383:16383" ht="48.5" x14ac:dyDescent="0.35">
      <c r="A41" s="4" t="s">
        <v>127</v>
      </c>
      <c r="B41" s="4" t="s">
        <v>134</v>
      </c>
      <c r="C41" s="4" t="s">
        <v>51</v>
      </c>
      <c r="D41" s="4" t="s">
        <v>52</v>
      </c>
      <c r="E41" s="4" t="s">
        <v>21</v>
      </c>
      <c r="F41" s="4" t="s">
        <v>22</v>
      </c>
      <c r="G41" s="4"/>
      <c r="H41" s="4" t="s">
        <v>23</v>
      </c>
      <c r="I41" s="4" t="s">
        <v>53</v>
      </c>
      <c r="J41" s="4" t="s">
        <v>54</v>
      </c>
      <c r="K41" s="4" t="s">
        <v>55</v>
      </c>
      <c r="L41" s="4" t="s">
        <v>135</v>
      </c>
      <c r="M41" s="4" t="s">
        <v>136</v>
      </c>
      <c r="N41" s="4" t="s">
        <v>29</v>
      </c>
      <c r="O41" s="4" t="s">
        <v>38</v>
      </c>
      <c r="P41" s="4"/>
      <c r="Q41" s="4">
        <v>9</v>
      </c>
      <c r="T41" s="57">
        <v>1</v>
      </c>
      <c r="XFC41" s="1">
        <f t="shared" si="2"/>
        <v>10</v>
      </c>
    </row>
    <row r="42" spans="1:30 16383:16383" ht="36.5" x14ac:dyDescent="0.35">
      <c r="A42" s="4" t="s">
        <v>127</v>
      </c>
      <c r="B42" s="4" t="s">
        <v>137</v>
      </c>
      <c r="C42" s="4" t="s">
        <v>51</v>
      </c>
      <c r="D42" s="4" t="s">
        <v>52</v>
      </c>
      <c r="E42" s="4" t="s">
        <v>33</v>
      </c>
      <c r="F42" s="4" t="s">
        <v>22</v>
      </c>
      <c r="G42" s="4"/>
      <c r="H42" s="4" t="s">
        <v>23</v>
      </c>
      <c r="I42" s="4" t="s">
        <v>53</v>
      </c>
      <c r="J42" s="4" t="s">
        <v>54</v>
      </c>
      <c r="K42" s="4" t="s">
        <v>55</v>
      </c>
      <c r="L42" s="4" t="s">
        <v>138</v>
      </c>
      <c r="M42" s="4" t="s">
        <v>139</v>
      </c>
      <c r="N42" s="4" t="s">
        <v>29</v>
      </c>
      <c r="O42" s="4" t="s">
        <v>38</v>
      </c>
      <c r="P42" s="4"/>
      <c r="Q42" s="4">
        <v>9</v>
      </c>
      <c r="T42" s="57">
        <v>1</v>
      </c>
      <c r="XFC42" s="1">
        <f t="shared" si="2"/>
        <v>10</v>
      </c>
    </row>
    <row r="43" spans="1:30 16383:16383" ht="48.5" x14ac:dyDescent="0.35">
      <c r="A43" s="4" t="s">
        <v>127</v>
      </c>
      <c r="B43" s="4" t="s">
        <v>140</v>
      </c>
      <c r="C43" s="48" t="s">
        <v>141</v>
      </c>
      <c r="D43" s="4" t="s">
        <v>52</v>
      </c>
      <c r="E43" s="4" t="s">
        <v>33</v>
      </c>
      <c r="F43" s="4" t="s">
        <v>22</v>
      </c>
      <c r="G43" s="4"/>
      <c r="H43" s="4" t="s">
        <v>23</v>
      </c>
      <c r="I43" s="4" t="s">
        <v>142</v>
      </c>
      <c r="J43" s="4" t="s">
        <v>143</v>
      </c>
      <c r="K43" s="4" t="s">
        <v>144</v>
      </c>
      <c r="L43" s="4" t="s">
        <v>145</v>
      </c>
      <c r="M43" s="4" t="s">
        <v>146</v>
      </c>
      <c r="N43" s="8" t="s">
        <v>29</v>
      </c>
      <c r="O43" s="8" t="s">
        <v>38</v>
      </c>
      <c r="P43" s="4"/>
      <c r="Q43" s="4">
        <v>5</v>
      </c>
      <c r="T43" s="57">
        <v>1</v>
      </c>
      <c r="XFC43" s="1">
        <f t="shared" si="2"/>
        <v>6</v>
      </c>
    </row>
    <row r="44" spans="1:30 16383:16383" ht="48.5" x14ac:dyDescent="0.35">
      <c r="A44" s="4" t="s">
        <v>127</v>
      </c>
      <c r="B44" s="49" t="s">
        <v>147</v>
      </c>
      <c r="C44" s="50" t="s">
        <v>141</v>
      </c>
      <c r="D44" s="8" t="s">
        <v>52</v>
      </c>
      <c r="E44" s="8" t="s">
        <v>21</v>
      </c>
      <c r="F44" s="8" t="s">
        <v>22</v>
      </c>
      <c r="G44" s="8"/>
      <c r="H44" s="8" t="s">
        <v>23</v>
      </c>
      <c r="I44" s="9" t="s">
        <v>142</v>
      </c>
      <c r="J44" s="4" t="s">
        <v>143</v>
      </c>
      <c r="K44" s="9" t="s">
        <v>144</v>
      </c>
      <c r="L44" s="4" t="s">
        <v>148</v>
      </c>
      <c r="M44" s="8" t="s">
        <v>149</v>
      </c>
      <c r="N44" s="8" t="s">
        <v>29</v>
      </c>
      <c r="O44" s="8" t="s">
        <v>38</v>
      </c>
      <c r="P44" s="8"/>
      <c r="Q44" s="8">
        <v>2.5</v>
      </c>
      <c r="T44" s="57">
        <v>1</v>
      </c>
      <c r="XFC44" s="1">
        <f t="shared" si="2"/>
        <v>3.5</v>
      </c>
    </row>
    <row r="45" spans="1:30 16383:16383" ht="36.5" x14ac:dyDescent="0.35">
      <c r="A45" s="4" t="s">
        <v>127</v>
      </c>
      <c r="B45" s="8" t="s">
        <v>150</v>
      </c>
      <c r="C45" s="13" t="s">
        <v>151</v>
      </c>
      <c r="D45" s="8" t="s">
        <v>52</v>
      </c>
      <c r="E45" s="8" t="s">
        <v>33</v>
      </c>
      <c r="F45" s="8" t="s">
        <v>22</v>
      </c>
      <c r="G45" s="8" t="s">
        <v>22</v>
      </c>
      <c r="H45" s="8" t="s">
        <v>23</v>
      </c>
      <c r="I45" s="8" t="s">
        <v>152</v>
      </c>
      <c r="J45" s="8" t="s">
        <v>153</v>
      </c>
      <c r="K45" s="8" t="s">
        <v>66</v>
      </c>
      <c r="L45" s="8" t="s">
        <v>66</v>
      </c>
      <c r="M45" s="8" t="s">
        <v>130</v>
      </c>
      <c r="N45" s="4" t="s">
        <v>29</v>
      </c>
      <c r="O45" s="8" t="s">
        <v>38</v>
      </c>
      <c r="P45" s="8"/>
      <c r="Q45" s="8">
        <v>7.5</v>
      </c>
      <c r="T45" s="57">
        <v>1</v>
      </c>
      <c r="XFC45" s="1">
        <f t="shared" si="2"/>
        <v>8.5</v>
      </c>
    </row>
    <row r="46" spans="1:30 16383:16383" ht="36.5" x14ac:dyDescent="0.35">
      <c r="A46" s="12" t="s">
        <v>49</v>
      </c>
      <c r="B46" s="13" t="s">
        <v>50</v>
      </c>
      <c r="C46" s="13" t="s">
        <v>51</v>
      </c>
      <c r="D46" s="13" t="s">
        <v>52</v>
      </c>
      <c r="E46" s="13" t="s">
        <v>21</v>
      </c>
      <c r="F46" s="13" t="s">
        <v>22</v>
      </c>
      <c r="G46" s="13"/>
      <c r="H46" s="13" t="s">
        <v>23</v>
      </c>
      <c r="I46" s="13" t="s">
        <v>53</v>
      </c>
      <c r="J46" s="13" t="s">
        <v>54</v>
      </c>
      <c r="K46" s="13" t="s">
        <v>55</v>
      </c>
      <c r="L46" s="13" t="s">
        <v>56</v>
      </c>
      <c r="M46" s="13" t="s">
        <v>57</v>
      </c>
      <c r="N46" s="12" t="s">
        <v>29</v>
      </c>
      <c r="O46" s="13" t="s">
        <v>38</v>
      </c>
      <c r="P46" s="13"/>
      <c r="Q46" s="13">
        <v>12</v>
      </c>
      <c r="T46" s="57">
        <v>1</v>
      </c>
      <c r="XFC46" s="1">
        <f t="shared" si="2"/>
        <v>13</v>
      </c>
    </row>
    <row r="47" spans="1:30 16383:16383" ht="47.4" customHeight="1" x14ac:dyDescent="0.35">
      <c r="A47" s="12" t="s">
        <v>49</v>
      </c>
      <c r="B47" s="13" t="s">
        <v>63</v>
      </c>
      <c r="C47" s="13" t="s">
        <v>64</v>
      </c>
      <c r="D47" s="13" t="s">
        <v>52</v>
      </c>
      <c r="E47" s="13" t="s">
        <v>21</v>
      </c>
      <c r="F47" s="13" t="s">
        <v>22</v>
      </c>
      <c r="G47" s="13"/>
      <c r="H47" s="13" t="s">
        <v>23</v>
      </c>
      <c r="I47" s="13" t="s">
        <v>65</v>
      </c>
      <c r="J47" s="13"/>
      <c r="K47" s="13" t="s">
        <v>66</v>
      </c>
      <c r="L47" s="13" t="s">
        <v>67</v>
      </c>
      <c r="M47" s="13" t="s">
        <v>68</v>
      </c>
      <c r="N47" s="12" t="s">
        <v>29</v>
      </c>
      <c r="O47" s="13" t="s">
        <v>38</v>
      </c>
      <c r="P47" s="13"/>
      <c r="Q47" s="13">
        <v>6</v>
      </c>
      <c r="T47" s="57">
        <v>1</v>
      </c>
      <c r="Z47" s="47" t="s">
        <v>608</v>
      </c>
      <c r="AA47" s="47" t="s">
        <v>612</v>
      </c>
      <c r="AB47" s="47" t="s">
        <v>614</v>
      </c>
      <c r="AC47" s="47" t="s">
        <v>615</v>
      </c>
      <c r="AD47" s="47"/>
      <c r="XFC47" s="1">
        <f t="shared" si="2"/>
        <v>7</v>
      </c>
    </row>
    <row r="48" spans="1:30 16383:16383" ht="24.5" x14ac:dyDescent="0.35">
      <c r="A48" s="12" t="s">
        <v>49</v>
      </c>
      <c r="B48" s="13" t="s">
        <v>69</v>
      </c>
      <c r="C48" s="13" t="s">
        <v>70</v>
      </c>
      <c r="D48" s="13" t="s">
        <v>52</v>
      </c>
      <c r="E48" s="13" t="s">
        <v>21</v>
      </c>
      <c r="F48" s="13" t="s">
        <v>22</v>
      </c>
      <c r="G48" s="13"/>
      <c r="H48" s="13" t="s">
        <v>23</v>
      </c>
      <c r="I48" s="13" t="s">
        <v>71</v>
      </c>
      <c r="J48" s="13"/>
      <c r="K48" s="13" t="s">
        <v>72</v>
      </c>
      <c r="L48" s="13" t="s">
        <v>72</v>
      </c>
      <c r="M48" s="13" t="s">
        <v>73</v>
      </c>
      <c r="N48" s="12" t="s">
        <v>29</v>
      </c>
      <c r="O48" s="13" t="s">
        <v>38</v>
      </c>
      <c r="P48" s="13"/>
      <c r="Q48" s="13">
        <v>5</v>
      </c>
      <c r="T48" s="57">
        <v>1</v>
      </c>
      <c r="Z48" s="47" t="s">
        <v>609</v>
      </c>
      <c r="AA48" s="47">
        <v>43.5</v>
      </c>
      <c r="AB48" s="47">
        <v>102.5</v>
      </c>
      <c r="AC48" s="47">
        <v>155</v>
      </c>
      <c r="AD48" s="47"/>
      <c r="XFC48" s="1">
        <f t="shared" si="2"/>
        <v>307</v>
      </c>
    </row>
    <row r="49" spans="1:30 16383:16383" ht="60.5" x14ac:dyDescent="0.35">
      <c r="A49" s="2" t="s">
        <v>286</v>
      </c>
      <c r="B49" s="2" t="s">
        <v>250</v>
      </c>
      <c r="C49" s="2" t="s">
        <v>251</v>
      </c>
      <c r="D49" s="2" t="s">
        <v>52</v>
      </c>
      <c r="E49" s="2" t="s">
        <v>21</v>
      </c>
      <c r="F49" s="2" t="s">
        <v>22</v>
      </c>
      <c r="G49" s="2" t="s">
        <v>38</v>
      </c>
      <c r="H49" s="2" t="s">
        <v>23</v>
      </c>
      <c r="I49" s="2" t="s">
        <v>124</v>
      </c>
      <c r="J49" s="2" t="s">
        <v>253</v>
      </c>
      <c r="K49" s="2" t="s">
        <v>287</v>
      </c>
      <c r="L49" s="11" t="s">
        <v>249</v>
      </c>
      <c r="M49" s="11" t="s">
        <v>254</v>
      </c>
      <c r="N49" s="8" t="s">
        <v>29</v>
      </c>
      <c r="O49" s="2" t="s">
        <v>38</v>
      </c>
      <c r="P49" s="4"/>
      <c r="Q49" s="4">
        <v>4</v>
      </c>
      <c r="T49" s="57">
        <v>1</v>
      </c>
      <c r="Z49" s="47" t="s">
        <v>610</v>
      </c>
      <c r="AA49" s="47">
        <v>132</v>
      </c>
      <c r="AB49" s="47">
        <v>70</v>
      </c>
      <c r="AC49" s="47">
        <v>108</v>
      </c>
      <c r="AD49" s="47"/>
    </row>
    <row r="50" spans="1:30 16383:16383" ht="36.5" x14ac:dyDescent="0.35">
      <c r="A50" s="2" t="s">
        <v>225</v>
      </c>
      <c r="B50" s="2" t="s">
        <v>226</v>
      </c>
      <c r="C50" s="8" t="s">
        <v>51</v>
      </c>
      <c r="D50" s="2" t="s">
        <v>52</v>
      </c>
      <c r="E50" s="2" t="s">
        <v>21</v>
      </c>
      <c r="F50" s="2" t="s">
        <v>22</v>
      </c>
      <c r="G50" s="2" t="s">
        <v>159</v>
      </c>
      <c r="H50" s="2" t="s">
        <v>159</v>
      </c>
      <c r="I50" s="2" t="s">
        <v>227</v>
      </c>
      <c r="J50" s="2" t="s">
        <v>159</v>
      </c>
      <c r="K50" s="2" t="s">
        <v>159</v>
      </c>
      <c r="L50" s="6" t="s">
        <v>228</v>
      </c>
      <c r="M50" s="6" t="s">
        <v>159</v>
      </c>
      <c r="N50" s="2" t="s">
        <v>29</v>
      </c>
      <c r="O50" s="2" t="s">
        <v>159</v>
      </c>
      <c r="P50" s="2" t="s">
        <v>159</v>
      </c>
      <c r="Q50" s="35" t="s">
        <v>229</v>
      </c>
      <c r="T50" s="57">
        <v>1</v>
      </c>
      <c r="Z50" s="47" t="s">
        <v>611</v>
      </c>
      <c r="AA50" s="47">
        <v>0</v>
      </c>
      <c r="AB50" s="47"/>
      <c r="AC50" s="47"/>
      <c r="AD50" s="47"/>
      <c r="XFC50" s="1">
        <f>SUM(P50:XFB50)</f>
        <v>1</v>
      </c>
    </row>
    <row r="51" spans="1:30 16383:16383" ht="36.5" x14ac:dyDescent="0.35">
      <c r="A51" s="4" t="s">
        <v>85</v>
      </c>
      <c r="B51" s="8" t="s">
        <v>88</v>
      </c>
      <c r="C51" s="8" t="s">
        <v>51</v>
      </c>
      <c r="D51" s="8" t="s">
        <v>52</v>
      </c>
      <c r="E51" s="8" t="s">
        <v>21</v>
      </c>
      <c r="F51" s="8" t="s">
        <v>22</v>
      </c>
      <c r="G51" s="8" t="s">
        <v>38</v>
      </c>
      <c r="H51" s="8" t="s">
        <v>23</v>
      </c>
      <c r="I51" s="8" t="s">
        <v>53</v>
      </c>
      <c r="J51" s="8" t="s">
        <v>54</v>
      </c>
      <c r="K51" s="8" t="s">
        <v>55</v>
      </c>
      <c r="L51" s="8" t="s">
        <v>89</v>
      </c>
      <c r="M51" s="8" t="s">
        <v>90</v>
      </c>
      <c r="N51" s="8" t="s">
        <v>29</v>
      </c>
      <c r="O51" s="8" t="s">
        <v>38</v>
      </c>
      <c r="P51" s="8"/>
      <c r="Q51" s="8">
        <v>4</v>
      </c>
      <c r="T51" s="57">
        <v>1</v>
      </c>
      <c r="Z51" s="47" t="s">
        <v>613</v>
      </c>
      <c r="AA51" s="47">
        <v>175.5</v>
      </c>
      <c r="AB51" s="47">
        <v>172.5</v>
      </c>
      <c r="AC51" s="47"/>
      <c r="AD51" s="47"/>
      <c r="XFC51" s="1">
        <f>SUM(P51:XFB51)</f>
        <v>353</v>
      </c>
    </row>
    <row r="52" spans="1:30 16383:16383" ht="62.4" customHeight="1" x14ac:dyDescent="0.35">
      <c r="A52" s="36" t="s">
        <v>104</v>
      </c>
      <c r="B52" s="37" t="s">
        <v>111</v>
      </c>
      <c r="C52" s="37" t="s">
        <v>112</v>
      </c>
      <c r="D52" s="37" t="s">
        <v>52</v>
      </c>
      <c r="E52" s="37"/>
      <c r="F52" s="37"/>
      <c r="G52" s="37"/>
      <c r="H52" s="37"/>
      <c r="I52" s="37" t="s">
        <v>113</v>
      </c>
      <c r="J52" s="37"/>
      <c r="K52" s="37" t="s">
        <v>114</v>
      </c>
      <c r="L52" s="37" t="s">
        <v>115</v>
      </c>
      <c r="M52" s="37" t="s">
        <v>116</v>
      </c>
      <c r="N52" s="37" t="s">
        <v>117</v>
      </c>
      <c r="O52" s="37" t="s">
        <v>22</v>
      </c>
      <c r="P52" s="37"/>
      <c r="Q52" s="37">
        <v>1</v>
      </c>
      <c r="R52" s="1" t="s">
        <v>606</v>
      </c>
      <c r="T52" s="57">
        <v>1</v>
      </c>
    </row>
    <row r="53" spans="1:30 16383:16383" ht="15" thickBot="1" x14ac:dyDescent="0.4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55">
        <f>SUM(Q34:Q52)</f>
        <v>137</v>
      </c>
      <c r="R53" s="56"/>
      <c r="T53" s="61"/>
      <c r="U53" s="1">
        <f>SUMPRODUCT(Q34:Q52,T34:T52)</f>
        <v>124</v>
      </c>
      <c r="XFC53" s="1">
        <f>SUM(P53:XFB53)</f>
        <v>261</v>
      </c>
    </row>
    <row r="54" spans="1:30 16383:16383" ht="37" thickTop="1" x14ac:dyDescent="0.35">
      <c r="A54" s="38" t="s">
        <v>246</v>
      </c>
      <c r="B54" s="30" t="s">
        <v>159</v>
      </c>
      <c r="C54" s="30" t="s">
        <v>247</v>
      </c>
      <c r="D54" s="30" t="s">
        <v>184</v>
      </c>
      <c r="E54" s="30" t="s">
        <v>33</v>
      </c>
      <c r="F54" s="30" t="s">
        <v>22</v>
      </c>
      <c r="G54" s="30" t="s">
        <v>22</v>
      </c>
      <c r="H54" s="30" t="s">
        <v>23</v>
      </c>
      <c r="I54" s="30" t="s">
        <v>248</v>
      </c>
      <c r="J54" s="30" t="s">
        <v>159</v>
      </c>
      <c r="K54" s="30"/>
      <c r="L54" s="30"/>
      <c r="M54" s="30" t="s">
        <v>159</v>
      </c>
      <c r="N54" s="30" t="s">
        <v>117</v>
      </c>
      <c r="O54" s="30" t="s">
        <v>159</v>
      </c>
      <c r="P54" s="30">
        <v>15</v>
      </c>
      <c r="Q54" s="30">
        <v>80</v>
      </c>
      <c r="R54" s="32" t="s">
        <v>596</v>
      </c>
    </row>
    <row r="55" spans="1:30 16383:16383" ht="36.5" x14ac:dyDescent="0.35">
      <c r="A55" s="2" t="s">
        <v>225</v>
      </c>
      <c r="B55" s="3" t="s">
        <v>159</v>
      </c>
      <c r="C55" s="11" t="s">
        <v>230</v>
      </c>
      <c r="D55" s="11" t="s">
        <v>184</v>
      </c>
      <c r="E55" s="11" t="s">
        <v>159</v>
      </c>
      <c r="F55" s="11" t="s">
        <v>159</v>
      </c>
      <c r="G55" s="11" t="s">
        <v>159</v>
      </c>
      <c r="H55" s="11" t="s">
        <v>159</v>
      </c>
      <c r="I55" s="11" t="s">
        <v>159</v>
      </c>
      <c r="J55" s="11" t="s">
        <v>159</v>
      </c>
      <c r="K55" s="11" t="s">
        <v>159</v>
      </c>
      <c r="L55" s="11" t="s">
        <v>159</v>
      </c>
      <c r="M55" s="11" t="s">
        <v>159</v>
      </c>
      <c r="N55" s="11" t="s">
        <v>159</v>
      </c>
      <c r="O55" s="11" t="s">
        <v>159</v>
      </c>
      <c r="P55" s="11" t="s">
        <v>159</v>
      </c>
      <c r="Q55" s="11" t="s">
        <v>159</v>
      </c>
      <c r="R55" s="1" t="s">
        <v>597</v>
      </c>
      <c r="XFC55" s="1">
        <f t="shared" ref="XFC55:XFC60" si="3">SUM(P55:XFB55)</f>
        <v>0</v>
      </c>
    </row>
    <row r="56" spans="1:30 16383:16383" ht="60.5" x14ac:dyDescent="0.35">
      <c r="A56" s="2" t="s">
        <v>225</v>
      </c>
      <c r="B56" s="11" t="s">
        <v>159</v>
      </c>
      <c r="C56" s="11" t="s">
        <v>231</v>
      </c>
      <c r="D56" s="11" t="s">
        <v>184</v>
      </c>
      <c r="E56" s="11" t="s">
        <v>159</v>
      </c>
      <c r="F56" s="11" t="s">
        <v>159</v>
      </c>
      <c r="G56" s="11" t="s">
        <v>159</v>
      </c>
      <c r="H56" s="11" t="s">
        <v>159</v>
      </c>
      <c r="I56" s="11" t="s">
        <v>159</v>
      </c>
      <c r="J56" s="11" t="s">
        <v>159</v>
      </c>
      <c r="K56" s="11" t="s">
        <v>159</v>
      </c>
      <c r="L56" s="11" t="s">
        <v>159</v>
      </c>
      <c r="M56" s="11" t="s">
        <v>159</v>
      </c>
      <c r="N56" s="11" t="s">
        <v>159</v>
      </c>
      <c r="O56" s="11" t="s">
        <v>159</v>
      </c>
      <c r="P56" s="11" t="s">
        <v>159</v>
      </c>
      <c r="Q56" s="11">
        <v>3</v>
      </c>
      <c r="R56" s="1" t="s">
        <v>597</v>
      </c>
      <c r="XFC56" s="1">
        <f t="shared" si="3"/>
        <v>3</v>
      </c>
    </row>
    <row r="57" spans="1:30 16383:16383" ht="60.5" x14ac:dyDescent="0.35">
      <c r="A57" s="4" t="s">
        <v>265</v>
      </c>
      <c r="B57" s="8" t="s">
        <v>258</v>
      </c>
      <c r="C57" s="8" t="s">
        <v>259</v>
      </c>
      <c r="D57" s="8" t="s">
        <v>184</v>
      </c>
      <c r="E57" s="8" t="s">
        <v>21</v>
      </c>
      <c r="F57" s="8" t="s">
        <v>22</v>
      </c>
      <c r="G57" s="8" t="s">
        <v>22</v>
      </c>
      <c r="H57" s="8" t="s">
        <v>23</v>
      </c>
      <c r="I57" s="8" t="s">
        <v>260</v>
      </c>
      <c r="J57" s="8" t="s">
        <v>261</v>
      </c>
      <c r="K57" s="8" t="s">
        <v>262</v>
      </c>
      <c r="L57" s="8" t="s">
        <v>263</v>
      </c>
      <c r="M57" s="8" t="s">
        <v>264</v>
      </c>
      <c r="N57" s="4" t="s">
        <v>29</v>
      </c>
      <c r="O57" s="8" t="s">
        <v>38</v>
      </c>
      <c r="P57" s="8"/>
      <c r="Q57" s="8">
        <v>8</v>
      </c>
      <c r="R57" s="1" t="s">
        <v>596</v>
      </c>
      <c r="XFC57" s="1">
        <f t="shared" si="3"/>
        <v>8</v>
      </c>
    </row>
    <row r="58" spans="1:30 16383:16383" ht="60.5" x14ac:dyDescent="0.35">
      <c r="A58" s="4" t="s">
        <v>266</v>
      </c>
      <c r="B58" s="4" t="s">
        <v>258</v>
      </c>
      <c r="C58" s="4" t="s">
        <v>259</v>
      </c>
      <c r="D58" s="4" t="s">
        <v>184</v>
      </c>
      <c r="E58" s="4" t="s">
        <v>21</v>
      </c>
      <c r="F58" s="4" t="s">
        <v>22</v>
      </c>
      <c r="G58" s="4" t="s">
        <v>22</v>
      </c>
      <c r="H58" s="4" t="s">
        <v>23</v>
      </c>
      <c r="I58" s="4" t="s">
        <v>260</v>
      </c>
      <c r="J58" s="8" t="s">
        <v>261</v>
      </c>
      <c r="K58" s="8" t="s">
        <v>262</v>
      </c>
      <c r="L58" s="8" t="s">
        <v>263</v>
      </c>
      <c r="M58" s="8" t="s">
        <v>264</v>
      </c>
      <c r="N58" s="4" t="s">
        <v>29</v>
      </c>
      <c r="O58" s="4" t="s">
        <v>38</v>
      </c>
      <c r="P58" s="4"/>
      <c r="Q58" s="4">
        <v>8</v>
      </c>
      <c r="R58" s="1" t="s">
        <v>596</v>
      </c>
      <c r="XFC58" s="1">
        <f t="shared" si="3"/>
        <v>8</v>
      </c>
    </row>
    <row r="59" spans="1:30 16383:16383" ht="60.5" x14ac:dyDescent="0.35">
      <c r="A59" s="4" t="s">
        <v>257</v>
      </c>
      <c r="B59" s="14" t="s">
        <v>258</v>
      </c>
      <c r="C59" s="14" t="s">
        <v>259</v>
      </c>
      <c r="D59" s="4" t="s">
        <v>184</v>
      </c>
      <c r="E59" s="4" t="s">
        <v>21</v>
      </c>
      <c r="F59" s="4" t="s">
        <v>22</v>
      </c>
      <c r="G59" s="4" t="s">
        <v>22</v>
      </c>
      <c r="H59" s="4" t="s">
        <v>23</v>
      </c>
      <c r="I59" s="14" t="s">
        <v>260</v>
      </c>
      <c r="J59" s="15" t="s">
        <v>261</v>
      </c>
      <c r="K59" s="15" t="s">
        <v>262</v>
      </c>
      <c r="L59" s="15" t="s">
        <v>263</v>
      </c>
      <c r="M59" s="15" t="s">
        <v>264</v>
      </c>
      <c r="N59" s="4" t="s">
        <v>29</v>
      </c>
      <c r="O59" s="4" t="s">
        <v>38</v>
      </c>
      <c r="P59" s="4"/>
      <c r="Q59" s="12">
        <v>4</v>
      </c>
      <c r="R59" s="1" t="s">
        <v>596</v>
      </c>
      <c r="XFC59" s="1">
        <f t="shared" si="3"/>
        <v>4</v>
      </c>
    </row>
    <row r="60" spans="1:30 16383:16383" ht="36.5" x14ac:dyDescent="0.35">
      <c r="A60" s="4" t="s">
        <v>181</v>
      </c>
      <c r="B60" s="12" t="s">
        <v>182</v>
      </c>
      <c r="C60" s="12" t="s">
        <v>183</v>
      </c>
      <c r="D60" s="4" t="s">
        <v>184</v>
      </c>
      <c r="E60" s="4" t="s">
        <v>185</v>
      </c>
      <c r="F60" s="4" t="s">
        <v>38</v>
      </c>
      <c r="G60" s="4" t="s">
        <v>22</v>
      </c>
      <c r="H60" s="4" t="s">
        <v>23</v>
      </c>
      <c r="I60" s="12" t="s">
        <v>186</v>
      </c>
      <c r="J60" s="13" t="s">
        <v>187</v>
      </c>
      <c r="K60" s="13" t="s">
        <v>188</v>
      </c>
      <c r="L60" s="13" t="s">
        <v>188</v>
      </c>
      <c r="M60" s="13" t="s">
        <v>189</v>
      </c>
      <c r="N60" s="4" t="s">
        <v>117</v>
      </c>
      <c r="O60" s="4" t="s">
        <v>22</v>
      </c>
      <c r="P60" s="4">
        <v>6</v>
      </c>
      <c r="Q60" s="12">
        <v>8</v>
      </c>
      <c r="R60" s="1" t="s">
        <v>596</v>
      </c>
      <c r="XFC60" s="1">
        <f t="shared" si="3"/>
        <v>14</v>
      </c>
    </row>
    <row r="61" spans="1:30 16383:16383" ht="84.5" x14ac:dyDescent="0.35">
      <c r="A61" s="2" t="s">
        <v>240</v>
      </c>
      <c r="B61" s="2" t="s">
        <v>241</v>
      </c>
      <c r="C61" s="3" t="s">
        <v>242</v>
      </c>
      <c r="D61" s="2" t="s">
        <v>184</v>
      </c>
      <c r="E61" s="2" t="s">
        <v>21</v>
      </c>
      <c r="F61" s="2" t="s">
        <v>159</v>
      </c>
      <c r="G61" s="2" t="s">
        <v>159</v>
      </c>
      <c r="H61" s="2" t="s">
        <v>23</v>
      </c>
      <c r="I61" s="2" t="s">
        <v>243</v>
      </c>
      <c r="J61" s="11" t="s">
        <v>159</v>
      </c>
      <c r="K61" s="16" t="s">
        <v>244</v>
      </c>
      <c r="L61" s="11" t="s">
        <v>240</v>
      </c>
      <c r="M61" s="11" t="s">
        <v>245</v>
      </c>
      <c r="N61" s="2" t="s">
        <v>117</v>
      </c>
      <c r="O61" s="2" t="s">
        <v>38</v>
      </c>
      <c r="P61" s="2" t="s">
        <v>159</v>
      </c>
      <c r="Q61" s="2">
        <v>8</v>
      </c>
      <c r="R61" s="1" t="s">
        <v>596</v>
      </c>
    </row>
    <row r="66" spans="1:18 16383:16383" x14ac:dyDescent="0.35">
      <c r="A66" s="4"/>
      <c r="B66" s="8"/>
      <c r="C66" s="8"/>
      <c r="D66" s="8"/>
      <c r="E66" s="4"/>
      <c r="F66" s="8"/>
      <c r="G66" s="8"/>
      <c r="H66" s="8"/>
      <c r="I66" s="4"/>
      <c r="J66" s="8"/>
      <c r="K66" s="8"/>
      <c r="L66" s="8"/>
      <c r="M66" s="8"/>
      <c r="N66" s="8"/>
      <c r="O66" s="8"/>
      <c r="P66" s="4"/>
      <c r="Q66" s="4"/>
    </row>
    <row r="67" spans="1:18 16383:1638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8 16383:1638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8 16383:1638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8 16383:1638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8 16383:1638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8 16383:1638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8 16383:1638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8 16383:1638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 16383:1638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8 16383:1638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8 16383:1638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8 16383:1638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8 16383:16383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XFC79" s="1">
        <f>SUM(P79:XFB79)</f>
        <v>0</v>
      </c>
    </row>
    <row r="80" spans="1:18 16383:16383" ht="48.5" x14ac:dyDescent="0.35">
      <c r="A80" s="4" t="s">
        <v>155</v>
      </c>
      <c r="B80" s="4" t="s">
        <v>165</v>
      </c>
      <c r="C80" s="4" t="s">
        <v>166</v>
      </c>
      <c r="D80" s="4" t="s">
        <v>20</v>
      </c>
      <c r="E80" s="4" t="s">
        <v>21</v>
      </c>
      <c r="F80" s="4" t="s">
        <v>22</v>
      </c>
      <c r="G80" s="4" t="s">
        <v>38</v>
      </c>
      <c r="H80" s="4" t="s">
        <v>23</v>
      </c>
      <c r="I80" s="4" t="s">
        <v>167</v>
      </c>
      <c r="J80" s="4" t="s">
        <v>168</v>
      </c>
      <c r="K80" s="4" t="s">
        <v>169</v>
      </c>
      <c r="L80" s="4" t="s">
        <v>170</v>
      </c>
      <c r="M80" s="4" t="s">
        <v>159</v>
      </c>
      <c r="N80" s="4" t="s">
        <v>29</v>
      </c>
      <c r="O80" s="4" t="s">
        <v>38</v>
      </c>
      <c r="P80" s="4"/>
      <c r="Q80" s="4">
        <v>2</v>
      </c>
      <c r="R80" s="1" t="s">
        <v>594</v>
      </c>
      <c r="XFC80" s="1">
        <f>SUM(P80:XFB80)</f>
        <v>2</v>
      </c>
    </row>
    <row r="81" spans="1:18 16383:16383" ht="72.5" x14ac:dyDescent="0.35">
      <c r="A81" s="4" t="s">
        <v>155</v>
      </c>
      <c r="B81" s="4" t="s">
        <v>171</v>
      </c>
      <c r="C81" s="4" t="s">
        <v>593</v>
      </c>
      <c r="D81" s="4" t="s">
        <v>20</v>
      </c>
      <c r="E81" s="4" t="s">
        <v>21</v>
      </c>
      <c r="F81" s="4" t="s">
        <v>22</v>
      </c>
      <c r="G81" s="4" t="s">
        <v>38</v>
      </c>
      <c r="H81" s="4" t="s">
        <v>23</v>
      </c>
      <c r="I81" s="4" t="s">
        <v>172</v>
      </c>
      <c r="J81" s="4" t="s">
        <v>173</v>
      </c>
      <c r="K81" s="5" t="s">
        <v>169</v>
      </c>
      <c r="L81" s="4" t="s">
        <v>169</v>
      </c>
      <c r="M81" s="4" t="s">
        <v>174</v>
      </c>
      <c r="N81" s="4" t="s">
        <v>117</v>
      </c>
      <c r="O81" s="4" t="s">
        <v>22</v>
      </c>
      <c r="P81" s="4"/>
      <c r="Q81" s="4">
        <v>10</v>
      </c>
      <c r="R81" s="1" t="s">
        <v>594</v>
      </c>
      <c r="XFC81" s="1">
        <f>SUM(P81:XFB81)</f>
        <v>10</v>
      </c>
    </row>
    <row r="82" spans="1:18 16383:16383" ht="24.5" x14ac:dyDescent="0.35">
      <c r="A82" s="4" t="s">
        <v>49</v>
      </c>
      <c r="B82" s="4" t="s">
        <v>58</v>
      </c>
      <c r="C82" s="4" t="s">
        <v>59</v>
      </c>
      <c r="D82" s="4" t="s">
        <v>20</v>
      </c>
      <c r="E82" s="4" t="s">
        <v>21</v>
      </c>
      <c r="F82" s="4" t="s">
        <v>22</v>
      </c>
      <c r="G82" s="4"/>
      <c r="H82" s="4" t="s">
        <v>23</v>
      </c>
      <c r="I82" s="4" t="s">
        <v>60</v>
      </c>
      <c r="J82" s="4"/>
      <c r="K82" s="4" t="s">
        <v>61</v>
      </c>
      <c r="L82" s="4" t="s">
        <v>61</v>
      </c>
      <c r="M82" s="4" t="s">
        <v>62</v>
      </c>
      <c r="N82" s="4" t="s">
        <v>29</v>
      </c>
      <c r="O82" s="4" t="s">
        <v>38</v>
      </c>
      <c r="P82" s="4"/>
      <c r="Q82" s="4">
        <v>7</v>
      </c>
      <c r="R82" s="1" t="s">
        <v>594</v>
      </c>
      <c r="XFC82" s="1">
        <f>SUM(P82:XFB82)</f>
        <v>7</v>
      </c>
    </row>
    <row r="83" spans="1:18 16383:16383" ht="72.5" x14ac:dyDescent="0.35">
      <c r="A83" s="4" t="s">
        <v>156</v>
      </c>
      <c r="B83" s="4" t="s">
        <v>219</v>
      </c>
      <c r="C83" s="4" t="s">
        <v>220</v>
      </c>
      <c r="D83" s="4" t="s">
        <v>20</v>
      </c>
      <c r="E83" s="4" t="s">
        <v>21</v>
      </c>
      <c r="F83" s="4" t="s">
        <v>38</v>
      </c>
      <c r="G83" s="4" t="s">
        <v>38</v>
      </c>
      <c r="H83" s="4" t="s">
        <v>23</v>
      </c>
      <c r="I83" s="4" t="s">
        <v>167</v>
      </c>
      <c r="J83" s="23" t="s">
        <v>168</v>
      </c>
      <c r="K83" s="4" t="s">
        <v>169</v>
      </c>
      <c r="L83" s="4" t="s">
        <v>170</v>
      </c>
      <c r="M83" s="4" t="s">
        <v>159</v>
      </c>
      <c r="N83" s="4" t="s">
        <v>117</v>
      </c>
      <c r="O83" s="4"/>
      <c r="P83" s="4"/>
      <c r="Q83" s="4">
        <v>4</v>
      </c>
      <c r="R83" s="1" t="s">
        <v>594</v>
      </c>
    </row>
    <row r="84" spans="1:18 16383:16383" ht="48.5" x14ac:dyDescent="0.35">
      <c r="A84" s="4" t="s">
        <v>158</v>
      </c>
      <c r="B84" s="18" t="s">
        <v>91</v>
      </c>
      <c r="C84" s="4" t="s">
        <v>92</v>
      </c>
      <c r="D84" s="4" t="s">
        <v>93</v>
      </c>
      <c r="E84" s="4" t="s">
        <v>21</v>
      </c>
      <c r="F84" s="4" t="s">
        <v>22</v>
      </c>
      <c r="G84" s="4" t="s">
        <v>38</v>
      </c>
      <c r="H84" s="4" t="s">
        <v>23</v>
      </c>
      <c r="I84" s="4" t="s">
        <v>94</v>
      </c>
      <c r="J84" s="4" t="s">
        <v>95</v>
      </c>
      <c r="K84" s="4" t="s">
        <v>96</v>
      </c>
      <c r="L84" s="4" t="s">
        <v>97</v>
      </c>
      <c r="M84" s="4" t="s">
        <v>98</v>
      </c>
      <c r="N84" s="4" t="s">
        <v>29</v>
      </c>
      <c r="O84" s="4" t="s">
        <v>38</v>
      </c>
      <c r="P84" s="4"/>
      <c r="Q84" s="4">
        <v>1.5</v>
      </c>
      <c r="R84" s="1" t="s">
        <v>592</v>
      </c>
      <c r="XFC84" s="1">
        <f>SUM(P84:XFB84)</f>
        <v>1.5</v>
      </c>
    </row>
    <row r="85" spans="1:18 16383:16383" ht="24.5" x14ac:dyDescent="0.35">
      <c r="A85" s="4" t="s">
        <v>49</v>
      </c>
      <c r="B85" s="4" t="s">
        <v>74</v>
      </c>
      <c r="C85" s="2" t="s">
        <v>75</v>
      </c>
      <c r="D85" s="4" t="s">
        <v>52</v>
      </c>
      <c r="E85" s="4" t="s">
        <v>33</v>
      </c>
      <c r="F85" s="4" t="s">
        <v>22</v>
      </c>
      <c r="G85" s="4"/>
      <c r="H85" s="4" t="s">
        <v>23</v>
      </c>
      <c r="I85" s="4" t="s">
        <v>53</v>
      </c>
      <c r="J85" s="4"/>
      <c r="K85" s="2" t="s">
        <v>76</v>
      </c>
      <c r="L85" s="4" t="s">
        <v>56</v>
      </c>
      <c r="M85" s="4" t="s">
        <v>57</v>
      </c>
      <c r="N85" s="4" t="s">
        <v>29</v>
      </c>
      <c r="O85" s="4" t="s">
        <v>38</v>
      </c>
      <c r="P85" s="4"/>
      <c r="Q85" s="4">
        <v>0</v>
      </c>
      <c r="R85" s="1" t="s">
        <v>605</v>
      </c>
      <c r="XFC85" s="1">
        <f>SUM(P85:XFB85)</f>
        <v>0</v>
      </c>
    </row>
    <row r="86" spans="1:18 16383:1638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8 16383:1638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8 16383:1638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8 16383:1638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8 16383:1638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8 16383:16383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7" spans="1:20" ht="36.5" x14ac:dyDescent="0.35">
      <c r="A97" s="2" t="s">
        <v>500</v>
      </c>
      <c r="B97" s="62" t="s">
        <v>619</v>
      </c>
      <c r="C97" s="2"/>
      <c r="D97" s="2"/>
      <c r="E97" s="2"/>
      <c r="F97" s="2"/>
      <c r="G97" s="2"/>
      <c r="H97" s="4" t="s">
        <v>23</v>
      </c>
      <c r="I97" s="2" t="s">
        <v>186</v>
      </c>
      <c r="J97" s="2"/>
      <c r="K97" s="2"/>
      <c r="L97" s="2" t="s">
        <v>500</v>
      </c>
      <c r="M97" s="2"/>
      <c r="N97" s="2" t="s">
        <v>29</v>
      </c>
      <c r="O97" s="2" t="s">
        <v>38</v>
      </c>
      <c r="P97" s="2"/>
      <c r="Q97" s="2">
        <v>24</v>
      </c>
      <c r="T97" s="57">
        <v>1</v>
      </c>
    </row>
    <row r="98" spans="1:20" ht="36.5" x14ac:dyDescent="0.35">
      <c r="A98" s="2" t="s">
        <v>500</v>
      </c>
      <c r="B98" s="62" t="s">
        <v>620</v>
      </c>
      <c r="C98" s="2"/>
      <c r="D98" s="2"/>
      <c r="E98" s="2"/>
      <c r="F98" s="2"/>
      <c r="G98" s="2"/>
      <c r="H98" s="4" t="s">
        <v>23</v>
      </c>
      <c r="I98" s="2" t="s">
        <v>186</v>
      </c>
      <c r="J98" s="2"/>
      <c r="K98" s="2"/>
      <c r="L98" s="4" t="s">
        <v>44</v>
      </c>
      <c r="M98" s="2"/>
      <c r="N98" s="2" t="s">
        <v>29</v>
      </c>
      <c r="O98" s="2" t="s">
        <v>38</v>
      </c>
      <c r="P98" s="2"/>
      <c r="Q98" s="2">
        <v>16</v>
      </c>
      <c r="T98" s="57">
        <v>1</v>
      </c>
    </row>
    <row r="99" spans="1:20" ht="36.5" x14ac:dyDescent="0.35">
      <c r="A99" s="2" t="s">
        <v>500</v>
      </c>
      <c r="B99" s="62" t="s">
        <v>621</v>
      </c>
      <c r="C99" s="2"/>
      <c r="D99" s="2"/>
      <c r="E99" s="2"/>
      <c r="F99" s="2"/>
      <c r="G99" s="2"/>
      <c r="H99" s="4" t="s">
        <v>23</v>
      </c>
      <c r="I99" s="2" t="s">
        <v>186</v>
      </c>
      <c r="J99" s="2"/>
      <c r="K99" s="2"/>
      <c r="L99" s="4" t="s">
        <v>30</v>
      </c>
      <c r="M99" s="2"/>
      <c r="N99" s="2" t="s">
        <v>29</v>
      </c>
      <c r="O99" s="2" t="s">
        <v>38</v>
      </c>
      <c r="P99" s="2"/>
      <c r="Q99" s="2">
        <v>16</v>
      </c>
      <c r="T99" s="57">
        <v>1</v>
      </c>
    </row>
    <row r="100" spans="1:20" ht="36.5" x14ac:dyDescent="0.35">
      <c r="A100" s="4" t="s">
        <v>30</v>
      </c>
      <c r="B100" s="62" t="s">
        <v>619</v>
      </c>
      <c r="C100" s="2"/>
      <c r="D100" s="2"/>
      <c r="E100" s="2"/>
      <c r="F100" s="2"/>
      <c r="G100" s="2"/>
      <c r="H100" s="4" t="s">
        <v>23</v>
      </c>
      <c r="I100" s="2" t="s">
        <v>186</v>
      </c>
      <c r="J100" s="2"/>
      <c r="K100" s="2"/>
      <c r="L100" s="2" t="s">
        <v>500</v>
      </c>
      <c r="M100" s="2"/>
      <c r="N100" s="2" t="s">
        <v>29</v>
      </c>
      <c r="O100" s="2" t="s">
        <v>38</v>
      </c>
      <c r="P100" s="2"/>
      <c r="Q100" s="2">
        <v>24</v>
      </c>
      <c r="T100" s="57">
        <v>1</v>
      </c>
    </row>
    <row r="101" spans="1:20" ht="36.5" x14ac:dyDescent="0.35">
      <c r="A101" s="4" t="s">
        <v>30</v>
      </c>
      <c r="B101" s="62" t="s">
        <v>620</v>
      </c>
      <c r="C101" s="2"/>
      <c r="D101" s="2"/>
      <c r="E101" s="2"/>
      <c r="F101" s="2"/>
      <c r="G101" s="2"/>
      <c r="H101" s="4" t="s">
        <v>23</v>
      </c>
      <c r="I101" s="2" t="s">
        <v>186</v>
      </c>
      <c r="J101" s="2"/>
      <c r="K101" s="2"/>
      <c r="L101" s="4" t="s">
        <v>44</v>
      </c>
      <c r="M101" s="2"/>
      <c r="N101" s="2" t="s">
        <v>29</v>
      </c>
      <c r="O101" s="2" t="s">
        <v>38</v>
      </c>
      <c r="P101" s="2"/>
      <c r="Q101" s="2">
        <v>24</v>
      </c>
      <c r="T101" s="57">
        <v>1</v>
      </c>
    </row>
    <row r="102" spans="1:20" ht="36.5" x14ac:dyDescent="0.35">
      <c r="A102" s="4" t="s">
        <v>30</v>
      </c>
      <c r="B102" s="62" t="s">
        <v>621</v>
      </c>
      <c r="C102" s="2"/>
      <c r="D102" s="2"/>
      <c r="E102" s="2"/>
      <c r="F102" s="2"/>
      <c r="G102" s="2"/>
      <c r="H102" s="4" t="s">
        <v>23</v>
      </c>
      <c r="I102" s="2" t="s">
        <v>186</v>
      </c>
      <c r="J102" s="2"/>
      <c r="K102" s="2"/>
      <c r="L102" s="4" t="s">
        <v>30</v>
      </c>
      <c r="M102" s="2"/>
      <c r="N102" s="2" t="s">
        <v>29</v>
      </c>
      <c r="O102" s="2" t="s">
        <v>38</v>
      </c>
      <c r="P102" s="2"/>
      <c r="Q102" s="2">
        <v>24</v>
      </c>
      <c r="T102" s="57">
        <v>1</v>
      </c>
    </row>
    <row r="103" spans="1:20" ht="36.5" x14ac:dyDescent="0.35">
      <c r="A103" s="4" t="s">
        <v>44</v>
      </c>
      <c r="B103" s="62" t="s">
        <v>619</v>
      </c>
      <c r="C103" s="2"/>
      <c r="D103" s="2"/>
      <c r="E103" s="2"/>
      <c r="F103" s="2"/>
      <c r="G103" s="2"/>
      <c r="H103" s="4" t="s">
        <v>23</v>
      </c>
      <c r="I103" s="2" t="s">
        <v>186</v>
      </c>
      <c r="J103" s="2"/>
      <c r="K103" s="2"/>
      <c r="L103" s="2" t="s">
        <v>500</v>
      </c>
      <c r="M103" s="2"/>
      <c r="N103" s="2" t="s">
        <v>29</v>
      </c>
      <c r="O103" s="2" t="s">
        <v>38</v>
      </c>
      <c r="P103" s="2"/>
      <c r="Q103" s="2">
        <v>16</v>
      </c>
      <c r="T103" s="57">
        <v>1</v>
      </c>
    </row>
    <row r="104" spans="1:20" ht="36.5" x14ac:dyDescent="0.35">
      <c r="A104" s="4" t="s">
        <v>44</v>
      </c>
      <c r="B104" s="62" t="s">
        <v>620</v>
      </c>
      <c r="C104" s="2"/>
      <c r="D104" s="2"/>
      <c r="E104" s="2"/>
      <c r="F104" s="2"/>
      <c r="G104" s="2"/>
      <c r="H104" s="4" t="s">
        <v>23</v>
      </c>
      <c r="I104" s="2" t="s">
        <v>186</v>
      </c>
      <c r="J104" s="2"/>
      <c r="K104" s="2"/>
      <c r="L104" s="4" t="s">
        <v>44</v>
      </c>
      <c r="M104" s="2"/>
      <c r="N104" s="2" t="s">
        <v>29</v>
      </c>
      <c r="O104" s="2" t="s">
        <v>38</v>
      </c>
      <c r="P104" s="2"/>
      <c r="Q104" s="2">
        <v>24</v>
      </c>
      <c r="T104" s="57">
        <v>1</v>
      </c>
    </row>
    <row r="105" spans="1:20" ht="36.5" x14ac:dyDescent="0.35">
      <c r="A105" s="4" t="s">
        <v>44</v>
      </c>
      <c r="B105" s="62" t="s">
        <v>621</v>
      </c>
      <c r="C105" s="2"/>
      <c r="D105" s="2"/>
      <c r="E105" s="2"/>
      <c r="F105" s="2"/>
      <c r="G105" s="2"/>
      <c r="H105" s="4" t="s">
        <v>23</v>
      </c>
      <c r="I105" s="2" t="s">
        <v>186</v>
      </c>
      <c r="J105" s="2"/>
      <c r="K105" s="2"/>
      <c r="L105" s="4" t="s">
        <v>30</v>
      </c>
      <c r="M105" s="2"/>
      <c r="N105" s="2" t="s">
        <v>29</v>
      </c>
      <c r="O105" s="2" t="s">
        <v>38</v>
      </c>
      <c r="P105" s="2"/>
      <c r="Q105" s="2">
        <v>24</v>
      </c>
      <c r="T105" s="57">
        <v>1</v>
      </c>
    </row>
    <row r="106" spans="1:20" ht="36.5" x14ac:dyDescent="0.35">
      <c r="A106" s="4" t="s">
        <v>430</v>
      </c>
      <c r="B106" s="62" t="s">
        <v>619</v>
      </c>
      <c r="C106" s="2"/>
      <c r="D106" s="2"/>
      <c r="E106" s="2"/>
      <c r="F106" s="2"/>
      <c r="G106" s="2"/>
      <c r="H106" s="4" t="s">
        <v>23</v>
      </c>
      <c r="I106" s="2" t="s">
        <v>186</v>
      </c>
      <c r="J106" s="2"/>
      <c r="K106" s="2"/>
      <c r="L106" s="2" t="s">
        <v>500</v>
      </c>
      <c r="M106" s="2"/>
      <c r="N106" s="2" t="s">
        <v>29</v>
      </c>
      <c r="O106" s="2" t="s">
        <v>38</v>
      </c>
      <c r="P106" s="2"/>
      <c r="Q106" s="2">
        <v>16</v>
      </c>
      <c r="T106" s="57">
        <v>1</v>
      </c>
    </row>
    <row r="107" spans="1:20" ht="36.5" x14ac:dyDescent="0.35">
      <c r="A107" s="4" t="s">
        <v>430</v>
      </c>
      <c r="B107" s="62" t="s">
        <v>620</v>
      </c>
      <c r="C107" s="2"/>
      <c r="D107" s="2"/>
      <c r="E107" s="2"/>
      <c r="F107" s="2"/>
      <c r="G107" s="2"/>
      <c r="H107" s="4" t="s">
        <v>23</v>
      </c>
      <c r="I107" s="2" t="s">
        <v>186</v>
      </c>
      <c r="J107" s="2"/>
      <c r="K107" s="2"/>
      <c r="L107" s="4" t="s">
        <v>44</v>
      </c>
      <c r="M107" s="2"/>
      <c r="N107" s="2" t="s">
        <v>29</v>
      </c>
      <c r="O107" s="2" t="s">
        <v>38</v>
      </c>
      <c r="P107" s="2"/>
      <c r="Q107" s="2">
        <v>16</v>
      </c>
      <c r="T107" s="57">
        <v>1</v>
      </c>
    </row>
    <row r="108" spans="1:20" ht="36.5" x14ac:dyDescent="0.35">
      <c r="A108" s="4" t="s">
        <v>430</v>
      </c>
      <c r="B108" s="62" t="s">
        <v>621</v>
      </c>
      <c r="C108" s="2"/>
      <c r="D108" s="2"/>
      <c r="E108" s="2"/>
      <c r="F108" s="2"/>
      <c r="G108" s="2"/>
      <c r="H108" s="4" t="s">
        <v>23</v>
      </c>
      <c r="I108" s="2" t="s">
        <v>186</v>
      </c>
      <c r="J108" s="2"/>
      <c r="K108" s="2"/>
      <c r="L108" s="4" t="s">
        <v>30</v>
      </c>
      <c r="M108" s="2"/>
      <c r="N108" s="2" t="s">
        <v>29</v>
      </c>
      <c r="O108" s="2" t="s">
        <v>38</v>
      </c>
      <c r="P108" s="2"/>
      <c r="Q108" s="2">
        <v>16</v>
      </c>
      <c r="T108" s="57">
        <v>1</v>
      </c>
    </row>
    <row r="109" spans="1:20" ht="36.5" x14ac:dyDescent="0.35">
      <c r="A109" s="4" t="s">
        <v>308</v>
      </c>
      <c r="B109" s="62" t="s">
        <v>619</v>
      </c>
      <c r="C109" s="2"/>
      <c r="D109" s="2"/>
      <c r="E109" s="2"/>
      <c r="F109" s="2"/>
      <c r="G109" s="2"/>
      <c r="H109" s="4" t="s">
        <v>23</v>
      </c>
      <c r="I109" s="2" t="s">
        <v>186</v>
      </c>
      <c r="J109" s="2"/>
      <c r="K109" s="2"/>
      <c r="L109" s="2" t="s">
        <v>500</v>
      </c>
      <c r="M109" s="2"/>
      <c r="N109" s="2" t="s">
        <v>29</v>
      </c>
      <c r="O109" s="2" t="s">
        <v>38</v>
      </c>
      <c r="P109" s="2"/>
      <c r="Q109" s="2">
        <v>8</v>
      </c>
      <c r="T109" s="57">
        <v>1</v>
      </c>
    </row>
    <row r="110" spans="1:20" ht="36.5" x14ac:dyDescent="0.35">
      <c r="A110" s="4" t="s">
        <v>308</v>
      </c>
      <c r="B110" s="62" t="s">
        <v>620</v>
      </c>
      <c r="C110" s="2"/>
      <c r="D110" s="2"/>
      <c r="E110" s="2"/>
      <c r="F110" s="2"/>
      <c r="G110" s="2"/>
      <c r="H110" s="4" t="s">
        <v>23</v>
      </c>
      <c r="I110" s="2" t="s">
        <v>186</v>
      </c>
      <c r="J110" s="2"/>
      <c r="K110" s="2"/>
      <c r="L110" s="4" t="s">
        <v>44</v>
      </c>
      <c r="M110" s="2"/>
      <c r="N110" s="2" t="s">
        <v>29</v>
      </c>
      <c r="O110" s="2" t="s">
        <v>38</v>
      </c>
      <c r="P110" s="2"/>
      <c r="Q110" s="2">
        <v>8</v>
      </c>
      <c r="T110" s="57">
        <v>1</v>
      </c>
    </row>
    <row r="111" spans="1:20" ht="36.5" x14ac:dyDescent="0.35">
      <c r="A111" s="4" t="s">
        <v>308</v>
      </c>
      <c r="B111" s="62" t="s">
        <v>621</v>
      </c>
      <c r="C111" s="2"/>
      <c r="D111" s="2"/>
      <c r="E111" s="2"/>
      <c r="F111" s="2"/>
      <c r="G111" s="2"/>
      <c r="H111" s="4" t="s">
        <v>23</v>
      </c>
      <c r="I111" s="2" t="s">
        <v>186</v>
      </c>
      <c r="J111" s="2"/>
      <c r="K111" s="2"/>
      <c r="L111" s="4" t="s">
        <v>30</v>
      </c>
      <c r="M111" s="2"/>
      <c r="N111" s="2" t="s">
        <v>29</v>
      </c>
      <c r="O111" s="2" t="s">
        <v>38</v>
      </c>
      <c r="P111" s="2"/>
      <c r="Q111" s="2">
        <v>8</v>
      </c>
      <c r="T111" s="57">
        <v>1</v>
      </c>
    </row>
    <row r="112" spans="1:20" ht="36.5" x14ac:dyDescent="0.35">
      <c r="A112" s="4" t="s">
        <v>550</v>
      </c>
      <c r="B112" s="62" t="s">
        <v>619</v>
      </c>
      <c r="C112" s="2"/>
      <c r="D112" s="2"/>
      <c r="E112" s="2"/>
      <c r="F112" s="2"/>
      <c r="G112" s="2"/>
      <c r="H112" s="4" t="s">
        <v>23</v>
      </c>
      <c r="I112" s="2" t="s">
        <v>186</v>
      </c>
      <c r="J112" s="2"/>
      <c r="K112" s="2"/>
      <c r="L112" s="2" t="s">
        <v>500</v>
      </c>
      <c r="M112" s="2"/>
      <c r="N112" s="2" t="s">
        <v>29</v>
      </c>
      <c r="O112" s="2" t="s">
        <v>38</v>
      </c>
      <c r="P112" s="2"/>
      <c r="Q112" s="2">
        <v>8</v>
      </c>
      <c r="T112" s="57">
        <v>1</v>
      </c>
    </row>
    <row r="113" spans="1:20" ht="36.5" x14ac:dyDescent="0.35">
      <c r="A113" s="4" t="s">
        <v>550</v>
      </c>
      <c r="B113" s="62" t="s">
        <v>620</v>
      </c>
      <c r="C113" s="2"/>
      <c r="D113" s="2"/>
      <c r="E113" s="2"/>
      <c r="F113" s="2"/>
      <c r="G113" s="2"/>
      <c r="H113" s="4" t="s">
        <v>23</v>
      </c>
      <c r="I113" s="2" t="s">
        <v>186</v>
      </c>
      <c r="J113" s="2"/>
      <c r="K113" s="2"/>
      <c r="L113" s="4" t="s">
        <v>44</v>
      </c>
      <c r="M113" s="2"/>
      <c r="N113" s="2" t="s">
        <v>29</v>
      </c>
      <c r="O113" s="2" t="s">
        <v>38</v>
      </c>
      <c r="P113" s="2"/>
      <c r="Q113" s="2">
        <v>8</v>
      </c>
      <c r="T113" s="57">
        <v>1</v>
      </c>
    </row>
    <row r="114" spans="1:20" ht="36.5" x14ac:dyDescent="0.35">
      <c r="A114" s="4" t="s">
        <v>550</v>
      </c>
      <c r="B114" s="62" t="s">
        <v>621</v>
      </c>
      <c r="C114" s="2"/>
      <c r="D114" s="2"/>
      <c r="E114" s="2"/>
      <c r="F114" s="2"/>
      <c r="G114" s="2"/>
      <c r="H114" s="4" t="s">
        <v>23</v>
      </c>
      <c r="I114" s="2" t="s">
        <v>186</v>
      </c>
      <c r="J114" s="2"/>
      <c r="K114" s="2"/>
      <c r="L114" s="4" t="s">
        <v>30</v>
      </c>
      <c r="M114" s="2"/>
      <c r="N114" s="2" t="s">
        <v>29</v>
      </c>
      <c r="O114" s="2" t="s">
        <v>38</v>
      </c>
      <c r="P114" s="2"/>
      <c r="Q114" s="2">
        <v>8</v>
      </c>
      <c r="T114" s="57">
        <v>1</v>
      </c>
    </row>
  </sheetData>
  <sortState ref="A2:XFC105">
    <sortCondition ref="D2:D105"/>
  </sortState>
  <hyperlinks>
    <hyperlink ref="J36" r:id="rId1"/>
    <hyperlink ref="J34" r:id="rId2"/>
    <hyperlink ref="J23" r:id="rId3"/>
    <hyperlink ref="J83" r:id="rId4"/>
  </hyperlinks>
  <pageMargins left="0.75" right="0.75" top="1" bottom="1" header="0.5" footer="0.5"/>
  <pageSetup paperSize="9" orientation="portrait" horizontalDpi="300" verticalDpi="300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InfoAux!C$2:C$4</xm:f>
          </x14:formula1>
          <xm:sqref>E67:E91 E15:E30 E2 E4:E13 E49:E50 E97:E114 E58:E61 E37:E43</xm:sqref>
        </x14:dataValidation>
        <x14:dataValidation type="list" allowBlank="1" showInputMessage="1" showErrorMessage="1">
          <x14:formula1>
            <xm:f>InfoAux!A$2:A$334</xm:f>
          </x14:formula1>
          <xm:sqref>A67:A91 A36:A43 A58:A61 A2:A13 A49:A50 A15:A30 L97:L114 A97:A114</xm:sqref>
        </x14:dataValidation>
        <x14:dataValidation type="list" allowBlank="1" showInputMessage="1" showErrorMessage="1">
          <x14:formula1>
            <xm:f>InfoAux!B$2:B$5</xm:f>
          </x14:formula1>
          <xm:sqref>D67:D91 D15:D30 D2:D13 D49:D50 D97:D114 D58:D61 D37:D43</xm:sqref>
        </x14:dataValidation>
        <x14:dataValidation type="list" allowBlank="1" showInputMessage="1" showErrorMessage="1">
          <x14:formula1>
            <xm:f>InfoAux!D$2:D$3</xm:f>
          </x14:formula1>
          <xm:sqref>F67:H91 F15:H30 F2:H13 F49:H50 F37:H43 F58:H61 F97:H114</xm:sqref>
        </x14:dataValidation>
        <x14:dataValidation type="list" allowBlank="1" showInputMessage="1" showErrorMessage="1">
          <x14:formula1>
            <xm:f>InfoAux!G$2:G$3</xm:f>
          </x14:formula1>
          <xm:sqref>N67:O91 N15:O30 N2:O13 O49:O50 N37:O42 N58:O61 N50 N97:O114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4.5" x14ac:dyDescent="0.35"/>
  <cols>
    <col min="1" max="1" width="30" customWidth="1"/>
    <col min="2" max="2" width="24" customWidth="1"/>
    <col min="3" max="3" width="27" customWidth="1"/>
    <col min="4" max="5" width="30" customWidth="1"/>
    <col min="6" max="7" width="15" customWidth="1"/>
    <col min="8" max="8" width="30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13</v>
      </c>
      <c r="H1" t="s">
        <v>14</v>
      </c>
    </row>
    <row r="2" spans="1:8" x14ac:dyDescent="0.35">
      <c r="A2" t="s">
        <v>288</v>
      </c>
      <c r="B2" t="s">
        <v>93</v>
      </c>
      <c r="C2" t="s">
        <v>33</v>
      </c>
      <c r="D2" t="s">
        <v>22</v>
      </c>
      <c r="E2" t="s">
        <v>22</v>
      </c>
      <c r="F2" t="s">
        <v>23</v>
      </c>
      <c r="G2" t="s">
        <v>29</v>
      </c>
      <c r="H2" t="s">
        <v>22</v>
      </c>
    </row>
    <row r="3" spans="1:8" x14ac:dyDescent="0.35">
      <c r="A3" t="s">
        <v>289</v>
      </c>
      <c r="B3" t="s">
        <v>20</v>
      </c>
      <c r="C3" t="s">
        <v>21</v>
      </c>
      <c r="D3" t="s">
        <v>38</v>
      </c>
      <c r="E3" t="s">
        <v>38</v>
      </c>
      <c r="F3" t="s">
        <v>80</v>
      </c>
      <c r="G3" t="s">
        <v>117</v>
      </c>
      <c r="H3" t="s">
        <v>38</v>
      </c>
    </row>
    <row r="4" spans="1:8" x14ac:dyDescent="0.35">
      <c r="A4" t="s">
        <v>290</v>
      </c>
      <c r="B4" t="s">
        <v>52</v>
      </c>
      <c r="C4" t="s">
        <v>185</v>
      </c>
    </row>
    <row r="5" spans="1:8" x14ac:dyDescent="0.35">
      <c r="A5" t="s">
        <v>291</v>
      </c>
      <c r="B5" t="s">
        <v>184</v>
      </c>
    </row>
    <row r="6" spans="1:8" x14ac:dyDescent="0.35">
      <c r="A6" t="s">
        <v>292</v>
      </c>
    </row>
    <row r="7" spans="1:8" x14ac:dyDescent="0.35">
      <c r="A7" t="s">
        <v>293</v>
      </c>
    </row>
    <row r="8" spans="1:8" x14ac:dyDescent="0.35">
      <c r="A8" t="s">
        <v>294</v>
      </c>
    </row>
    <row r="9" spans="1:8" x14ac:dyDescent="0.35">
      <c r="A9" t="s">
        <v>295</v>
      </c>
    </row>
    <row r="10" spans="1:8" x14ac:dyDescent="0.35">
      <c r="A10" t="s">
        <v>296</v>
      </c>
    </row>
    <row r="11" spans="1:8" x14ac:dyDescent="0.35">
      <c r="A11" t="s">
        <v>297</v>
      </c>
    </row>
    <row r="12" spans="1:8" x14ac:dyDescent="0.35">
      <c r="A12" t="s">
        <v>298</v>
      </c>
    </row>
    <row r="13" spans="1:8" x14ac:dyDescent="0.35">
      <c r="A13" t="s">
        <v>299</v>
      </c>
    </row>
    <row r="14" spans="1:8" x14ac:dyDescent="0.35">
      <c r="A14" t="s">
        <v>300</v>
      </c>
    </row>
    <row r="15" spans="1:8" x14ac:dyDescent="0.35">
      <c r="A15" t="s">
        <v>301</v>
      </c>
    </row>
    <row r="16" spans="1:8" x14ac:dyDescent="0.35">
      <c r="A16" t="s">
        <v>302</v>
      </c>
    </row>
    <row r="17" spans="1:1" x14ac:dyDescent="0.35">
      <c r="A17" t="s">
        <v>303</v>
      </c>
    </row>
    <row r="18" spans="1:1" x14ac:dyDescent="0.35">
      <c r="A18" t="s">
        <v>304</v>
      </c>
    </row>
    <row r="19" spans="1:1" x14ac:dyDescent="0.35">
      <c r="A19" t="s">
        <v>305</v>
      </c>
    </row>
    <row r="20" spans="1:1" x14ac:dyDescent="0.35">
      <c r="A20" t="s">
        <v>306</v>
      </c>
    </row>
    <row r="21" spans="1:1" x14ac:dyDescent="0.35">
      <c r="A21" t="s">
        <v>267</v>
      </c>
    </row>
    <row r="22" spans="1:1" x14ac:dyDescent="0.35">
      <c r="A22" t="s">
        <v>307</v>
      </c>
    </row>
    <row r="23" spans="1:1" x14ac:dyDescent="0.35">
      <c r="A23" t="s">
        <v>308</v>
      </c>
    </row>
    <row r="24" spans="1:1" x14ac:dyDescent="0.35">
      <c r="A24" t="s">
        <v>309</v>
      </c>
    </row>
    <row r="25" spans="1:1" x14ac:dyDescent="0.35">
      <c r="A25" t="s">
        <v>310</v>
      </c>
    </row>
    <row r="26" spans="1:1" x14ac:dyDescent="0.35">
      <c r="A26" t="s">
        <v>311</v>
      </c>
    </row>
    <row r="27" spans="1:1" x14ac:dyDescent="0.35">
      <c r="A27" t="s">
        <v>312</v>
      </c>
    </row>
    <row r="28" spans="1:1" x14ac:dyDescent="0.35">
      <c r="A28" t="s">
        <v>313</v>
      </c>
    </row>
    <row r="29" spans="1:1" x14ac:dyDescent="0.35">
      <c r="A29" t="s">
        <v>314</v>
      </c>
    </row>
    <row r="30" spans="1:1" x14ac:dyDescent="0.35">
      <c r="A30" t="s">
        <v>315</v>
      </c>
    </row>
    <row r="31" spans="1:1" x14ac:dyDescent="0.35">
      <c r="A31" t="s">
        <v>316</v>
      </c>
    </row>
    <row r="32" spans="1:1" x14ac:dyDescent="0.35">
      <c r="A32" t="s">
        <v>317</v>
      </c>
    </row>
    <row r="33" spans="1:1" x14ac:dyDescent="0.35">
      <c r="A33" t="s">
        <v>318</v>
      </c>
    </row>
    <row r="34" spans="1:1" x14ac:dyDescent="0.35">
      <c r="A34" t="s">
        <v>319</v>
      </c>
    </row>
    <row r="35" spans="1:1" x14ac:dyDescent="0.35">
      <c r="A35" t="s">
        <v>320</v>
      </c>
    </row>
    <row r="36" spans="1:1" x14ac:dyDescent="0.35">
      <c r="A36" t="s">
        <v>265</v>
      </c>
    </row>
    <row r="37" spans="1:1" x14ac:dyDescent="0.35">
      <c r="A37" t="s">
        <v>321</v>
      </c>
    </row>
    <row r="38" spans="1:1" x14ac:dyDescent="0.35">
      <c r="A38" t="s">
        <v>322</v>
      </c>
    </row>
    <row r="39" spans="1:1" x14ac:dyDescent="0.35">
      <c r="A39" t="s">
        <v>323</v>
      </c>
    </row>
    <row r="40" spans="1:1" x14ac:dyDescent="0.35">
      <c r="A40" t="s">
        <v>324</v>
      </c>
    </row>
    <row r="41" spans="1:1" x14ac:dyDescent="0.35">
      <c r="A41" t="s">
        <v>325</v>
      </c>
    </row>
    <row r="42" spans="1:1" x14ac:dyDescent="0.35">
      <c r="A42" t="s">
        <v>155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266</v>
      </c>
    </row>
    <row r="53" spans="1:1" x14ac:dyDescent="0.35">
      <c r="A53" t="s">
        <v>335</v>
      </c>
    </row>
    <row r="54" spans="1:1" x14ac:dyDescent="0.35">
      <c r="A54" t="s">
        <v>336</v>
      </c>
    </row>
    <row r="55" spans="1:1" x14ac:dyDescent="0.35">
      <c r="A55" t="s">
        <v>337</v>
      </c>
    </row>
    <row r="56" spans="1:1" x14ac:dyDescent="0.35">
      <c r="A56" t="s">
        <v>338</v>
      </c>
    </row>
    <row r="57" spans="1:1" x14ac:dyDescent="0.35">
      <c r="A57" t="s">
        <v>339</v>
      </c>
    </row>
    <row r="58" spans="1:1" x14ac:dyDescent="0.35">
      <c r="A58" t="s">
        <v>17</v>
      </c>
    </row>
    <row r="59" spans="1:1" x14ac:dyDescent="0.35">
      <c r="A59" t="s">
        <v>340</v>
      </c>
    </row>
    <row r="60" spans="1:1" x14ac:dyDescent="0.35">
      <c r="A60" t="s">
        <v>341</v>
      </c>
    </row>
    <row r="61" spans="1:1" x14ac:dyDescent="0.35">
      <c r="A61" t="s">
        <v>342</v>
      </c>
    </row>
    <row r="62" spans="1:1" x14ac:dyDescent="0.35">
      <c r="A62" t="s">
        <v>157</v>
      </c>
    </row>
    <row r="63" spans="1:1" x14ac:dyDescent="0.35">
      <c r="A63" t="s">
        <v>343</v>
      </c>
    </row>
    <row r="64" spans="1:1" x14ac:dyDescent="0.35">
      <c r="A64" t="s">
        <v>344</v>
      </c>
    </row>
    <row r="65" spans="1:1" x14ac:dyDescent="0.35">
      <c r="A65" t="s">
        <v>345</v>
      </c>
    </row>
    <row r="66" spans="1:1" x14ac:dyDescent="0.35">
      <c r="A66" t="s">
        <v>346</v>
      </c>
    </row>
    <row r="67" spans="1:1" x14ac:dyDescent="0.35">
      <c r="A67" t="s">
        <v>347</v>
      </c>
    </row>
    <row r="68" spans="1:1" x14ac:dyDescent="0.35">
      <c r="A68" t="s">
        <v>348</v>
      </c>
    </row>
    <row r="69" spans="1:1" x14ac:dyDescent="0.35">
      <c r="A69" t="s">
        <v>349</v>
      </c>
    </row>
    <row r="70" spans="1:1" x14ac:dyDescent="0.35">
      <c r="A70" t="s">
        <v>350</v>
      </c>
    </row>
    <row r="71" spans="1:1" x14ac:dyDescent="0.35">
      <c r="A71" t="s">
        <v>351</v>
      </c>
    </row>
    <row r="72" spans="1:1" x14ac:dyDescent="0.35">
      <c r="A72" t="s">
        <v>352</v>
      </c>
    </row>
    <row r="73" spans="1:1" x14ac:dyDescent="0.35">
      <c r="A73" t="s">
        <v>30</v>
      </c>
    </row>
    <row r="74" spans="1:1" x14ac:dyDescent="0.35">
      <c r="A74" t="s">
        <v>353</v>
      </c>
    </row>
    <row r="75" spans="1:1" x14ac:dyDescent="0.35">
      <c r="A75" t="s">
        <v>354</v>
      </c>
    </row>
    <row r="76" spans="1:1" x14ac:dyDescent="0.35">
      <c r="A76" t="s">
        <v>355</v>
      </c>
    </row>
    <row r="77" spans="1:1" x14ac:dyDescent="0.35">
      <c r="A77" t="s">
        <v>356</v>
      </c>
    </row>
    <row r="78" spans="1:1" x14ac:dyDescent="0.35">
      <c r="A78" t="s">
        <v>357</v>
      </c>
    </row>
    <row r="79" spans="1:1" x14ac:dyDescent="0.35">
      <c r="A79" t="s">
        <v>358</v>
      </c>
    </row>
    <row r="80" spans="1:1" x14ac:dyDescent="0.35">
      <c r="A80" t="s">
        <v>359</v>
      </c>
    </row>
    <row r="81" spans="1:1" x14ac:dyDescent="0.35">
      <c r="A81" t="s">
        <v>360</v>
      </c>
    </row>
    <row r="82" spans="1:1" x14ac:dyDescent="0.35">
      <c r="A82" t="s">
        <v>361</v>
      </c>
    </row>
    <row r="83" spans="1:1" x14ac:dyDescent="0.35">
      <c r="A83" t="s">
        <v>362</v>
      </c>
    </row>
    <row r="84" spans="1:1" x14ac:dyDescent="0.35">
      <c r="A84" t="s">
        <v>257</v>
      </c>
    </row>
    <row r="85" spans="1:1" x14ac:dyDescent="0.35">
      <c r="A85" t="s">
        <v>363</v>
      </c>
    </row>
    <row r="86" spans="1:1" x14ac:dyDescent="0.35">
      <c r="A86" t="s">
        <v>39</v>
      </c>
    </row>
    <row r="87" spans="1:1" x14ac:dyDescent="0.35">
      <c r="A87" t="s">
        <v>364</v>
      </c>
    </row>
    <row r="88" spans="1:1" x14ac:dyDescent="0.35">
      <c r="A88" t="s">
        <v>365</v>
      </c>
    </row>
    <row r="89" spans="1:1" x14ac:dyDescent="0.35">
      <c r="A89" t="s">
        <v>366</v>
      </c>
    </row>
    <row r="90" spans="1:1" x14ac:dyDescent="0.35">
      <c r="A90" t="s">
        <v>367</v>
      </c>
    </row>
    <row r="91" spans="1:1" x14ac:dyDescent="0.35">
      <c r="A91" t="s">
        <v>368</v>
      </c>
    </row>
    <row r="92" spans="1:1" x14ac:dyDescent="0.35">
      <c r="A92" t="s">
        <v>369</v>
      </c>
    </row>
    <row r="93" spans="1:1" x14ac:dyDescent="0.35">
      <c r="A93" t="s">
        <v>370</v>
      </c>
    </row>
    <row r="94" spans="1:1" x14ac:dyDescent="0.35">
      <c r="A94" t="s">
        <v>371</v>
      </c>
    </row>
    <row r="95" spans="1:1" x14ac:dyDescent="0.35">
      <c r="A95" t="s">
        <v>372</v>
      </c>
    </row>
    <row r="96" spans="1:1" x14ac:dyDescent="0.35">
      <c r="A96" t="s">
        <v>373</v>
      </c>
    </row>
    <row r="97" spans="1:1" x14ac:dyDescent="0.35">
      <c r="A97" t="s">
        <v>374</v>
      </c>
    </row>
    <row r="98" spans="1:1" x14ac:dyDescent="0.35">
      <c r="A98" t="s">
        <v>375</v>
      </c>
    </row>
    <row r="99" spans="1:1" x14ac:dyDescent="0.35">
      <c r="A99" t="s">
        <v>376</v>
      </c>
    </row>
    <row r="100" spans="1:1" x14ac:dyDescent="0.35">
      <c r="A100" t="s">
        <v>377</v>
      </c>
    </row>
    <row r="101" spans="1:1" x14ac:dyDescent="0.35">
      <c r="A101" t="s">
        <v>378</v>
      </c>
    </row>
    <row r="102" spans="1:1" x14ac:dyDescent="0.35">
      <c r="A102" t="s">
        <v>379</v>
      </c>
    </row>
    <row r="103" spans="1:1" x14ac:dyDescent="0.35">
      <c r="A103" t="s">
        <v>380</v>
      </c>
    </row>
    <row r="104" spans="1:1" x14ac:dyDescent="0.35">
      <c r="A104" t="s">
        <v>381</v>
      </c>
    </row>
    <row r="105" spans="1:1" x14ac:dyDescent="0.35">
      <c r="A105" t="s">
        <v>382</v>
      </c>
    </row>
    <row r="106" spans="1:1" x14ac:dyDescent="0.35">
      <c r="A106" t="s">
        <v>383</v>
      </c>
    </row>
    <row r="107" spans="1:1" x14ac:dyDescent="0.35">
      <c r="A107" t="s">
        <v>384</v>
      </c>
    </row>
    <row r="108" spans="1:1" x14ac:dyDescent="0.35">
      <c r="A108" t="s">
        <v>385</v>
      </c>
    </row>
    <row r="109" spans="1:1" x14ac:dyDescent="0.35">
      <c r="A109" t="s">
        <v>386</v>
      </c>
    </row>
    <row r="110" spans="1:1" x14ac:dyDescent="0.35">
      <c r="A110" t="s">
        <v>387</v>
      </c>
    </row>
    <row r="111" spans="1:1" x14ac:dyDescent="0.35">
      <c r="A111" t="s">
        <v>388</v>
      </c>
    </row>
    <row r="112" spans="1:1" x14ac:dyDescent="0.35">
      <c r="A112" t="s">
        <v>389</v>
      </c>
    </row>
    <row r="113" spans="1:1" x14ac:dyDescent="0.35">
      <c r="A113" t="s">
        <v>390</v>
      </c>
    </row>
    <row r="114" spans="1:1" x14ac:dyDescent="0.35">
      <c r="A114" t="s">
        <v>391</v>
      </c>
    </row>
    <row r="115" spans="1:1" x14ac:dyDescent="0.35">
      <c r="A115" t="s">
        <v>392</v>
      </c>
    </row>
    <row r="116" spans="1:1" x14ac:dyDescent="0.35">
      <c r="A116" t="s">
        <v>393</v>
      </c>
    </row>
    <row r="117" spans="1:1" x14ac:dyDescent="0.35">
      <c r="A117" t="s">
        <v>394</v>
      </c>
    </row>
    <row r="118" spans="1:1" x14ac:dyDescent="0.35">
      <c r="A118" t="s">
        <v>395</v>
      </c>
    </row>
    <row r="119" spans="1:1" x14ac:dyDescent="0.35">
      <c r="A119" t="s">
        <v>396</v>
      </c>
    </row>
    <row r="120" spans="1:1" x14ac:dyDescent="0.35">
      <c r="A120" t="s">
        <v>397</v>
      </c>
    </row>
    <row r="121" spans="1:1" x14ac:dyDescent="0.35">
      <c r="A121" t="s">
        <v>398</v>
      </c>
    </row>
    <row r="122" spans="1:1" x14ac:dyDescent="0.35">
      <c r="A122" t="s">
        <v>399</v>
      </c>
    </row>
    <row r="123" spans="1:1" x14ac:dyDescent="0.35">
      <c r="A123" t="s">
        <v>400</v>
      </c>
    </row>
    <row r="124" spans="1:1" x14ac:dyDescent="0.35">
      <c r="A124" t="s">
        <v>401</v>
      </c>
    </row>
    <row r="125" spans="1:1" x14ac:dyDescent="0.35">
      <c r="A125" t="s">
        <v>402</v>
      </c>
    </row>
    <row r="126" spans="1:1" x14ac:dyDescent="0.35">
      <c r="A126" t="s">
        <v>403</v>
      </c>
    </row>
    <row r="127" spans="1:1" x14ac:dyDescent="0.35">
      <c r="A127" t="s">
        <v>154</v>
      </c>
    </row>
    <row r="128" spans="1:1" x14ac:dyDescent="0.35">
      <c r="A128" t="s">
        <v>404</v>
      </c>
    </row>
    <row r="129" spans="1:1" x14ac:dyDescent="0.35">
      <c r="A129" t="s">
        <v>405</v>
      </c>
    </row>
    <row r="130" spans="1:1" x14ac:dyDescent="0.35">
      <c r="A130" t="s">
        <v>406</v>
      </c>
    </row>
    <row r="131" spans="1:1" x14ac:dyDescent="0.35">
      <c r="A131" t="s">
        <v>407</v>
      </c>
    </row>
    <row r="132" spans="1:1" x14ac:dyDescent="0.35">
      <c r="A132" t="s">
        <v>408</v>
      </c>
    </row>
    <row r="133" spans="1:1" x14ac:dyDescent="0.35">
      <c r="A133" t="s">
        <v>409</v>
      </c>
    </row>
    <row r="134" spans="1:1" x14ac:dyDescent="0.35">
      <c r="A134" t="s">
        <v>410</v>
      </c>
    </row>
    <row r="135" spans="1:1" x14ac:dyDescent="0.35">
      <c r="A135" t="s">
        <v>411</v>
      </c>
    </row>
    <row r="136" spans="1:1" x14ac:dyDescent="0.35">
      <c r="A136" t="s">
        <v>412</v>
      </c>
    </row>
    <row r="137" spans="1:1" x14ac:dyDescent="0.35">
      <c r="A137" t="s">
        <v>413</v>
      </c>
    </row>
    <row r="138" spans="1:1" x14ac:dyDescent="0.35">
      <c r="A138" t="s">
        <v>198</v>
      </c>
    </row>
    <row r="139" spans="1:1" x14ac:dyDescent="0.35">
      <c r="A139" t="s">
        <v>414</v>
      </c>
    </row>
    <row r="140" spans="1:1" x14ac:dyDescent="0.35">
      <c r="A140" t="s">
        <v>415</v>
      </c>
    </row>
    <row r="141" spans="1:1" x14ac:dyDescent="0.35">
      <c r="A141" t="s">
        <v>416</v>
      </c>
    </row>
    <row r="142" spans="1:1" x14ac:dyDescent="0.35">
      <c r="A142" t="s">
        <v>417</v>
      </c>
    </row>
    <row r="143" spans="1:1" x14ac:dyDescent="0.35">
      <c r="A143" t="s">
        <v>418</v>
      </c>
    </row>
    <row r="144" spans="1:1" x14ac:dyDescent="0.35">
      <c r="A144" t="s">
        <v>419</v>
      </c>
    </row>
    <row r="145" spans="1:1" x14ac:dyDescent="0.35">
      <c r="A145" t="s">
        <v>420</v>
      </c>
    </row>
    <row r="146" spans="1:1" x14ac:dyDescent="0.35">
      <c r="A146" t="s">
        <v>421</v>
      </c>
    </row>
    <row r="147" spans="1:1" x14ac:dyDescent="0.35">
      <c r="A147" t="s">
        <v>44</v>
      </c>
    </row>
    <row r="148" spans="1:1" x14ac:dyDescent="0.35">
      <c r="A148" t="s">
        <v>422</v>
      </c>
    </row>
    <row r="149" spans="1:1" x14ac:dyDescent="0.35">
      <c r="A149" t="s">
        <v>423</v>
      </c>
    </row>
    <row r="150" spans="1:1" x14ac:dyDescent="0.35">
      <c r="A150" t="s">
        <v>424</v>
      </c>
    </row>
    <row r="151" spans="1:1" x14ac:dyDescent="0.35">
      <c r="A151" t="s">
        <v>425</v>
      </c>
    </row>
    <row r="152" spans="1:1" x14ac:dyDescent="0.35">
      <c r="A152" t="s">
        <v>122</v>
      </c>
    </row>
    <row r="153" spans="1:1" x14ac:dyDescent="0.35">
      <c r="A153" t="s">
        <v>232</v>
      </c>
    </row>
    <row r="154" spans="1:1" x14ac:dyDescent="0.35">
      <c r="A154" t="s">
        <v>426</v>
      </c>
    </row>
    <row r="155" spans="1:1" x14ac:dyDescent="0.35">
      <c r="A155" t="s">
        <v>427</v>
      </c>
    </row>
    <row r="156" spans="1:1" x14ac:dyDescent="0.35">
      <c r="A156" t="s">
        <v>428</v>
      </c>
    </row>
    <row r="157" spans="1:1" x14ac:dyDescent="0.35">
      <c r="A157" t="s">
        <v>249</v>
      </c>
    </row>
    <row r="158" spans="1:1" x14ac:dyDescent="0.35">
      <c r="A158" t="s">
        <v>429</v>
      </c>
    </row>
    <row r="159" spans="1:1" x14ac:dyDescent="0.35">
      <c r="A159" t="s">
        <v>430</v>
      </c>
    </row>
    <row r="160" spans="1:1" x14ac:dyDescent="0.35">
      <c r="A160" t="s">
        <v>431</v>
      </c>
    </row>
    <row r="161" spans="1:1" x14ac:dyDescent="0.35">
      <c r="A161" t="s">
        <v>432</v>
      </c>
    </row>
    <row r="162" spans="1:1" x14ac:dyDescent="0.35">
      <c r="A162" t="s">
        <v>433</v>
      </c>
    </row>
    <row r="163" spans="1:1" x14ac:dyDescent="0.35">
      <c r="A163" t="s">
        <v>434</v>
      </c>
    </row>
    <row r="164" spans="1:1" x14ac:dyDescent="0.35">
      <c r="A164" t="s">
        <v>435</v>
      </c>
    </row>
    <row r="165" spans="1:1" x14ac:dyDescent="0.35">
      <c r="A165" t="s">
        <v>436</v>
      </c>
    </row>
    <row r="166" spans="1:1" x14ac:dyDescent="0.35">
      <c r="A166" t="s">
        <v>437</v>
      </c>
    </row>
    <row r="167" spans="1:1" x14ac:dyDescent="0.35">
      <c r="A167" t="s">
        <v>438</v>
      </c>
    </row>
    <row r="168" spans="1:1" x14ac:dyDescent="0.35">
      <c r="A168" t="s">
        <v>439</v>
      </c>
    </row>
    <row r="169" spans="1:1" x14ac:dyDescent="0.35">
      <c r="A169" t="s">
        <v>127</v>
      </c>
    </row>
    <row r="170" spans="1:1" x14ac:dyDescent="0.35">
      <c r="A170" t="s">
        <v>49</v>
      </c>
    </row>
    <row r="171" spans="1:1" x14ac:dyDescent="0.35">
      <c r="A171" t="s">
        <v>440</v>
      </c>
    </row>
    <row r="172" spans="1:1" x14ac:dyDescent="0.35">
      <c r="A172" t="s">
        <v>441</v>
      </c>
    </row>
    <row r="173" spans="1:1" x14ac:dyDescent="0.35">
      <c r="A173" t="s">
        <v>442</v>
      </c>
    </row>
    <row r="174" spans="1:1" x14ac:dyDescent="0.35">
      <c r="A174" t="s">
        <v>443</v>
      </c>
    </row>
    <row r="175" spans="1:1" x14ac:dyDescent="0.35">
      <c r="A175" t="s">
        <v>444</v>
      </c>
    </row>
    <row r="176" spans="1:1" x14ac:dyDescent="0.35">
      <c r="A176" t="s">
        <v>445</v>
      </c>
    </row>
    <row r="177" spans="1:1" x14ac:dyDescent="0.35">
      <c r="A177" t="s">
        <v>181</v>
      </c>
    </row>
    <row r="178" spans="1:1" x14ac:dyDescent="0.35">
      <c r="A178" t="s">
        <v>446</v>
      </c>
    </row>
    <row r="179" spans="1:1" x14ac:dyDescent="0.35">
      <c r="A179" t="s">
        <v>447</v>
      </c>
    </row>
    <row r="180" spans="1:1" x14ac:dyDescent="0.35">
      <c r="A180" t="s">
        <v>448</v>
      </c>
    </row>
    <row r="181" spans="1:1" x14ac:dyDescent="0.35">
      <c r="A181" t="s">
        <v>449</v>
      </c>
    </row>
    <row r="182" spans="1:1" x14ac:dyDescent="0.35">
      <c r="A182" t="s">
        <v>156</v>
      </c>
    </row>
    <row r="183" spans="1:1" x14ac:dyDescent="0.35">
      <c r="A183" t="s">
        <v>450</v>
      </c>
    </row>
    <row r="184" spans="1:1" x14ac:dyDescent="0.35">
      <c r="A184" t="s">
        <v>451</v>
      </c>
    </row>
    <row r="185" spans="1:1" x14ac:dyDescent="0.35">
      <c r="A185" t="s">
        <v>452</v>
      </c>
    </row>
    <row r="186" spans="1:1" x14ac:dyDescent="0.35">
      <c r="A186" t="s">
        <v>453</v>
      </c>
    </row>
    <row r="187" spans="1:1" x14ac:dyDescent="0.35">
      <c r="A187" t="s">
        <v>454</v>
      </c>
    </row>
    <row r="188" spans="1:1" x14ac:dyDescent="0.35">
      <c r="A188" t="s">
        <v>455</v>
      </c>
    </row>
    <row r="189" spans="1:1" x14ac:dyDescent="0.35">
      <c r="A189" t="s">
        <v>456</v>
      </c>
    </row>
    <row r="190" spans="1:1" x14ac:dyDescent="0.35">
      <c r="A190" t="s">
        <v>246</v>
      </c>
    </row>
    <row r="191" spans="1:1" x14ac:dyDescent="0.35">
      <c r="A191" t="s">
        <v>457</v>
      </c>
    </row>
    <row r="192" spans="1:1" x14ac:dyDescent="0.35">
      <c r="A192" t="s">
        <v>458</v>
      </c>
    </row>
    <row r="193" spans="1:1" x14ac:dyDescent="0.35">
      <c r="A193" t="s">
        <v>286</v>
      </c>
    </row>
    <row r="194" spans="1:1" x14ac:dyDescent="0.35">
      <c r="A194" t="s">
        <v>459</v>
      </c>
    </row>
    <row r="195" spans="1:1" x14ac:dyDescent="0.35">
      <c r="A195" t="s">
        <v>460</v>
      </c>
    </row>
    <row r="196" spans="1:1" x14ac:dyDescent="0.35">
      <c r="A196" t="s">
        <v>461</v>
      </c>
    </row>
    <row r="197" spans="1:1" x14ac:dyDescent="0.35">
      <c r="A197" t="s">
        <v>462</v>
      </c>
    </row>
    <row r="198" spans="1:1" x14ac:dyDescent="0.35">
      <c r="A198" t="s">
        <v>463</v>
      </c>
    </row>
    <row r="199" spans="1:1" x14ac:dyDescent="0.35">
      <c r="A199" t="s">
        <v>464</v>
      </c>
    </row>
    <row r="200" spans="1:1" x14ac:dyDescent="0.35">
      <c r="A200" t="s">
        <v>465</v>
      </c>
    </row>
    <row r="201" spans="1:1" x14ac:dyDescent="0.35">
      <c r="A201" t="s">
        <v>466</v>
      </c>
    </row>
    <row r="202" spans="1:1" x14ac:dyDescent="0.35">
      <c r="A202" t="s">
        <v>467</v>
      </c>
    </row>
    <row r="203" spans="1:1" x14ac:dyDescent="0.35">
      <c r="A203" t="s">
        <v>468</v>
      </c>
    </row>
    <row r="204" spans="1:1" x14ac:dyDescent="0.35">
      <c r="A204" t="s">
        <v>469</v>
      </c>
    </row>
    <row r="205" spans="1:1" x14ac:dyDescent="0.35">
      <c r="A205" t="s">
        <v>470</v>
      </c>
    </row>
    <row r="206" spans="1:1" x14ac:dyDescent="0.35">
      <c r="A206" t="s">
        <v>121</v>
      </c>
    </row>
    <row r="207" spans="1:1" x14ac:dyDescent="0.35">
      <c r="A207" t="s">
        <v>471</v>
      </c>
    </row>
    <row r="208" spans="1:1" x14ac:dyDescent="0.35">
      <c r="A208" t="s">
        <v>472</v>
      </c>
    </row>
    <row r="209" spans="1:1" x14ac:dyDescent="0.35">
      <c r="A209" t="s">
        <v>473</v>
      </c>
    </row>
    <row r="210" spans="1:1" x14ac:dyDescent="0.35">
      <c r="A210" t="s">
        <v>474</v>
      </c>
    </row>
    <row r="211" spans="1:1" x14ac:dyDescent="0.35">
      <c r="A211" t="s">
        <v>475</v>
      </c>
    </row>
    <row r="212" spans="1:1" x14ac:dyDescent="0.35">
      <c r="A212" t="s">
        <v>476</v>
      </c>
    </row>
    <row r="213" spans="1:1" x14ac:dyDescent="0.35">
      <c r="A213" t="s">
        <v>477</v>
      </c>
    </row>
    <row r="214" spans="1:1" x14ac:dyDescent="0.35">
      <c r="A214" t="s">
        <v>478</v>
      </c>
    </row>
    <row r="215" spans="1:1" x14ac:dyDescent="0.35">
      <c r="A215" t="s">
        <v>479</v>
      </c>
    </row>
    <row r="216" spans="1:1" x14ac:dyDescent="0.35">
      <c r="A216" t="s">
        <v>480</v>
      </c>
    </row>
    <row r="217" spans="1:1" x14ac:dyDescent="0.35">
      <c r="A217" t="s">
        <v>481</v>
      </c>
    </row>
    <row r="218" spans="1:1" x14ac:dyDescent="0.35">
      <c r="A218" t="s">
        <v>482</v>
      </c>
    </row>
    <row r="219" spans="1:1" x14ac:dyDescent="0.35">
      <c r="A219" t="s">
        <v>483</v>
      </c>
    </row>
    <row r="220" spans="1:1" x14ac:dyDescent="0.35">
      <c r="A220" t="s">
        <v>484</v>
      </c>
    </row>
    <row r="221" spans="1:1" x14ac:dyDescent="0.35">
      <c r="A221" t="s">
        <v>485</v>
      </c>
    </row>
    <row r="222" spans="1:1" x14ac:dyDescent="0.35">
      <c r="A222" t="s">
        <v>486</v>
      </c>
    </row>
    <row r="223" spans="1:1" x14ac:dyDescent="0.35">
      <c r="A223" t="s">
        <v>487</v>
      </c>
    </row>
    <row r="224" spans="1:1" x14ac:dyDescent="0.35">
      <c r="A224" t="s">
        <v>488</v>
      </c>
    </row>
    <row r="225" spans="1:1" x14ac:dyDescent="0.35">
      <c r="A225" t="s">
        <v>489</v>
      </c>
    </row>
    <row r="226" spans="1:1" x14ac:dyDescent="0.35">
      <c r="A226" t="s">
        <v>490</v>
      </c>
    </row>
    <row r="227" spans="1:1" x14ac:dyDescent="0.35">
      <c r="A227" t="s">
        <v>491</v>
      </c>
    </row>
    <row r="228" spans="1:1" x14ac:dyDescent="0.35">
      <c r="A228" t="s">
        <v>492</v>
      </c>
    </row>
    <row r="229" spans="1:1" x14ac:dyDescent="0.35">
      <c r="A229" t="s">
        <v>240</v>
      </c>
    </row>
    <row r="230" spans="1:1" x14ac:dyDescent="0.35">
      <c r="A230" t="s">
        <v>493</v>
      </c>
    </row>
    <row r="231" spans="1:1" x14ac:dyDescent="0.35">
      <c r="A231" t="s">
        <v>494</v>
      </c>
    </row>
    <row r="232" spans="1:1" x14ac:dyDescent="0.35">
      <c r="A232" t="s">
        <v>225</v>
      </c>
    </row>
    <row r="233" spans="1:1" x14ac:dyDescent="0.35">
      <c r="A233" t="s">
        <v>495</v>
      </c>
    </row>
    <row r="234" spans="1:1" x14ac:dyDescent="0.35">
      <c r="A234" t="s">
        <v>496</v>
      </c>
    </row>
    <row r="235" spans="1:1" x14ac:dyDescent="0.35">
      <c r="A235" t="s">
        <v>497</v>
      </c>
    </row>
    <row r="236" spans="1:1" x14ac:dyDescent="0.35">
      <c r="A236" t="s">
        <v>498</v>
      </c>
    </row>
    <row r="237" spans="1:1" x14ac:dyDescent="0.35">
      <c r="A237" t="s">
        <v>85</v>
      </c>
    </row>
    <row r="238" spans="1:1" x14ac:dyDescent="0.35">
      <c r="A238" t="s">
        <v>499</v>
      </c>
    </row>
    <row r="239" spans="1:1" x14ac:dyDescent="0.35">
      <c r="A239" t="s">
        <v>77</v>
      </c>
    </row>
    <row r="240" spans="1:1" x14ac:dyDescent="0.35">
      <c r="A240" t="s">
        <v>500</v>
      </c>
    </row>
    <row r="241" spans="1:1" x14ac:dyDescent="0.35">
      <c r="A241" t="s">
        <v>501</v>
      </c>
    </row>
    <row r="242" spans="1:1" x14ac:dyDescent="0.35">
      <c r="A242" t="s">
        <v>502</v>
      </c>
    </row>
    <row r="243" spans="1:1" x14ac:dyDescent="0.35">
      <c r="A243" t="s">
        <v>503</v>
      </c>
    </row>
    <row r="244" spans="1:1" x14ac:dyDescent="0.35">
      <c r="A244" t="s">
        <v>504</v>
      </c>
    </row>
    <row r="245" spans="1:1" x14ac:dyDescent="0.35">
      <c r="A245" t="s">
        <v>505</v>
      </c>
    </row>
    <row r="246" spans="1:1" x14ac:dyDescent="0.35">
      <c r="A246" t="s">
        <v>506</v>
      </c>
    </row>
    <row r="247" spans="1:1" x14ac:dyDescent="0.35">
      <c r="A247" t="s">
        <v>507</v>
      </c>
    </row>
    <row r="248" spans="1:1" x14ac:dyDescent="0.35">
      <c r="A248" t="s">
        <v>508</v>
      </c>
    </row>
    <row r="249" spans="1:1" x14ac:dyDescent="0.35">
      <c r="A249" t="s">
        <v>509</v>
      </c>
    </row>
    <row r="250" spans="1:1" x14ac:dyDescent="0.35">
      <c r="A250" t="s">
        <v>510</v>
      </c>
    </row>
    <row r="251" spans="1:1" x14ac:dyDescent="0.35">
      <c r="A251" t="s">
        <v>511</v>
      </c>
    </row>
    <row r="252" spans="1:1" x14ac:dyDescent="0.35">
      <c r="A252" t="s">
        <v>512</v>
      </c>
    </row>
    <row r="253" spans="1:1" x14ac:dyDescent="0.35">
      <c r="A253" t="s">
        <v>513</v>
      </c>
    </row>
    <row r="254" spans="1:1" x14ac:dyDescent="0.35">
      <c r="A254" t="s">
        <v>514</v>
      </c>
    </row>
    <row r="255" spans="1:1" x14ac:dyDescent="0.35">
      <c r="A255" t="s">
        <v>515</v>
      </c>
    </row>
    <row r="256" spans="1:1" x14ac:dyDescent="0.35">
      <c r="A256" t="s">
        <v>516</v>
      </c>
    </row>
    <row r="257" spans="1:1" x14ac:dyDescent="0.35">
      <c r="A257" t="s">
        <v>517</v>
      </c>
    </row>
    <row r="258" spans="1:1" x14ac:dyDescent="0.35">
      <c r="A258" t="s">
        <v>518</v>
      </c>
    </row>
    <row r="259" spans="1:1" x14ac:dyDescent="0.35">
      <c r="A259" t="s">
        <v>519</v>
      </c>
    </row>
    <row r="260" spans="1:1" x14ac:dyDescent="0.35">
      <c r="A260" t="s">
        <v>520</v>
      </c>
    </row>
    <row r="261" spans="1:1" x14ac:dyDescent="0.35">
      <c r="A261" t="s">
        <v>521</v>
      </c>
    </row>
    <row r="262" spans="1:1" x14ac:dyDescent="0.35">
      <c r="A262" t="s">
        <v>190</v>
      </c>
    </row>
    <row r="263" spans="1:1" x14ac:dyDescent="0.35">
      <c r="A263" t="s">
        <v>522</v>
      </c>
    </row>
    <row r="264" spans="1:1" x14ac:dyDescent="0.35">
      <c r="A264" t="s">
        <v>523</v>
      </c>
    </row>
    <row r="265" spans="1:1" x14ac:dyDescent="0.35">
      <c r="A265" t="s">
        <v>524</v>
      </c>
    </row>
    <row r="266" spans="1:1" x14ac:dyDescent="0.35">
      <c r="A266" t="s">
        <v>525</v>
      </c>
    </row>
    <row r="267" spans="1:1" x14ac:dyDescent="0.35">
      <c r="A267" t="s">
        <v>526</v>
      </c>
    </row>
    <row r="268" spans="1:1" x14ac:dyDescent="0.35">
      <c r="A268" t="s">
        <v>527</v>
      </c>
    </row>
    <row r="269" spans="1:1" x14ac:dyDescent="0.35">
      <c r="A269" t="s">
        <v>528</v>
      </c>
    </row>
    <row r="270" spans="1:1" x14ac:dyDescent="0.35">
      <c r="A270" t="s">
        <v>529</v>
      </c>
    </row>
    <row r="271" spans="1:1" x14ac:dyDescent="0.35">
      <c r="A271" t="s">
        <v>530</v>
      </c>
    </row>
    <row r="272" spans="1:1" x14ac:dyDescent="0.35">
      <c r="A272" t="s">
        <v>531</v>
      </c>
    </row>
    <row r="273" spans="1:1" x14ac:dyDescent="0.35">
      <c r="A273" t="s">
        <v>532</v>
      </c>
    </row>
    <row r="274" spans="1:1" x14ac:dyDescent="0.35">
      <c r="A274" t="s">
        <v>533</v>
      </c>
    </row>
    <row r="275" spans="1:1" x14ac:dyDescent="0.35">
      <c r="A275" t="s">
        <v>534</v>
      </c>
    </row>
    <row r="276" spans="1:1" x14ac:dyDescent="0.35">
      <c r="A276" t="s">
        <v>535</v>
      </c>
    </row>
    <row r="277" spans="1:1" x14ac:dyDescent="0.35">
      <c r="A277" t="s">
        <v>536</v>
      </c>
    </row>
    <row r="278" spans="1:1" x14ac:dyDescent="0.35">
      <c r="A278" t="s">
        <v>537</v>
      </c>
    </row>
    <row r="279" spans="1:1" x14ac:dyDescent="0.35">
      <c r="A279" t="s">
        <v>538</v>
      </c>
    </row>
    <row r="280" spans="1:1" x14ac:dyDescent="0.35">
      <c r="A280" t="s">
        <v>539</v>
      </c>
    </row>
    <row r="281" spans="1:1" x14ac:dyDescent="0.35">
      <c r="A281" t="s">
        <v>540</v>
      </c>
    </row>
    <row r="282" spans="1:1" x14ac:dyDescent="0.35">
      <c r="A282" t="s">
        <v>541</v>
      </c>
    </row>
    <row r="283" spans="1:1" x14ac:dyDescent="0.35">
      <c r="A283" t="s">
        <v>158</v>
      </c>
    </row>
    <row r="284" spans="1:1" x14ac:dyDescent="0.35">
      <c r="A284" t="s">
        <v>542</v>
      </c>
    </row>
    <row r="285" spans="1:1" x14ac:dyDescent="0.35">
      <c r="A285" t="s">
        <v>543</v>
      </c>
    </row>
    <row r="286" spans="1:1" x14ac:dyDescent="0.35">
      <c r="A286" t="s">
        <v>544</v>
      </c>
    </row>
    <row r="287" spans="1:1" x14ac:dyDescent="0.35">
      <c r="A287" t="s">
        <v>545</v>
      </c>
    </row>
    <row r="288" spans="1:1" x14ac:dyDescent="0.35">
      <c r="A288" t="s">
        <v>546</v>
      </c>
    </row>
    <row r="289" spans="1:1" x14ac:dyDescent="0.35">
      <c r="A289" t="s">
        <v>547</v>
      </c>
    </row>
    <row r="290" spans="1:1" x14ac:dyDescent="0.35">
      <c r="A290" t="s">
        <v>548</v>
      </c>
    </row>
    <row r="291" spans="1:1" x14ac:dyDescent="0.35">
      <c r="A291" t="s">
        <v>549</v>
      </c>
    </row>
    <row r="292" spans="1:1" x14ac:dyDescent="0.35">
      <c r="A292" t="s">
        <v>550</v>
      </c>
    </row>
    <row r="293" spans="1:1" x14ac:dyDescent="0.35">
      <c r="A293" t="s">
        <v>551</v>
      </c>
    </row>
    <row r="294" spans="1:1" x14ac:dyDescent="0.35">
      <c r="A294" t="s">
        <v>552</v>
      </c>
    </row>
    <row r="295" spans="1:1" x14ac:dyDescent="0.35">
      <c r="A295" t="s">
        <v>99</v>
      </c>
    </row>
    <row r="296" spans="1:1" x14ac:dyDescent="0.35">
      <c r="A296" t="s">
        <v>553</v>
      </c>
    </row>
    <row r="297" spans="1:1" x14ac:dyDescent="0.35">
      <c r="A297" t="s">
        <v>554</v>
      </c>
    </row>
    <row r="298" spans="1:1" x14ac:dyDescent="0.35">
      <c r="A298" t="s">
        <v>555</v>
      </c>
    </row>
    <row r="299" spans="1:1" x14ac:dyDescent="0.35">
      <c r="A299" t="s">
        <v>556</v>
      </c>
    </row>
    <row r="300" spans="1:1" x14ac:dyDescent="0.35">
      <c r="A300" t="s">
        <v>557</v>
      </c>
    </row>
    <row r="301" spans="1:1" x14ac:dyDescent="0.35">
      <c r="A301" t="s">
        <v>558</v>
      </c>
    </row>
    <row r="302" spans="1:1" x14ac:dyDescent="0.35">
      <c r="A302" t="s">
        <v>559</v>
      </c>
    </row>
    <row r="303" spans="1:1" x14ac:dyDescent="0.35">
      <c r="A303" t="s">
        <v>560</v>
      </c>
    </row>
    <row r="304" spans="1:1" x14ac:dyDescent="0.35">
      <c r="A304" t="s">
        <v>561</v>
      </c>
    </row>
    <row r="305" spans="1:1" x14ac:dyDescent="0.35">
      <c r="A305" t="s">
        <v>562</v>
      </c>
    </row>
    <row r="306" spans="1:1" x14ac:dyDescent="0.35">
      <c r="A306" t="s">
        <v>563</v>
      </c>
    </row>
    <row r="307" spans="1:1" x14ac:dyDescent="0.35">
      <c r="A307" t="s">
        <v>564</v>
      </c>
    </row>
    <row r="308" spans="1:1" x14ac:dyDescent="0.35">
      <c r="A308" t="s">
        <v>565</v>
      </c>
    </row>
    <row r="309" spans="1:1" x14ac:dyDescent="0.35">
      <c r="A309" t="s">
        <v>566</v>
      </c>
    </row>
    <row r="310" spans="1:1" x14ac:dyDescent="0.35">
      <c r="A310" t="s">
        <v>104</v>
      </c>
    </row>
    <row r="311" spans="1:1" x14ac:dyDescent="0.35">
      <c r="A311" t="s">
        <v>567</v>
      </c>
    </row>
    <row r="312" spans="1:1" x14ac:dyDescent="0.35">
      <c r="A312" t="s">
        <v>568</v>
      </c>
    </row>
    <row r="313" spans="1:1" x14ac:dyDescent="0.35">
      <c r="A313" t="s">
        <v>205</v>
      </c>
    </row>
    <row r="314" spans="1:1" x14ac:dyDescent="0.35">
      <c r="A314" t="s">
        <v>569</v>
      </c>
    </row>
    <row r="315" spans="1:1" x14ac:dyDescent="0.35">
      <c r="A315" t="s">
        <v>570</v>
      </c>
    </row>
    <row r="316" spans="1:1" x14ac:dyDescent="0.35">
      <c r="A316" t="s">
        <v>571</v>
      </c>
    </row>
    <row r="317" spans="1:1" x14ac:dyDescent="0.35">
      <c r="A317" t="s">
        <v>572</v>
      </c>
    </row>
    <row r="318" spans="1:1" x14ac:dyDescent="0.35">
      <c r="A318" t="s">
        <v>573</v>
      </c>
    </row>
    <row r="319" spans="1:1" x14ac:dyDescent="0.35">
      <c r="A319" t="s">
        <v>574</v>
      </c>
    </row>
    <row r="320" spans="1:1" x14ac:dyDescent="0.35">
      <c r="A320" t="s">
        <v>575</v>
      </c>
    </row>
    <row r="321" spans="1:1" x14ac:dyDescent="0.35">
      <c r="A321" t="s">
        <v>576</v>
      </c>
    </row>
    <row r="322" spans="1:1" x14ac:dyDescent="0.35">
      <c r="A322" t="s">
        <v>577</v>
      </c>
    </row>
    <row r="323" spans="1:1" x14ac:dyDescent="0.35">
      <c r="A323" t="s">
        <v>578</v>
      </c>
    </row>
    <row r="324" spans="1:1" x14ac:dyDescent="0.35">
      <c r="A324" t="s">
        <v>579</v>
      </c>
    </row>
    <row r="325" spans="1:1" x14ac:dyDescent="0.35">
      <c r="A325" t="s">
        <v>580</v>
      </c>
    </row>
    <row r="326" spans="1:1" x14ac:dyDescent="0.35">
      <c r="A326" t="s">
        <v>581</v>
      </c>
    </row>
    <row r="327" spans="1:1" x14ac:dyDescent="0.35">
      <c r="A327" t="s">
        <v>582</v>
      </c>
    </row>
    <row r="328" spans="1:1" x14ac:dyDescent="0.35">
      <c r="A328" t="s">
        <v>583</v>
      </c>
    </row>
    <row r="329" spans="1:1" x14ac:dyDescent="0.35">
      <c r="A329" t="s">
        <v>584</v>
      </c>
    </row>
    <row r="330" spans="1:1" x14ac:dyDescent="0.35">
      <c r="A330" t="s">
        <v>585</v>
      </c>
    </row>
    <row r="331" spans="1:1" x14ac:dyDescent="0.35">
      <c r="A331" t="s">
        <v>586</v>
      </c>
    </row>
    <row r="332" spans="1:1" x14ac:dyDescent="0.35">
      <c r="A332" t="s">
        <v>587</v>
      </c>
    </row>
    <row r="333" spans="1:1" x14ac:dyDescent="0.35">
      <c r="A333" t="s">
        <v>588</v>
      </c>
    </row>
    <row r="334" spans="1:1" x14ac:dyDescent="0.35">
      <c r="A334" t="s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Servico_externo</vt:lpstr>
      <vt:lpstr>InfoAux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Manuel Campagnolo</cp:lastModifiedBy>
  <cp:revision/>
  <dcterms:created xsi:type="dcterms:W3CDTF">2023-05-24T06:13:59Z</dcterms:created>
  <dcterms:modified xsi:type="dcterms:W3CDTF">2023-07-01T11:27:17Z</dcterms:modified>
  <cp:category/>
  <cp:contentStatus/>
</cp:coreProperties>
</file>