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shapes+xml" PartName="/xl/drawings/drawing2.xml"/>
  <Override ContentType="application/vnd.openxmlformats-officedocument.drawing+xml" PartName="/xl/drawings/drawing3.xml"/>
  <Override ContentType="application/vnd.openxmlformats-officedocument.drawingml.chart+xml" PartName="/xl/charts/chart2.xml"/>
  <Override ContentType="application/vnd.openxmlformats-officedocument.drawingml.chartshapes+xml" PartName="/xl/drawings/drawing4.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xdr="http://schemas.openxmlformats.org/drawingml/2006/spreadsheetDrawing"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manuelestebanarias/Documents/GitHub/technicalnote_wid_update/"/>
    </mc:Choice>
  </mc:AlternateContent>
  <xr:revisionPtr revIDLastSave="0" documentId="13_ncr:1_{35F8F479-A626-9A4B-A606-A4322C5D2E66}" xr6:coauthVersionLast="47" xr6:coauthVersionMax="47" xr10:uidLastSave="{00000000-0000-0000-0000-000000000000}"/>
  <bookViews>
    <workbookView xWindow="0" yWindow="760" windowWidth="30240" windowHeight="17520"/>
  </bookViews>
  <sheets>
    <sheet name="ReadMe" sheetId="26" r:id="rId1"/>
    <sheet name="F0a" sheetId="50" r:id="rId2"/>
    <sheet name="F0b" sheetId="49" r:id="rId3"/>
    <sheet name="T1" sheetId="48" r:id="rId4"/>
    <sheet name="T2" sheetId="46" r:id="rId5"/>
    <sheet name="T2a" sheetId="47" r:id="rId6"/>
    <sheet name="T3" sheetId="45" r:id="rId7"/>
    <sheet name="T3a" sheetId="44" r:id="rId8"/>
    <sheet name="T5a" sheetId="36" r:id="rId9"/>
    <sheet name="T5b" sheetId="40" r:id="rId10"/>
    <sheet name="T5c" sheetId="41" r:id="rId11"/>
    <sheet name="T5d" sheetId="42" r:id="rId12"/>
    <sheet name="T6" sheetId="37" r:id="rId13"/>
    <sheet name="T7" sheetId="38" r:id="rId14"/>
    <sheet name="T8" sheetId="39" r:id="rId15"/>
    <sheet name="T9a" sheetId="35" r:id="rId16"/>
    <sheet name="T9b" sheetId="31" r:id="rId17"/>
    <sheet name="T9c" sheetId="32" r:id="rId18"/>
    <sheet name="T9d" sheetId="33" r:id="rId19"/>
    <sheet name="T10" sheetId="34" r:id="rId20"/>
    <sheet name="T11a" sheetId="29" r:id="rId21"/>
    <sheet name="T11b" sheetId="30" r:id="rId22"/>
    <sheet name="T12" sheetId="28" r:id="rId23"/>
    <sheet name="T13" sheetId="27" r:id="rId24"/>
    <sheet name="Appendix1" sheetId="1" r:id="rId25"/>
    <sheet name="DataF0a" sheetId="2" r:id="rId26"/>
    <sheet name="DataF1" sheetId="3" r:id="rId27"/>
    <sheet name="DataT1" sheetId="4" r:id="rId28"/>
    <sheet name="DataT2" sheetId="5" r:id="rId29"/>
    <sheet name="DataT2a" sheetId="6" r:id="rId30"/>
    <sheet name="DataT3" sheetId="7" r:id="rId31"/>
    <sheet name="DataT3a" sheetId="25" r:id="rId32"/>
    <sheet name="DataT4" sheetId="9" r:id="rId33"/>
    <sheet name="DataT5a" sheetId="10" r:id="rId34"/>
    <sheet name="DataT5b" sheetId="11" r:id="rId35"/>
    <sheet name="DataT5c" sheetId="12" r:id="rId36"/>
    <sheet name="DataT5d" sheetId="13" r:id="rId37"/>
    <sheet name="DataT6" sheetId="14" r:id="rId38"/>
    <sheet name="DataT7" sheetId="15" r:id="rId39"/>
    <sheet name="DataT8" sheetId="16" r:id="rId40"/>
    <sheet name="DataT9a" sheetId="17" r:id="rId41"/>
    <sheet name="DataT9b" sheetId="18" r:id="rId42"/>
    <sheet name="DataT9c" sheetId="19" r:id="rId43"/>
    <sheet name="DataT9d" sheetId="20" r:id="rId44"/>
    <sheet name="DataT10" sheetId="21" r:id="rId45"/>
    <sheet name="DataT11" sheetId="22" r:id="rId46"/>
    <sheet name="DataT12" sheetId="23" r:id="rId47"/>
    <sheet name="DataT13" sheetId="24" r:id="rId48"/>
  </sheet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<sst xmlns="http://schemas.openxmlformats.org/spreadsheetml/2006/main" xmlns:r="http://schemas.openxmlformats.org/officeDocument/2006/relationships" xmlns:xdr="http://schemas.openxmlformats.org/drawingml/2006/spreadsheetDrawing" count="2093" uniqueCount="678">
  <si>
    <t>Monaco</t>
  </si>
  <si>
    <t>Liechtenstein</t>
  </si>
  <si>
    <t>Luxembourg</t>
  </si>
  <si>
    <t>Guernsey</t>
  </si>
  <si>
    <t>Bermuda</t>
  </si>
  <si>
    <t>Jersey</t>
  </si>
  <si>
    <t>Singapore</t>
  </si>
  <si>
    <t>Cayman Islands</t>
  </si>
  <si>
    <t>Macao</t>
  </si>
  <si>
    <t>Anguilla</t>
  </si>
  <si>
    <t>Gibraltar</t>
  </si>
  <si>
    <t>Isle of Man</t>
  </si>
  <si>
    <t>Norway</t>
  </si>
  <si>
    <t>Qatar</t>
  </si>
  <si>
    <t>Montserrat</t>
  </si>
  <si>
    <t>Brunei Darussalam</t>
  </si>
  <si>
    <t>Hong Kong</t>
  </si>
  <si>
    <t>Denmark</t>
  </si>
  <si>
    <t>Taiwan</t>
  </si>
  <si>
    <t>Ireland</t>
  </si>
  <si>
    <t>Switzerland</t>
  </si>
  <si>
    <t>United Arab Emirates</t>
  </si>
  <si>
    <t>USA</t>
  </si>
  <si>
    <t>Greenland</t>
  </si>
  <si>
    <t>Andorra</t>
  </si>
  <si>
    <t>Netherlands</t>
  </si>
  <si>
    <t>Sweden</t>
  </si>
  <si>
    <t>Guyana</t>
  </si>
  <si>
    <t>Iceland</t>
  </si>
  <si>
    <t>Belgium</t>
  </si>
  <si>
    <t>Germany</t>
  </si>
  <si>
    <t>San Marino</t>
  </si>
  <si>
    <t>Australia</t>
  </si>
  <si>
    <t>Austria</t>
  </si>
  <si>
    <t>Virgin Islands, British</t>
  </si>
  <si>
    <t>Canada</t>
  </si>
  <si>
    <t>Saudi Arabia</t>
  </si>
  <si>
    <t>Malta</t>
  </si>
  <si>
    <t>Kuwait</t>
  </si>
  <si>
    <t>France</t>
  </si>
  <si>
    <t>Bahrain</t>
  </si>
  <si>
    <t>Finland</t>
  </si>
  <si>
    <t>United Kingdom</t>
  </si>
  <si>
    <t>Israel</t>
  </si>
  <si>
    <t>Italy</t>
  </si>
  <si>
    <t>South Korea</t>
  </si>
  <si>
    <t>Puerto Rico</t>
  </si>
  <si>
    <t>Mauritius</t>
  </si>
  <si>
    <t>Lithuania</t>
  </si>
  <si>
    <t>Spain</t>
  </si>
  <si>
    <t>Japan</t>
  </si>
  <si>
    <t>New Zealand</t>
  </si>
  <si>
    <t>Sint Maarten (Dutch part)</t>
  </si>
  <si>
    <t>Slovenia</t>
  </si>
  <si>
    <t>Aruba</t>
  </si>
  <si>
    <t>Poland</t>
  </si>
  <si>
    <t>Russia</t>
  </si>
  <si>
    <t>Czechia</t>
  </si>
  <si>
    <t>Portugal</t>
  </si>
  <si>
    <t>Estonia</t>
  </si>
  <si>
    <t>Croatia</t>
  </si>
  <si>
    <t>Greece</t>
  </si>
  <si>
    <t>Romania</t>
  </si>
  <si>
    <t>Slovakia</t>
  </si>
  <si>
    <t>Hungary</t>
  </si>
  <si>
    <t>Panama</t>
  </si>
  <si>
    <t>Cyprus</t>
  </si>
  <si>
    <t>New Caledonia</t>
  </si>
  <si>
    <t>Kazakhstan</t>
  </si>
  <si>
    <t>Turkiye</t>
  </si>
  <si>
    <t>Latvia</t>
  </si>
  <si>
    <t>Bahamas</t>
  </si>
  <si>
    <t>Malaysia</t>
  </si>
  <si>
    <t>Oman</t>
  </si>
  <si>
    <t>Saint Kitts and Nevis</t>
  </si>
  <si>
    <t>Uruguay</t>
  </si>
  <si>
    <t>Barbados</t>
  </si>
  <si>
    <t>Bulgaria</t>
  </si>
  <si>
    <t>Trinidad and Tobago</t>
  </si>
  <si>
    <t>Antigua and Barbuda</t>
  </si>
  <si>
    <t>Chile</t>
  </si>
  <si>
    <t>Seychelles</t>
  </si>
  <si>
    <t>Montenegro</t>
  </si>
  <si>
    <t>Costa Rica</t>
  </si>
  <si>
    <t>Argentina</t>
  </si>
  <si>
    <t>French Polynesia</t>
  </si>
  <si>
    <t>Belarus</t>
  </si>
  <si>
    <t>Dominican Republic</t>
  </si>
  <si>
    <t>Cuba</t>
  </si>
  <si>
    <t>Curacao</t>
  </si>
  <si>
    <t>Turks and Caicos Islands</t>
  </si>
  <si>
    <t>Serbia</t>
  </si>
  <si>
    <t>Georgia</t>
  </si>
  <si>
    <t>Azerbaijan</t>
  </si>
  <si>
    <t>China</t>
  </si>
  <si>
    <t>Saint Lucia</t>
  </si>
  <si>
    <t>North Macedonia</t>
  </si>
  <si>
    <t>Maldives</t>
  </si>
  <si>
    <t>Bosnia and Herzegovina</t>
  </si>
  <si>
    <t>Turkmenistan</t>
  </si>
  <si>
    <t>Mexico</t>
  </si>
  <si>
    <t>Dominica</t>
  </si>
  <si>
    <t>Armenia</t>
  </si>
  <si>
    <t>Thailand</t>
  </si>
  <si>
    <t>Saint Vincent and the Grenadines</t>
  </si>
  <si>
    <t>Egypt</t>
  </si>
  <si>
    <t>Brazil</t>
  </si>
  <si>
    <t>Colombia</t>
  </si>
  <si>
    <t>Nauru</t>
  </si>
  <si>
    <t>Palau</t>
  </si>
  <si>
    <t>Albania</t>
  </si>
  <si>
    <t>Mongolia</t>
  </si>
  <si>
    <t>Suriname</t>
  </si>
  <si>
    <t>Ukraine</t>
  </si>
  <si>
    <t>Botswana</t>
  </si>
  <si>
    <t>Paraguay</t>
  </si>
  <si>
    <t>Grenada</t>
  </si>
  <si>
    <t>Kosovo</t>
  </si>
  <si>
    <t>Bonaire</t>
  </si>
  <si>
    <t>Peru</t>
  </si>
  <si>
    <t>Gabon</t>
  </si>
  <si>
    <t>Bhutan</t>
  </si>
  <si>
    <t>Equatorial Guinea</t>
  </si>
  <si>
    <t>Sri Lanka</t>
  </si>
  <si>
    <t>Viet Nam</t>
  </si>
  <si>
    <t>Algeria</t>
  </si>
  <si>
    <t>Ecuador</t>
  </si>
  <si>
    <t>Moldova</t>
  </si>
  <si>
    <t>Fiji</t>
  </si>
  <si>
    <t>South Africa</t>
  </si>
  <si>
    <t>Libya</t>
  </si>
  <si>
    <t>Iran</t>
  </si>
  <si>
    <t>Guatemala</t>
  </si>
  <si>
    <t>Indonesia</t>
  </si>
  <si>
    <t>Iraq</t>
  </si>
  <si>
    <t>Tunisia</t>
  </si>
  <si>
    <t>Belize</t>
  </si>
  <si>
    <t>El Salvador</t>
  </si>
  <si>
    <t>Philippines</t>
  </si>
  <si>
    <t>Lebanon</t>
  </si>
  <si>
    <t>Jamaica</t>
  </si>
  <si>
    <t>Namibia</t>
  </si>
  <si>
    <t>Morocco</t>
  </si>
  <si>
    <t>Bolivia</t>
  </si>
  <si>
    <t>Tuvalu</t>
  </si>
  <si>
    <t>Cabo Verde</t>
  </si>
  <si>
    <t>Jordan</t>
  </si>
  <si>
    <t>Eswatini</t>
  </si>
  <si>
    <t>India</t>
  </si>
  <si>
    <t>Bangladesh</t>
  </si>
  <si>
    <t>Marshall Islands</t>
  </si>
  <si>
    <t>Tonga</t>
  </si>
  <si>
    <t>Lao PDR</t>
  </si>
  <si>
    <t>Uzbekistan</t>
  </si>
  <si>
    <t>Nicaragua</t>
  </si>
  <si>
    <t>Kyrgyzstan</t>
  </si>
  <si>
    <t>Samoa</t>
  </si>
  <si>
    <t>Ghana</t>
  </si>
  <si>
    <t>Djibouti</t>
  </si>
  <si>
    <t>Cote d’Ivoire</t>
  </si>
  <si>
    <t>Cambodia</t>
  </si>
  <si>
    <t>Angola</t>
  </si>
  <si>
    <t>Honduras</t>
  </si>
  <si>
    <t>Mauritania</t>
  </si>
  <si>
    <t>Tajikistan</t>
  </si>
  <si>
    <t>Pakistan</t>
  </si>
  <si>
    <t>Nigeria</t>
  </si>
  <si>
    <t>Sao Tome and Principe</t>
  </si>
  <si>
    <t>Kenya</t>
  </si>
  <si>
    <t>Nepal</t>
  </si>
  <si>
    <t>Myanmar</t>
  </si>
  <si>
    <t>Palestine</t>
  </si>
  <si>
    <t>Kiribati</t>
  </si>
  <si>
    <t>Cameroon</t>
  </si>
  <si>
    <t>Congo</t>
  </si>
  <si>
    <t>Timor-Leste</t>
  </si>
  <si>
    <t>Micronesia</t>
  </si>
  <si>
    <t>Papua New Guinea</t>
  </si>
  <si>
    <t>Senegal</t>
  </si>
  <si>
    <t>Syria</t>
  </si>
  <si>
    <t>Comoros</t>
  </si>
  <si>
    <t>Zambia</t>
  </si>
  <si>
    <t>Benin</t>
  </si>
  <si>
    <t>Vanuatu</t>
  </si>
  <si>
    <t>Ethiopia</t>
  </si>
  <si>
    <t>Rwanda</t>
  </si>
  <si>
    <t>Lesotho</t>
  </si>
  <si>
    <t>Tanzania</t>
  </si>
  <si>
    <t>Guinea</t>
  </si>
  <si>
    <t>Sierra Leone</t>
  </si>
  <si>
    <t>Gambia</t>
  </si>
  <si>
    <t>Uganda</t>
  </si>
  <si>
    <t>Togo</t>
  </si>
  <si>
    <t>Haiti</t>
  </si>
  <si>
    <t>Venezuela</t>
  </si>
  <si>
    <t>Burkina Faso</t>
  </si>
  <si>
    <t>Solomon Islands</t>
  </si>
  <si>
    <t>North Korea</t>
  </si>
  <si>
    <t>Mali</t>
  </si>
  <si>
    <t>Guinea-Bissau</t>
  </si>
  <si>
    <t>Afghanistan</t>
  </si>
  <si>
    <t>Chad</t>
  </si>
  <si>
    <t>Eritrea</t>
  </si>
  <si>
    <t>Niger</t>
  </si>
  <si>
    <t>Liberia</t>
  </si>
  <si>
    <t>South Sudan</t>
  </si>
  <si>
    <t>Madagascar</t>
  </si>
  <si>
    <t>Malawi</t>
  </si>
  <si>
    <t>DR Congo</t>
  </si>
  <si>
    <t>Somalia</t>
  </si>
  <si>
    <t>Mozambique</t>
  </si>
  <si>
    <t>Central African Republic</t>
  </si>
  <si>
    <t>Yemen</t>
  </si>
  <si>
    <t>Burundi</t>
  </si>
  <si>
    <t>Sudan</t>
  </si>
  <si>
    <t>Zimbabwe</t>
  </si>
  <si>
    <t>90%-100%</t>
  </si>
  <si>
    <t>80%-90%</t>
  </si>
  <si>
    <t>70%-80%</t>
  </si>
  <si>
    <t>60%-70%</t>
  </si>
  <si>
    <t>50%-60%</t>
  </si>
  <si>
    <t>40%-50%</t>
  </si>
  <si>
    <t>30%-40%</t>
  </si>
  <si>
    <t>20%-30%</t>
  </si>
  <si>
    <t>10%-20%</t>
  </si>
  <si>
    <t>0%-10%</t>
  </si>
  <si>
    <t>Europe</t>
  </si>
  <si>
    <t>North America &amp; Oceania</t>
  </si>
  <si>
    <t>South &amp; South-East Asia</t>
  </si>
  <si>
    <t>Latin America</t>
  </si>
  <si>
    <t>East Asia</t>
  </si>
  <si>
    <t>MENA</t>
  </si>
  <si>
    <t>Sub-Saharan Africa</t>
  </si>
  <si>
    <t>Russia &amp; Central Asia</t>
  </si>
  <si>
    <t>MC</t>
  </si>
  <si>
    <t>LI</t>
  </si>
  <si>
    <t>LU</t>
  </si>
  <si>
    <t>GG</t>
  </si>
  <si>
    <t>BM</t>
  </si>
  <si>
    <t>JE</t>
  </si>
  <si>
    <t>SG</t>
  </si>
  <si>
    <t>KY</t>
  </si>
  <si>
    <t>MO</t>
  </si>
  <si>
    <t>AI</t>
  </si>
  <si>
    <t>GI</t>
  </si>
  <si>
    <t>IM</t>
  </si>
  <si>
    <t>NO</t>
  </si>
  <si>
    <t>QA</t>
  </si>
  <si>
    <t>MS</t>
  </si>
  <si>
    <t>BN</t>
  </si>
  <si>
    <t>HK</t>
  </si>
  <si>
    <t>DK</t>
  </si>
  <si>
    <t>TW</t>
  </si>
  <si>
    <t>IE</t>
  </si>
  <si>
    <t>CH</t>
  </si>
  <si>
    <t>AE</t>
  </si>
  <si>
    <t>US</t>
  </si>
  <si>
    <t>GL</t>
  </si>
  <si>
    <t>AD</t>
  </si>
  <si>
    <t>NL</t>
  </si>
  <si>
    <t>SE</t>
  </si>
  <si>
    <t>GY</t>
  </si>
  <si>
    <t>IS</t>
  </si>
  <si>
    <t>BE</t>
  </si>
  <si>
    <t>DE</t>
  </si>
  <si>
    <t>SM</t>
  </si>
  <si>
    <t>AU</t>
  </si>
  <si>
    <t>AT</t>
  </si>
  <si>
    <t>VG</t>
  </si>
  <si>
    <t>CA</t>
  </si>
  <si>
    <t>SA</t>
  </si>
  <si>
    <t>MT</t>
  </si>
  <si>
    <t>KW</t>
  </si>
  <si>
    <t>FR</t>
  </si>
  <si>
    <t>BH</t>
  </si>
  <si>
    <t>FI</t>
  </si>
  <si>
    <t>GB</t>
  </si>
  <si>
    <t>IL</t>
  </si>
  <si>
    <t>IT</t>
  </si>
  <si>
    <t>KR</t>
  </si>
  <si>
    <t>PR</t>
  </si>
  <si>
    <t>MU</t>
  </si>
  <si>
    <t>LT</t>
  </si>
  <si>
    <t>ES</t>
  </si>
  <si>
    <t>JP</t>
  </si>
  <si>
    <t>NZ</t>
  </si>
  <si>
    <t>SX</t>
  </si>
  <si>
    <t>SI</t>
  </si>
  <si>
    <t>AW</t>
  </si>
  <si>
    <t>PL</t>
  </si>
  <si>
    <t>RU</t>
  </si>
  <si>
    <t>CZ</t>
  </si>
  <si>
    <t>PT</t>
  </si>
  <si>
    <t>EE</t>
  </si>
  <si>
    <t>HR</t>
  </si>
  <si>
    <t>GR</t>
  </si>
  <si>
    <t>RO</t>
  </si>
  <si>
    <t>SK</t>
  </si>
  <si>
    <t>HU</t>
  </si>
  <si>
    <t>PA</t>
  </si>
  <si>
    <t>CY</t>
  </si>
  <si>
    <t>NC</t>
  </si>
  <si>
    <t>KZ</t>
  </si>
  <si>
    <t>TR</t>
  </si>
  <si>
    <t>LV</t>
  </si>
  <si>
    <t>BS</t>
  </si>
  <si>
    <t>MY</t>
  </si>
  <si>
    <t>OM</t>
  </si>
  <si>
    <t>KN</t>
  </si>
  <si>
    <t>UY</t>
  </si>
  <si>
    <t>BB</t>
  </si>
  <si>
    <t>BG</t>
  </si>
  <si>
    <t>TT</t>
  </si>
  <si>
    <t>AG</t>
  </si>
  <si>
    <t>CL</t>
  </si>
  <si>
    <t>SC</t>
  </si>
  <si>
    <t>ME</t>
  </si>
  <si>
    <t>CR</t>
  </si>
  <si>
    <t>AR</t>
  </si>
  <si>
    <t>PF</t>
  </si>
  <si>
    <t>BY</t>
  </si>
  <si>
    <t>DO</t>
  </si>
  <si>
    <t>CU</t>
  </si>
  <si>
    <t>CW</t>
  </si>
  <si>
    <t>TC</t>
  </si>
  <si>
    <t>RS</t>
  </si>
  <si>
    <t>GE</t>
  </si>
  <si>
    <t>AZ</t>
  </si>
  <si>
    <t>CN</t>
  </si>
  <si>
    <t>LC</t>
  </si>
  <si>
    <t>MK</t>
  </si>
  <si>
    <t>MV</t>
  </si>
  <si>
    <t>BA</t>
  </si>
  <si>
    <t>TM</t>
  </si>
  <si>
    <t>MX</t>
  </si>
  <si>
    <t>DM</t>
  </si>
  <si>
    <t>AM</t>
  </si>
  <si>
    <t>TH</t>
  </si>
  <si>
    <t>VC</t>
  </si>
  <si>
    <t>EG</t>
  </si>
  <si>
    <t>BR</t>
  </si>
  <si>
    <t>CO</t>
  </si>
  <si>
    <t>NR</t>
  </si>
  <si>
    <t>PW</t>
  </si>
  <si>
    <t>AL</t>
  </si>
  <si>
    <t>MN</t>
  </si>
  <si>
    <t>SR</t>
  </si>
  <si>
    <t>UA</t>
  </si>
  <si>
    <t>BW</t>
  </si>
  <si>
    <t>PY</t>
  </si>
  <si>
    <t>GD</t>
  </si>
  <si>
    <t>KS</t>
  </si>
  <si>
    <t>BQ</t>
  </si>
  <si>
    <t>PE</t>
  </si>
  <si>
    <t>GA</t>
  </si>
  <si>
    <t>BT</t>
  </si>
  <si>
    <t>GQ</t>
  </si>
  <si>
    <t>LK</t>
  </si>
  <si>
    <t>VN</t>
  </si>
  <si>
    <t>DZ</t>
  </si>
  <si>
    <t>EC</t>
  </si>
  <si>
    <t>MD</t>
  </si>
  <si>
    <t>FJ</t>
  </si>
  <si>
    <t>ZA</t>
  </si>
  <si>
    <t>LY</t>
  </si>
  <si>
    <t>IR</t>
  </si>
  <si>
    <t>GT</t>
  </si>
  <si>
    <t>ID</t>
  </si>
  <si>
    <t>IQ</t>
  </si>
  <si>
    <t>TN</t>
  </si>
  <si>
    <t>BZ</t>
  </si>
  <si>
    <t>SV</t>
  </si>
  <si>
    <t>PH</t>
  </si>
  <si>
    <t>LB</t>
  </si>
  <si>
    <t>JM</t>
  </si>
  <si>
    <t>NA</t>
  </si>
  <si>
    <t>MA</t>
  </si>
  <si>
    <t>BO</t>
  </si>
  <si>
    <t>TV</t>
  </si>
  <si>
    <t>CV</t>
  </si>
  <si>
    <t>JO</t>
  </si>
  <si>
    <t>SZ</t>
  </si>
  <si>
    <t>IN</t>
  </si>
  <si>
    <t>BD</t>
  </si>
  <si>
    <t>MH</t>
  </si>
  <si>
    <t>TO</t>
  </si>
  <si>
    <t>LA</t>
  </si>
  <si>
    <t>UZ</t>
  </si>
  <si>
    <t>NI</t>
  </si>
  <si>
    <t>KG</t>
  </si>
  <si>
    <t>WS</t>
  </si>
  <si>
    <t>GH</t>
  </si>
  <si>
    <t>DJ</t>
  </si>
  <si>
    <t>CI</t>
  </si>
  <si>
    <t>KH</t>
  </si>
  <si>
    <t>AO</t>
  </si>
  <si>
    <t>HN</t>
  </si>
  <si>
    <t>MR</t>
  </si>
  <si>
    <t>TJ</t>
  </si>
  <si>
    <t>PK</t>
  </si>
  <si>
    <t>NG</t>
  </si>
  <si>
    <t>ST</t>
  </si>
  <si>
    <t>KE</t>
  </si>
  <si>
    <t>NP</t>
  </si>
  <si>
    <t>MM</t>
  </si>
  <si>
    <t>PS</t>
  </si>
  <si>
    <t>KI</t>
  </si>
  <si>
    <t>CM</t>
  </si>
  <si>
    <t>CG</t>
  </si>
  <si>
    <t>TL</t>
  </si>
  <si>
    <t>FM</t>
  </si>
  <si>
    <t>PG</t>
  </si>
  <si>
    <t>SN</t>
  </si>
  <si>
    <t>SY</t>
  </si>
  <si>
    <t>KM</t>
  </si>
  <si>
    <t>ZM</t>
  </si>
  <si>
    <t>BJ</t>
  </si>
  <si>
    <t>VU</t>
  </si>
  <si>
    <t>ET</t>
  </si>
  <si>
    <t>RW</t>
  </si>
  <si>
    <t>LS</t>
  </si>
  <si>
    <t>TZ</t>
  </si>
  <si>
    <t>GN</t>
  </si>
  <si>
    <t>SL</t>
  </si>
  <si>
    <t>GM</t>
  </si>
  <si>
    <t>UG</t>
  </si>
  <si>
    <t>TG</t>
  </si>
  <si>
    <t>HT</t>
  </si>
  <si>
    <t>VE</t>
  </si>
  <si>
    <t>BF</t>
  </si>
  <si>
    <t>SB</t>
  </si>
  <si>
    <t>KP</t>
  </si>
  <si>
    <t>ML</t>
  </si>
  <si>
    <t>GW</t>
  </si>
  <si>
    <t>AF</t>
  </si>
  <si>
    <t>TD</t>
  </si>
  <si>
    <t>ER</t>
  </si>
  <si>
    <t>NE</t>
  </si>
  <si>
    <t>LR</t>
  </si>
  <si>
    <t>SS</t>
  </si>
  <si>
    <t>MG</t>
  </si>
  <si>
    <t>MW</t>
  </si>
  <si>
    <t>CD</t>
  </si>
  <si>
    <t>SO</t>
  </si>
  <si>
    <t>MZ</t>
  </si>
  <si>
    <t>CF</t>
  </si>
  <si>
    <t>YE</t>
  </si>
  <si>
    <t>BI</t>
  </si>
  <si>
    <t>SD</t>
  </si>
  <si>
    <t>ZW</t>
  </si>
  <si>
    <t>World</t>
  </si>
  <si>
    <t>Other East Asia</t>
  </si>
  <si>
    <t>Other Western Europe</t>
  </si>
  <si>
    <t>Eastern Europe</t>
  </si>
  <si>
    <t>Other Latin America</t>
  </si>
  <si>
    <t>Other MENA</t>
  </si>
  <si>
    <t>Other North America</t>
  </si>
  <si>
    <t>Other North America &amp; Oceania</t>
  </si>
  <si>
    <t>Other Oceania</t>
  </si>
  <si>
    <t>Other Russia &amp; Central Asia</t>
  </si>
  <si>
    <t>Other South &amp; South-East Asia</t>
  </si>
  <si>
    <t>Other Sub-Saharan Africa</t>
  </si>
  <si>
    <t>Name of Country</t>
  </si>
  <si>
    <t>Income decile</t>
  </si>
  <si>
    <t>Region</t>
  </si>
  <si>
    <t>Country code</t>
  </si>
  <si>
    <t>Ratio MER/PPP Per Capita National Income
(2021 €)</t>
  </si>
  <si>
    <t>Ratio MER/PPP Per Capita National Income
(2021 $)</t>
  </si>
  <si>
    <t>Per capita national income   (PPP 2024 €)</t>
  </si>
  <si>
    <t>Total national income   
(PPP 2024 €)</t>
  </si>
  <si>
    <t>Population 2024 (millions)</t>
  </si>
  <si>
    <t>Net Foreign Income (PPP 2024 $)</t>
  </si>
  <si>
    <t>Net Foreign Capital Income (PPP 2024 $)</t>
  </si>
  <si>
    <t>Net Foreign Labor Income (PPP 2024 $)</t>
  </si>
  <si>
    <t>Net Foreign Wealth (PPP 2024 $)</t>
  </si>
  <si>
    <t>Net Domestic Product 
(PPP 2024 $)</t>
  </si>
  <si>
    <t>GDP
(PPP 2024 $)</t>
  </si>
  <si>
    <t>Ratio MER/PPP Per Capita National Income
(2024 €)</t>
  </si>
  <si>
    <t>Ratio MER/PPP Per Capita National Income
(2024 $)</t>
  </si>
  <si>
    <t>Exchange rate euro/dollar</t>
  </si>
  <si>
    <t>Purchasing power parity euro/dollar</t>
  </si>
  <si>
    <t>Exchange rate euro/yuan</t>
  </si>
  <si>
    <t>Purchasing power parity euro/yuan</t>
  </si>
  <si>
    <t>North America/ Oceania</t>
  </si>
  <si>
    <t>Middle East/North Africa</t>
  </si>
  <si>
    <t>Subsaharan Africa</t>
  </si>
  <si>
    <t>Russia/ Central Asia</t>
  </si>
  <si>
    <t xml:space="preserve">DE   </t>
  </si>
  <si>
    <t>OC</t>
  </si>
  <si>
    <t>QM</t>
  </si>
  <si>
    <t>OH</t>
  </si>
  <si>
    <t>OD</t>
  </si>
  <si>
    <t>OE</t>
  </si>
  <si>
    <t>OJ</t>
  </si>
  <si>
    <t>OA</t>
  </si>
  <si>
    <t>OB</t>
  </si>
  <si>
    <t>OI</t>
  </si>
  <si>
    <t>Data series used for the figures on exchange rates and PPP euro/dollar and euro/yuan</t>
  </si>
  <si>
    <t xml:space="preserve">Data series used for the figure on average income across world regions (national income per capita, PPP € 2024) </t>
  </si>
  <si>
    <r>
      <t xml:space="preserve">Population </t>
    </r>
    <r>
      <rPr>
        <sz val="12"/>
        <color theme="1"/>
        <rFont val="Arial Narrow"/>
        <family val="2"/>
      </rPr>
      <t>(millions)</t>
    </r>
  </si>
  <si>
    <r>
      <t xml:space="preserve">Population </t>
    </r>
    <r>
      <rPr>
        <sz val="12"/>
        <color theme="1"/>
        <rFont val="Arial Narrow"/>
        <family val="2"/>
      </rPr>
      <t>(% world total)</t>
    </r>
  </si>
  <si>
    <r>
      <t xml:space="preserve">National income      </t>
    </r>
    <r>
      <rPr>
        <sz val="12"/>
        <color theme="1"/>
        <rFont val="Arial Narrow"/>
        <family val="2"/>
      </rPr>
      <t>(% world total)</t>
    </r>
  </si>
  <si>
    <r>
      <t xml:space="preserve">Per capita national income      </t>
    </r>
    <r>
      <rPr>
        <sz val="12"/>
        <color theme="1"/>
        <rFont val="Arial Narrow"/>
        <family val="2"/>
      </rPr>
      <t>(% world average)</t>
    </r>
  </si>
  <si>
    <t>National income</t>
  </si>
  <si>
    <t>Table 2. National Income by World Region USD-EUR (2024)</t>
  </si>
  <si>
    <t>PPP 2024  billions €</t>
  </si>
  <si>
    <t>PPP 2024  billions $</t>
  </si>
  <si>
    <t>Per capita national income</t>
  </si>
  <si>
    <r>
      <t xml:space="preserve">Per capita national income      </t>
    </r>
    <r>
      <rPr>
        <sz val="12"/>
        <color theme="1"/>
        <rFont val="Arial Narrow"/>
        <family val="2"/>
      </rPr>
      <t>(% world total)</t>
    </r>
  </si>
  <si>
    <t>Table 2a. Per capita national Income by World Region USD-EUR (2024)</t>
  </si>
  <si>
    <t>Table 3. Gross domestic product by World Region USD-EUR (2024)</t>
  </si>
  <si>
    <t xml:space="preserve"> Gross domestic product</t>
  </si>
  <si>
    <r>
      <t xml:space="preserve"> Gross domestic product  </t>
    </r>
    <r>
      <rPr>
        <sz val="12"/>
        <color theme="1"/>
        <rFont val="Arial Narrow"/>
        <family val="2"/>
      </rPr>
      <t>(% world total)</t>
    </r>
  </si>
  <si>
    <r>
      <t xml:space="preserve"> Gross domestic product </t>
    </r>
    <r>
      <rPr>
        <sz val="12"/>
        <color theme="1"/>
        <rFont val="Arial Narrow"/>
        <family val="2"/>
      </rPr>
      <t>(% world total)</t>
    </r>
  </si>
  <si>
    <t xml:space="preserve"> Per capita gross domestic product</t>
  </si>
  <si>
    <t xml:space="preserve"> Per capita gross domestic product (% world total)</t>
  </si>
  <si>
    <t xml:space="preserve"> Per capita gross domestic product  (% world total)</t>
  </si>
  <si>
    <r>
      <t xml:space="preserve">Per capita national income   </t>
    </r>
    <r>
      <rPr>
        <sz val="12"/>
        <color theme="1"/>
        <rFont val="Arial Narrow"/>
        <family val="2"/>
      </rPr>
      <t>(PPP 2021 $) (ICP 2021)</t>
    </r>
  </si>
  <si>
    <r>
      <t xml:space="preserve">Per capita national income      </t>
    </r>
    <r>
      <rPr>
        <sz val="12"/>
        <color theme="1"/>
        <rFont val="Arial Narrow"/>
        <family val="2"/>
      </rPr>
      <t>(% world average) (ICP 2021)</t>
    </r>
  </si>
  <si>
    <r>
      <t xml:space="preserve">Per capita national income   </t>
    </r>
    <r>
      <rPr>
        <sz val="12"/>
        <color theme="1"/>
        <rFont val="Arial Narrow"/>
        <family val="2"/>
      </rPr>
      <t>(PPP 2017 $) (ICP 2011)</t>
    </r>
  </si>
  <si>
    <r>
      <t xml:space="preserve">Per capita national income      </t>
    </r>
    <r>
      <rPr>
        <sz val="12"/>
        <color theme="1"/>
        <rFont val="Arial Narrow"/>
        <family val="2"/>
      </rPr>
      <t>(% world average) (ICP 2011)</t>
    </r>
  </si>
  <si>
    <r>
      <t xml:space="preserve">Ratio of ICP 2021/ICP 2011 Per capita national income   </t>
    </r>
    <r>
      <rPr>
        <sz val="12"/>
        <color theme="1"/>
        <rFont val="Arial Narrow"/>
        <family val="2"/>
      </rPr>
      <t xml:space="preserve">(PPP 2021 $) </t>
    </r>
  </si>
  <si>
    <t>Annual growth rate 1980-2000</t>
  </si>
  <si>
    <t>Table 3a. Per capita gross domestic product by World Region USD-EUR (2024)</t>
  </si>
  <si>
    <t>Table 4. National Income by World Region (2021): New PPP (ICP 2021) vs Old PPP (ICP 2011)</t>
  </si>
  <si>
    <t>1800 Per capita national income   (PPP 2024 $)</t>
  </si>
  <si>
    <t>1980 Per capita national income   (PPP 2024 $)</t>
  </si>
  <si>
    <t>2024 Per capita national income   (PPP 2024 $)</t>
  </si>
  <si>
    <t>Annual growth rate 1800-2024</t>
  </si>
  <si>
    <t>Annual growth rate 1980-2024</t>
  </si>
  <si>
    <t>Annual growth rate 2000-2024</t>
  </si>
  <si>
    <t>Annual growth rate 2019-2024</t>
  </si>
  <si>
    <t>1800 Per capita national income   (PPP 2024 €)</t>
  </si>
  <si>
    <t>1980 Per capita national income   (PPP 2024 €)</t>
  </si>
  <si>
    <t>2024 Per capita national income   (PPP 2024 €)</t>
  </si>
  <si>
    <t xml:space="preserve">Table 5a. Per Capita National Income Growth PPP 2024  € by World Regions (1980-2024) </t>
  </si>
  <si>
    <t>Country</t>
  </si>
  <si>
    <t>Annual growth rate 1800-1910</t>
  </si>
  <si>
    <t>Annual growth rate 1910-1950</t>
  </si>
  <si>
    <t>Annual growth rate 1950-1990</t>
  </si>
  <si>
    <t>Ratio 2024/1800</t>
  </si>
  <si>
    <t>Annual growth rate 1910-2024</t>
  </si>
  <si>
    <t>Annual growth rate 1990-2024</t>
  </si>
  <si>
    <t>Table 7. Per Capita National Income by World Regions (1800-2024)</t>
  </si>
  <si>
    <r>
      <t xml:space="preserve">1800 Population </t>
    </r>
    <r>
      <rPr>
        <sz val="12"/>
        <color theme="1"/>
        <rFont val="Arial Narrow"/>
        <family val="2"/>
      </rPr>
      <t>(millions)</t>
    </r>
  </si>
  <si>
    <t>2024 Population (millions)</t>
  </si>
  <si>
    <t>Table 8. Population by World Regions (1800-2024)</t>
  </si>
  <si>
    <t>1800 Price index   (PPP 2024 €)</t>
  </si>
  <si>
    <t>1980 Price index   (PPP 2024 €)</t>
  </si>
  <si>
    <t>2024 Price index   (PPP 2024 €)</t>
  </si>
  <si>
    <t>1800 Price index   (PPP 2024 $)</t>
  </si>
  <si>
    <t>1980 Price index   (PPP 2024 $)</t>
  </si>
  <si>
    <t>2024 Price index   (PPP 2024 $)</t>
  </si>
  <si>
    <t>1980 Price index   (€)</t>
  </si>
  <si>
    <t>1800 Price index   (€)</t>
  </si>
  <si>
    <t>2024 Price index   ( €)</t>
  </si>
  <si>
    <t xml:space="preserve">Table 9c. Price index Growth  € by World Regions (1980-2024) </t>
  </si>
  <si>
    <t xml:space="preserve">Table 9b. Price index Growth PPP 2024  $  by World Regions (1980-2024) </t>
  </si>
  <si>
    <t xml:space="preserve">Table 9a. Price index Growth PPP 2024  € by World Regions (1980-2024) </t>
  </si>
  <si>
    <t xml:space="preserve">Table 9d. Price index Growth  $ by World Regions (1980-2024) </t>
  </si>
  <si>
    <t>1800 Price index   ($)</t>
  </si>
  <si>
    <t>1980 Price index   ($)</t>
  </si>
  <si>
    <t>2024 Price index   ( $)</t>
  </si>
  <si>
    <t xml:space="preserve">Total Population </t>
  </si>
  <si>
    <t>Net Foreign Income as % of Net Domestic Product (PPP)</t>
  </si>
  <si>
    <t>Ratio between MER and PPP Per Capita National Income</t>
  </si>
  <si>
    <t>Name of Country (excluding small countries)</t>
  </si>
  <si>
    <t>Total Population 
(excluding small countries)</t>
  </si>
  <si>
    <t>Net Foreign Income as % of Net Domestic Product (PPP)
(excluding small countries)</t>
  </si>
  <si>
    <t>Ratio between MER and PPP Per Capita National Income
(excluding small countries)</t>
  </si>
  <si>
    <t>Per capita national income   (PPP 2024 €)
(excluding small countries)</t>
  </si>
  <si>
    <t>Net Foreign Wealth as % of Net Domestic Product (PPP 2024 €)</t>
  </si>
  <si>
    <t>Net Foreign Wealth as % of Net Domestic Product (PPP 2024 €)
(excluding small countries)</t>
  </si>
  <si>
    <t>Table 11. Top 10 Richest Countries (2024)</t>
  </si>
  <si>
    <t>Table 12. Bottom 10 Poorest Countries (2024)</t>
  </si>
  <si>
    <r>
      <t xml:space="preserve">Total Population </t>
    </r>
    <r>
      <rPr>
        <sz val="12"/>
        <color theme="1"/>
        <rFont val="Arial Narrow"/>
        <family val="2"/>
      </rPr>
      <t>(millions)</t>
    </r>
  </si>
  <si>
    <t>Ratio MER/PPP National Income</t>
  </si>
  <si>
    <t>Table 13. Top 10 Largest Economies (2024)</t>
  </si>
  <si>
    <t>National income        (PPP 2024 billions €)</t>
  </si>
  <si>
    <t xml:space="preserve">Per Capita National Income
(PPP 2024 €)
</t>
  </si>
  <si>
    <t>National income        (MER 2024 billions €)</t>
  </si>
  <si>
    <t>Ranking
National income        (MER 2024 billions €)</t>
  </si>
  <si>
    <t>Net Foreign Income as % NDP (MER 2024 $)</t>
  </si>
  <si>
    <t>Net Foreign Wealth as % NDP (MER 2024 $)</t>
  </si>
  <si>
    <t>Ranking 1</t>
  </si>
  <si>
    <t>Ranking 2</t>
  </si>
  <si>
    <t>Ranking 3</t>
  </si>
  <si>
    <t>Ranking 4</t>
  </si>
  <si>
    <t>Ranking 5</t>
  </si>
  <si>
    <t>Ranking 6</t>
  </si>
  <si>
    <t>Ranking 7</t>
  </si>
  <si>
    <t>Ranking 8</t>
  </si>
  <si>
    <t>Ranking 9</t>
  </si>
  <si>
    <t>Ranking 10</t>
  </si>
  <si>
    <r>
      <t xml:space="preserve">Interpretation. </t>
    </r>
    <r>
      <rPr>
        <sz val="11"/>
        <color theme="1"/>
        <rFont val="Arial"/>
        <family val="2"/>
      </rPr>
      <t xml:space="preserve">In 2024, the world's largest economies by total national income are predominantly large nations with populations exceeding 65 million. These countries all boast per capita national incomes surpassing 20,000 euros, with the exceptions of Brazil, Indonesia, and India. BRICS are dominant in PPP but severely weakened in MER. </t>
    </r>
    <r>
      <rPr>
        <b/>
        <sz val="11"/>
        <color theme="1"/>
        <rFont val="Arial"/>
        <family val="2"/>
      </rPr>
      <t xml:space="preserve">Sources and series: </t>
    </r>
    <r>
      <rPr>
        <sz val="11"/>
        <color theme="1"/>
        <rFont val="Arial"/>
        <family val="2"/>
      </rPr>
      <t>wid.world</t>
    </r>
  </si>
  <si>
    <r>
      <rPr>
        <b/>
        <sz val="11"/>
        <color theme="1"/>
        <rFont val="Arial"/>
        <family val="2"/>
      </rPr>
      <t>Interpretation</t>
    </r>
    <r>
      <rPr>
        <sz val="11"/>
        <color theme="1"/>
        <rFont val="Arial"/>
        <family val="2"/>
      </rPr>
      <t xml:space="preserve">. In 2024, the world's poorest countries by per capita national income exhibit several common characteristics. There is no ultra-small country among them; they all pay substantial net foreign income to the rest of the world (except for Burundi and the Central African Republic); and their MER (market exchange rate) national income is always a lot smaller than their PPP national income, reflecting their low price level (given their exchange rate) relative to the world average, or to put it differently, their low exchange rate given their price level.  </t>
    </r>
    <r>
      <rPr>
        <b/>
        <sz val="11"/>
        <color theme="1"/>
        <rFont val="Arial"/>
        <family val="2"/>
      </rPr>
      <t>Sources and series</t>
    </r>
    <r>
      <rPr>
        <sz val="11"/>
        <color theme="1"/>
        <rFont val="Arial"/>
        <family val="2"/>
      </rPr>
      <t>: wid.world</t>
    </r>
  </si>
  <si>
    <t>Name of Country (excluding pop&lt;10m countries)</t>
  </si>
  <si>
    <r>
      <t xml:space="preserve">Total Population </t>
    </r>
    <r>
      <rPr>
        <sz val="12"/>
        <color theme="1"/>
        <rFont val="Arial Narrow"/>
        <family val="2"/>
      </rPr>
      <t>(millions)</t>
    </r>
    <r>
      <rPr>
        <sz val="12"/>
        <color theme="1"/>
        <rFont val="Arial"/>
        <family val="2"/>
      </rPr>
      <t xml:space="preserve">
(excluding pop&lt;10m countries)</t>
    </r>
  </si>
  <si>
    <t>Ratio MER/PPP Per Capita National Income 
(2024 €)</t>
  </si>
  <si>
    <t>Net Foreign Wealth as % of Net Domestic Product (PPP 2024 €)
(excluding pop&lt;10m countries)</t>
  </si>
  <si>
    <t>Net Foreign Income as % of Net Domestic Product (PPP 2024 €)
(excluding pop&lt;10m countries)</t>
  </si>
  <si>
    <t>Table11b. Top 10 Richest Countries (2024), excluding countries with population below 10 million</t>
  </si>
  <si>
    <r>
      <rPr>
        <b/>
        <sz val="11"/>
        <color theme="1"/>
        <rFont val="Arial"/>
        <family val="2"/>
      </rPr>
      <t>Interpretation</t>
    </r>
    <r>
      <rPr>
        <sz val="11"/>
        <color theme="1"/>
        <rFont val="Arial"/>
        <family val="2"/>
      </rPr>
      <t xml:space="preserve">. Most of these countries receive positive net foreign income. These net foreign incomes provide income supplements to these countries, which are much smaller. The fact that they receive positive net foreign income is striking in some cases, given that some of them – especially the USA – have large negative foreign wealth. Richest countries are usually even richer if we use MER (market exchange rate) rather than PPP, reflecting the fact that their price level (given their exchange rate) is generally larger than the world average, or to put it differently, the fact that their exchange rate is high (given their price level), with the exception of Taïwan and Saudi Arabia.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</si>
  <si>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In 2024, the majority of the world's richest countries by per capita national income are small nations with populations under 1 million, with Singapore being the only exception among the top 10. These countries generally benefit from positive net foreign income (except Monaco). </t>
    </r>
    <r>
      <rPr>
        <b/>
        <sz val="11"/>
        <color theme="1"/>
        <rFont val="Arial"/>
        <family val="2"/>
      </rPr>
      <t>Sources and series</t>
    </r>
    <r>
      <rPr>
        <sz val="11"/>
        <color theme="1"/>
        <rFont val="Arial"/>
        <family val="2"/>
      </rPr>
      <t>: wid.world</t>
    </r>
  </si>
  <si>
    <t xml:space="preserve">Table 10. Price index Growth  $  by Core countries (1980-2024) </t>
  </si>
  <si>
    <r>
      <rPr>
        <b/>
        <sz val="11"/>
        <color theme="1"/>
        <rFont val="Arial"/>
        <family val="2"/>
      </rPr>
      <t>Interpretation</t>
    </r>
    <r>
      <rPr>
        <sz val="11"/>
        <color theme="1"/>
        <rFont val="Arial"/>
        <family val="2"/>
      </rPr>
      <t xml:space="preserve">. Between 1800 and 2024, North America/Oceania and Latin America saw their populations grow more than 20-fold, while Europe, East Asia, and Russia/Central Asia experienced less than a 10-fold increase. Since 1990, Sub-Saharan Africa and the Middle East/North Africa have led in population growth rates, with Russia/Central Asia and Europe showing the slowest growth.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</si>
  <si>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From a very long-run perspective, we find the real growth rate of per capita national income at the global level has been 1.3% per year between 1800 and 2024. Russia/Central Asia, East Asia, North America/Oceania, and Europe experienced over 20-fold increases in per capita national income (PPP-adjusted). East Asia's significant growth began after 1950, while Russia/Central Asia led growth from 1800 to 1910. Sub-Saharan Africa, in contrast, saw less than a 10-fold increase from 1800 to 2024, with its highest growth period occurring between 1910 and 1950.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</si>
  <si>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From a very long-run perspective, we find the real growth rate of per capita national income at the global level has been 1.3% per year between 1800 and 2024. Only United Arab Emirates and Saudi Arabia kept an average growth in  per capita national income (PPP-adjusted) above 2% but decreasing in avearage since 1980. East Asia's contries presented  significant growths rates after 1980. Sub-Saharan Africa, in contrast, saw slow grothws let by South Africa with an increase of 1,2% anual  from 1800 to 2024, with its highest growth period occurring during this century.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</si>
  <si>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Between 1980 and 2024, the real growth rate of per capita national income at the global level has been 1.3% per year (resulting in a doubling of average income), with an acceleration over time: 1.1% per year over 1980-2000 and 1.6% over 2000-2024.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</si>
  <si>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Between 1980 and 2024, the real growth rate of per capita national income corrected by PPP 2024 $ at the global level has been 1.3% per year (resulting in almost doubling of average income), with an acceleration over time: 1.1% per year over 1980-2000 and 1.6% over 2000-2024.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</si>
  <si>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Between 1980 and 2024, the real growth rate of per capita national income in euros  at the global level has been 6.2% per year (resulting in a doubling of average income), with an acceleration over time: 6.1% per year over 1980-2000 and 3.8% over 2000-2024.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</si>
  <si>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Between 1980 and 2024, the real growth rate of per capita national income in dolar  at the global level has been 3.2% per year (resulting in a 5 times of average income in 1800), with an acceleration over time: 3.7% per year over 1980-2000 and 3.8% over 2000-2024. </t>
    </r>
    <r>
      <rPr>
        <b/>
        <sz val="11"/>
        <color theme="1"/>
        <rFont val="Arial"/>
        <family val="2"/>
      </rPr>
      <t>Sources and series</t>
    </r>
    <r>
      <rPr>
        <sz val="11"/>
        <color theme="1"/>
        <rFont val="Arial"/>
        <family val="2"/>
      </rPr>
      <t>: wid.world</t>
    </r>
  </si>
  <si>
    <r>
      <rPr>
        <b/>
        <sz val="11"/>
        <rFont val="Calibri"/>
        <family val="2"/>
      </rPr>
      <t xml:space="preserve">Interpretation. </t>
    </r>
    <r>
      <rPr>
        <sz val="11"/>
        <rFont val="Calibri"/>
        <family val="2"/>
      </rPr>
      <t>In 2024, per capita gross domestic product  amounts to  16 140€ (PPP) worldwide, i.e., 1 344€ per month. Per capita gross domestic product, i.e., the part of the product which all individuals would receive with a perfectly egalitarian distribution, varies from an average of little more than 3 200€ in Subsaharan Africa (about 277€ per month) to over 53 300€ in North America/Oceania (about 4 444€ per month), i.e., an income scale of 1 to 16. Sources and series: wid.world</t>
    </r>
  </si>
  <si>
    <t>PPP 2024   €</t>
  </si>
  <si>
    <t>PPP 2024  $</t>
  </si>
  <si>
    <t>PPP 2024 €</t>
  </si>
  <si>
    <t>PPP 2024 $</t>
  </si>
  <si>
    <t xml:space="preserve">Table 6. Per Capita National Income Growth PPP 2024  € by  WID core Territories (1980-2024) </t>
  </si>
  <si>
    <r>
      <rPr>
        <b/>
        <sz val="11"/>
        <rFont val="Calibri"/>
        <family val="2"/>
      </rPr>
      <t xml:space="preserve">Interpretation. </t>
    </r>
    <r>
      <rPr>
        <sz val="11"/>
        <rFont val="Calibri"/>
        <family val="2"/>
      </rPr>
      <t>In 2024, per capita national income  amounts to  13 692€ (PPP) worldwide, i.e., 1 132€ per month. Per capita national income, i.e., theincome which all individuals would receive with a perfectly egalitarian distribution, varies from an average of little more than 2980€ in Subsaharan Africa (about 248€ per month) to over 44 500€ in North America/Oceania (about3711€ per month), i.e., an income scale of 1 to 14. Sources and series: wid.world</t>
    </r>
  </si>
  <si>
    <r>
      <rPr>
        <b/>
        <sz val="11"/>
        <rFont val="Calibri"/>
        <family val="2"/>
      </rPr>
      <t xml:space="preserve">Interpretation. </t>
    </r>
    <r>
      <rPr>
        <sz val="11"/>
        <rFont val="Calibri"/>
        <family val="2"/>
      </rPr>
      <t>In 2024,  gross domestic product  amounts to  16 140€ (PPP) worldwide.  Gross domestic product,  varies from an average of little more than 4299 billion € in Subsaharan Africa to almost 23000 billion€ in North America/Oceania , i.e., an income scale of 1 to 5. Sources and series: wid.world</t>
    </r>
  </si>
  <si>
    <r>
      <rPr>
        <b/>
        <sz val="11"/>
        <rFont val="Calibri"/>
        <family val="2"/>
      </rPr>
      <t>Interpretation.</t>
    </r>
    <r>
      <rPr>
        <sz val="11"/>
        <rFont val="Calibri"/>
        <family val="2"/>
      </rPr>
      <t xml:space="preserve"> In 2024, national income amounts to  16 140€ (PPP) worldwide.  National Income, varies from an average of little more than 3860 billion € in Subsaharan Africa to over 19200 billion€ in North America/Oceania , i.e., an income scale of 1 to 5. Sources and series: wid.world								</t>
    </r>
  </si>
  <si>
    <r>
      <rPr>
        <b/>
        <sz val="11"/>
        <color theme="1"/>
        <rFont val="Arial"/>
        <family val="2"/>
      </rPr>
      <t>Interpretation.</t>
    </r>
    <r>
      <rPr>
        <sz val="11"/>
        <color theme="1"/>
        <rFont val="Arial"/>
        <family val="2"/>
      </rPr>
      <t xml:space="preserve"> In 2024, per capita national income amounts to a little more than 13 590€ (PPP) worldwide, i.e., 1 132€ per month. Per capita national income, i.e., the income which all individuals would receive with a perfectly egalitarian distribution, varies from an average of little more than 2 900€ in Subsaharan Africa (about 240€ per month) to over 44 300€ in North America/Oceania (about 3 711€ per month), i.e., an income scale of 1 to 15. </t>
    </r>
    <r>
      <rPr>
        <b/>
        <sz val="11"/>
        <color theme="1"/>
        <rFont val="Arial"/>
        <family val="2"/>
      </rPr>
      <t>Sources and series:</t>
    </r>
    <r>
      <rPr>
        <sz val="11"/>
        <color theme="1"/>
        <rFont val="Arial"/>
        <family val="2"/>
      </rPr>
      <t xml:space="preserve"> wid.world</t>
    </r>
  </si>
  <si>
    <t>Tables</t>
  </si>
  <si>
    <t>Appendix1</t>
  </si>
  <si>
    <t>Figures</t>
  </si>
  <si>
    <r>
      <t xml:space="preserve">Figure 0a. </t>
    </r>
    <r>
      <rPr>
        <sz val="11"/>
        <color rgb="FF000000"/>
        <rFont val="Calibri"/>
        <family val="2"/>
        <scheme val="minor"/>
      </rPr>
      <t>Exchange Rate and Purchasing Power Parity: Euro/Dollar</t>
    </r>
  </si>
  <si>
    <r>
      <t xml:space="preserve">Figure 0b. </t>
    </r>
    <r>
      <rPr>
        <sz val="11"/>
        <color rgb="FF000000"/>
        <rFont val="Calibri"/>
        <family val="2"/>
        <scheme val="minor"/>
      </rPr>
      <t>Exchange Rate and Purchasing Power Parity: Euro/Yuan</t>
    </r>
  </si>
  <si>
    <t>Content</t>
  </si>
  <si>
    <t>(last update: 08/08/2025)</t>
  </si>
  <si>
    <t xml:space="preserve">M. Arias-Osorio, R. Gómez Carrera, R. Moshrif, G. Nievas, T. Piketty, "2025 Global Inequality Updates: New Insights from Extended WID Macro Series", WIL TN, 2025
</t>
  </si>
  <si>
    <r>
      <t xml:space="preserve">National income        </t>
    </r>
    <r>
      <rPr>
        <sz val="12"/>
        <color theme="1"/>
        <rFont val="Arial Narrow"/>
        <family val="2"/>
      </rPr>
      <t>(PPP 2024 billions €)</t>
    </r>
  </si>
  <si>
    <r>
      <t xml:space="preserve">Per capita national income   </t>
    </r>
    <r>
      <rPr>
        <sz val="12"/>
        <color theme="1"/>
        <rFont val="Arial Narrow"/>
        <family val="2"/>
      </rPr>
      <t>(PPP 2024 €)</t>
    </r>
  </si>
  <si>
    <t>Table 1. National Income by World Region (2024)</t>
  </si>
  <si>
    <r>
      <rPr>
        <b/>
        <sz val="11"/>
        <color theme="1"/>
        <rFont val="Arial"/>
        <family val="2"/>
      </rPr>
      <t>Interpretation</t>
    </r>
    <r>
      <rPr>
        <sz val="11"/>
        <color theme="1"/>
        <rFont val="Arial"/>
        <family val="2"/>
      </rPr>
      <t xml:space="preserve">. Between 1980 and 2024, the average inflation in Euros at the global level has been 3.2% per year, with an acceleration over time: 5% per year over 1980-2000 and 2.2% over 2000-2024.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</si>
  <si>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Between 1980 and 2024, the average inflation in Dollars at the global level has been 2.4% per year, with an acceleration over time: 2.6% per year over 1980-2000 and 2.2% over 2000-2024. </t>
    </r>
    <r>
      <rPr>
        <b/>
        <sz val="11"/>
        <color theme="1"/>
        <rFont val="Arial"/>
        <family val="2"/>
      </rPr>
      <t>Sources and series</t>
    </r>
    <r>
      <rPr>
        <sz val="11"/>
        <color theme="1"/>
        <rFont val="Arial"/>
        <family val="2"/>
      </rPr>
      <t>: wid.world</t>
    </r>
  </si>
  <si>
    <r>
      <rPr>
        <b/>
        <sz val="11"/>
        <color theme="1"/>
        <rFont val="Arial"/>
        <family val="2"/>
      </rPr>
      <t>Interpretation. Betw</t>
    </r>
    <r>
      <rPr>
        <sz val="11"/>
        <color theme="1"/>
        <rFont val="Arial"/>
        <family val="2"/>
      </rPr>
      <t>een 1980 and 2024, the average inflation in Dollars at the global level has been 2.4% per year, with an acceleration over time: 2.6% per year over 1980-2000 and 2.2% over 2000-2024. Source</t>
    </r>
    <r>
      <rPr>
        <b/>
        <sz val="11"/>
        <color theme="1"/>
        <rFont val="Arial"/>
        <family val="2"/>
      </rPr>
      <t>s and series: wid.</t>
    </r>
    <r>
      <rPr>
        <sz val="11"/>
        <color theme="1"/>
        <rFont val="Arial"/>
        <family val="2"/>
      </rPr>
      <t>world</t>
    </r>
  </si>
  <si>
    <t>Old Numeration</t>
  </si>
  <si>
    <t>F0</t>
  </si>
  <si>
    <t>T1</t>
  </si>
  <si>
    <t>T1-</t>
  </si>
  <si>
    <t>T1B</t>
  </si>
  <si>
    <t>T2</t>
  </si>
  <si>
    <t>T3</t>
  </si>
  <si>
    <t>T4</t>
  </si>
  <si>
    <t>T2_EASA</t>
  </si>
  <si>
    <t>T8</t>
  </si>
  <si>
    <t>T9</t>
  </si>
  <si>
    <t>T13</t>
  </si>
  <si>
    <t>Appendidix1</t>
  </si>
  <si>
    <t xml:space="preserve">Table 5b. Per Capita National Income Growth PPP 2024  $  by World Regions (1980-2024) </t>
  </si>
  <si>
    <t>Ranking 11</t>
  </si>
  <si>
    <t>Ranking 12</t>
  </si>
  <si>
    <t>Ranking 13</t>
  </si>
  <si>
    <t>Ranking 14</t>
  </si>
  <si>
    <t>Ranking 15</t>
  </si>
  <si>
    <t>Ranking 16</t>
  </si>
  <si>
    <t>Ranking 17</t>
  </si>
  <si>
    <t>Ranking 18</t>
  </si>
  <si>
    <t>Ranking 19</t>
  </si>
  <si>
    <t>Ranking 20</t>
  </si>
  <si>
    <t xml:space="preserve"> 2024 MER billions €</t>
  </si>
  <si>
    <t xml:space="preserve"> 2024 MER billions $</t>
  </si>
  <si>
    <t>2024 MER €</t>
  </si>
  <si>
    <t>2024 MER $</t>
  </si>
  <si>
    <t xml:space="preserve"> 2024 MER €</t>
  </si>
  <si>
    <t xml:space="preserve"> 2024 MER $</t>
  </si>
  <si>
    <t>Net Foreign Income as % of National Disposable Income</t>
  </si>
  <si>
    <t>Net Foreign Transfers as % of the National Disposable Income</t>
  </si>
  <si>
    <t>1800 Per capita national income   ( MER 2024 €)</t>
  </si>
  <si>
    <t xml:space="preserve">Table 5c. Per Capita National Income Growth MER 2024 € by World Regions (1980-2024) </t>
  </si>
  <si>
    <t>1980 Per capita national income   (MER 2024 €)</t>
  </si>
  <si>
    <t>2024 Per capita national income   (MER € 2024)</t>
  </si>
  <si>
    <t>1800 Per capita national income   (MER 2024 $)</t>
  </si>
  <si>
    <t>1980 Per capita national income   (MER 2024 $)</t>
  </si>
  <si>
    <t>2024 Per capita national income   (MER 2024 $)</t>
  </si>
  <si>
    <t xml:space="preserve">Table 5d. Per Capita National Income Growth MER 2024 $  by World Regions (1980-2024) </t>
  </si>
  <si>
    <r>
      <rPr>
        <b/>
        <sz val="11"/>
        <color theme="1"/>
        <rFont val="Arial"/>
        <family val="2"/>
      </rPr>
      <t>Interpretation</t>
    </r>
    <r>
      <rPr>
        <sz val="11"/>
        <color theme="1"/>
        <rFont val="Arial"/>
        <family val="2"/>
      </rPr>
      <t xml:space="preserve">. Between 1980 and 2024, the average inflation in PPP Dollars at the global level has been 4.1% per year, with an desacceleration over time: 3.8% per year over 1980-2000 and 2.4% over 2000-2024. </t>
    </r>
    <r>
      <rPr>
        <b/>
        <sz val="11"/>
        <color theme="1"/>
        <rFont val="Arial"/>
        <family val="2"/>
      </rPr>
      <t>Sources and series</t>
    </r>
    <r>
      <rPr>
        <sz val="11"/>
        <color theme="1"/>
        <rFont val="Arial"/>
        <family val="2"/>
      </rPr>
      <t>: wid.world</t>
    </r>
  </si>
  <si>
    <r>
      <rPr>
        <b/>
        <sz val="11"/>
        <color theme="1"/>
        <rFont val="Arial"/>
        <family val="2"/>
      </rPr>
      <t>Interpretation</t>
    </r>
    <r>
      <rPr>
        <sz val="11"/>
        <color theme="1"/>
        <rFont val="Arial"/>
        <family val="2"/>
      </rPr>
      <t xml:space="preserve">. Between 1980 and 2024, the average inflation in PPP Euros at the global level has been 4.1% per year, with an desacceleration over time: 3.8% per year over 1980-2000 and 2.4% over 2000-2024. </t>
    </r>
    <r>
      <rPr>
        <b/>
        <sz val="11"/>
        <color theme="1"/>
        <rFont val="Arial"/>
        <family val="2"/>
      </rPr>
      <t>Sources and series</t>
    </r>
    <r>
      <rPr>
        <sz val="11"/>
        <color theme="1"/>
        <rFont val="Arial"/>
        <family val="2"/>
      </rPr>
      <t>: wid.world</t>
    </r>
  </si>
</sst>
</file>

<file path=xl/styles.xml><?xml version="1.0" encoding="utf-8"?>
<styleSheet xmlns="http://schemas.openxmlformats.org/spreadsheetml/2006/main" xmlns:r="http://schemas.openxmlformats.org/officeDocument/2006/relationships" xmlns:xdr="http://schemas.openxmlformats.org/drawingml/2006/spreadsheetDrawing">
  <numFmts count="4">
    <numFmt numFmtId="43" formatCode="_-* #,##0.00_-;\-* #,##0.00_-;_-* &quot;-&quot;??_-;_-@_-"/>
    <numFmt numFmtId="164" formatCode="0.0"/>
    <numFmt numFmtId="165" formatCode="#,##0.0"/>
    <numFmt numFmtId="166" formatCode="0.0%"/>
  </numFmts>
  <fonts count="19">
    <font>
      <sz val="11"/>
      <name val="Calibri"/>
    </font>
    <font>
      <sz val="12"/>
      <color theme="1"/>
      <name val="Calibri"/>
      <family val="2"/>
      <scheme val="minor"/>
    </font>
    <font>
      <sz val="11"/>
      <name val="Calibri"/>
      <family val="2"/>
    </font>
    <font>
      <sz val="12"/>
      <color theme="1"/>
      <name val="Arial"/>
      <family val="2"/>
    </font>
    <font>
      <b/>
      <sz val="12"/>
      <color theme="1"/>
      <name val="Arial"/>
      <family val="2"/>
    </font>
    <font>
      <sz val="12"/>
      <name val="Arial"/>
      <family val="2"/>
    </font>
    <font>
      <sz val="10"/>
      <name val="Arial"/>
      <family val="2"/>
    </font>
    <font>
      <b/>
      <sz val="12"/>
      <name val="Arial"/>
      <family val="2"/>
    </font>
    <font>
      <sz val="12"/>
      <color theme="1"/>
      <name val="Arial Narrow"/>
      <family val="2"/>
    </font>
    <font>
      <b/>
      <sz val="12"/>
      <color rgb="FF000000"/>
      <name val="Arial"/>
      <family val="2"/>
    </font>
    <font>
      <sz val="12"/>
      <color rgb="FF000000"/>
      <name val="Arial"/>
      <family val="2"/>
    </font>
    <font>
      <sz val="11"/>
      <name val="Calibri"/>
      <family val="2"/>
    </font>
    <font>
      <b/>
      <sz val="11"/>
      <name val="Calibri"/>
      <family val="2"/>
    </font>
    <font>
      <b/>
      <sz val="11"/>
      <color theme="1"/>
      <name val="Arial"/>
      <family val="2"/>
    </font>
    <font>
      <sz val="11"/>
      <color theme="1"/>
      <name val="Arial"/>
      <family val="2"/>
    </font>
    <font>
      <sz val="8"/>
      <name val="Calibri"/>
      <family val="2"/>
    </font>
    <font>
      <sz val="11"/>
      <name val="Calibri"/>
      <family val="2"/>
      <scheme val="minor"/>
    </font>
    <font>
      <sz val="11"/>
      <color rgb="FF000000"/>
      <name val="Calibri"/>
      <family val="2"/>
      <scheme val="minor"/>
    </font>
    <font>
      <sz val="11"/>
      <color theme="0" tint="-0.49995422223579"/>
      <name val="Calibri"/>
      <family val="2"/>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0000"/>
        <bgColor indexed="64"/>
      </patternFill>
    </fill>
    <fill>
      <patternFill patternType="solid">
        <fgColor theme="8"/>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43" fontId="2" fillId="0" borderId="0" applyFont="false" applyFill="false" applyBorder="false" applyAlignment="false" applyProtection="false"/>
    <xf numFmtId="0" fontId="1" fillId="0" borderId="0"/>
    <xf numFmtId="0" fontId="6" fillId="0" borderId="0"/>
    <xf numFmtId="0" fontId="2" fillId="0" borderId="0"/>
    <xf numFmtId="9" fontId="11" fillId="0" borderId="0" applyFont="false" applyFill="false" applyBorder="false" applyAlignment="false" applyProtection="false"/>
  </cellStyleXfs>
  <cellXfs count="163">
    <xf numFmtId="0" fontId="0" fillId="0" borderId="0" xfId="0"/>
    <xf numFmtId="0" fontId="3" fillId="2" borderId="1" xfId="2" applyFont="true" applyFill="true" applyBorder="true" applyAlignment="true">
      <alignment horizontal="center" vertical="center" wrapText="true"/>
    </xf>
    <xf numFmtId="3" fontId="3" fillId="2" borderId="1" xfId="1" applyNumberFormat="true" applyFont="true" applyFill="true" applyBorder="true" applyAlignment="true">
      <alignment horizontal="center" vertical="center" wrapText="true"/>
    </xf>
    <xf numFmtId="0" fontId="3" fillId="2" borderId="2" xfId="2" applyFont="true" applyFill="true" applyBorder="true" applyAlignment="true">
      <alignment horizontal="center" vertical="center" wrapText="true"/>
    </xf>
    <xf numFmtId="3" fontId="3" fillId="2" borderId="1" xfId="1" applyNumberFormat="true" applyFont="true" applyFill="true" applyBorder="true" applyAlignment="true">
      <alignment horizontal="left" vertical="center" wrapText="true"/>
    </xf>
    <xf numFmtId="3" fontId="4" fillId="2" borderId="1" xfId="1" applyNumberFormat="true" applyFont="true" applyFill="true" applyBorder="true" applyAlignment="true">
      <alignment horizontal="left" vertical="center" wrapText="true"/>
    </xf>
    <xf numFmtId="3" fontId="3" fillId="2" borderId="1" xfId="1" applyNumberFormat="true" applyFont="true" applyFill="true" applyBorder="true" applyAlignment="true">
      <alignment horizontal="right" vertical="center" wrapText="true"/>
    </xf>
    <xf numFmtId="3" fontId="5" fillId="0" borderId="1" xfId="1" applyNumberFormat="true" applyFont="true" applyFill="true" applyBorder="true" applyAlignment="true">
      <alignment horizontal="right" vertical="center" wrapText="true"/>
    </xf>
    <xf numFmtId="3" fontId="3" fillId="0" borderId="1" xfId="1" applyNumberFormat="true" applyFont="true" applyFill="true" applyBorder="true" applyAlignment="true">
      <alignment horizontal="right" vertical="center" wrapText="true"/>
    </xf>
    <xf numFmtId="4" fontId="3" fillId="0" borderId="1" xfId="1" applyNumberFormat="true" applyFont="true" applyFill="true" applyBorder="true" applyAlignment="true">
      <alignment horizontal="left" vertical="center" wrapText="true"/>
    </xf>
    <xf numFmtId="0" fontId="5" fillId="0" borderId="0" xfId="3" applyFont="true" applyAlignment="true">
      <alignment horizontal="center" vertical="center" wrapText="true"/>
    </xf>
    <xf numFmtId="0" fontId="5" fillId="0" borderId="0" xfId="3" applyFont="true"/>
    <xf numFmtId="4" fontId="5" fillId="0" borderId="0" xfId="3" applyNumberFormat="true" applyFont="true" applyAlignment="true">
      <alignment horizontal="center"/>
    </xf>
    <xf numFmtId="0" fontId="5" fillId="0" borderId="0" xfId="3" applyFont="true" applyAlignment="true">
      <alignment horizontal="center" vertical="center"/>
    </xf>
    <xf numFmtId="1" fontId="0" fillId="0" borderId="0" xfId="0" applyNumberFormat="true"/>
    <xf numFmtId="0" fontId="7" fillId="0" borderId="0" xfId="3" applyFont="true"/>
    <xf numFmtId="0" fontId="3" fillId="0" borderId="1" xfId="2" applyFont="true" applyBorder="true" applyAlignment="true">
      <alignment horizontal="center" vertical="center" wrapText="true"/>
    </xf>
    <xf numFmtId="1" fontId="3" fillId="2" borderId="1" xfId="1" applyNumberFormat="true" applyFont="true" applyFill="true" applyBorder="true" applyAlignment="true">
      <alignment horizontal="center" vertical="center" wrapText="true"/>
    </xf>
    <xf numFmtId="1" fontId="3" fillId="2" borderId="4" xfId="1" applyNumberFormat="true" applyFont="true" applyFill="true" applyBorder="true" applyAlignment="true">
      <alignment horizontal="center" vertical="center" wrapText="true"/>
    </xf>
    <xf numFmtId="3" fontId="4" fillId="2" borderId="1" xfId="1" applyNumberFormat="true" applyFont="true" applyFill="true" applyBorder="true" applyAlignment="true">
      <alignment horizontal="center" vertical="center" wrapText="true"/>
    </xf>
    <xf numFmtId="1" fontId="4" fillId="2" borderId="1" xfId="1" applyNumberFormat="true" applyFont="true" applyFill="true" applyBorder="true" applyAlignment="true">
      <alignment horizontal="center" vertical="center" wrapText="true"/>
    </xf>
    <xf numFmtId="1" fontId="4" fillId="2" borderId="4" xfId="1" applyNumberFormat="true" applyFont="true" applyFill="true" applyBorder="true" applyAlignment="true">
      <alignment horizontal="center" vertical="center" wrapText="true"/>
    </xf>
    <xf numFmtId="0" fontId="4" fillId="2" borderId="5" xfId="2" applyFont="true" applyFill="true" applyBorder="true" applyAlignment="true">
      <alignment wrapText="true"/>
    </xf>
    <xf numFmtId="0" fontId="3" fillId="2" borderId="5" xfId="2" applyFont="true" applyFill="true" applyBorder="true" applyAlignment="true">
      <alignment horizontal="center" vertical="center" wrapText="true"/>
    </xf>
    <xf numFmtId="0" fontId="4" fillId="2" borderId="5" xfId="2" applyFont="true" applyFill="true" applyBorder="true" applyAlignment="true">
      <alignment horizontal="center" vertical="center" wrapText="true"/>
    </xf>
    <xf numFmtId="1" fontId="3" fillId="2" borderId="3" xfId="2" applyNumberFormat="true" applyFont="true" applyFill="true" applyBorder="true" applyAlignment="true">
      <alignment horizontal="center" vertical="center" wrapText="true"/>
    </xf>
    <xf numFmtId="1" fontId="4" fillId="2" borderId="3" xfId="2" applyNumberFormat="true" applyFont="true" applyFill="true" applyBorder="true" applyAlignment="true">
      <alignment horizontal="center" vertical="center" wrapText="true"/>
    </xf>
    <xf numFmtId="0" fontId="3" fillId="2" borderId="3" xfId="2" applyFont="true" applyFill="true" applyBorder="true" applyAlignment="true">
      <alignment horizontal="center" vertical="center" wrapText="true"/>
    </xf>
    <xf numFmtId="2" fontId="3" fillId="2" borderId="4" xfId="1" applyNumberFormat="true" applyFont="true" applyFill="true" applyBorder="true" applyAlignment="true">
      <alignment horizontal="center" vertical="center" wrapText="true"/>
    </xf>
    <xf numFmtId="0" fontId="4" fillId="2" borderId="3" xfId="2" applyFont="true" applyFill="true" applyBorder="true" applyAlignment="true">
      <alignment horizontal="center" vertical="center" wrapText="true"/>
    </xf>
    <xf numFmtId="2" fontId="4" fillId="2" borderId="4" xfId="1" applyNumberFormat="true" applyFont="true" applyFill="true" applyBorder="true" applyAlignment="true">
      <alignment horizontal="center" vertical="center" wrapText="true"/>
    </xf>
    <xf numFmtId="164" fontId="3" fillId="2" borderId="1" xfId="1" applyNumberFormat="true" applyFont="true" applyFill="true" applyBorder="true" applyAlignment="true">
      <alignment horizontal="center" vertical="center" wrapText="true"/>
    </xf>
    <xf numFmtId="164" fontId="4" fillId="2" borderId="1" xfId="1" applyNumberFormat="true" applyFont="true" applyFill="true" applyBorder="true" applyAlignment="true">
      <alignment horizontal="center" vertical="center" wrapText="true"/>
    </xf>
    <xf numFmtId="0" fontId="4" fillId="0" borderId="0" xfId="2" applyFont="true" applyAlignment="true">
      <alignment vertical="center"/>
    </xf>
    <xf numFmtId="0" fontId="3" fillId="0" borderId="0" xfId="2" applyFont="true" applyAlignment="true">
      <alignment horizontal="center" vertical="center" wrapText="true"/>
    </xf>
    <xf numFmtId="0" fontId="3" fillId="0" borderId="4" xfId="2" applyFont="true" applyBorder="true" applyAlignment="true">
      <alignment horizontal="center" vertical="center" wrapText="true"/>
    </xf>
    <xf numFmtId="4" fontId="3" fillId="2" borderId="1" xfId="1" applyNumberFormat="true" applyFont="true" applyFill="true" applyBorder="true" applyAlignment="true">
      <alignment horizontal="center" vertical="center" wrapText="true"/>
    </xf>
    <xf numFmtId="4" fontId="4" fillId="2" borderId="1" xfId="1" applyNumberFormat="true" applyFont="true" applyFill="true" applyBorder="true" applyAlignment="true">
      <alignment horizontal="center" vertical="center" wrapText="true"/>
    </xf>
    <xf numFmtId="2" fontId="3" fillId="2" borderId="1" xfId="1" applyNumberFormat="true" applyFont="true" applyFill="true" applyBorder="true" applyAlignment="true">
      <alignment horizontal="center" vertical="center" wrapText="true"/>
    </xf>
    <xf numFmtId="2" fontId="4" fillId="2" borderId="1" xfId="1" applyNumberFormat="true" applyFont="true" applyFill="true" applyBorder="true" applyAlignment="true">
      <alignment horizontal="center" vertical="center" wrapText="true"/>
    </xf>
    <xf numFmtId="0" fontId="9" fillId="3" borderId="13" xfId="0" applyFont="true" applyFill="true" applyBorder="true" applyAlignment="true">
      <alignment wrapText="true"/>
    </xf>
    <xf numFmtId="0" fontId="10" fillId="3" borderId="14" xfId="0" applyFont="true" applyFill="true" applyBorder="true" applyAlignment="true">
      <alignment horizontal="center" vertical="center" wrapText="true"/>
    </xf>
    <xf numFmtId="0" fontId="10" fillId="3" borderId="11" xfId="0" applyFont="true" applyFill="true" applyBorder="true" applyAlignment="true">
      <alignment horizontal="center" vertical="center" wrapText="true"/>
    </xf>
    <xf numFmtId="0" fontId="10" fillId="0" borderId="11" xfId="0" applyFont="true" applyBorder="true" applyAlignment="true">
      <alignment horizontal="center" vertical="center" wrapText="true"/>
    </xf>
    <xf numFmtId="0" fontId="10" fillId="3" borderId="7" xfId="0" applyFont="true" applyFill="true" applyBorder="true" applyAlignment="true">
      <alignment horizontal="center" vertical="center" wrapText="true"/>
    </xf>
    <xf numFmtId="0" fontId="10" fillId="0" borderId="7" xfId="0" applyFont="true" applyBorder="true" applyAlignment="true">
      <alignment horizontal="center" vertical="center" wrapText="true"/>
    </xf>
    <xf numFmtId="0" fontId="3" fillId="0" borderId="5" xfId="2" applyFont="true" applyBorder="true" applyAlignment="true">
      <alignment horizontal="center" vertical="center" wrapText="true"/>
    </xf>
    <xf numFmtId="165" fontId="3" fillId="2" borderId="1" xfId="1" applyNumberFormat="true" applyFont="true" applyFill="true" applyBorder="true" applyAlignment="true">
      <alignment horizontal="center" vertical="center" wrapText="true"/>
    </xf>
    <xf numFmtId="1" fontId="3" fillId="2" borderId="5" xfId="5" applyNumberFormat="true" applyFont="true" applyFill="true" applyBorder="true" applyAlignment="true">
      <alignment horizontal="center" vertical="center" wrapText="true"/>
    </xf>
    <xf numFmtId="10" fontId="3" fillId="2" borderId="1" xfId="5" applyNumberFormat="true" applyFont="true" applyFill="true" applyBorder="true" applyAlignment="true">
      <alignment horizontal="center" vertical="center" wrapText="true"/>
    </xf>
    <xf numFmtId="166" fontId="3" fillId="0" borderId="1" xfId="5" applyNumberFormat="true" applyFont="true" applyFill="true" applyBorder="true" applyAlignment="true">
      <alignment horizontal="center" vertical="center"/>
    </xf>
    <xf numFmtId="0" fontId="3" fillId="0" borderId="0" xfId="0" applyFont="true"/>
    <xf numFmtId="0" fontId="4" fillId="0" borderId="0" xfId="0" applyFont="true" applyAlignment="true">
      <alignment horizontal="left"/>
    </xf>
    <xf numFmtId="1" fontId="3" fillId="2" borderId="1" xfId="1" applyNumberFormat="true" applyFont="true" applyFill="true" applyBorder="true" applyAlignment="true">
      <alignment horizontal="center" vertical="center"/>
    </xf>
    <xf numFmtId="3" fontId="3" fillId="0" borderId="1" xfId="1" applyNumberFormat="true" applyFont="true" applyFill="true" applyBorder="true" applyAlignment="true">
      <alignment horizontal="center" vertical="center"/>
    </xf>
    <xf numFmtId="165" fontId="3" fillId="0" borderId="1" xfId="1" applyNumberFormat="true" applyFont="true" applyFill="true" applyBorder="true" applyAlignment="true">
      <alignment horizontal="center" vertical="center"/>
    </xf>
    <xf numFmtId="9" fontId="3" fillId="0" borderId="1" xfId="5" applyFont="true" applyFill="true" applyBorder="true" applyAlignment="true">
      <alignment horizontal="center" vertical="center"/>
    </xf>
    <xf numFmtId="1" fontId="3" fillId="0" borderId="1" xfId="1" applyNumberFormat="true" applyFont="true" applyFill="true" applyBorder="true" applyAlignment="true">
      <alignment horizontal="center" vertical="center" wrapText="true"/>
    </xf>
    <xf numFmtId="165" fontId="3" fillId="0" borderId="1" xfId="1" applyNumberFormat="true" applyFont="true" applyFill="true" applyBorder="true" applyAlignment="true">
      <alignment horizontal="center" vertical="center" wrapText="true"/>
    </xf>
    <xf numFmtId="1" fontId="3" fillId="0" borderId="0" xfId="1" applyNumberFormat="true" applyFont="true" applyFill="true" applyBorder="true" applyAlignment="true">
      <alignment horizontal="center" vertical="center" wrapText="true"/>
    </xf>
    <xf numFmtId="1" fontId="3" fillId="0" borderId="0" xfId="1" applyNumberFormat="true" applyFont="true" applyFill="true" applyBorder="true" applyAlignment="true">
      <alignment horizontal="center" vertical="center"/>
    </xf>
    <xf numFmtId="0" fontId="2" fillId="0" borderId="0" xfId="0" applyFont="true"/>
    <xf numFmtId="2" fontId="3" fillId="2" borderId="1" xfId="1" applyNumberFormat="true" applyFont="true" applyFill="true" applyBorder="true" applyAlignment="true">
      <alignment horizontal="center" vertical="center"/>
    </xf>
    <xf numFmtId="166" fontId="3" fillId="2" borderId="1" xfId="5" applyNumberFormat="true" applyFont="true" applyFill="true" applyBorder="true" applyAlignment="true">
      <alignment horizontal="center" vertical="center"/>
    </xf>
    <xf numFmtId="9" fontId="3" fillId="2" borderId="1" xfId="5" applyFont="true" applyFill="true" applyBorder="true" applyAlignment="true">
      <alignment horizontal="center" vertical="center"/>
    </xf>
    <xf numFmtId="1" fontId="3" fillId="0" borderId="1" xfId="1" applyNumberFormat="true" applyFont="true" applyFill="true" applyBorder="true" applyAlignment="true">
      <alignment horizontal="center" vertical="center"/>
    </xf>
    <xf numFmtId="2" fontId="3" fillId="0" borderId="1" xfId="1" applyNumberFormat="true" applyFont="true" applyFill="true" applyBorder="true" applyAlignment="true">
      <alignment horizontal="center" vertical="center"/>
    </xf>
    <xf numFmtId="0" fontId="3" fillId="2" borderId="18" xfId="2" applyFont="true" applyFill="true" applyBorder="true" applyAlignment="true">
      <alignment horizontal="center" vertical="center" wrapText="true"/>
    </xf>
    <xf numFmtId="3" fontId="3" fillId="0" borderId="19" xfId="1" applyNumberFormat="true" applyFont="true" applyFill="true" applyBorder="true" applyAlignment="true">
      <alignment horizontal="center" vertical="center"/>
    </xf>
    <xf numFmtId="2" fontId="3" fillId="0" borderId="19" xfId="1" applyNumberFormat="true" applyFont="true" applyFill="true" applyBorder="true" applyAlignment="true">
      <alignment horizontal="center" vertical="center"/>
    </xf>
    <xf numFmtId="166" fontId="3" fillId="2" borderId="19" xfId="5" applyNumberFormat="true" applyFont="true" applyFill="true" applyBorder="true" applyAlignment="true">
      <alignment horizontal="center" vertical="center"/>
    </xf>
    <xf numFmtId="9" fontId="3" fillId="0" borderId="19" xfId="5" applyFont="true" applyFill="true" applyBorder="true" applyAlignment="true">
      <alignment horizontal="center" vertical="center"/>
    </xf>
    <xf numFmtId="1" fontId="3" fillId="0" borderId="19" xfId="1" applyNumberFormat="true" applyFont="true" applyFill="true" applyBorder="true" applyAlignment="true">
      <alignment horizontal="center" vertical="center" wrapText="true"/>
    </xf>
    <xf numFmtId="166" fontId="3" fillId="0" borderId="19" xfId="5" applyNumberFormat="true" applyFont="true" applyFill="true" applyBorder="true" applyAlignment="true">
      <alignment horizontal="center" vertical="center"/>
    </xf>
    <xf numFmtId="164" fontId="3" fillId="2" borderId="1" xfId="1" applyNumberFormat="true" applyFont="true" applyFill="true" applyBorder="true" applyAlignment="true">
      <alignment horizontal="center" vertical="center"/>
    </xf>
    <xf numFmtId="0" fontId="2" fillId="0" borderId="0" xfId="0" applyFont="true" applyAlignment="true">
      <alignment wrapText="true"/>
    </xf>
    <xf numFmtId="0" fontId="3" fillId="2" borderId="5" xfId="2" applyFont="true" applyFill="true" applyBorder="true" applyAlignment="true">
      <alignment horizontal="center" vertical="center"/>
    </xf>
    <xf numFmtId="3" fontId="3" fillId="2" borderId="1" xfId="1" applyNumberFormat="true" applyFont="true" applyFill="true" applyBorder="true" applyAlignment="true">
      <alignment horizontal="center" vertical="center"/>
    </xf>
    <xf numFmtId="3" fontId="4" fillId="0" borderId="1" xfId="1" applyNumberFormat="true" applyFont="true" applyFill="true" applyBorder="true" applyAlignment="true">
      <alignment horizontal="center" vertical="center"/>
    </xf>
    <xf numFmtId="164" fontId="4" fillId="2" borderId="1" xfId="1" applyNumberFormat="true" applyFont="true" applyFill="true" applyBorder="true" applyAlignment="true">
      <alignment horizontal="center" vertical="center"/>
    </xf>
    <xf numFmtId="165" fontId="3" fillId="2" borderId="1" xfId="1" applyNumberFormat="true" applyFont="true" applyFill="true" applyBorder="true" applyAlignment="true">
      <alignment horizontal="center" vertical="center"/>
    </xf>
    <xf numFmtId="165" fontId="4" fillId="0" borderId="1" xfId="1" applyNumberFormat="true" applyFont="true" applyFill="true" applyBorder="true" applyAlignment="true">
      <alignment horizontal="center" vertical="center"/>
    </xf>
    <xf numFmtId="165" fontId="4" fillId="2" borderId="1" xfId="1" applyNumberFormat="true" applyFont="true" applyFill="true" applyBorder="true" applyAlignment="true">
      <alignment horizontal="center" vertical="center"/>
    </xf>
    <xf numFmtId="0" fontId="14" fillId="0" borderId="0" xfId="2" applyFont="true" applyAlignment="true">
      <alignment vertical="top" wrapText="true"/>
    </xf>
    <xf numFmtId="0" fontId="3" fillId="2" borderId="5" xfId="2" applyFont="true" applyFill="true" applyBorder="true" applyAlignment="true">
      <alignment wrapText="true"/>
    </xf>
    <xf numFmtId="1" fontId="4" fillId="2" borderId="1" xfId="1" applyNumberFormat="true" applyFont="true" applyFill="true" applyBorder="true" applyAlignment="true">
      <alignment horizontal="center" vertical="center"/>
    </xf>
    <xf numFmtId="0" fontId="0" fillId="0" borderId="0" xfId="0" applyAlignment="true">
      <alignment wrapText="true"/>
    </xf>
    <xf numFmtId="9" fontId="4" fillId="2" borderId="1" xfId="5" applyFont="true" applyFill="true" applyBorder="true" applyAlignment="true">
      <alignment horizontal="center" vertical="center"/>
    </xf>
    <xf numFmtId="0" fontId="12" fillId="0" borderId="0" xfId="0" applyFont="true"/>
    <xf numFmtId="0" fontId="0" fillId="0" borderId="15" xfId="0" applyBorder="true"/>
    <xf numFmtId="0" fontId="0" fillId="0" borderId="11" xfId="0" applyBorder="true"/>
    <xf numFmtId="0" fontId="12" fillId="0" borderId="17" xfId="0" applyFont="true" applyBorder="true"/>
    <xf numFmtId="0" fontId="2" fillId="0" borderId="15" xfId="0" applyFont="true" applyBorder="true"/>
    <xf numFmtId="0" fontId="0" fillId="2" borderId="0" xfId="0" applyFill="true"/>
    <xf numFmtId="0" fontId="16" fillId="0" borderId="13" xfId="0" applyFont="true" applyBorder="true"/>
    <xf numFmtId="0" fontId="16" fillId="0" borderId="16" xfId="0" applyFont="true" applyBorder="true"/>
    <xf numFmtId="0" fontId="0" fillId="0" borderId="17" xfId="0" applyBorder="true"/>
    <xf numFmtId="0" fontId="2" fillId="4" borderId="14" xfId="0" applyFont="true" applyFill="true" applyBorder="true"/>
    <xf numFmtId="0" fontId="2" fillId="4" borderId="20" xfId="0" applyFont="true" applyFill="true" applyBorder="true"/>
    <xf numFmtId="0" fontId="2" fillId="4" borderId="2" xfId="0" applyFont="true" applyFill="true" applyBorder="true"/>
    <xf numFmtId="0" fontId="2" fillId="5" borderId="2" xfId="0" applyFont="true" applyFill="true" applyBorder="true"/>
    <xf numFmtId="0" fontId="2" fillId="0" borderId="21" xfId="0" applyFont="true" applyBorder="true"/>
    <xf numFmtId="0" fontId="2" fillId="0" borderId="22" xfId="0" applyFont="true" applyBorder="true"/>
    <xf numFmtId="0" fontId="0" fillId="0" borderId="22" xfId="0" applyBorder="true"/>
    <xf numFmtId="0" fontId="2" fillId="0" borderId="23" xfId="0" applyFont="true" applyBorder="true"/>
    <xf numFmtId="0" fontId="18" fillId="0" borderId="0" xfId="0" applyFont="true"/>
    <xf numFmtId="0" fontId="12" fillId="0" borderId="5" xfId="0" applyFont="true" applyBorder="true" applyAlignment="true">
      <alignment horizontal="center"/>
    </xf>
    <xf numFmtId="0" fontId="12" fillId="0" borderId="6" xfId="0" applyFont="true" applyBorder="true" applyAlignment="true">
      <alignment horizontal="center"/>
    </xf>
    <xf numFmtId="0" fontId="12" fillId="0" borderId="7" xfId="0" applyFont="true" applyBorder="true" applyAlignment="true">
      <alignment horizontal="center"/>
    </xf>
    <xf numFmtId="0" fontId="12" fillId="0" borderId="5" xfId="0" applyFont="true" applyBorder="true" applyAlignment="true">
      <alignment horizontal="left"/>
    </xf>
    <xf numFmtId="0" fontId="12" fillId="0" borderId="6" xfId="0" applyFont="true" applyBorder="true" applyAlignment="true">
      <alignment horizontal="left"/>
    </xf>
    <xf numFmtId="0" fontId="12" fillId="0" borderId="7" xfId="0" applyFont="true" applyBorder="true" applyAlignment="true">
      <alignment horizontal="left"/>
    </xf>
    <xf numFmtId="0" fontId="4" fillId="2" borderId="5" xfId="2" applyFont="true" applyFill="true" applyBorder="true" applyAlignment="true">
      <alignment horizontal="center" vertical="center"/>
    </xf>
    <xf numFmtId="0" fontId="4" fillId="2" borderId="6" xfId="2" applyFont="true" applyFill="true" applyBorder="true" applyAlignment="true">
      <alignment horizontal="center" vertical="center"/>
    </xf>
    <xf numFmtId="0" fontId="4" fillId="2" borderId="7" xfId="2" applyFont="true" applyFill="true" applyBorder="true" applyAlignment="true">
      <alignment horizontal="center" vertical="center"/>
    </xf>
    <xf numFmtId="0" fontId="14" fillId="0" borderId="8" xfId="2" applyFont="true" applyBorder="true" applyAlignment="true">
      <alignment vertical="top" wrapText="true"/>
    </xf>
    <xf numFmtId="0" fontId="14" fillId="0" borderId="9" xfId="2" applyFont="true" applyBorder="true" applyAlignment="true">
      <alignment vertical="top" wrapText="true"/>
    </xf>
    <xf numFmtId="0" fontId="14" fillId="0" borderId="10" xfId="2" applyFont="true" applyBorder="true" applyAlignment="true">
      <alignment vertical="top" wrapText="true"/>
    </xf>
    <xf numFmtId="0" fontId="14" fillId="0" borderId="13" xfId="2" applyFont="true" applyBorder="true" applyAlignment="true">
      <alignment vertical="top" wrapText="true"/>
    </xf>
    <xf numFmtId="0" fontId="14" fillId="0" borderId="15" xfId="2" applyFont="true" applyBorder="true" applyAlignment="true">
      <alignment vertical="top" wrapText="true"/>
    </xf>
    <xf numFmtId="0" fontId="14" fillId="0" borderId="11" xfId="2" applyFont="true" applyBorder="true" applyAlignment="true">
      <alignment vertical="top" wrapText="true"/>
    </xf>
    <xf numFmtId="0" fontId="2" fillId="0" borderId="5" xfId="0" applyFont="true" applyBorder="true" applyAlignment="true">
      <alignment horizontal="center" wrapText="true"/>
    </xf>
    <xf numFmtId="0" fontId="0" fillId="0" borderId="6" xfId="0" applyBorder="true" applyAlignment="true">
      <alignment horizontal="center" wrapText="true"/>
    </xf>
    <xf numFmtId="0" fontId="0" fillId="0" borderId="7" xfId="0" applyBorder="true" applyAlignment="true">
      <alignment horizontal="center" wrapText="true"/>
    </xf>
    <xf numFmtId="0" fontId="3" fillId="2" borderId="5" xfId="2" applyFont="true" applyFill="true" applyBorder="true" applyAlignment="true">
      <alignment horizontal="center" vertical="center" wrapText="true"/>
    </xf>
    <xf numFmtId="0" fontId="3" fillId="2" borderId="7" xfId="2" applyFont="true" applyFill="true" applyBorder="true" applyAlignment="true">
      <alignment horizontal="center" vertical="center" wrapText="true"/>
    </xf>
    <xf numFmtId="0" fontId="3" fillId="0" borderId="5" xfId="2" applyFont="true" applyBorder="true" applyAlignment="true">
      <alignment horizontal="center" vertical="center" wrapText="true"/>
    </xf>
    <xf numFmtId="0" fontId="3" fillId="0" borderId="7" xfId="2" applyFont="true" applyBorder="true" applyAlignment="true">
      <alignment horizontal="center" vertical="center" wrapText="true"/>
    </xf>
    <xf numFmtId="0" fontId="4" fillId="2" borderId="8" xfId="2" applyFont="true" applyFill="true" applyBorder="true" applyAlignment="true">
      <alignment horizontal="center" vertical="center"/>
    </xf>
    <xf numFmtId="0" fontId="4" fillId="2" borderId="9" xfId="2" applyFont="true" applyFill="true" applyBorder="true" applyAlignment="true">
      <alignment horizontal="center" vertical="center"/>
    </xf>
    <xf numFmtId="0" fontId="4" fillId="2" borderId="10" xfId="2" applyFont="true" applyFill="true" applyBorder="true" applyAlignment="true">
      <alignment horizontal="center" vertical="center"/>
    </xf>
    <xf numFmtId="0" fontId="14" fillId="0" borderId="8" xfId="2" applyFont="true" applyBorder="true" applyAlignment="true">
      <alignment horizontal="center" vertical="top" wrapText="true"/>
    </xf>
    <xf numFmtId="0" fontId="14" fillId="0" borderId="9" xfId="2" applyFont="true" applyBorder="true" applyAlignment="true">
      <alignment horizontal="center" vertical="top" wrapText="true"/>
    </xf>
    <xf numFmtId="0" fontId="14" fillId="0" borderId="10" xfId="2" applyFont="true" applyBorder="true" applyAlignment="true">
      <alignment horizontal="center" vertical="top" wrapText="true"/>
    </xf>
    <xf numFmtId="0" fontId="14" fillId="0" borderId="13" xfId="2" applyFont="true" applyBorder="true" applyAlignment="true">
      <alignment horizontal="center" vertical="top" wrapText="true"/>
    </xf>
    <xf numFmtId="0" fontId="14" fillId="0" borderId="15" xfId="2" applyFont="true" applyBorder="true" applyAlignment="true">
      <alignment horizontal="center" vertical="top" wrapText="true"/>
    </xf>
    <xf numFmtId="0" fontId="14" fillId="0" borderId="11" xfId="2" applyFont="true" applyBorder="true" applyAlignment="true">
      <alignment horizontal="center" vertical="top" wrapText="true"/>
    </xf>
    <xf numFmtId="0" fontId="14" fillId="0" borderId="8" xfId="2" applyFont="true" applyBorder="true" applyAlignment="true">
      <alignment horizontal="left" vertical="top" wrapText="true"/>
    </xf>
    <xf numFmtId="0" fontId="14" fillId="0" borderId="9" xfId="2" applyFont="true" applyBorder="true" applyAlignment="true">
      <alignment horizontal="left" vertical="top" wrapText="true"/>
    </xf>
    <xf numFmtId="0" fontId="14" fillId="0" borderId="10" xfId="2" applyFont="true" applyBorder="true" applyAlignment="true">
      <alignment horizontal="left" vertical="top" wrapText="true"/>
    </xf>
    <xf numFmtId="0" fontId="14" fillId="0" borderId="13" xfId="2" applyFont="true" applyBorder="true" applyAlignment="true">
      <alignment horizontal="left" vertical="top" wrapText="true"/>
    </xf>
    <xf numFmtId="0" fontId="14" fillId="0" borderId="15" xfId="2" applyFont="true" applyBorder="true" applyAlignment="true">
      <alignment horizontal="left" vertical="top" wrapText="true"/>
    </xf>
    <xf numFmtId="0" fontId="14" fillId="0" borderId="11" xfId="2" applyFont="true" applyBorder="true" applyAlignment="true">
      <alignment horizontal="left" vertical="top" wrapText="true"/>
    </xf>
    <xf numFmtId="0" fontId="3" fillId="2" borderId="20" xfId="2" applyFont="true" applyFill="true" applyBorder="true" applyAlignment="true">
      <alignment horizontal="center" vertical="center" wrapText="true"/>
    </xf>
    <xf numFmtId="0" fontId="3" fillId="2" borderId="2" xfId="2" applyFont="true" applyFill="true" applyBorder="true" applyAlignment="true">
      <alignment horizontal="center" vertical="center" wrapText="true"/>
    </xf>
    <xf numFmtId="0" fontId="3" fillId="2" borderId="14" xfId="2" applyFont="true" applyFill="true" applyBorder="true" applyAlignment="true">
      <alignment horizontal="center" vertical="center" wrapText="true"/>
    </xf>
    <xf numFmtId="0" fontId="3" fillId="2" borderId="20" xfId="2" applyFont="true" applyFill="true" applyBorder="true" applyAlignment="true">
      <alignment horizontal="center" vertical="center"/>
    </xf>
    <xf numFmtId="0" fontId="3" fillId="2" borderId="2" xfId="2" applyFont="true" applyFill="true" applyBorder="true" applyAlignment="true">
      <alignment horizontal="center" vertical="center"/>
    </xf>
    <xf numFmtId="0" fontId="3" fillId="2" borderId="14" xfId="2" applyFont="true" applyFill="true" applyBorder="true" applyAlignment="true">
      <alignment horizontal="center" vertical="center"/>
    </xf>
    <xf numFmtId="0" fontId="13" fillId="0" borderId="16" xfId="2" applyFont="true" applyBorder="true" applyAlignment="true">
      <alignment horizontal="left" vertical="top" wrapText="true"/>
    </xf>
    <xf numFmtId="0" fontId="13" fillId="0" borderId="0" xfId="2" applyFont="true" applyAlignment="true">
      <alignment horizontal="left" vertical="top" wrapText="true"/>
    </xf>
    <xf numFmtId="0" fontId="13" fillId="0" borderId="17" xfId="2" applyFont="true" applyBorder="true" applyAlignment="true">
      <alignment horizontal="left" vertical="top" wrapText="true"/>
    </xf>
    <xf numFmtId="0" fontId="13" fillId="0" borderId="13" xfId="2" applyFont="true" applyBorder="true" applyAlignment="true">
      <alignment horizontal="left" vertical="top" wrapText="true"/>
    </xf>
    <xf numFmtId="0" fontId="13" fillId="0" borderId="15" xfId="2" applyFont="true" applyBorder="true" applyAlignment="true">
      <alignment horizontal="left" vertical="top" wrapText="true"/>
    </xf>
    <xf numFmtId="0" fontId="13" fillId="0" borderId="11" xfId="2" applyFont="true" applyBorder="true" applyAlignment="true">
      <alignment horizontal="left" vertical="top" wrapText="true"/>
    </xf>
    <xf numFmtId="0" fontId="9" fillId="3" borderId="5" xfId="0" applyFont="true" applyFill="true" applyBorder="true" applyAlignment="true">
      <alignment horizontal="center" vertical="center"/>
    </xf>
    <xf numFmtId="0" fontId="9" fillId="3" borderId="6" xfId="0" applyFont="true" applyFill="true" applyBorder="true" applyAlignment="true">
      <alignment horizontal="center" vertical="center"/>
    </xf>
    <xf numFmtId="0" fontId="9" fillId="3" borderId="12" xfId="0" applyFont="true" applyFill="true" applyBorder="true" applyAlignment="true">
      <alignment horizontal="center" vertical="center"/>
    </xf>
    <xf numFmtId="0" fontId="9" fillId="3" borderId="7" xfId="0" applyFont="true" applyFill="true" applyBorder="true" applyAlignment="true">
      <alignment horizontal="center" vertical="center"/>
    </xf>
    <xf numFmtId="0" fontId="7" fillId="0" borderId="5" xfId="4" applyFont="true" applyBorder="true" applyAlignment="true">
      <alignment horizontal="center"/>
    </xf>
    <xf numFmtId="0" fontId="7" fillId="0" borderId="6" xfId="4" applyFont="true" applyBorder="true" applyAlignment="true">
      <alignment horizontal="center"/>
    </xf>
    <xf numFmtId="0" fontId="7" fillId="0" borderId="7" xfId="4" applyFont="true" applyBorder="true" applyAlignment="true">
      <alignment horizontal="center"/>
    </xf>
    <xf numFmtId="0" fontId="4" fillId="2" borderId="1" xfId="2" applyFont="true" applyFill="true" applyBorder="true" applyAlignment="true">
      <alignment horizontal="center" vertical="center" wrapText="true"/>
    </xf>
  </cellXfs>
  <cellStyles count="6">
    <cellStyle name="Comma" xfId="1" builtinId="3"/>
    <cellStyle name="Normal" xfId="0" builtinId="0"/>
    <cellStyle name="Normal 2" xfId="2"/>
    <cellStyle name="Normal 3" xfId="4"/>
    <cellStyle name="Normal_TabAnnexeH" xfId="3"/>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13.xml" Type="http://schemas.openxmlformats.org/officeDocument/2006/relationships/worksheet" Id="rId13"/><Relationship Target="worksheets/sheet18.xml" Type="http://schemas.openxmlformats.org/officeDocument/2006/relationships/worksheet" Id="rId18"/><Relationship Target="worksheets/sheet26.xml" Type="http://schemas.openxmlformats.org/officeDocument/2006/relationships/worksheet" Id="rId26"/><Relationship Target="worksheets/sheet39.xml" Type="http://schemas.openxmlformats.org/officeDocument/2006/relationships/worksheet" Id="rId39"/><Relationship Target="worksheets/sheet21.xml" Type="http://schemas.openxmlformats.org/officeDocument/2006/relationships/worksheet" Id="rId21"/><Relationship Target="worksheets/sheet34.xml" Type="http://schemas.openxmlformats.org/officeDocument/2006/relationships/worksheet" Id="rId34"/><Relationship Target="worksheets/sheet42.xml" Type="http://schemas.openxmlformats.org/officeDocument/2006/relationships/worksheet" Id="rId42"/><Relationship Target="worksheets/sheet47.xml" Type="http://schemas.openxmlformats.org/officeDocument/2006/relationships/worksheet" Id="rId47"/><Relationship Target="styles.xml" Type="http://schemas.openxmlformats.org/officeDocument/2006/relationships/styles" Id="rId50"/><Relationship Target="worksheets/sheet7.xml" Type="http://schemas.openxmlformats.org/officeDocument/2006/relationships/worksheet" Id="rId7"/><Relationship Target="worksheets/sheet2.xml" Type="http://schemas.openxmlformats.org/officeDocument/2006/relationships/worksheet" Id="rId2"/><Relationship Target="worksheets/sheet16.xml" Type="http://schemas.openxmlformats.org/officeDocument/2006/relationships/worksheet" Id="rId16"/><Relationship Target="worksheets/sheet29.xml" Type="http://schemas.openxmlformats.org/officeDocument/2006/relationships/worksheet" Id="rId29"/><Relationship Target="worksheets/sheet11.xml" Type="http://schemas.openxmlformats.org/officeDocument/2006/relationships/worksheet" Id="rId11"/><Relationship Target="worksheets/sheet24.xml" Type="http://schemas.openxmlformats.org/officeDocument/2006/relationships/worksheet" Id="rId24"/><Relationship Target="worksheets/sheet32.xml" Type="http://schemas.openxmlformats.org/officeDocument/2006/relationships/worksheet" Id="rId32"/><Relationship Target="worksheets/sheet37.xml" Type="http://schemas.openxmlformats.org/officeDocument/2006/relationships/worksheet" Id="rId37"/><Relationship Target="worksheets/sheet40.xml" Type="http://schemas.openxmlformats.org/officeDocument/2006/relationships/worksheet" Id="rId40"/><Relationship Target="worksheets/sheet45.xml" Type="http://schemas.openxmlformats.org/officeDocument/2006/relationships/worksheet" Id="rId45"/><Relationship Target="worksheets/sheet5.xml" Type="http://schemas.openxmlformats.org/officeDocument/2006/relationships/worksheet" Id="rId5"/><Relationship Target="worksheets/sheet15.xml" Type="http://schemas.openxmlformats.org/officeDocument/2006/relationships/worksheet" Id="rId15"/><Relationship Target="worksheets/sheet23.xml" Type="http://schemas.openxmlformats.org/officeDocument/2006/relationships/worksheet" Id="rId23"/><Relationship Target="worksheets/sheet28.xml" Type="http://schemas.openxmlformats.org/officeDocument/2006/relationships/worksheet" Id="rId28"/><Relationship Target="worksheets/sheet36.xml" Type="http://schemas.openxmlformats.org/officeDocument/2006/relationships/worksheet" Id="rId36"/><Relationship Target="theme/theme1.xml" Type="http://schemas.openxmlformats.org/officeDocument/2006/relationships/theme" Id="rId49"/><Relationship Target="worksheets/sheet10.xml" Type="http://schemas.openxmlformats.org/officeDocument/2006/relationships/worksheet" Id="rId10"/><Relationship Target="worksheets/sheet19.xml" Type="http://schemas.openxmlformats.org/officeDocument/2006/relationships/worksheet" Id="rId19"/><Relationship Target="worksheets/sheet31.xml" Type="http://schemas.openxmlformats.org/officeDocument/2006/relationships/worksheet" Id="rId31"/><Relationship Target="worksheets/sheet44.xml" Type="http://schemas.openxmlformats.org/officeDocument/2006/relationships/worksheet" Id="rId44"/><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 Target="worksheets/sheet22.xml" Type="http://schemas.openxmlformats.org/officeDocument/2006/relationships/worksheet" Id="rId22"/><Relationship Target="worksheets/sheet27.xml" Type="http://schemas.openxmlformats.org/officeDocument/2006/relationships/worksheet" Id="rId27"/><Relationship Target="worksheets/sheet30.xml" Type="http://schemas.openxmlformats.org/officeDocument/2006/relationships/worksheet" Id="rId30"/><Relationship Target="worksheets/sheet35.xml" Type="http://schemas.openxmlformats.org/officeDocument/2006/relationships/worksheet" Id="rId35"/><Relationship Target="worksheets/sheet43.xml" Type="http://schemas.openxmlformats.org/officeDocument/2006/relationships/worksheet" Id="rId43"/><Relationship Target="worksheets/sheet48.xml" Type="http://schemas.openxmlformats.org/officeDocument/2006/relationships/worksheet" Id="rId48"/><Relationship Target="worksheets/sheet8.xml" Type="http://schemas.openxmlformats.org/officeDocument/2006/relationships/worksheet" Id="rId8"/><Relationship Target="sharedStrings.xml" Type="http://schemas.openxmlformats.org/officeDocument/2006/relationships/sharedStrings" Id="rId51"/><Relationship Target="worksheets/sheet3.xml" Type="http://schemas.openxmlformats.org/officeDocument/2006/relationships/worksheet" Id="rId3"/><Relationship Target="worksheets/sheet12.xml" Type="http://schemas.openxmlformats.org/officeDocument/2006/relationships/worksheet" Id="rId12"/><Relationship Target="worksheets/sheet17.xml" Type="http://schemas.openxmlformats.org/officeDocument/2006/relationships/worksheet" Id="rId17"/><Relationship Target="worksheets/sheet25.xml" Type="http://schemas.openxmlformats.org/officeDocument/2006/relationships/worksheet" Id="rId25"/><Relationship Target="worksheets/sheet33.xml" Type="http://schemas.openxmlformats.org/officeDocument/2006/relationships/worksheet" Id="rId33"/><Relationship Target="worksheets/sheet38.xml" Type="http://schemas.openxmlformats.org/officeDocument/2006/relationships/worksheet" Id="rId38"/><Relationship Target="worksheets/sheet46.xml" Type="http://schemas.openxmlformats.org/officeDocument/2006/relationships/worksheet" Id="rId46"/><Relationship Target="worksheets/sheet20.xml" Type="http://schemas.openxmlformats.org/officeDocument/2006/relationships/worksheet" Id="rId20"/><Relationship Target="worksheets/sheet41.xml" Type="http://schemas.openxmlformats.org/officeDocument/2006/relationships/worksheet" Id="rId41"/><Relationship Target="worksheets/sheet1.xml" Type="http://schemas.openxmlformats.org/officeDocument/2006/relationships/worksheet" Id="rId1"/><Relationship Target="worksheets/sheet6.xml" Type="http://schemas.openxmlformats.org/officeDocument/2006/relationships/worksheet" Id="rId6"/></Relationships>
</file>

<file path=xl/charts/_rels/chart1.xml.rels><?xml version="1.0" encoding="UTF-8"?><Relationships xmlns="http://schemas.openxmlformats.org/package/2006/relationships"><Relationship Target="../drawings/drawing2.xml" Type="http://schemas.openxmlformats.org/officeDocument/2006/relationships/chartUserShapes" Id="rId1"/></Relationships>
</file>

<file path=xl/charts/_rels/chart2.xml.rels><?xml version="1.0" encoding="UTF-8"?><Relationships xmlns="http://schemas.openxmlformats.org/package/2006/relationships"><Relationship Target="../drawings/drawing4.xml" Type="http://schemas.openxmlformats.org/officeDocument/2006/relationships/chartUserShapes" Id="rId1"/></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0a. </a:t>
            </a:r>
            <a:r>
              <a:rPr lang="en-US" sz="1700" b="1" i="0" u="none" strike="noStrike" baseline="0"/>
              <a:t>Exchange Rate and Purchasing Power Parity: Euro/Dollar</a:t>
            </a:r>
            <a:endParaRPr lang="fr-FR" sz="1800" b="1" baseline="0">
              <a:latin typeface="Arial" panose="020B0604020202020204" pitchFamily="34" charset="0"/>
              <a:cs typeface="Arial" panose="020B0604020202020204" pitchFamily="34" charset="0"/>
            </a:endParaRPr>
          </a:p>
        </c:rich>
      </c:tx>
      <c:layout>
        <c:manualLayout>
          <c:xMode val="edge"/>
          <c:yMode val="edge"/>
          <c:x val="0.13506871949982979"/>
          <c:y val="2.2032644161393842E-3"/>
        </c:manualLayout>
      </c:layout>
      <c:overlay val="0"/>
      <c:spPr>
        <a:noFill/>
        <a:ln w="25400">
          <a:noFill/>
        </a:ln>
      </c:spPr>
    </c:title>
    <c:autoTitleDeleted val="0"/>
    <c:plotArea>
      <c:layout>
        <c:manualLayout>
          <c:layoutTarget val="inner"/>
          <c:xMode val="edge"/>
          <c:yMode val="edge"/>
          <c:x val="0.1130023679065842"/>
          <c:y val="6.5675853018372699E-2"/>
          <c:w val="0.85382081643768204"/>
          <c:h val="0.71041711002340935"/>
        </c:manualLayout>
      </c:layout>
      <c:lineChart>
        <c:grouping val="standard"/>
        <c:varyColors val="0"/>
        <c:ser>
          <c:idx val="1"/>
          <c:order val="0"/>
          <c:tx>
            <c:strRef>
              <c:f>DataF0a!$C$4</c:f>
              <c:strCache>
                <c:ptCount val="1"/>
                <c:pt idx="0">
                  <c:v>Exchange rate euro/dollar</c:v>
                </c:pt>
              </c:strCache>
            </c:strRef>
          </c:tx>
          <c:spPr>
            <a:ln w="50800">
              <a:solidFill>
                <a:srgbClr val="00B0F0"/>
              </a:solidFill>
            </a:ln>
          </c:spPr>
          <c:marker>
            <c:symbol val="none"/>
          </c:marker>
          <c:cat>
            <c:numRef>
              <c:f>DataF0a!$B$5:$B$39</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cat>
          <c:val>
            <c:numRef>
              <c:f>DataF0a!$C$5:$C$39</c:f>
              <c:numCache>
                <c:formatCode>#,##0.00</c:formatCode>
                <c:ptCount val="35"/>
                <c:pt idx="0">
                  <c:v>1.3188592195510864</c:v>
                </c:pt>
                <c:pt idx="1">
                  <c:v>1.2790969610214233</c:v>
                </c:pt>
                <c:pt idx="2">
                  <c:v>1.3409677743911743</c:v>
                </c:pt>
                <c:pt idx="3">
                  <c:v>1.1995013952255249</c:v>
                </c:pt>
                <c:pt idx="4">
                  <c:v>1.2028965950012207</c:v>
                </c:pt>
                <c:pt idx="5">
                  <c:v>1.308372974395752</c:v>
                </c:pt>
                <c:pt idx="6">
                  <c:v>1.2877696752548218</c:v>
                </c:pt>
                <c:pt idx="7">
                  <c:v>1.1299331188201904</c:v>
                </c:pt>
                <c:pt idx="8">
                  <c:v>1.1125749349594116</c:v>
                </c:pt>
                <c:pt idx="9">
                  <c:v>1.0657764673233032</c:v>
                </c:pt>
                <c:pt idx="10">
                  <c:v>0.92361247539520264</c:v>
                </c:pt>
                <c:pt idx="11">
                  <c:v>0.89562958478927612</c:v>
                </c:pt>
                <c:pt idx="12">
                  <c:v>0.94557368755340576</c:v>
                </c:pt>
                <c:pt idx="13">
                  <c:v>1.1311603784561157</c:v>
                </c:pt>
                <c:pt idx="14">
                  <c:v>1.243902325630188</c:v>
                </c:pt>
                <c:pt idx="15">
                  <c:v>1.2440903186798096</c:v>
                </c:pt>
                <c:pt idx="16">
                  <c:v>1.255598783493042</c:v>
                </c:pt>
                <c:pt idx="17">
                  <c:v>1.3704780340194702</c:v>
                </c:pt>
                <c:pt idx="18">
                  <c:v>1.4707554578781128</c:v>
                </c:pt>
                <c:pt idx="19">
                  <c:v>1.3947824239730835</c:v>
                </c:pt>
                <c:pt idx="20">
                  <c:v>1.3257166147232056</c:v>
                </c:pt>
                <c:pt idx="21">
                  <c:v>1.3919552564620972</c:v>
                </c:pt>
                <c:pt idx="22">
                  <c:v>1.2847886085510254</c:v>
                </c:pt>
                <c:pt idx="23">
                  <c:v>1.3281180858612061</c:v>
                </c:pt>
                <c:pt idx="24">
                  <c:v>1.3285007476806641</c:v>
                </c:pt>
                <c:pt idx="25">
                  <c:v>1.1095129251480103</c:v>
                </c:pt>
                <c:pt idx="26">
                  <c:v>1.106903076171875</c:v>
                </c:pt>
                <c:pt idx="27">
                  <c:v>1.1296812295913696</c:v>
                </c:pt>
                <c:pt idx="28">
                  <c:v>1.1809544563293457</c:v>
                </c:pt>
                <c:pt idx="29">
                  <c:v>1.1194745302200317</c:v>
                </c:pt>
                <c:pt idx="30">
                  <c:v>1.1421960592269897</c:v>
                </c:pt>
                <c:pt idx="31">
                  <c:v>1.182740330696106</c:v>
                </c:pt>
                <c:pt idx="32">
                  <c:v>1.0530486106872559</c:v>
                </c:pt>
                <c:pt idx="33">
                  <c:v>1.0812686681747437</c:v>
                </c:pt>
                <c:pt idx="34">
                  <c:v>1.0734900236129761</c:v>
                </c:pt>
              </c:numCache>
            </c:numRef>
          </c:val>
          <c:smooth val="1"/>
          <c:extLst>
            <c:ext xmlns:c16="http://schemas.microsoft.com/office/drawing/2014/chart" uri="{C3380CC4-5D6E-409C-BE32-E72D297353CC}">
              <c16:uniqueId val="{00000000-1FE3-134C-BB41-1461947A890B}"/>
            </c:ext>
          </c:extLst>
        </c:ser>
        <c:ser>
          <c:idx val="2"/>
          <c:order val="1"/>
          <c:tx>
            <c:strRef>
              <c:f>DataF0a!$D$4</c:f>
              <c:strCache>
                <c:ptCount val="1"/>
                <c:pt idx="0">
                  <c:v>Purchasing power parity euro/dollar</c:v>
                </c:pt>
              </c:strCache>
            </c:strRef>
          </c:tx>
          <c:spPr>
            <a:ln w="50800">
              <a:solidFill>
                <a:srgbClr val="F90FE3"/>
              </a:solidFill>
            </a:ln>
          </c:spPr>
          <c:marker>
            <c:symbol val="none"/>
          </c:marker>
          <c:cat>
            <c:numRef>
              <c:f>DataF0a!$B$5:$B$39</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cat>
          <c:val>
            <c:numRef>
              <c:f>DataF0a!$D$5:$D$39</c:f>
              <c:numCache>
                <c:formatCode>#,##0.00</c:formatCode>
                <c:ptCount val="35"/>
                <c:pt idx="0">
                  <c:v>1.370478630065918</c:v>
                </c:pt>
                <c:pt idx="1">
                  <c:v>1.3613461256027222</c:v>
                </c:pt>
                <c:pt idx="2">
                  <c:v>1.3361494541168213</c:v>
                </c:pt>
                <c:pt idx="3">
                  <c:v>1.3257162570953369</c:v>
                </c:pt>
                <c:pt idx="4">
                  <c:v>1.3252226114273071</c:v>
                </c:pt>
                <c:pt idx="5">
                  <c:v>1.3205828666687012</c:v>
                </c:pt>
                <c:pt idx="6">
                  <c:v>1.3220113515853882</c:v>
                </c:pt>
                <c:pt idx="7">
                  <c:v>1.3291444778442383</c:v>
                </c:pt>
                <c:pt idx="8">
                  <c:v>1.3264396190643311</c:v>
                </c:pt>
                <c:pt idx="9">
                  <c:v>1.334653377532959</c:v>
                </c:pt>
                <c:pt idx="10">
                  <c:v>1.3501690626144409</c:v>
                </c:pt>
                <c:pt idx="11">
                  <c:v>1.3497047424316406</c:v>
                </c:pt>
                <c:pt idx="12">
                  <c:v>1.3392049074172974</c:v>
                </c:pt>
                <c:pt idx="13">
                  <c:v>1.3374955654144287</c:v>
                </c:pt>
                <c:pt idx="14">
                  <c:v>1.3485281467437744</c:v>
                </c:pt>
                <c:pt idx="15">
                  <c:v>1.3683514595031738</c:v>
                </c:pt>
                <c:pt idx="16">
                  <c:v>1.3857743740081787</c:v>
                </c:pt>
                <c:pt idx="17">
                  <c:v>1.3906691074371338</c:v>
                </c:pt>
                <c:pt idx="18">
                  <c:v>1.3912389278411865</c:v>
                </c:pt>
                <c:pt idx="19">
                  <c:v>1.3858082294464111</c:v>
                </c:pt>
                <c:pt idx="20">
                  <c:v>1.3928136825561523</c:v>
                </c:pt>
                <c:pt idx="21">
                  <c:v>1.408160924911499</c:v>
                </c:pt>
                <c:pt idx="22">
                  <c:v>1.4161889553070068</c:v>
                </c:pt>
                <c:pt idx="23">
                  <c:v>1.4215998649597168</c:v>
                </c:pt>
                <c:pt idx="24">
                  <c:v>1.4320274591445923</c:v>
                </c:pt>
                <c:pt idx="25">
                  <c:v>1.4276382923126221</c:v>
                </c:pt>
                <c:pt idx="26">
                  <c:v>1.428632378578186</c:v>
                </c:pt>
                <c:pt idx="27">
                  <c:v>1.438715934753418</c:v>
                </c:pt>
                <c:pt idx="28">
                  <c:v>1.4493054151535034</c:v>
                </c:pt>
                <c:pt idx="29">
                  <c:v>1.448590874671936</c:v>
                </c:pt>
                <c:pt idx="30">
                  <c:v>1.4367144107818604</c:v>
                </c:pt>
                <c:pt idx="31">
                  <c:v>1.4699671268463135</c:v>
                </c:pt>
                <c:pt idx="32">
                  <c:v>1.5108339786529541</c:v>
                </c:pt>
                <c:pt idx="33">
                  <c:v>1.4772303104400635</c:v>
                </c:pt>
                <c:pt idx="34">
                  <c:v>1.470483660697937</c:v>
                </c:pt>
              </c:numCache>
            </c:numRef>
          </c:val>
          <c:smooth val="0"/>
          <c:extLst>
            <c:ext xmlns:c16="http://schemas.microsoft.com/office/drawing/2014/chart" uri="{C3380CC4-5D6E-409C-BE32-E72D297353CC}">
              <c16:uniqueId val="{00000001-1FE3-134C-BB41-1461947A890B}"/>
            </c:ext>
          </c:extLst>
        </c:ser>
        <c:dLbls>
          <c:showLegendKey val="0"/>
          <c:showVal val="0"/>
          <c:showCatName val="0"/>
          <c:showSerName val="0"/>
          <c:showPercent val="0"/>
          <c:showBubbleSize val="0"/>
        </c:dLbls>
        <c:smooth val="0"/>
        <c:axId val="692303864"/>
        <c:axId val="692307392"/>
      </c:lineChart>
      <c:catAx>
        <c:axId val="6923038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692307392"/>
        <c:crossesAt val="0"/>
        <c:auto val="0"/>
        <c:lblAlgn val="ctr"/>
        <c:lblOffset val="100"/>
        <c:tickLblSkip val="5"/>
        <c:tickMarkSkip val="5"/>
        <c:noMultiLvlLbl val="0"/>
      </c:catAx>
      <c:valAx>
        <c:axId val="692307392"/>
        <c:scaling>
          <c:orientation val="minMax"/>
          <c:min val="0.8"/>
        </c:scaling>
        <c:delete val="0"/>
        <c:axPos val="l"/>
        <c:majorGridlines>
          <c:spPr>
            <a:ln w="12700">
              <a:solidFill>
                <a:srgbClr val="000000"/>
              </a:solidFill>
              <a:prstDash val="sysDash"/>
            </a:ln>
          </c:spPr>
        </c:majorGridlines>
        <c:title>
          <c:tx>
            <c:rich>
              <a:bodyPr/>
              <a:lstStyle/>
              <a:p>
                <a:pPr>
                  <a:defRPr sz="1200"/>
                </a:pPr>
                <a:r>
                  <a:rPr lang="en-US" sz="1200" b="0" i="0" u="none" strike="noStrike" kern="1200" baseline="0">
                    <a:solidFill>
                      <a:srgbClr val="000000"/>
                    </a:solidFill>
                    <a:latin typeface="Arial"/>
                    <a:ea typeface="Arial"/>
                    <a:cs typeface="Arial"/>
                  </a:rPr>
                  <a:t>Dollars</a:t>
                </a:r>
                <a:endParaRPr lang="fr-FR" sz="1200" b="0" i="0" u="none" strike="noStrike" kern="1200" baseline="0">
                  <a:solidFill>
                    <a:srgbClr val="000000"/>
                  </a:solidFill>
                  <a:latin typeface="Arial"/>
                  <a:ea typeface="Arial"/>
                  <a:cs typeface="Arial"/>
                </a:endParaRPr>
              </a:p>
            </c:rich>
          </c:tx>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692303864"/>
        <c:crossesAt val="1"/>
        <c:crossBetween val="midCat"/>
      </c:valAx>
      <c:spPr>
        <a:noFill/>
        <a:ln w="25400">
          <a:solidFill>
            <a:srgbClr val="000000"/>
          </a:solidFill>
        </a:ln>
      </c:spPr>
    </c:plotArea>
    <c:legend>
      <c:legendPos val="l"/>
      <c:layout>
        <c:manualLayout>
          <c:xMode val="edge"/>
          <c:yMode val="edge"/>
          <c:x val="0.44564003820830078"/>
          <c:y val="0.59601642424565826"/>
          <c:w val="0.50582790540102873"/>
          <c:h val="0.16817470893763725"/>
        </c:manualLayout>
      </c:layout>
      <c:overlay val="1"/>
      <c:spPr>
        <a:solidFill>
          <a:schemeClr val="bg1"/>
        </a:solidFill>
        <a:ln w="12700">
          <a:solidFill>
            <a:schemeClr val="tx1"/>
          </a:solidFill>
        </a:ln>
      </c:spPr>
      <c:txPr>
        <a:bodyPr/>
        <a:lstStyle/>
        <a:p>
          <a:pPr>
            <a:defRPr sz="1400" baseline="0"/>
          </a:pPr>
          <a:endParaRPr lang="en-US"/>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0b. </a:t>
            </a:r>
            <a:r>
              <a:rPr lang="en-US" sz="1700" b="1" i="0" u="none" strike="noStrike" baseline="0"/>
              <a:t>Exchange Rate and Purchasing Power Parity: Euro/Yuan</a:t>
            </a:r>
            <a:endParaRPr lang="fr-FR" sz="1800" b="1" baseline="0">
              <a:latin typeface="Arial" panose="020B0604020202020204" pitchFamily="34" charset="0"/>
              <a:cs typeface="Arial" panose="020B0604020202020204" pitchFamily="34" charset="0"/>
            </a:endParaRPr>
          </a:p>
        </c:rich>
      </c:tx>
      <c:layout>
        <c:manualLayout>
          <c:xMode val="edge"/>
          <c:yMode val="edge"/>
          <c:x val="0.13506871949982979"/>
          <c:y val="2.2032644161393842E-3"/>
        </c:manualLayout>
      </c:layout>
      <c:overlay val="0"/>
      <c:spPr>
        <a:noFill/>
        <a:ln w="25400">
          <a:noFill/>
        </a:ln>
      </c:spPr>
    </c:title>
    <c:autoTitleDeleted val="0"/>
    <c:plotArea>
      <c:layout>
        <c:manualLayout>
          <c:layoutTarget val="inner"/>
          <c:xMode val="edge"/>
          <c:yMode val="edge"/>
          <c:x val="0.1130023679065842"/>
          <c:y val="6.5675853018372699E-2"/>
          <c:w val="0.85382081643768204"/>
          <c:h val="0.71041711002340935"/>
        </c:manualLayout>
      </c:layout>
      <c:lineChart>
        <c:grouping val="standard"/>
        <c:varyColors val="0"/>
        <c:ser>
          <c:idx val="1"/>
          <c:order val="0"/>
          <c:tx>
            <c:strRef>
              <c:f>DataF0a!$E$4</c:f>
              <c:strCache>
                <c:ptCount val="1"/>
                <c:pt idx="0">
                  <c:v>Exchange rate euro/yuan</c:v>
                </c:pt>
              </c:strCache>
            </c:strRef>
          </c:tx>
          <c:spPr>
            <a:ln w="50800">
              <a:solidFill>
                <a:srgbClr val="00B0F0"/>
              </a:solidFill>
            </a:ln>
          </c:spPr>
          <c:marker>
            <c:symbol val="none"/>
          </c:marker>
          <c:cat>
            <c:numRef>
              <c:f>DataF0a!$B$5:$B$39</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cat>
          <c:val>
            <c:numRef>
              <c:f>DataF0a!$E$5:$E$39</c:f>
              <c:numCache>
                <c:formatCode>#,##0.00</c:formatCode>
                <c:ptCount val="35"/>
                <c:pt idx="0">
                  <c:v>6.3083786964416504</c:v>
                </c:pt>
                <c:pt idx="1">
                  <c:v>6.8091340065002441</c:v>
                </c:pt>
                <c:pt idx="2">
                  <c:v>7.3948898315429688</c:v>
                </c:pt>
                <c:pt idx="3">
                  <c:v>6.9114766120910645</c:v>
                </c:pt>
                <c:pt idx="4">
                  <c:v>10.367456436157227</c:v>
                </c:pt>
                <c:pt idx="5">
                  <c:v>10.926767349243164</c:v>
                </c:pt>
                <c:pt idx="6">
                  <c:v>10.706742286682129</c:v>
                </c:pt>
                <c:pt idx="7">
                  <c:v>9.366938591003418</c:v>
                </c:pt>
                <c:pt idx="8">
                  <c:v>9.2109613418579102</c:v>
                </c:pt>
                <c:pt idx="9">
                  <c:v>8.8227634429931641</c:v>
                </c:pt>
                <c:pt idx="10">
                  <c:v>7.6461300849914551</c:v>
                </c:pt>
                <c:pt idx="11">
                  <c:v>7.4131870269775391</c:v>
                </c:pt>
                <c:pt idx="12">
                  <c:v>7.8264732360839844</c:v>
                </c:pt>
                <c:pt idx="13">
                  <c:v>9.3626556396484375</c:v>
                </c:pt>
                <c:pt idx="14">
                  <c:v>10.2955322265625</c:v>
                </c:pt>
                <c:pt idx="15">
                  <c:v>10.194470405578613</c:v>
                </c:pt>
                <c:pt idx="16">
                  <c:v>10.011439323425293</c:v>
                </c:pt>
                <c:pt idx="17">
                  <c:v>10.425955772399902</c:v>
                </c:pt>
                <c:pt idx="18">
                  <c:v>10.219772338867188</c:v>
                </c:pt>
                <c:pt idx="19">
                  <c:v>9.5283393859863281</c:v>
                </c:pt>
                <c:pt idx="20">
                  <c:v>8.9754581451416016</c:v>
                </c:pt>
                <c:pt idx="21">
                  <c:v>8.9940652847290039</c:v>
                </c:pt>
                <c:pt idx="22">
                  <c:v>8.1100130081176758</c:v>
                </c:pt>
                <c:pt idx="23">
                  <c:v>8.22869873046875</c:v>
                </c:pt>
                <c:pt idx="24">
                  <c:v>8.1615571975708008</c:v>
                </c:pt>
                <c:pt idx="25">
                  <c:v>6.9094791412353516</c:v>
                </c:pt>
                <c:pt idx="26">
                  <c:v>7.354792594909668</c:v>
                </c:pt>
                <c:pt idx="27">
                  <c:v>7.6352396011352539</c:v>
                </c:pt>
                <c:pt idx="28">
                  <c:v>7.8131442070007324</c:v>
                </c:pt>
                <c:pt idx="29">
                  <c:v>7.7337608337402344</c:v>
                </c:pt>
                <c:pt idx="30">
                  <c:v>7.8820300102233887</c:v>
                </c:pt>
                <c:pt idx="31">
                  <c:v>7.6274628639221191</c:v>
                </c:pt>
                <c:pt idx="32">
                  <c:v>7.0945549011230469</c:v>
                </c:pt>
                <c:pt idx="33">
                  <c:v>7.6597046852111816</c:v>
                </c:pt>
                <c:pt idx="34">
                  <c:v>7.8008370399475098</c:v>
                </c:pt>
              </c:numCache>
            </c:numRef>
          </c:val>
          <c:smooth val="1"/>
          <c:extLst>
            <c:ext xmlns:c16="http://schemas.microsoft.com/office/drawing/2014/chart" uri="{C3380CC4-5D6E-409C-BE32-E72D297353CC}">
              <c16:uniqueId val="{00000000-1F69-FA48-9FF7-1303A4574E82}"/>
            </c:ext>
          </c:extLst>
        </c:ser>
        <c:ser>
          <c:idx val="2"/>
          <c:order val="1"/>
          <c:tx>
            <c:strRef>
              <c:f>DataF0a!$F$4</c:f>
              <c:strCache>
                <c:ptCount val="1"/>
                <c:pt idx="0">
                  <c:v>Purchasing power parity euro/yuan</c:v>
                </c:pt>
              </c:strCache>
            </c:strRef>
          </c:tx>
          <c:spPr>
            <a:ln w="50800">
              <a:solidFill>
                <a:srgbClr val="F90FE3"/>
              </a:solidFill>
            </a:ln>
          </c:spPr>
          <c:marker>
            <c:symbol val="none"/>
          </c:marker>
          <c:cat>
            <c:numRef>
              <c:f>DataF0a!$B$5:$B$39</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cat>
          <c:val>
            <c:numRef>
              <c:f>DataF0a!$F$5:$F$39</c:f>
              <c:numCache>
                <c:formatCode>#,##0.00</c:formatCode>
                <c:ptCount val="35"/>
                <c:pt idx="0">
                  <c:v>1.6601707935333252</c:v>
                </c:pt>
                <c:pt idx="1">
                  <c:v>1.7428741455078125</c:v>
                </c:pt>
                <c:pt idx="2">
                  <c:v>1.8877240419387817</c:v>
                </c:pt>
                <c:pt idx="3">
                  <c:v>2.1701569557189941</c:v>
                </c:pt>
                <c:pt idx="4">
                  <c:v>2.6669700145721436</c:v>
                </c:pt>
                <c:pt idx="5">
                  <c:v>2.8919248580932617</c:v>
                </c:pt>
                <c:pt idx="6">
                  <c:v>3.2116594314575195</c:v>
                </c:pt>
                <c:pt idx="7">
                  <c:v>3.2904434204101562</c:v>
                </c:pt>
                <c:pt idx="8">
                  <c:v>3.4544970989227295</c:v>
                </c:pt>
                <c:pt idx="9">
                  <c:v>3.4359750747680664</c:v>
                </c:pt>
                <c:pt idx="10">
                  <c:v>3.5362162590026855</c:v>
                </c:pt>
                <c:pt idx="11">
                  <c:v>3.5741522312164307</c:v>
                </c:pt>
                <c:pt idx="12">
                  <c:v>3.4632320404052734</c:v>
                </c:pt>
                <c:pt idx="13">
                  <c:v>3.5176780223846436</c:v>
                </c:pt>
                <c:pt idx="14">
                  <c:v>3.6716213226318359</c:v>
                </c:pt>
                <c:pt idx="15">
                  <c:v>3.8504781723022461</c:v>
                </c:pt>
                <c:pt idx="16">
                  <c:v>3.9512684345245361</c:v>
                </c:pt>
                <c:pt idx="17">
                  <c:v>4.2323131561279297</c:v>
                </c:pt>
                <c:pt idx="18">
                  <c:v>4.6513881683349609</c:v>
                </c:pt>
                <c:pt idx="19">
                  <c:v>4.6494483947753906</c:v>
                </c:pt>
                <c:pt idx="20">
                  <c:v>4.9961285591125488</c:v>
                </c:pt>
                <c:pt idx="21">
                  <c:v>5.4273772239685059</c:v>
                </c:pt>
                <c:pt idx="22">
                  <c:v>5.5325045585632324</c:v>
                </c:pt>
                <c:pt idx="23">
                  <c:v>5.5917220115661621</c:v>
                </c:pt>
                <c:pt idx="24">
                  <c:v>5.6063833236694336</c:v>
                </c:pt>
                <c:pt idx="25">
                  <c:v>5.5376338958740234</c:v>
                </c:pt>
                <c:pt idx="26">
                  <c:v>5.5665903091430664</c:v>
                </c:pt>
                <c:pt idx="27">
                  <c:v>5.7403483390808105</c:v>
                </c:pt>
                <c:pt idx="28">
                  <c:v>5.8509445190429688</c:v>
                </c:pt>
                <c:pt idx="29">
                  <c:v>5.8255214691162109</c:v>
                </c:pt>
                <c:pt idx="30">
                  <c:v>5.7305283546447754</c:v>
                </c:pt>
                <c:pt idx="31">
                  <c:v>5.8613600730895996</c:v>
                </c:pt>
                <c:pt idx="32">
                  <c:v>5.7545962333679199</c:v>
                </c:pt>
                <c:pt idx="33">
                  <c:v>5.3995499610900879</c:v>
                </c:pt>
                <c:pt idx="34">
                  <c:v>5.2096657752990723</c:v>
                </c:pt>
              </c:numCache>
            </c:numRef>
          </c:val>
          <c:smooth val="0"/>
          <c:extLst>
            <c:ext xmlns:c16="http://schemas.microsoft.com/office/drawing/2014/chart" uri="{C3380CC4-5D6E-409C-BE32-E72D297353CC}">
              <c16:uniqueId val="{00000001-1F69-FA48-9FF7-1303A4574E82}"/>
            </c:ext>
          </c:extLst>
        </c:ser>
        <c:dLbls>
          <c:showLegendKey val="0"/>
          <c:showVal val="0"/>
          <c:showCatName val="0"/>
          <c:showSerName val="0"/>
          <c:showPercent val="0"/>
          <c:showBubbleSize val="0"/>
        </c:dLbls>
        <c:smooth val="0"/>
        <c:axId val="692303864"/>
        <c:axId val="692307392"/>
      </c:lineChart>
      <c:catAx>
        <c:axId val="6923038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692307392"/>
        <c:crossesAt val="0"/>
        <c:auto val="0"/>
        <c:lblAlgn val="ctr"/>
        <c:lblOffset val="100"/>
        <c:tickLblSkip val="5"/>
        <c:tickMarkSkip val="5"/>
        <c:noMultiLvlLbl val="0"/>
      </c:catAx>
      <c:valAx>
        <c:axId val="692307392"/>
        <c:scaling>
          <c:orientation val="minMax"/>
          <c:min val="0.8"/>
        </c:scaling>
        <c:delete val="0"/>
        <c:axPos val="l"/>
        <c:majorGridlines>
          <c:spPr>
            <a:ln w="12700">
              <a:solidFill>
                <a:srgbClr val="000000"/>
              </a:solidFill>
              <a:prstDash val="sysDash"/>
            </a:ln>
          </c:spPr>
        </c:majorGridlines>
        <c:title>
          <c:tx>
            <c:rich>
              <a:bodyPr/>
              <a:lstStyle/>
              <a:p>
                <a:pPr>
                  <a:defRPr sz="1200"/>
                </a:pPr>
                <a:r>
                  <a:rPr lang="en-US" sz="1200" b="0" i="0" u="none" strike="noStrike" kern="1200" baseline="0">
                    <a:solidFill>
                      <a:srgbClr val="000000"/>
                    </a:solidFill>
                    <a:latin typeface="Arial"/>
                    <a:ea typeface="Arial"/>
                    <a:cs typeface="Arial"/>
                  </a:rPr>
                  <a:t>Yuans</a:t>
                </a:r>
                <a:endParaRPr lang="fr-FR" sz="1200" b="0" i="0" u="none" strike="noStrike" kern="1200" baseline="0">
                  <a:solidFill>
                    <a:srgbClr val="000000"/>
                  </a:solidFill>
                  <a:latin typeface="Arial"/>
                  <a:ea typeface="Arial"/>
                  <a:cs typeface="Arial"/>
                </a:endParaRPr>
              </a:p>
            </c:rich>
          </c:tx>
          <c:overlay val="0"/>
        </c:title>
        <c:numFmt formatCode="#,##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692303864"/>
        <c:crossesAt val="1"/>
        <c:crossBetween val="midCat"/>
      </c:valAx>
      <c:spPr>
        <a:noFill/>
        <a:ln w="25400">
          <a:solidFill>
            <a:srgbClr val="000000"/>
          </a:solidFill>
        </a:ln>
      </c:spPr>
    </c:plotArea>
    <c:legend>
      <c:legendPos val="l"/>
      <c:layout>
        <c:manualLayout>
          <c:xMode val="edge"/>
          <c:yMode val="edge"/>
          <c:x val="0.52890109176875977"/>
          <c:y val="0.59601642424565826"/>
          <c:w val="0.42256689238934969"/>
          <c:h val="0.16817470893763725"/>
        </c:manualLayout>
      </c:layout>
      <c:overlay val="1"/>
      <c:spPr>
        <a:solidFill>
          <a:schemeClr val="bg1"/>
        </a:solidFill>
        <a:ln w="12700">
          <a:solidFill>
            <a:schemeClr val="tx1"/>
          </a:solidFill>
        </a:ln>
      </c:spPr>
      <c:txPr>
        <a:bodyPr/>
        <a:lstStyle/>
        <a:p>
          <a:pPr>
            <a:defRPr sz="1400" baseline="0"/>
          </a:pPr>
          <a:endParaRPr lang="en-US"/>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Relationships xmlns="http://schemas.openxmlformats.org/package/2006/relationships"><Relationship Target="../charts/chart1.xml" Type="http://schemas.openxmlformats.org/officeDocument/2006/relationships/chart" Id="rId1"/></Relationships>
</file>

<file path=xl/drawings/_rels/drawing3.xml.rels><?xml version="1.0" encoding="UTF-8"?><Relationships xmlns="http://schemas.openxmlformats.org/package/2006/relationships"><Relationship Target="../charts/chart2.xml" Type="http://schemas.openxmlformats.org/officeDocument/2006/relationships/chart" Id="rId1"/></Relationships>
</file>

<file path=xl/drawings/drawing1.xml><?xml version="1.0" encoding="utf-8"?>
<xdr:wsDr xmlns:a="http://schemas.openxmlformats.org/drawingml/2006/main" xmlns:xdr="http://schemas.openxmlformats.org/drawingml/2006/spreadsheetDrawing" xmlns:r="http://schemas.openxmlformats.org/officeDocument/2006/relationships">
  <xdr:absoluteAnchor>
    <xdr:pos x="1651000" y="1333500"/>
    <xdr:ext cx="9159875" cy="5667375"/>
    <xdr:graphicFrame macro="">
      <xdr:nvGraphicFramePr>
        <xdr:cNvPr id="2" name="Chart 1">
          <a:extLst>
            <a:ext xmlns:a16="http://schemas.microsoft.com/office/drawing/2014/main" uri="{FF2B5EF4-FFF2-40B4-BE49-F238E27FC236}">
              <a16:creationId xmlns:a16="http://schemas.microsoft.com/office/drawing/2014/main" id="{8EDE180F-0D64-AB45-BB82-0623E5A1704C}"/>
            </a:ext>
          </a:extLst>
        </xdr:cNvPr>
        <xdr:cNvGraphicFramePr>
          <a:graphicFrameLocks noGrp="tr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0.97192</cdr:x>
      <cdr:y>0.94069</cdr:y>
    </cdr:to>
    <cdr:sp macro="" textlink="">
      <cdr:nvSpPr>
        <cdr:cNvPr id="4" name="Rectangle 3"/>
        <cdr:cNvSpPr/>
      </cdr:nvSpPr>
      <cdr:spPr>
        <a:xfrm xmlns:a="http://schemas.openxmlformats.org/drawingml/2006/main">
          <a:off x="121622" y="4746746"/>
          <a:ext cx="8746125" cy="553833"/>
        </a:xfrm>
        <a:prstGeom xmlns:a="http://schemas.openxmlformats.org/drawingml/2006/main" prst="rect">
          <a:avLst/>
        </a:prstGeom>
        <a:noFill xmlns:a="http://schemas.openxmlformats.org/drawingml/2006/main"/>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t>
          </a:r>
          <a:r>
            <a:rPr lang="en-US">
              <a:solidFill>
                <a:schemeClr val="tx1"/>
              </a:solidFill>
              <a:latin typeface="Arial" panose="020B0604020202020204" pitchFamily="34" charset="0"/>
              <a:cs typeface="Arial" panose="020B0604020202020204" pitchFamily="34" charset="0"/>
            </a:rPr>
            <a:t>In 2024, 1 euro is worth 1.07 dollars according to current exchange rate, but 1.47 dollars in purchasing power partity.</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drawings/drawing3.xml><?xml version="1.0" encoding="utf-8"?>
<xdr:wsDr xmlns:a="http://schemas.openxmlformats.org/drawingml/2006/main" xmlns:xdr="http://schemas.openxmlformats.org/drawingml/2006/spreadsheetDrawing" xmlns:r="http://schemas.openxmlformats.org/officeDocument/2006/relationships">
  <xdr:absoluteAnchor>
    <xdr:pos x="825500" y="381000"/>
    <xdr:ext cx="9159875" cy="5667375"/>
    <xdr:graphicFrame macro="">
      <xdr:nvGraphicFramePr>
        <xdr:cNvPr id="2" name="Chart 1">
          <a:extLst>
            <a:ext xmlns:a16="http://schemas.microsoft.com/office/drawing/2014/main" uri="{FF2B5EF4-FFF2-40B4-BE49-F238E27FC236}">
              <a16:creationId xmlns:a16="http://schemas.microsoft.com/office/drawing/2014/main" id="{B3F156E8-064C-364E-9B82-DBE0FDCC14FC}"/>
            </a:ext>
          </a:extLst>
        </xdr:cNvPr>
        <xdr:cNvGraphicFramePr>
          <a:graphicFrameLocks noGrp="tru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0.01333</cdr:x>
      <cdr:y>0.8424</cdr:y>
    </cdr:from>
    <cdr:to>
      <cdr:x>0.97192</cdr:x>
      <cdr:y>0.94069</cdr:y>
    </cdr:to>
    <cdr:sp macro="" textlink="">
      <cdr:nvSpPr>
        <cdr:cNvPr id="4" name="Rectangle 3"/>
        <cdr:cNvSpPr/>
      </cdr:nvSpPr>
      <cdr:spPr>
        <a:xfrm xmlns:a="http://schemas.openxmlformats.org/drawingml/2006/main">
          <a:off x="121622" y="4746746"/>
          <a:ext cx="8746125" cy="553833"/>
        </a:xfrm>
        <a:prstGeom xmlns:a="http://schemas.openxmlformats.org/drawingml/2006/main" prst="rect">
          <a:avLst/>
        </a:prstGeom>
        <a:noFill xmlns:a="http://schemas.openxmlformats.org/drawingml/2006/main"/>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a:t>
          </a:r>
          <a:r>
            <a:rPr lang="en-US">
              <a:solidFill>
                <a:schemeClr val="tx1"/>
              </a:solidFill>
              <a:latin typeface="Arial" panose="020B0604020202020204" pitchFamily="34" charset="0"/>
              <a:cs typeface="Arial" panose="020B0604020202020204" pitchFamily="34" charset="0"/>
            </a:rPr>
            <a:t>In 2024, 1 euro is worth 7.8 yuans according to current exchange rate, but 5.21 yuans in purchasing power partity.</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wid.world</a:t>
          </a:r>
          <a:r>
            <a:rPr lang="fr-FR" sz="1100" b="0" i="0" baseline="0">
              <a:solidFill>
                <a:schemeClr val="lt1"/>
              </a:solidFill>
              <a:effectLst/>
              <a:latin typeface="Arial Narrow" panose="020B0606020202030204" pitchFamily="34" charset="0"/>
              <a:ea typeface="+mn-ea"/>
              <a:cs typeface="+mn-cs"/>
            </a:rPr>
            <a:t>t </a:t>
          </a:r>
          <a:endParaRPr lang="fr-FR" sz="1100">
            <a:effectLst/>
            <a:latin typeface="Arial Narrow" panose="020B0606020202030204" pitchFamily="34" charset="0"/>
          </a:endParaRPr>
        </a:p>
      </cdr:txBody>
    </cdr:sp>
  </cdr:relSizeAnchor>
</c:userShapes>
</file>

<file path=xl/theme/theme1.xml><?xml version="1.0" encoding="utf-8"?>
<a:theme xmlns:r="http://schemas.openxmlformats.org/officeDocument/2006/relationships"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Relationships xmlns="http://schemas.openxmlformats.org/package/2006/relationships"><Relationship Target="../drawings/drawing1.xml" Type="http://schemas.openxmlformats.org/officeDocument/2006/relationships/drawing" Id="rId1"/></Relationships>
</file>

<file path=xl/worksheets/_rels/sheet3.xml.rels><?xml version="1.0" encoding="UTF-8"?><Relationships xmlns="http://schemas.openxmlformats.org/package/2006/relationships"><Relationship Target="../drawings/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1E694-DF67-9E40-8DD8-518C54B6F909}">
  <dimension ref="A1:J33"/>
  <sheetViews>
    <sheetView tabSelected="true" workbookViewId="0">
      <selection activeCell="C38" sqref="C38"/>
    </sheetView>
  </sheetViews>
  <sheetFormatPr xmlns:x14ac="http://schemas.microsoft.com/office/spreadsheetml/2009/9/ac" baseColWidth="10" defaultRowHeight="15" x14ac:dyDescent="0.2"/>
  <cols>
    <col min="1" max="1" width="5.33203125" customWidth="true"/>
    <col min="9" max="9" width="13.33203125" bestFit="true" customWidth="true"/>
  </cols>
  <sheetData>
    <row xmlns:x14ac="http://schemas.microsoft.com/office/spreadsheetml/2009/9/ac" r="1" ht="16" x14ac:dyDescent="0.2">
      <c r="A1" s="51" t="s">
        <v>628</v>
      </c>
    </row>
    <row xmlns:x14ac="http://schemas.microsoft.com/office/spreadsheetml/2009/9/ac" r="2" ht="16" x14ac:dyDescent="0.2">
      <c r="A2" s="52" t="s">
        <v>629</v>
      </c>
    </row>
    <row xmlns:x14ac="http://schemas.microsoft.com/office/spreadsheetml/2009/9/ac" r="3" ht="16" thickBot="true" x14ac:dyDescent="0.25"/>
    <row xmlns:x14ac="http://schemas.microsoft.com/office/spreadsheetml/2009/9/ac" r="4" ht="16" thickBot="true" x14ac:dyDescent="0.25">
      <c r="A4" s="109" t="s">
        <v>627</v>
      </c>
      <c r="B4" s="110"/>
      <c r="C4" s="110"/>
      <c r="D4" s="110"/>
      <c r="E4" s="110"/>
      <c r="F4" s="110"/>
      <c r="G4" s="110"/>
      <c r="H4" s="111"/>
    </row>
    <row xmlns:x14ac="http://schemas.microsoft.com/office/spreadsheetml/2009/9/ac" r="5" ht="16" thickBot="true" x14ac:dyDescent="0.25">
      <c r="A5" s="106" t="s">
        <v>622</v>
      </c>
      <c r="B5" s="107"/>
      <c r="C5" s="107"/>
      <c r="D5" s="107"/>
      <c r="E5" s="107"/>
      <c r="F5" s="107"/>
      <c r="G5" s="107"/>
      <c r="H5" s="108"/>
      <c r="I5" s="101" t="s">
        <v>636</v>
      </c>
    </row>
    <row xmlns:x14ac="http://schemas.microsoft.com/office/spreadsheetml/2009/9/ac" r="6" x14ac:dyDescent="0.2">
      <c r="A6" s="98">
        <v>1</v>
      </c>
      <c r="B6" s="61" t="str">
        <f>'T1'!A1</f>
        <v>Table 1. National Income by World Region (2024)</v>
      </c>
      <c r="C6" s="61"/>
      <c r="D6" s="88"/>
      <c r="E6" s="88"/>
      <c r="F6" s="88"/>
      <c r="G6" s="88"/>
      <c r="H6" s="91"/>
      <c r="I6" s="102" t="s">
        <v>638</v>
      </c>
      <c r="J6" s="61"/>
    </row>
    <row xmlns:x14ac="http://schemas.microsoft.com/office/spreadsheetml/2009/9/ac" r="7" x14ac:dyDescent="0.2">
      <c r="A7" s="100">
        <v>2</v>
      </c>
      <c r="B7" s="61" t="str">
        <f>'T2'!A1</f>
        <v>Table 2. National Income by World Region USD-EUR (2024)</v>
      </c>
      <c r="C7" s="61"/>
      <c r="D7" s="88"/>
      <c r="E7" s="88"/>
      <c r="F7" s="88"/>
      <c r="G7" s="88"/>
      <c r="H7" s="91"/>
      <c r="I7" s="102" t="s">
        <v>639</v>
      </c>
      <c r="J7" s="61"/>
    </row>
    <row xmlns:x14ac="http://schemas.microsoft.com/office/spreadsheetml/2009/9/ac" r="8" x14ac:dyDescent="0.2">
      <c r="A8" s="100">
        <v>3</v>
      </c>
      <c r="B8" s="61" t="str">
        <f>T2a!A1</f>
        <v>Table 2a. Per capita national Income by World Region USD-EUR (2024)</v>
      </c>
      <c r="C8" s="61"/>
      <c r="D8" s="88"/>
      <c r="E8" s="88"/>
      <c r="F8" s="88"/>
      <c r="G8" s="88"/>
      <c r="H8" s="91"/>
      <c r="I8" s="102" t="s">
        <v>639</v>
      </c>
      <c r="J8" s="61"/>
    </row>
    <row xmlns:x14ac="http://schemas.microsoft.com/office/spreadsheetml/2009/9/ac" r="9" x14ac:dyDescent="0.2">
      <c r="A9" s="100">
        <v>4</v>
      </c>
      <c r="B9" s="61" t="str">
        <f>'T3'!A1</f>
        <v>Table 3. Gross domestic product by World Region USD-EUR (2024)</v>
      </c>
      <c r="C9" s="61"/>
      <c r="D9" s="88"/>
      <c r="E9" s="88"/>
      <c r="F9" s="88"/>
      <c r="G9" s="88"/>
      <c r="H9" s="91"/>
      <c r="I9" s="102" t="s">
        <v>639</v>
      </c>
      <c r="J9" s="61"/>
    </row>
    <row xmlns:x14ac="http://schemas.microsoft.com/office/spreadsheetml/2009/9/ac" r="10" x14ac:dyDescent="0.2">
      <c r="A10" s="100">
        <v>5</v>
      </c>
      <c r="B10" s="61" t="str">
        <f>T3a!A1</f>
        <v>Table 3a. Per capita gross domestic product by World Region USD-EUR (2024)</v>
      </c>
      <c r="C10" s="61"/>
      <c r="D10" s="88"/>
      <c r="E10" s="88"/>
      <c r="F10" s="88"/>
      <c r="G10" s="88"/>
      <c r="H10" s="91"/>
      <c r="I10" s="102" t="s">
        <v>639</v>
      </c>
      <c r="J10" s="61"/>
    </row>
    <row xmlns:x14ac="http://schemas.microsoft.com/office/spreadsheetml/2009/9/ac" r="11" x14ac:dyDescent="0.2">
      <c r="A11" s="99"/>
      <c r="B11" s="105" t="str">
        <f>DataT4!B3</f>
        <v>Table 4. National Income by World Region (2021): New PPP (ICP 2021) vs Old PPP (ICP 2011)</v>
      </c>
      <c r="C11" s="61"/>
      <c r="D11" s="88"/>
      <c r="E11" s="88"/>
      <c r="F11" s="88"/>
      <c r="G11" s="88"/>
      <c r="H11" s="91"/>
      <c r="I11" s="102" t="s">
        <v>640</v>
      </c>
      <c r="J11" s="61"/>
    </row>
    <row xmlns:x14ac="http://schemas.microsoft.com/office/spreadsheetml/2009/9/ac" r="12" x14ac:dyDescent="0.2">
      <c r="A12" s="100">
        <v>6</v>
      </c>
      <c r="B12" s="61" t="str">
        <f>T5a!A1</f>
        <v>Table 5a. Per Capita National Income Growth PPP 2024  € by World Regions (1980-2024) </v>
      </c>
      <c r="C12" s="61"/>
      <c r="D12" s="88"/>
      <c r="E12" s="88"/>
      <c r="F12" s="88"/>
      <c r="G12" s="88"/>
      <c r="H12" s="91"/>
      <c r="I12" s="102" t="s">
        <v>641</v>
      </c>
      <c r="J12" s="61"/>
    </row>
    <row xmlns:x14ac="http://schemas.microsoft.com/office/spreadsheetml/2009/9/ac" r="13" x14ac:dyDescent="0.2">
      <c r="A13" s="100">
        <v>7</v>
      </c>
      <c r="B13" s="61" t="str">
        <f>T5b!A1</f>
        <v>Table 5b. Per Capita National Income Growth PPP 2024  $  by World Regions (1980-2024) </v>
      </c>
      <c r="C13" s="61"/>
      <c r="D13" s="88"/>
      <c r="E13" s="88"/>
      <c r="F13" s="88"/>
      <c r="G13" s="88"/>
      <c r="H13" s="91"/>
      <c r="I13" s="102" t="s">
        <v>641</v>
      </c>
      <c r="J13" s="61"/>
    </row>
    <row xmlns:x14ac="http://schemas.microsoft.com/office/spreadsheetml/2009/9/ac" r="14" x14ac:dyDescent="0.2">
      <c r="A14" s="100">
        <v>8</v>
      </c>
      <c r="B14" s="61" t="str">
        <f>T5c!A1</f>
        <v>Table 5c. Per Capita National Income Growth MER 2024 € by World Regions (1980-2024) </v>
      </c>
      <c r="C14" s="61"/>
      <c r="D14" s="88"/>
      <c r="E14" s="88"/>
      <c r="F14" s="88"/>
      <c r="G14" s="88"/>
      <c r="H14" s="91"/>
      <c r="I14" s="102" t="s">
        <v>641</v>
      </c>
      <c r="J14" s="61"/>
    </row>
    <row xmlns:x14ac="http://schemas.microsoft.com/office/spreadsheetml/2009/9/ac" r="15" x14ac:dyDescent="0.2">
      <c r="A15" s="100">
        <v>9</v>
      </c>
      <c r="B15" s="61" t="str">
        <f>T5d!A1</f>
        <v>Table 5d. Per Capita National Income Growth MER 2024 $  by World Regions (1980-2024) </v>
      </c>
      <c r="C15" s="61"/>
      <c r="D15" s="88"/>
      <c r="E15" s="88"/>
      <c r="F15" s="88"/>
      <c r="G15" s="88"/>
      <c r="H15" s="91"/>
      <c r="I15" s="102" t="s">
        <v>641</v>
      </c>
      <c r="J15" s="61"/>
    </row>
    <row xmlns:x14ac="http://schemas.microsoft.com/office/spreadsheetml/2009/9/ac" r="16" x14ac:dyDescent="0.2">
      <c r="A16" s="100">
        <v>10</v>
      </c>
      <c r="B16" s="61" t="str">
        <f>'T6'!A1</f>
        <v>Table 6. Per Capita National Income Growth PPP 2024  € by  WID core Territories (1980-2024) </v>
      </c>
      <c r="C16" s="61"/>
      <c r="D16" s="88"/>
      <c r="E16" s="88"/>
      <c r="F16" s="88"/>
      <c r="G16" s="88"/>
      <c r="H16" s="91"/>
      <c r="I16" s="102" t="s">
        <v>644</v>
      </c>
      <c r="J16" s="61"/>
    </row>
    <row xmlns:x14ac="http://schemas.microsoft.com/office/spreadsheetml/2009/9/ac" r="17" x14ac:dyDescent="0.2">
      <c r="A17" s="99">
        <v>11</v>
      </c>
      <c r="B17" s="61" t="str">
        <f>'T7'!A1</f>
        <v>Table 7. Per Capita National Income by World Regions (1800-2024)</v>
      </c>
      <c r="C17" s="61"/>
      <c r="D17" s="88"/>
      <c r="E17" s="88"/>
      <c r="F17" s="88"/>
      <c r="G17" s="88"/>
      <c r="H17" s="91"/>
      <c r="I17" s="102" t="s">
        <v>642</v>
      </c>
      <c r="J17" s="61"/>
    </row>
    <row xmlns:x14ac="http://schemas.microsoft.com/office/spreadsheetml/2009/9/ac" r="18" x14ac:dyDescent="0.2">
      <c r="A18" s="99">
        <v>12</v>
      </c>
      <c r="B18" s="61" t="str">
        <f>'T8'!A1</f>
        <v>Table 8. Population by World Regions (1800-2024)</v>
      </c>
      <c r="C18" s="61"/>
      <c r="D18" s="88"/>
      <c r="E18" s="88"/>
      <c r="F18" s="88"/>
      <c r="G18" s="88"/>
      <c r="H18" s="91"/>
      <c r="I18" s="102" t="s">
        <v>643</v>
      </c>
      <c r="J18" s="61"/>
    </row>
    <row xmlns:x14ac="http://schemas.microsoft.com/office/spreadsheetml/2009/9/ac" r="19" x14ac:dyDescent="0.2">
      <c r="A19" s="100">
        <v>13</v>
      </c>
      <c r="B19" s="61" t="str">
        <f>T9a!A1</f>
        <v>Table 9a. Price index Growth PPP 2024  € by World Regions (1980-2024) </v>
      </c>
      <c r="C19" s="61"/>
      <c r="D19" s="88"/>
      <c r="E19" s="88"/>
      <c r="F19" s="88"/>
      <c r="G19" s="88"/>
      <c r="H19" s="91"/>
      <c r="I19" s="103"/>
      <c r="J19" s="61"/>
    </row>
    <row xmlns:x14ac="http://schemas.microsoft.com/office/spreadsheetml/2009/9/ac" r="20" x14ac:dyDescent="0.2">
      <c r="A20" s="100">
        <v>14</v>
      </c>
      <c r="B20" s="61" t="str">
        <f>T9b!A1</f>
        <v>Table 9b. Price index Growth PPP 2024  $  by World Regions (1980-2024) </v>
      </c>
      <c r="C20" s="61"/>
      <c r="D20" s="88"/>
      <c r="E20" s="88"/>
      <c r="F20" s="88"/>
      <c r="G20" s="88"/>
      <c r="H20" s="91"/>
      <c r="I20" s="103"/>
      <c r="J20" s="61"/>
    </row>
    <row xmlns:x14ac="http://schemas.microsoft.com/office/spreadsheetml/2009/9/ac" r="21" x14ac:dyDescent="0.2">
      <c r="A21" s="100">
        <v>15</v>
      </c>
      <c r="B21" s="61" t="str">
        <f>T9c!A1</f>
        <v>Table 9c. Price index Growth  € by World Regions (1980-2024) </v>
      </c>
      <c r="C21" s="61"/>
      <c r="D21" s="88"/>
      <c r="E21" s="88"/>
      <c r="F21" s="88"/>
      <c r="G21" s="88"/>
      <c r="H21" s="91"/>
      <c r="I21" s="103"/>
      <c r="J21" s="61"/>
    </row>
    <row xmlns:x14ac="http://schemas.microsoft.com/office/spreadsheetml/2009/9/ac" r="22" x14ac:dyDescent="0.2">
      <c r="A22" s="100">
        <v>16</v>
      </c>
      <c r="B22" s="61" t="str">
        <f>T9d!A1</f>
        <v>Table 9d. Price index Growth  $ by World Regions (1980-2024) </v>
      </c>
      <c r="C22" s="61"/>
      <c r="D22" s="88"/>
      <c r="E22" s="88"/>
      <c r="F22" s="88"/>
      <c r="G22" s="88"/>
      <c r="H22" s="91"/>
      <c r="I22" s="103"/>
      <c r="J22" s="61"/>
    </row>
    <row xmlns:x14ac="http://schemas.microsoft.com/office/spreadsheetml/2009/9/ac" r="23" x14ac:dyDescent="0.2">
      <c r="A23" s="100">
        <v>17</v>
      </c>
      <c r="B23" s="61" t="str">
        <f>'T10'!A1</f>
        <v>Table 10. Price index Growth  $  by Core countries (1980-2024) </v>
      </c>
      <c r="C23" s="61"/>
      <c r="D23" s="88"/>
      <c r="E23" s="88"/>
      <c r="F23" s="88"/>
      <c r="G23" s="88"/>
      <c r="H23" s="91"/>
      <c r="I23" s="103"/>
      <c r="J23" s="61"/>
    </row>
    <row xmlns:x14ac="http://schemas.microsoft.com/office/spreadsheetml/2009/9/ac" r="24" x14ac:dyDescent="0.2">
      <c r="A24" s="99">
        <v>18</v>
      </c>
      <c r="B24" s="61" t="str">
        <f>T11a!A1</f>
        <v>Table 11. Top 10 Richest Countries (2024)</v>
      </c>
      <c r="C24" s="61"/>
      <c r="D24" s="88"/>
      <c r="E24" s="88"/>
      <c r="F24" s="88"/>
      <c r="G24" s="88"/>
      <c r="H24" s="91"/>
      <c r="I24" s="102" t="s">
        <v>645</v>
      </c>
      <c r="J24" s="61"/>
    </row>
    <row xmlns:x14ac="http://schemas.microsoft.com/office/spreadsheetml/2009/9/ac" r="25" x14ac:dyDescent="0.2">
      <c r="A25" s="99">
        <v>19</v>
      </c>
      <c r="B25" s="61" t="str">
        <f>T11b!A1</f>
        <v>Table11b. Top 10 Richest Countries (2024), excluding countries with population below 10 million</v>
      </c>
      <c r="C25" s="61"/>
      <c r="D25" s="88"/>
      <c r="E25" s="88"/>
      <c r="F25" s="88"/>
      <c r="G25" s="88"/>
      <c r="H25" s="91"/>
      <c r="I25" s="102" t="s">
        <v>645</v>
      </c>
      <c r="J25" s="61"/>
    </row>
    <row xmlns:x14ac="http://schemas.microsoft.com/office/spreadsheetml/2009/9/ac" r="26" x14ac:dyDescent="0.2">
      <c r="A26" s="99">
        <v>20</v>
      </c>
      <c r="B26" s="61" t="str">
        <f>T11b!A1</f>
        <v>Table11b. Top 10 Richest Countries (2024), excluding countries with population below 10 million</v>
      </c>
      <c r="C26" s="61"/>
      <c r="D26" s="88"/>
      <c r="E26" s="88"/>
      <c r="F26" s="88"/>
      <c r="G26" s="88"/>
      <c r="H26" s="91"/>
      <c r="I26" s="102" t="s">
        <v>645</v>
      </c>
      <c r="J26" s="61"/>
    </row>
    <row xmlns:x14ac="http://schemas.microsoft.com/office/spreadsheetml/2009/9/ac" r="27" x14ac:dyDescent="0.2">
      <c r="A27" s="99">
        <v>21</v>
      </c>
      <c r="B27" s="61" t="str">
        <f>'T12'!A1</f>
        <v>Table 12. Bottom 10 Poorest Countries (2024)</v>
      </c>
      <c r="C27" s="61"/>
      <c r="D27" s="88"/>
      <c r="E27" s="88"/>
      <c r="F27" s="88"/>
      <c r="G27" s="88"/>
      <c r="H27" s="91"/>
      <c r="I27" s="102" t="s">
        <v>646</v>
      </c>
      <c r="J27" s="61"/>
    </row>
    <row xmlns:x14ac="http://schemas.microsoft.com/office/spreadsheetml/2009/9/ac" r="28" x14ac:dyDescent="0.2">
      <c r="A28" s="99">
        <v>22</v>
      </c>
      <c r="B28" s="61" t="str">
        <f>'T13'!A1</f>
        <v>Table 13. Top 10 Largest Economies (2024)</v>
      </c>
      <c r="C28" s="61"/>
      <c r="D28" s="88"/>
      <c r="E28" s="88"/>
      <c r="F28" s="88"/>
      <c r="G28" s="88"/>
      <c r="H28" s="91"/>
      <c r="I28" s="102" t="s">
        <v>647</v>
      </c>
      <c r="J28" s="61"/>
    </row>
    <row xmlns:x14ac="http://schemas.microsoft.com/office/spreadsheetml/2009/9/ac" r="29" ht="16" thickBot="true" x14ac:dyDescent="0.25">
      <c r="A29" s="97">
        <v>23</v>
      </c>
      <c r="B29" s="92" t="s">
        <v>623</v>
      </c>
      <c r="C29" s="92"/>
      <c r="D29" s="89"/>
      <c r="E29" s="89"/>
      <c r="F29" s="89"/>
      <c r="G29" s="89"/>
      <c r="H29" s="90"/>
      <c r="I29" s="102" t="s">
        <v>648</v>
      </c>
      <c r="J29" s="61"/>
    </row>
    <row xmlns:x14ac="http://schemas.microsoft.com/office/spreadsheetml/2009/9/ac" r="30" ht="16" thickBot="true" x14ac:dyDescent="0.25">
      <c r="A30" s="106" t="s">
        <v>624</v>
      </c>
      <c r="B30" s="107"/>
      <c r="C30" s="107"/>
      <c r="D30" s="107"/>
      <c r="E30" s="107"/>
      <c r="F30" s="107"/>
      <c r="G30" s="107"/>
      <c r="H30" s="108"/>
      <c r="I30" s="103"/>
      <c r="J30" s="61"/>
    </row>
    <row xmlns:x14ac="http://schemas.microsoft.com/office/spreadsheetml/2009/9/ac" r="31" x14ac:dyDescent="0.2">
      <c r="A31" s="98">
        <v>1</v>
      </c>
      <c r="B31" s="95" t="s">
        <v>625</v>
      </c>
      <c r="H31" s="96"/>
      <c r="I31" s="102" t="s">
        <v>637</v>
      </c>
      <c r="J31" s="61"/>
    </row>
    <row xmlns:x14ac="http://schemas.microsoft.com/office/spreadsheetml/2009/9/ac" r="32" ht="16" thickBot="true" x14ac:dyDescent="0.25">
      <c r="A32" s="97">
        <v>2</v>
      </c>
      <c r="B32" s="94" t="s">
        <v>626</v>
      </c>
      <c r="C32" s="89"/>
      <c r="D32" s="89"/>
      <c r="E32" s="89"/>
      <c r="F32" s="89"/>
      <c r="G32" s="89"/>
      <c r="H32" s="90"/>
      <c r="I32" s="104" t="s">
        <v>637</v>
      </c>
      <c r="J32" s="61"/>
    </row>
    <row xmlns:x14ac="http://schemas.microsoft.com/office/spreadsheetml/2009/9/ac" r="33" x14ac:dyDescent="0.2">
      <c r="I33" s="61"/>
    </row>
  </sheetData>
  <mergeCells count="3">
    <mergeCell ref="A5:H5"/>
    <mergeCell ref="A4:H4"/>
    <mergeCell ref="A30:H30"/>
  </mergeCells>
  <phoneticPr fontId="1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C21E-C87C-4745-A0DC-B54BA5893B98}">
  <sheetPr>
    <tabColor theme="8"/>
  </sheetPr>
  <dimension ref="A1:L22"/>
  <sheetViews>
    <sheetView workbookViewId="0">
      <selection activeCell="A14" sqref="A14"/>
    </sheetView>
  </sheetViews>
  <sheetFormatPr xmlns:x14ac="http://schemas.microsoft.com/office/spreadsheetml/2009/9/ac" baseColWidth="10" defaultRowHeight="15" x14ac:dyDescent="0.2"/>
  <cols>
    <col min="1" max="1" width="19.33203125" customWidth="true"/>
    <col min="2" max="2" width="19" customWidth="true"/>
    <col min="3" max="3" width="17.1640625" customWidth="true"/>
    <col min="4" max="4" width="17.83203125" customWidth="true"/>
    <col min="5" max="5" width="14.6640625" customWidth="true"/>
    <col min="6" max="6" width="16" customWidth="true"/>
    <col min="7" max="7" width="15.33203125" customWidth="true"/>
    <col min="8" max="8" width="15" customWidth="true"/>
    <col min="9" max="9" width="15.5" customWidth="true"/>
  </cols>
  <sheetData>
    <row xmlns:x14ac="http://schemas.microsoft.com/office/spreadsheetml/2009/9/ac" r="1" ht="17" thickBot="true" x14ac:dyDescent="0.25">
      <c r="A1" s="128" t="str">
        <f>DataT5b!B3</f>
        <v>Table 5b. Per Capita National Income Growth PPP 2024  $  by World Regions (1980-2024) </v>
      </c>
      <c r="B1" s="129"/>
      <c r="C1" s="129"/>
      <c r="D1" s="129"/>
      <c r="E1" s="129"/>
      <c r="F1" s="129"/>
      <c r="G1" s="129"/>
      <c r="H1" s="129"/>
      <c r="I1" s="130"/>
      <c r="J1" s="61"/>
      <c r="K1" s="61"/>
      <c r="L1" s="61"/>
    </row>
    <row xmlns:x14ac="http://schemas.microsoft.com/office/spreadsheetml/2009/9/ac" r="2" ht="52" thickBot="true" x14ac:dyDescent="0.25">
      <c r="A2" s="22"/>
      <c r="B2" s="1" t="str">
        <f>DataT5b!C4</f>
        <v>1800 Per capita national income   (PPP 2024 $)</v>
      </c>
      <c r="C2" s="1" t="str">
        <f>DataT5b!D4</f>
        <v>1980 Per capita national income   (PPP 2024 $)</v>
      </c>
      <c r="D2" s="16" t="str">
        <f>DataT5b!E4</f>
        <v>2024 Per capita national income   (PPP 2024 $)</v>
      </c>
      <c r="E2" s="16" t="str">
        <f>DataT5b!F4</f>
        <v>Annual growth rate 1800-2024</v>
      </c>
      <c r="F2" s="16" t="str">
        <f>DataT5b!G4</f>
        <v>Annual growth rate 1980-2024</v>
      </c>
      <c r="G2" s="16" t="str">
        <f>DataT5b!H4</f>
        <v>Annual growth rate 1980-2000</v>
      </c>
      <c r="H2" s="16" t="str">
        <f>DataT5b!I4</f>
        <v>Annual growth rate 2000-2024</v>
      </c>
      <c r="I2" s="16" t="str">
        <f>DataT5b!J4</f>
        <v>Annual growth rate 2019-2024</v>
      </c>
      <c r="J2" s="61"/>
      <c r="K2" s="61"/>
      <c r="L2" s="61"/>
    </row>
    <row xmlns:x14ac="http://schemas.microsoft.com/office/spreadsheetml/2009/9/ac" r="3" ht="17" thickBot="true" x14ac:dyDescent="0.25">
      <c r="A3" s="76" t="str">
        <f>DataT5b!B5</f>
        <v>East Asia</v>
      </c>
      <c r="B3" s="77">
        <f>DataT5b!C5</f>
        <v>1044.7545166015625</v>
      </c>
      <c r="C3" s="77">
        <f>DataT5b!D5</f>
        <v>4121.15869140625</v>
      </c>
      <c r="D3" s="77">
        <f>DataT5b!E5</f>
        <v>24822.357421875</v>
      </c>
      <c r="E3" s="74">
        <f>DataT5b!F5</f>
        <v>1.4955611228942871</v>
      </c>
      <c r="F3" s="74">
        <f>DataT5b!G5</f>
        <v>4.1188554763793945</v>
      </c>
      <c r="G3" s="74">
        <f>DataT5b!H5</f>
        <v>3.3170168399810791</v>
      </c>
      <c r="H3" s="74">
        <f>DataT5b!I5</f>
        <v>4.8138813972473145</v>
      </c>
      <c r="I3" s="74">
        <f>DataT5b!J5</f>
        <v>3.8548018932342529</v>
      </c>
      <c r="J3" s="61"/>
      <c r="K3" s="61"/>
      <c r="L3" s="61"/>
    </row>
    <row xmlns:x14ac="http://schemas.microsoft.com/office/spreadsheetml/2009/9/ac" r="4" ht="17" thickBot="true" x14ac:dyDescent="0.25">
      <c r="A4" s="76" t="str">
        <f>DataT5b!B6</f>
        <v>Europe</v>
      </c>
      <c r="B4" s="54">
        <f>DataT5b!C6</f>
        <v>1724.2210693359375</v>
      </c>
      <c r="C4" s="54">
        <f>DataT5b!D6</f>
        <v>26454.203125</v>
      </c>
      <c r="D4" s="54">
        <f>DataT5b!E6</f>
        <v>50811.9765625</v>
      </c>
      <c r="E4" s="74">
        <f>DataT5b!F6</f>
        <v>1.5852727890014648</v>
      </c>
      <c r="F4" s="74">
        <f>DataT5b!G6</f>
        <v>1.4920641183853149</v>
      </c>
      <c r="G4" s="74">
        <f>DataT5b!H6</f>
        <v>1.8106557130813599</v>
      </c>
      <c r="H4" s="74">
        <f>DataT5b!I6</f>
        <v>1.3070061206817627</v>
      </c>
      <c r="I4" s="74">
        <f>DataT5b!J6</f>
        <v>1.1771695613861084</v>
      </c>
      <c r="J4" s="61"/>
      <c r="K4" s="61"/>
      <c r="L4" s="61"/>
    </row>
    <row xmlns:x14ac="http://schemas.microsoft.com/office/spreadsheetml/2009/9/ac" r="5" ht="17" thickBot="true" x14ac:dyDescent="0.25">
      <c r="A5" s="76" t="str">
        <f>DataT5b!B7</f>
        <v>Latin America</v>
      </c>
      <c r="B5" s="77">
        <f>DataT5b!C7</f>
        <v>855.45849609375</v>
      </c>
      <c r="C5" s="77">
        <f>DataT5b!D7</f>
        <v>12902.8154296875</v>
      </c>
      <c r="D5" s="77">
        <f>DataT5b!E7</f>
        <v>18096.810546875</v>
      </c>
      <c r="E5" s="74">
        <f>DataT5b!F7</f>
        <v>1.474972128868103</v>
      </c>
      <c r="F5" s="74">
        <f>DataT5b!G7</f>
        <v>0.85558879375457764</v>
      </c>
      <c r="G5" s="74">
        <f>DataT5b!H7</f>
        <v>0.48780754208564758</v>
      </c>
      <c r="H5" s="74">
        <f>DataT5b!I7</f>
        <v>1.2296278476715088</v>
      </c>
      <c r="I5" s="74">
        <f>DataT5b!J7</f>
        <v>0.8087155818939209</v>
      </c>
      <c r="J5" s="61"/>
      <c r="K5" s="61"/>
      <c r="L5" s="61"/>
    </row>
    <row xmlns:x14ac="http://schemas.microsoft.com/office/spreadsheetml/2009/9/ac" r="6" ht="18" thickBot="true" x14ac:dyDescent="0.25">
      <c r="A6" s="23" t="str">
        <f>DataT5b!B8</f>
        <v>MENA</v>
      </c>
      <c r="B6" s="77">
        <f>DataT5b!C8</f>
        <v>844.2742919921875</v>
      </c>
      <c r="C6" s="77">
        <f>DataT5b!D8</f>
        <v>13743.7294921875</v>
      </c>
      <c r="D6" s="77">
        <f>DataT5b!E8</f>
        <v>20551.1953125</v>
      </c>
      <c r="E6" s="74">
        <f>DataT5b!F8</f>
        <v>1.4938894510269165</v>
      </c>
      <c r="F6" s="74">
        <f>DataT5b!G8</f>
        <v>0.86158901453018188</v>
      </c>
      <c r="G6" s="74">
        <f>DataT5b!H8</f>
        <v>-0.11409537494182587</v>
      </c>
      <c r="H6" s="74">
        <f>DataT5b!I8</f>
        <v>1.7234077453613281</v>
      </c>
      <c r="I6" s="74">
        <f>DataT5b!J8</f>
        <v>1.1662538051605225</v>
      </c>
      <c r="J6" s="61"/>
      <c r="K6" s="61"/>
      <c r="L6" s="61"/>
    </row>
    <row xmlns:x14ac="http://schemas.microsoft.com/office/spreadsheetml/2009/9/ac" r="7" ht="35" thickBot="true" x14ac:dyDescent="0.25">
      <c r="A7" s="23" t="str">
        <f>DataT5b!B9</f>
        <v>North America &amp; Oceania</v>
      </c>
      <c r="B7" s="77">
        <f>DataT5b!C9</f>
        <v>1889.0914306640625</v>
      </c>
      <c r="C7" s="77">
        <f>DataT5b!D9</f>
        <v>32968.95703125</v>
      </c>
      <c r="D7" s="77">
        <f>DataT5b!E9</f>
        <v>65494.58984375</v>
      </c>
      <c r="E7" s="74">
        <f>DataT5b!F9</f>
        <v>1.6960630416870117</v>
      </c>
      <c r="F7" s="74">
        <f>DataT5b!G9</f>
        <v>1.5272980928421021</v>
      </c>
      <c r="G7" s="74">
        <f>DataT5b!H9</f>
        <v>2.0557675361633301</v>
      </c>
      <c r="H7" s="74">
        <f>DataT5b!I9</f>
        <v>1.1326440572738647</v>
      </c>
      <c r="I7" s="74">
        <f>DataT5b!J9</f>
        <v>1.2587543725967407</v>
      </c>
      <c r="J7" s="61"/>
      <c r="K7" s="61"/>
      <c r="L7" s="61"/>
    </row>
    <row xmlns:x14ac="http://schemas.microsoft.com/office/spreadsheetml/2009/9/ac" r="8" ht="35" thickBot="true" x14ac:dyDescent="0.25">
      <c r="A8" s="23" t="str">
        <f>DataT5b!B10</f>
        <v>Russia &amp; Central Asia</v>
      </c>
      <c r="B8" s="77">
        <f>DataT5b!C10</f>
        <v>750.9320068359375</v>
      </c>
      <c r="C8" s="77">
        <f>DataT5b!D10</f>
        <v>17110.302734375</v>
      </c>
      <c r="D8" s="77">
        <f>DataT5b!E10</f>
        <v>28756.662109375</v>
      </c>
      <c r="E8" s="74">
        <f>DataT5b!F10</f>
        <v>1.99886155128479</v>
      </c>
      <c r="F8" s="74">
        <f>DataT5b!G10</f>
        <v>1.3545160293579102</v>
      </c>
      <c r="G8" s="74">
        <f>DataT5b!H10</f>
        <v>-0.80439740419387817</v>
      </c>
      <c r="H8" s="74">
        <f>DataT5b!I10</f>
        <v>3.5382533073425293</v>
      </c>
      <c r="I8" s="74">
        <f>DataT5b!J10</f>
        <v>1.9375938177108765</v>
      </c>
      <c r="J8" s="61"/>
      <c r="K8" s="61"/>
      <c r="L8" s="61"/>
    </row>
    <row xmlns:x14ac="http://schemas.microsoft.com/office/spreadsheetml/2009/9/ac" r="9" ht="35" thickBot="true" x14ac:dyDescent="0.25">
      <c r="A9" s="23" t="str">
        <f>DataT5b!B11</f>
        <v>South &amp; South-East Asia</v>
      </c>
      <c r="B9" s="54">
        <f>DataT5b!C11</f>
        <v>1135.25439453125</v>
      </c>
      <c r="C9" s="54">
        <f>DataT5b!D11</f>
        <v>2314.023193359375</v>
      </c>
      <c r="D9" s="54">
        <f>DataT5b!E11</f>
        <v>10133.80078125</v>
      </c>
      <c r="E9" s="74">
        <f>DataT5b!F11</f>
        <v>1.0365698337554932</v>
      </c>
      <c r="F9" s="74">
        <f>DataT5b!G11</f>
        <v>3.4178979396820068</v>
      </c>
      <c r="G9" s="74">
        <f>DataT5b!H11</f>
        <v>2.7441000938415527</v>
      </c>
      <c r="H9" s="74">
        <f>DataT5b!I11</f>
        <v>3.9733572006225586</v>
      </c>
      <c r="I9" s="74">
        <f>DataT5b!J11</f>
        <v>2.7784335613250732</v>
      </c>
      <c r="J9" s="61"/>
      <c r="K9" s="61"/>
      <c r="L9" s="61"/>
    </row>
    <row xmlns:x14ac="http://schemas.microsoft.com/office/spreadsheetml/2009/9/ac" r="10" ht="18" thickBot="true" x14ac:dyDescent="0.25">
      <c r="A10" s="23" t="str">
        <f>DataT5b!B12</f>
        <v>Sub-Saharan Africa</v>
      </c>
      <c r="B10" s="54">
        <f>DataT5b!C12</f>
        <v>582.32501220703125</v>
      </c>
      <c r="C10" s="54">
        <f>DataT5b!D12</f>
        <v>3341.961669921875</v>
      </c>
      <c r="D10" s="54">
        <f>DataT5b!E12</f>
        <v>4392.3984375</v>
      </c>
      <c r="E10" s="74">
        <f>DataT5b!F12</f>
        <v>1.0073510408401489</v>
      </c>
      <c r="F10" s="74">
        <f>DataT5b!G12</f>
        <v>0.63073784112930298</v>
      </c>
      <c r="G10" s="74">
        <f>DataT5b!H12</f>
        <v>-0.71223443746566772</v>
      </c>
      <c r="H10" s="74">
        <f>DataT5b!I12</f>
        <v>1.7773287296295166</v>
      </c>
      <c r="I10" s="74">
        <f>DataT5b!J12</f>
        <v>0.55650079250335693</v>
      </c>
      <c r="J10" s="61"/>
      <c r="K10" s="61"/>
      <c r="L10" s="61"/>
    </row>
    <row xmlns:x14ac="http://schemas.microsoft.com/office/spreadsheetml/2009/9/ac" r="11" ht="18" thickBot="true" x14ac:dyDescent="0.25">
      <c r="A11" s="24" t="str">
        <f>DataT5b!B13</f>
        <v>World</v>
      </c>
      <c r="B11" s="78">
        <f>DataT5b!C13</f>
        <v>1100.6627197265625</v>
      </c>
      <c r="C11" s="78">
        <f>DataT5b!D13</f>
        <v>10947.2080078125</v>
      </c>
      <c r="D11" s="78">
        <f>DataT5b!E13</f>
        <v>19986.4765625</v>
      </c>
      <c r="E11" s="79">
        <f>DataT5b!F13</f>
        <v>1.3276419639587402</v>
      </c>
      <c r="F11" s="79">
        <f>DataT5b!G13</f>
        <v>1.3488043546676636</v>
      </c>
      <c r="G11" s="79">
        <f>DataT5b!H13</f>
        <v>1.1341851949691772</v>
      </c>
      <c r="H11" s="79">
        <f>DataT5b!I13</f>
        <v>1.5882061719894409</v>
      </c>
      <c r="I11" s="79">
        <f>DataT5b!J13</f>
        <v>1.3738138675689697</v>
      </c>
      <c r="J11" s="61"/>
      <c r="K11" s="61"/>
      <c r="L11" s="61"/>
    </row>
    <row xmlns:x14ac="http://schemas.microsoft.com/office/spreadsheetml/2009/9/ac" r="12" x14ac:dyDescent="0.2">
      <c r="A12" s="131" t="s">
        <v>609</v>
      </c>
      <c r="B12" s="132"/>
      <c r="C12" s="132"/>
      <c r="D12" s="132"/>
      <c r="E12" s="132"/>
      <c r="F12" s="132"/>
      <c r="G12" s="132"/>
      <c r="H12" s="132"/>
      <c r="I12" s="133"/>
      <c r="J12" s="61"/>
      <c r="K12" s="61"/>
      <c r="L12" s="61"/>
    </row>
    <row xmlns:x14ac="http://schemas.microsoft.com/office/spreadsheetml/2009/9/ac" r="13" ht="16" thickBot="true" x14ac:dyDescent="0.25">
      <c r="A13" s="134"/>
      <c r="B13" s="135"/>
      <c r="C13" s="135"/>
      <c r="D13" s="135"/>
      <c r="E13" s="135"/>
      <c r="F13" s="135"/>
      <c r="G13" s="135"/>
      <c r="H13" s="135"/>
      <c r="I13" s="136"/>
      <c r="J13" s="61"/>
      <c r="K13" s="61"/>
      <c r="L13" s="61"/>
    </row>
    <row xmlns:x14ac="http://schemas.microsoft.com/office/spreadsheetml/2009/9/ac" r="14" x14ac:dyDescent="0.2">
      <c r="A14" s="61"/>
      <c r="B14" s="61"/>
      <c r="C14" s="61"/>
      <c r="D14" s="61"/>
      <c r="E14" s="61"/>
      <c r="F14" s="61"/>
      <c r="G14" s="61"/>
      <c r="H14" s="61"/>
      <c r="I14" s="61"/>
      <c r="J14" s="61"/>
      <c r="K14" s="61"/>
      <c r="L14" s="61"/>
    </row>
    <row xmlns:x14ac="http://schemas.microsoft.com/office/spreadsheetml/2009/9/ac" r="15" x14ac:dyDescent="0.2">
      <c r="A15" s="61"/>
      <c r="B15" s="61"/>
      <c r="C15" s="61"/>
      <c r="D15" s="61"/>
      <c r="E15" s="61"/>
      <c r="F15" s="61"/>
      <c r="G15" s="61"/>
      <c r="H15" s="61"/>
      <c r="I15" s="61"/>
      <c r="J15" s="61"/>
      <c r="K15" s="61"/>
      <c r="L15" s="61"/>
    </row>
    <row xmlns:x14ac="http://schemas.microsoft.com/office/spreadsheetml/2009/9/ac" r="16" x14ac:dyDescent="0.2">
      <c r="A16" s="61"/>
      <c r="B16" s="61"/>
      <c r="C16" s="61"/>
      <c r="D16" s="61"/>
      <c r="E16" s="61"/>
      <c r="F16" s="61"/>
      <c r="G16" s="61"/>
      <c r="H16" s="61"/>
      <c r="I16" s="61"/>
      <c r="J16" s="61"/>
      <c r="K16" s="61"/>
      <c r="L16" s="61"/>
    </row>
    <row xmlns:x14ac="http://schemas.microsoft.com/office/spreadsheetml/2009/9/ac" r="17" x14ac:dyDescent="0.2">
      <c r="A17" s="61"/>
      <c r="B17" s="61"/>
      <c r="C17" s="61"/>
      <c r="D17" s="61"/>
      <c r="E17" s="61"/>
      <c r="F17" s="61"/>
      <c r="G17" s="61"/>
      <c r="H17" s="61"/>
      <c r="I17" s="61"/>
      <c r="J17" s="61"/>
      <c r="K17" s="61"/>
      <c r="L17" s="61"/>
    </row>
    <row xmlns:x14ac="http://schemas.microsoft.com/office/spreadsheetml/2009/9/ac" r="18" x14ac:dyDescent="0.2">
      <c r="A18" s="61"/>
      <c r="B18" s="61"/>
      <c r="C18" s="61"/>
      <c r="D18" s="61"/>
      <c r="E18" s="61"/>
      <c r="F18" s="61"/>
      <c r="G18" s="61"/>
      <c r="H18" s="61"/>
      <c r="I18" s="61"/>
      <c r="J18" s="61"/>
      <c r="K18" s="61"/>
      <c r="L18" s="61"/>
    </row>
    <row xmlns:x14ac="http://schemas.microsoft.com/office/spreadsheetml/2009/9/ac" r="19" x14ac:dyDescent="0.2">
      <c r="A19" s="61"/>
      <c r="B19" s="61"/>
      <c r="C19" s="61"/>
      <c r="D19" s="61"/>
      <c r="E19" s="61"/>
      <c r="F19" s="61"/>
      <c r="G19" s="61"/>
      <c r="H19" s="61"/>
      <c r="I19" s="61"/>
      <c r="J19" s="61"/>
      <c r="K19" s="61"/>
      <c r="L19" s="61"/>
    </row>
    <row xmlns:x14ac="http://schemas.microsoft.com/office/spreadsheetml/2009/9/ac" r="20" x14ac:dyDescent="0.2">
      <c r="A20" s="61"/>
      <c r="B20" s="61"/>
      <c r="C20" s="61"/>
      <c r="D20" s="61"/>
      <c r="E20" s="61"/>
      <c r="F20" s="61"/>
      <c r="G20" s="61"/>
      <c r="H20" s="61"/>
      <c r="I20" s="61"/>
      <c r="J20" s="61"/>
      <c r="K20" s="61"/>
      <c r="L20" s="61"/>
    </row>
    <row xmlns:x14ac="http://schemas.microsoft.com/office/spreadsheetml/2009/9/ac" r="21" x14ac:dyDescent="0.2">
      <c r="A21" s="61"/>
      <c r="B21" s="61"/>
      <c r="C21" s="61"/>
      <c r="D21" s="61"/>
      <c r="E21" s="61"/>
      <c r="F21" s="61"/>
      <c r="G21" s="61"/>
      <c r="H21" s="61"/>
      <c r="I21" s="61"/>
      <c r="J21" s="61"/>
      <c r="K21" s="61"/>
      <c r="L21" s="61"/>
    </row>
    <row xmlns:x14ac="http://schemas.microsoft.com/office/spreadsheetml/2009/9/ac" r="22" x14ac:dyDescent="0.2">
      <c r="A22" s="61"/>
      <c r="B22" s="61"/>
      <c r="C22" s="61"/>
      <c r="D22" s="61"/>
      <c r="E22" s="61"/>
      <c r="F22" s="61"/>
      <c r="G22" s="61"/>
      <c r="H22" s="61"/>
      <c r="I22" s="61"/>
      <c r="J22" s="61"/>
      <c r="K22" s="61"/>
      <c r="L22" s="61"/>
    </row>
  </sheetData>
  <mergeCells count="2">
    <mergeCell ref="A1:I1"/>
    <mergeCell ref="A12:I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31372-7BE2-E349-87AD-197F20AF97F1}">
  <sheetPr>
    <tabColor theme="8"/>
  </sheetPr>
  <dimension ref="A1:J17"/>
  <sheetViews>
    <sheetView workbookViewId="0">
      <selection activeCell="A12" sqref="A12:I13"/>
    </sheetView>
  </sheetViews>
  <sheetFormatPr xmlns:x14ac="http://schemas.microsoft.com/office/spreadsheetml/2009/9/ac" baseColWidth="10" defaultRowHeight="44" customHeight="true" x14ac:dyDescent="0.2"/>
  <cols>
    <col min="1" max="1" width="20.5" customWidth="true"/>
    <col min="2" max="3" width="20" customWidth="true"/>
    <col min="4" max="4" width="20.5" customWidth="true"/>
    <col min="5" max="5" width="17.1640625" customWidth="true"/>
    <col min="6" max="7" width="15.1640625" customWidth="true"/>
    <col min="8" max="8" width="17.1640625" customWidth="true"/>
    <col min="9" max="9" width="16.1640625" customWidth="true"/>
  </cols>
  <sheetData>
    <row xmlns:x14ac="http://schemas.microsoft.com/office/spreadsheetml/2009/9/ac" r="1" ht="17" thickBot="true" x14ac:dyDescent="0.25">
      <c r="A1" s="128" t="str">
        <f>DataT5c!B3</f>
        <v>Table 5c. Per Capita National Income Growth MER 2024 € by World Regions (1980-2024) </v>
      </c>
      <c r="B1" s="129"/>
      <c r="C1" s="129"/>
      <c r="D1" s="129"/>
      <c r="E1" s="129"/>
      <c r="F1" s="129"/>
      <c r="G1" s="129"/>
      <c r="H1" s="129"/>
      <c r="I1" s="130"/>
      <c r="J1" s="61"/>
    </row>
    <row xmlns:x14ac="http://schemas.microsoft.com/office/spreadsheetml/2009/9/ac" r="2" ht="52" thickBot="true" x14ac:dyDescent="0.25">
      <c r="A2" s="22"/>
      <c r="B2" s="1" t="str">
        <f>DataT5c!C4</f>
        <v>1800 Per capita national income   ( MER 2024 €)</v>
      </c>
      <c r="C2" s="1" t="str">
        <f>DataT5c!D4</f>
        <v>1980 Per capita national income   (MER 2024 €)</v>
      </c>
      <c r="D2" s="16" t="str">
        <f>DataT5c!E4</f>
        <v>2024 Per capita national income   (MER € 2024)</v>
      </c>
      <c r="E2" s="16" t="str">
        <f>DataT5c!F4</f>
        <v>Annual growth rate 1800-2024</v>
      </c>
      <c r="F2" s="16" t="str">
        <f>DataT5c!G4</f>
        <v>Annual growth rate 1980-2024</v>
      </c>
      <c r="G2" s="16" t="str">
        <f>DataT5c!H4</f>
        <v>Annual growth rate 1980-2000</v>
      </c>
      <c r="H2" s="16" t="str">
        <f>DataT5c!I4</f>
        <v>Annual growth rate 2000-2024</v>
      </c>
      <c r="I2" s="16" t="str">
        <f>DataT5c!J4</f>
        <v>Annual growth rate 2019-2024</v>
      </c>
      <c r="J2" s="61"/>
    </row>
    <row xmlns:x14ac="http://schemas.microsoft.com/office/spreadsheetml/2009/9/ac" r="3" ht="44" customHeight="true" thickBot="true" x14ac:dyDescent="0.25">
      <c r="A3" s="76" t="str">
        <f>DataT5c!B5</f>
        <v>East Asia</v>
      </c>
      <c r="B3" s="77">
        <f>DataT5c!C5</f>
        <v>484.53518676757812</v>
      </c>
      <c r="C3" s="77">
        <f>DataT5c!D5</f>
        <v>2052.05126953125</v>
      </c>
      <c r="D3" s="77">
        <f>DataT5c!E5</f>
        <v>11665.5703125</v>
      </c>
      <c r="E3" s="74">
        <f>DataT5c!F5</f>
        <v>1.5055866241455078</v>
      </c>
      <c r="F3" s="74">
        <f>DataT5c!G5</f>
        <v>3.9822337627410889</v>
      </c>
      <c r="G3" s="74">
        <f>DataT5c!H5</f>
        <v>3.2366945743560791</v>
      </c>
      <c r="H3" s="74">
        <f>DataT5c!I5</f>
        <v>4.63201904296875</v>
      </c>
      <c r="I3" s="74">
        <f>DataT5c!J5</f>
        <v>3.7688593864440918</v>
      </c>
      <c r="J3" s="61"/>
    </row>
    <row xmlns:x14ac="http://schemas.microsoft.com/office/spreadsheetml/2009/9/ac" r="4" ht="44" customHeight="true" thickBot="true" x14ac:dyDescent="0.25">
      <c r="A4" s="76" t="str">
        <f>DataT5c!B6</f>
        <v>Europe</v>
      </c>
      <c r="B4" s="54">
        <f>DataT5c!C6</f>
        <v>1205.8839111328125</v>
      </c>
      <c r="C4" s="54">
        <f>DataT5c!D6</f>
        <v>17733.1328125</v>
      </c>
      <c r="D4" s="54">
        <f>DataT5c!E6</f>
        <v>34260.57421875</v>
      </c>
      <c r="E4" s="74">
        <f>DataT5c!F6</f>
        <v>1.5628979206085205</v>
      </c>
      <c r="F4" s="74">
        <f>DataT5c!G6</f>
        <v>1.5068542957305908</v>
      </c>
      <c r="G4" s="74">
        <f>DataT5c!H6</f>
        <v>1.9000265598297119</v>
      </c>
      <c r="H4" s="74">
        <f>DataT5c!I6</f>
        <v>1.2576104402542114</v>
      </c>
      <c r="I4" s="74">
        <f>DataT5c!J6</f>
        <v>1.1370625495910645</v>
      </c>
      <c r="J4" s="61"/>
    </row>
    <row xmlns:x14ac="http://schemas.microsoft.com/office/spreadsheetml/2009/9/ac" r="5" ht="44" customHeight="true" thickBot="true" x14ac:dyDescent="0.25">
      <c r="A5" s="76" t="str">
        <f>DataT5c!B7</f>
        <v>Latin America</v>
      </c>
      <c r="B5" s="77">
        <f>DataT5c!C7</f>
        <v>408.22872924804688</v>
      </c>
      <c r="C5" s="77">
        <f>DataT5c!D7</f>
        <v>5990.11962890625</v>
      </c>
      <c r="D5" s="77">
        <f>DataT5c!E7</f>
        <v>8189.09033203125</v>
      </c>
      <c r="E5" s="74">
        <f>DataT5c!F7</f>
        <v>1.4647442102432251</v>
      </c>
      <c r="F5" s="74">
        <f>DataT5c!G7</f>
        <v>0.79153579473495483</v>
      </c>
      <c r="G5" s="74">
        <f>DataT5c!H7</f>
        <v>0.46685731410980225</v>
      </c>
      <c r="H5" s="74">
        <f>DataT5c!I7</f>
        <v>1.1386145353317261</v>
      </c>
      <c r="I5" s="74">
        <f>DataT5c!J7</f>
        <v>0.6859167218208313</v>
      </c>
      <c r="J5" s="61"/>
    </row>
    <row xmlns:x14ac="http://schemas.microsoft.com/office/spreadsheetml/2009/9/ac" r="6" ht="44" customHeight="true" thickBot="true" x14ac:dyDescent="0.25">
      <c r="A6" s="23" t="str">
        <f>DataT5c!B8</f>
        <v>MENA</v>
      </c>
      <c r="B6" s="77">
        <f>DataT5c!C8</f>
        <v>262.088623046875</v>
      </c>
      <c r="C6" s="77">
        <f>DataT5c!D8</f>
        <v>5991.41455078125</v>
      </c>
      <c r="D6" s="77">
        <f>DataT5c!E8</f>
        <v>7976.37353515625</v>
      </c>
      <c r="E6" s="74">
        <f>DataT5c!F8</f>
        <v>1.6623154878616333</v>
      </c>
      <c r="F6" s="74">
        <f>DataT5c!G8</f>
        <v>0.63460958003997803</v>
      </c>
      <c r="G6" s="74">
        <f>DataT5c!H8</f>
        <v>-0.28796243667602539</v>
      </c>
      <c r="H6" s="74">
        <f>DataT5c!I8</f>
        <v>1.4426643848419189</v>
      </c>
      <c r="I6" s="74">
        <f>DataT5c!J8</f>
        <v>0.7668229341506958</v>
      </c>
      <c r="J6" s="61"/>
    </row>
    <row xmlns:x14ac="http://schemas.microsoft.com/office/spreadsheetml/2009/9/ac" r="7" ht="44" customHeight="true" thickBot="true" x14ac:dyDescent="0.25">
      <c r="A7" s="23" t="str">
        <f>DataT5c!B9</f>
        <v>North America &amp; Oceania</v>
      </c>
      <c r="B7" s="77">
        <f>DataT5c!C9</f>
        <v>1742.9305419921875</v>
      </c>
      <c r="C7" s="77">
        <f>DataT5c!D9</f>
        <v>30149.291015625</v>
      </c>
      <c r="D7" s="77">
        <f>DataT5c!E9</f>
        <v>59911.3359375</v>
      </c>
      <c r="E7" s="74">
        <f>DataT5c!F9</f>
        <v>1.693295955657959</v>
      </c>
      <c r="F7" s="74">
        <f>DataT5c!G9</f>
        <v>1.5275393724441528</v>
      </c>
      <c r="G7" s="74">
        <f>DataT5c!H9</f>
        <v>2.0617842674255371</v>
      </c>
      <c r="H7" s="74">
        <f>DataT5c!I9</f>
        <v>1.1279014348983765</v>
      </c>
      <c r="I7" s="74">
        <f>DataT5c!J9</f>
        <v>1.2594254016876221</v>
      </c>
      <c r="J7" s="61"/>
    </row>
    <row xmlns:x14ac="http://schemas.microsoft.com/office/spreadsheetml/2009/9/ac" r="8" ht="44" customHeight="true" thickBot="true" x14ac:dyDescent="0.25">
      <c r="A8" s="23" t="str">
        <f>DataT5c!B10</f>
        <v>Russia &amp; Central Asia</v>
      </c>
      <c r="B8" s="77">
        <f>DataT5c!C10</f>
        <v>228.680908203125</v>
      </c>
      <c r="C8" s="77">
        <f>DataT5c!D10</f>
        <v>4956.51171875</v>
      </c>
      <c r="D8" s="77">
        <f>DataT5c!E10</f>
        <v>8561.5615234375</v>
      </c>
      <c r="E8" s="74">
        <f>DataT5c!F10</f>
        <v>1.9750761985778809</v>
      </c>
      <c r="F8" s="74">
        <f>DataT5c!G10</f>
        <v>1.4167234897613525</v>
      </c>
      <c r="G8" s="74">
        <f>DataT5c!H10</f>
        <v>-0.70270121097564697</v>
      </c>
      <c r="H8" s="74">
        <f>DataT5c!I10</f>
        <v>3.569549560546875</v>
      </c>
      <c r="I8" s="74">
        <f>DataT5c!J10</f>
        <v>2.0089209079742432</v>
      </c>
      <c r="J8" s="61"/>
    </row>
    <row xmlns:x14ac="http://schemas.microsoft.com/office/spreadsheetml/2009/9/ac" r="9" ht="44" customHeight="true" thickBot="true" x14ac:dyDescent="0.25">
      <c r="A9" s="23" t="str">
        <f>DataT5c!B11</f>
        <v>South &amp; South-East Asia</v>
      </c>
      <c r="B9" s="54">
        <f>DataT5c!C11</f>
        <v>268.23556518554688</v>
      </c>
      <c r="C9" s="54">
        <f>DataT5c!D11</f>
        <v>597.50213623046875</v>
      </c>
      <c r="D9" s="54">
        <f>DataT5c!E11</f>
        <v>2598.2939453125</v>
      </c>
      <c r="E9" s="74">
        <f>DataT5c!F11</f>
        <v>1.0714045763015747</v>
      </c>
      <c r="F9" s="74">
        <f>DataT5c!G11</f>
        <v>3.4045031070709229</v>
      </c>
      <c r="G9" s="74">
        <f>DataT5c!H11</f>
        <v>2.825660228729248</v>
      </c>
      <c r="H9" s="74">
        <f>DataT5c!I11</f>
        <v>3.8811590671539307</v>
      </c>
      <c r="I9" s="74">
        <f>DataT5c!J11</f>
        <v>2.6676805019378662</v>
      </c>
      <c r="J9" s="61"/>
    </row>
    <row xmlns:x14ac="http://schemas.microsoft.com/office/spreadsheetml/2009/9/ac" r="10" ht="44" customHeight="true" thickBot="true" x14ac:dyDescent="0.25">
      <c r="A10" s="23" t="str">
        <f>DataT5c!B12</f>
        <v>Sub-Saharan Africa</v>
      </c>
      <c r="B10" s="54">
        <f>DataT5c!C12</f>
        <v>216.79971313476562</v>
      </c>
      <c r="C10" s="54">
        <f>DataT5c!D12</f>
        <v>1008.35693359375</v>
      </c>
      <c r="D10" s="54">
        <f>DataT5c!E12</f>
        <v>1323.6644287109375</v>
      </c>
      <c r="E10" s="74">
        <f>DataT5c!F12</f>
        <v>0.90201860666275024</v>
      </c>
      <c r="F10" s="74">
        <f>DataT5c!G12</f>
        <v>0.63447415828704834</v>
      </c>
      <c r="G10" s="74">
        <f>DataT5c!H12</f>
        <v>-0.30566483736038208</v>
      </c>
      <c r="H10" s="74">
        <f>DataT5c!I12</f>
        <v>1.4502125978469849</v>
      </c>
      <c r="I10" s="74">
        <f>DataT5c!J12</f>
        <v>3.6114141345024109E-2</v>
      </c>
      <c r="J10" s="61"/>
    </row>
    <row xmlns:x14ac="http://schemas.microsoft.com/office/spreadsheetml/2009/9/ac" r="11" ht="44" customHeight="true" thickBot="true" x14ac:dyDescent="0.25">
      <c r="A11" s="24" t="str">
        <f>DataT5c!B13</f>
        <v>World</v>
      </c>
      <c r="B11" s="78">
        <f>DataT5c!C13</f>
        <v>577.61737060546875</v>
      </c>
      <c r="C11" s="78">
        <f>DataT5c!D13</f>
        <v>5744.99072265625</v>
      </c>
      <c r="D11" s="78">
        <f>DataT5c!E13</f>
        <v>10488.7119140625</v>
      </c>
      <c r="E11" s="79">
        <f>DataT5c!F13</f>
        <v>1.3276419639587402</v>
      </c>
      <c r="F11" s="79">
        <f>DataT5c!G13</f>
        <v>1.3488043546676636</v>
      </c>
      <c r="G11" s="79">
        <f>DataT5c!H13</f>
        <v>1.1341851949691772</v>
      </c>
      <c r="H11" s="79">
        <f>DataT5c!I13</f>
        <v>1.5882065296173096</v>
      </c>
      <c r="I11" s="79">
        <f>DataT5c!J13</f>
        <v>1.3738149404525757</v>
      </c>
      <c r="J11" s="61"/>
    </row>
    <row xmlns:x14ac="http://schemas.microsoft.com/office/spreadsheetml/2009/9/ac" r="12" ht="15" x14ac:dyDescent="0.2">
      <c r="A12" s="131" t="s">
        <v>610</v>
      </c>
      <c r="B12" s="132"/>
      <c r="C12" s="132"/>
      <c r="D12" s="132"/>
      <c r="E12" s="132"/>
      <c r="F12" s="132"/>
      <c r="G12" s="132"/>
      <c r="H12" s="132"/>
      <c r="I12" s="133"/>
    </row>
    <row xmlns:x14ac="http://schemas.microsoft.com/office/spreadsheetml/2009/9/ac" r="13" ht="16" thickBot="true" x14ac:dyDescent="0.25">
      <c r="A13" s="134"/>
      <c r="B13" s="135"/>
      <c r="C13" s="135"/>
      <c r="D13" s="135"/>
      <c r="E13" s="135"/>
      <c r="F13" s="135"/>
      <c r="G13" s="135"/>
      <c r="H13" s="135"/>
      <c r="I13" s="136"/>
    </row>
    <row xmlns:x14ac="http://schemas.microsoft.com/office/spreadsheetml/2009/9/ac" r="14" ht="44" customHeight="true" x14ac:dyDescent="0.2">
      <c r="A14" s="61"/>
    </row>
    <row xmlns:x14ac="http://schemas.microsoft.com/office/spreadsheetml/2009/9/ac" r="15" ht="44" customHeight="true" x14ac:dyDescent="0.2">
      <c r="A15" s="61"/>
    </row>
    <row xmlns:x14ac="http://schemas.microsoft.com/office/spreadsheetml/2009/9/ac" r="16" ht="44" customHeight="true" x14ac:dyDescent="0.2">
      <c r="A16" s="61"/>
    </row>
    <row xmlns:x14ac="http://schemas.microsoft.com/office/spreadsheetml/2009/9/ac" r="17" ht="44" customHeight="true" x14ac:dyDescent="0.2">
      <c r="A17" s="61"/>
    </row>
  </sheetData>
  <mergeCells count="2">
    <mergeCell ref="A1:I1"/>
    <mergeCell ref="A12:I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A26B-1515-6145-86B3-467AB01FCADC}">
  <sheetPr>
    <tabColor theme="8"/>
  </sheetPr>
  <dimension ref="A1:K27"/>
  <sheetViews>
    <sheetView workbookViewId="0">
      <selection activeCell="E16" sqref="E16"/>
    </sheetView>
  </sheetViews>
  <sheetFormatPr xmlns:x14ac="http://schemas.microsoft.com/office/spreadsheetml/2009/9/ac" baseColWidth="10" defaultRowHeight="31" customHeight="true" x14ac:dyDescent="0.2"/>
  <cols>
    <col min="1" max="1" width="23.83203125" customWidth="true"/>
    <col min="2" max="2" width="19.6640625" customWidth="true"/>
    <col min="3" max="3" width="20.5" customWidth="true"/>
    <col min="4" max="4" width="19.5" customWidth="true"/>
    <col min="5" max="6" width="15.6640625" customWidth="true"/>
    <col min="7" max="7" width="16" customWidth="true"/>
    <col min="8" max="8" width="17.33203125" customWidth="true"/>
    <col min="9" max="9" width="16.33203125" customWidth="true"/>
  </cols>
  <sheetData>
    <row xmlns:x14ac="http://schemas.microsoft.com/office/spreadsheetml/2009/9/ac" r="1" ht="17" thickBot="true" x14ac:dyDescent="0.25">
      <c r="A1" s="128" t="str">
        <f>DataT5d!B3</f>
        <v>Table 5d. Per Capita National Income Growth MER 2024 $  by World Regions (1980-2024) </v>
      </c>
      <c r="B1" s="129"/>
      <c r="C1" s="129"/>
      <c r="D1" s="129"/>
      <c r="E1" s="129"/>
      <c r="F1" s="129"/>
      <c r="G1" s="129"/>
      <c r="H1" s="129"/>
      <c r="I1" s="130"/>
      <c r="J1" s="61"/>
      <c r="K1" s="61"/>
    </row>
    <row xmlns:x14ac="http://schemas.microsoft.com/office/spreadsheetml/2009/9/ac" r="2" ht="52" thickBot="true" x14ac:dyDescent="0.25">
      <c r="A2" s="22"/>
      <c r="B2" s="1" t="str">
        <f>DataT5d!C4</f>
        <v>1800 Per capita national income   (MER 2024 $)</v>
      </c>
      <c r="C2" s="1" t="str">
        <f>DataT5d!D4</f>
        <v>1980 Per capita national income   (MER 2024 $)</v>
      </c>
      <c r="D2" s="16" t="str">
        <f>DataT5d!E4</f>
        <v>2024 Per capita national income   (MER 2024 $)</v>
      </c>
      <c r="E2" s="16" t="str">
        <f>DataT5d!F4</f>
        <v>Annual growth rate 1800-2024</v>
      </c>
      <c r="F2" s="16" t="str">
        <f>DataT5d!G4</f>
        <v>Annual growth rate 1980-2024</v>
      </c>
      <c r="G2" s="16" t="str">
        <f>DataT5d!H4</f>
        <v>Annual growth rate 1980-2000</v>
      </c>
      <c r="H2" s="16" t="str">
        <f>DataT5d!I4</f>
        <v>Annual growth rate 2000-2024</v>
      </c>
      <c r="I2" s="16" t="str">
        <f>DataT5d!J4</f>
        <v>Annual growth rate 2019-2024</v>
      </c>
      <c r="J2" s="61"/>
      <c r="K2" s="61"/>
    </row>
    <row xmlns:x14ac="http://schemas.microsoft.com/office/spreadsheetml/2009/9/ac" r="3" ht="31" customHeight="true" thickBot="true" x14ac:dyDescent="0.25">
      <c r="A3" s="76" t="str">
        <f>DataT5d!B5</f>
        <v>East Asia</v>
      </c>
      <c r="B3" s="77">
        <f>DataT5d!C5</f>
        <v>520.1436767578125</v>
      </c>
      <c r="C3" s="77">
        <f>DataT5d!D5</f>
        <v>2202.856689453125</v>
      </c>
      <c r="D3" s="77">
        <f>DataT5d!E5</f>
        <v>12522.873046875</v>
      </c>
      <c r="E3" s="74">
        <f>DataT5d!F5</f>
        <v>1.5055866241455078</v>
      </c>
      <c r="F3" s="74">
        <f>DataT5d!G5</f>
        <v>3.9822337627410889</v>
      </c>
      <c r="G3" s="74">
        <f>DataT5d!H5</f>
        <v>3.2366948127746582</v>
      </c>
      <c r="H3" s="74">
        <f>DataT5d!I5</f>
        <v>4.63201904296875</v>
      </c>
      <c r="I3" s="74">
        <f>DataT5d!J5</f>
        <v>3.7688589096069336</v>
      </c>
      <c r="J3" s="61"/>
      <c r="K3" s="61"/>
    </row>
    <row xmlns:x14ac="http://schemas.microsoft.com/office/spreadsheetml/2009/9/ac" r="4" ht="31" customHeight="true" thickBot="true" x14ac:dyDescent="0.25">
      <c r="A4" s="76" t="str">
        <f>DataT5d!B6</f>
        <v>Europe</v>
      </c>
      <c r="B4" s="54">
        <f>DataT5d!C6</f>
        <v>1294.50439453125</v>
      </c>
      <c r="C4" s="54">
        <f>DataT5d!D6</f>
        <v>19036.33984375</v>
      </c>
      <c r="D4" s="54">
        <f>DataT5d!E6</f>
        <v>36778.3828125</v>
      </c>
      <c r="E4" s="74">
        <f>DataT5d!F6</f>
        <v>1.5628979206085205</v>
      </c>
      <c r="F4" s="74">
        <f>DataT5d!G6</f>
        <v>1.5068542957305908</v>
      </c>
      <c r="G4" s="74">
        <f>DataT5d!H6</f>
        <v>1.9000266790390015</v>
      </c>
      <c r="H4" s="74">
        <f>DataT5d!I6</f>
        <v>1.2576104402542114</v>
      </c>
      <c r="I4" s="74">
        <f>DataT5d!J6</f>
        <v>1.1370624303817749</v>
      </c>
      <c r="J4" s="61"/>
      <c r="K4" s="61"/>
    </row>
    <row xmlns:x14ac="http://schemas.microsoft.com/office/spreadsheetml/2009/9/ac" r="5" ht="31" customHeight="true" thickBot="true" x14ac:dyDescent="0.25">
      <c r="A5" s="76" t="str">
        <f>DataT5d!B7</f>
        <v>Latin America</v>
      </c>
      <c r="B5" s="77">
        <f>DataT5d!C7</f>
        <v>438.2294921875</v>
      </c>
      <c r="C5" s="77">
        <f>DataT5d!D7</f>
        <v>6430.333984375</v>
      </c>
      <c r="D5" s="77">
        <f>DataT5d!E7</f>
        <v>8790.90625</v>
      </c>
      <c r="E5" s="74">
        <f>DataT5d!F7</f>
        <v>1.4647442102432251</v>
      </c>
      <c r="F5" s="74">
        <f>DataT5d!G7</f>
        <v>0.79153579473495483</v>
      </c>
      <c r="G5" s="74">
        <f>DataT5d!H7</f>
        <v>0.46685722470283508</v>
      </c>
      <c r="H5" s="74">
        <f>DataT5d!I7</f>
        <v>1.1386146545410156</v>
      </c>
      <c r="I5" s="74">
        <f>DataT5d!J7</f>
        <v>0.6859167218208313</v>
      </c>
      <c r="J5" s="61"/>
      <c r="K5" s="61"/>
    </row>
    <row xmlns:x14ac="http://schemas.microsoft.com/office/spreadsheetml/2009/9/ac" r="6" ht="31" customHeight="true" thickBot="true" x14ac:dyDescent="0.25">
      <c r="A6" s="23" t="str">
        <f>DataT5d!B8</f>
        <v>MENA</v>
      </c>
      <c r="B6" s="77">
        <f>DataT5d!C8</f>
        <v>281.34951782226562</v>
      </c>
      <c r="C6" s="77">
        <f>DataT5d!D8</f>
        <v>6431.7236328125</v>
      </c>
      <c r="D6" s="77">
        <f>DataT5d!E8</f>
        <v>8562.5576171875</v>
      </c>
      <c r="E6" s="74">
        <f>DataT5d!F8</f>
        <v>1.6623154878616333</v>
      </c>
      <c r="F6" s="74">
        <f>DataT5d!G8</f>
        <v>0.63460958003997803</v>
      </c>
      <c r="G6" s="74">
        <f>DataT5d!H8</f>
        <v>-0.28796255588531494</v>
      </c>
      <c r="H6" s="74">
        <f>DataT5d!I8</f>
        <v>1.4426645040512085</v>
      </c>
      <c r="I6" s="74">
        <f>DataT5d!J8</f>
        <v>0.76682335138320923</v>
      </c>
      <c r="J6" s="61"/>
      <c r="K6" s="61"/>
    </row>
    <row xmlns:x14ac="http://schemas.microsoft.com/office/spreadsheetml/2009/9/ac" r="7" ht="31" customHeight="true" thickBot="true" x14ac:dyDescent="0.25">
      <c r="A7" s="23" t="str">
        <f>DataT5d!B9</f>
        <v>North America &amp; Oceania</v>
      </c>
      <c r="B7" s="77">
        <f>DataT5d!C9</f>
        <v>1871.0185546875</v>
      </c>
      <c r="C7" s="77">
        <f>DataT5d!D9</f>
        <v>32364.96484375</v>
      </c>
      <c r="D7" s="77">
        <f>DataT5d!E9</f>
        <v>64314.22265625</v>
      </c>
      <c r="E7" s="74">
        <f>DataT5d!F9</f>
        <v>1.693295955657959</v>
      </c>
      <c r="F7" s="74">
        <f>DataT5d!G9</f>
        <v>1.5275394916534424</v>
      </c>
      <c r="G7" s="74">
        <f>DataT5d!H9</f>
        <v>2.0617842674255371</v>
      </c>
      <c r="H7" s="74">
        <f>DataT5d!I9</f>
        <v>1.127901554107666</v>
      </c>
      <c r="I7" s="74">
        <f>DataT5d!J9</f>
        <v>1.2594263553619385</v>
      </c>
      <c r="J7" s="61"/>
      <c r="K7" s="61"/>
    </row>
    <row xmlns:x14ac="http://schemas.microsoft.com/office/spreadsheetml/2009/9/ac" r="8" ht="31" customHeight="true" thickBot="true" x14ac:dyDescent="0.25">
      <c r="A8" s="23" t="str">
        <f>DataT5d!B10</f>
        <v>Russia &amp; Central Asia</v>
      </c>
      <c r="B8" s="77">
        <f>DataT5d!C10</f>
        <v>245.48667907714844</v>
      </c>
      <c r="C8" s="77">
        <f>DataT5d!D10</f>
        <v>5320.765625</v>
      </c>
      <c r="D8" s="77">
        <f>DataT5d!E10</f>
        <v>9190.7509765625</v>
      </c>
      <c r="E8" s="74">
        <f>DataT5d!F10</f>
        <v>1.9750761985778809</v>
      </c>
      <c r="F8" s="74">
        <f>DataT5d!G10</f>
        <v>1.4167234897613525</v>
      </c>
      <c r="G8" s="74">
        <f>DataT5d!H10</f>
        <v>-0.70270067453384399</v>
      </c>
      <c r="H8" s="74">
        <f>DataT5d!I10</f>
        <v>3.5695493221282959</v>
      </c>
      <c r="I8" s="74">
        <f>DataT5d!J10</f>
        <v>2.0089201927185059</v>
      </c>
      <c r="J8" s="61"/>
      <c r="K8" s="61"/>
    </row>
    <row xmlns:x14ac="http://schemas.microsoft.com/office/spreadsheetml/2009/9/ac" r="9" ht="31" customHeight="true" thickBot="true" x14ac:dyDescent="0.25">
      <c r="A9" s="23" t="str">
        <f>DataT5d!B11</f>
        <v>South &amp; South-East Asia</v>
      </c>
      <c r="B9" s="54">
        <f>DataT5d!C11</f>
        <v>287.94821166992188</v>
      </c>
      <c r="C9" s="54">
        <f>DataT5d!D11</f>
        <v>641.41259765625</v>
      </c>
      <c r="D9" s="54">
        <f>DataT5d!E11</f>
        <v>2789.24267578125</v>
      </c>
      <c r="E9" s="74">
        <f>DataT5d!F11</f>
        <v>1.0714045763015747</v>
      </c>
      <c r="F9" s="74">
        <f>DataT5d!G11</f>
        <v>3.4045031070709229</v>
      </c>
      <c r="G9" s="74">
        <f>DataT5d!H11</f>
        <v>2.825660228729248</v>
      </c>
      <c r="H9" s="74">
        <f>DataT5d!I11</f>
        <v>3.8811590671539307</v>
      </c>
      <c r="I9" s="74">
        <f>DataT5d!J11</f>
        <v>2.6676805019378662</v>
      </c>
      <c r="J9" s="61"/>
      <c r="K9" s="61"/>
    </row>
    <row xmlns:x14ac="http://schemas.microsoft.com/office/spreadsheetml/2009/9/ac" r="10" ht="31" customHeight="true" thickBot="true" x14ac:dyDescent="0.25">
      <c r="A10" s="23" t="str">
        <f>DataT5d!B12</f>
        <v>Sub-Saharan Africa</v>
      </c>
      <c r="B10" s="54">
        <f>DataT5d!C12</f>
        <v>232.73233032226562</v>
      </c>
      <c r="C10" s="54">
        <f>DataT5d!D12</f>
        <v>1082.4610595703125</v>
      </c>
      <c r="D10" s="54">
        <f>DataT5d!E12</f>
        <v>1420.9405517578125</v>
      </c>
      <c r="E10" s="74">
        <f>DataT5d!F12</f>
        <v>0.90201860666275024</v>
      </c>
      <c r="F10" s="74">
        <f>DataT5d!G12</f>
        <v>0.63447421789169312</v>
      </c>
      <c r="G10" s="74">
        <f>DataT5d!H12</f>
        <v>-0.30566474795341492</v>
      </c>
      <c r="H10" s="74">
        <f>DataT5d!I12</f>
        <v>1.4502125978469849</v>
      </c>
      <c r="I10" s="74">
        <f>DataT5d!J12</f>
        <v>3.6114063113927841E-2</v>
      </c>
      <c r="J10" s="61"/>
      <c r="K10" s="61"/>
    </row>
    <row xmlns:x14ac="http://schemas.microsoft.com/office/spreadsheetml/2009/9/ac" r="11" ht="31" customHeight="true" thickBot="true" x14ac:dyDescent="0.25">
      <c r="A11" s="24" t="str">
        <f>DataT5d!B13</f>
        <v>World</v>
      </c>
      <c r="B11" s="78">
        <f>DataT5d!C13</f>
        <v>620.06646728515625</v>
      </c>
      <c r="C11" s="78">
        <f>DataT5d!D13</f>
        <v>6167.18994140625</v>
      </c>
      <c r="D11" s="78">
        <f>DataT5d!E13</f>
        <v>11259.5283203125</v>
      </c>
      <c r="E11" s="79">
        <f>DataT5d!F13</f>
        <v>1.3276419639587402</v>
      </c>
      <c r="F11" s="79">
        <f>DataT5d!G13</f>
        <v>1.3488043546676636</v>
      </c>
      <c r="G11" s="79">
        <f>DataT5d!H13</f>
        <v>1.1341849565505981</v>
      </c>
      <c r="H11" s="79">
        <f>DataT5d!I13</f>
        <v>1.5882061719894409</v>
      </c>
      <c r="I11" s="79">
        <f>DataT5d!J13</f>
        <v>1.3738147020339966</v>
      </c>
      <c r="J11" s="61"/>
      <c r="K11" s="61"/>
    </row>
    <row xmlns:x14ac="http://schemas.microsoft.com/office/spreadsheetml/2009/9/ac" r="12" ht="31" customHeight="true" x14ac:dyDescent="0.2">
      <c r="A12" s="131" t="s">
        <v>611</v>
      </c>
      <c r="B12" s="132"/>
      <c r="C12" s="132"/>
      <c r="D12" s="132"/>
      <c r="E12" s="132"/>
      <c r="F12" s="132"/>
      <c r="G12" s="132"/>
      <c r="H12" s="132"/>
      <c r="I12" s="133"/>
    </row>
    <row xmlns:x14ac="http://schemas.microsoft.com/office/spreadsheetml/2009/9/ac" r="13" ht="31" customHeight="true" thickBot="true" x14ac:dyDescent="0.25">
      <c r="A13" s="134"/>
      <c r="B13" s="135"/>
      <c r="C13" s="135"/>
      <c r="D13" s="135"/>
      <c r="E13" s="135"/>
      <c r="F13" s="135"/>
      <c r="G13" s="135"/>
      <c r="H13" s="135"/>
      <c r="I13" s="136"/>
    </row>
    <row xmlns:x14ac="http://schemas.microsoft.com/office/spreadsheetml/2009/9/ac" r="14" ht="31" customHeight="true" x14ac:dyDescent="0.2">
      <c r="A14" s="61"/>
    </row>
    <row xmlns:x14ac="http://schemas.microsoft.com/office/spreadsheetml/2009/9/ac" r="15" ht="31" customHeight="true" x14ac:dyDescent="0.2">
      <c r="A15" s="61"/>
    </row>
    <row xmlns:x14ac="http://schemas.microsoft.com/office/spreadsheetml/2009/9/ac" r="16" ht="31" customHeight="true" x14ac:dyDescent="0.2">
      <c r="A16" s="61"/>
    </row>
    <row xmlns:x14ac="http://schemas.microsoft.com/office/spreadsheetml/2009/9/ac" r="17" ht="31" customHeight="true" x14ac:dyDescent="0.2">
      <c r="A17" s="61"/>
    </row>
    <row xmlns:x14ac="http://schemas.microsoft.com/office/spreadsheetml/2009/9/ac" r="18" ht="31" customHeight="true" x14ac:dyDescent="0.2">
      <c r="A18" s="61"/>
    </row>
    <row xmlns:x14ac="http://schemas.microsoft.com/office/spreadsheetml/2009/9/ac" r="19" ht="31" customHeight="true" x14ac:dyDescent="0.2">
      <c r="A19" s="61"/>
    </row>
    <row xmlns:x14ac="http://schemas.microsoft.com/office/spreadsheetml/2009/9/ac" r="20" ht="31" customHeight="true" x14ac:dyDescent="0.2">
      <c r="A20" s="61"/>
    </row>
    <row xmlns:x14ac="http://schemas.microsoft.com/office/spreadsheetml/2009/9/ac" r="21" ht="31" customHeight="true" x14ac:dyDescent="0.2">
      <c r="A21" s="61"/>
    </row>
    <row xmlns:x14ac="http://schemas.microsoft.com/office/spreadsheetml/2009/9/ac" r="22" ht="31" customHeight="true" x14ac:dyDescent="0.2">
      <c r="A22" s="61"/>
    </row>
    <row xmlns:x14ac="http://schemas.microsoft.com/office/spreadsheetml/2009/9/ac" r="23" ht="31" customHeight="true" x14ac:dyDescent="0.2">
      <c r="A23" s="61"/>
    </row>
    <row xmlns:x14ac="http://schemas.microsoft.com/office/spreadsheetml/2009/9/ac" r="24" ht="31" customHeight="true" x14ac:dyDescent="0.2">
      <c r="A24" s="61"/>
    </row>
    <row xmlns:x14ac="http://schemas.microsoft.com/office/spreadsheetml/2009/9/ac" r="25" ht="31" customHeight="true" x14ac:dyDescent="0.2">
      <c r="A25" s="61"/>
    </row>
    <row xmlns:x14ac="http://schemas.microsoft.com/office/spreadsheetml/2009/9/ac" r="26" ht="31" customHeight="true" x14ac:dyDescent="0.2">
      <c r="A26" s="61"/>
    </row>
    <row xmlns:x14ac="http://schemas.microsoft.com/office/spreadsheetml/2009/9/ac" r="27" ht="31" customHeight="true" x14ac:dyDescent="0.2">
      <c r="A27" s="61"/>
    </row>
  </sheetData>
  <mergeCells count="2">
    <mergeCell ref="A1:I1"/>
    <mergeCell ref="A12:I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00C1A-838E-3545-8DC8-797E6A3A59CA}">
  <sheetPr>
    <tabColor theme="8"/>
  </sheetPr>
  <dimension ref="A1:K80"/>
  <sheetViews>
    <sheetView workbookViewId="0">
      <pane ySplit="2" topLeftCell="A49" activePane="bottomLeft" state="frozen"/>
      <selection pane="bottomLeft" activeCell="A2" sqref="A1:A1048576"/>
    </sheetView>
  </sheetViews>
  <sheetFormatPr xmlns:x14ac="http://schemas.microsoft.com/office/spreadsheetml/2009/9/ac" baseColWidth="10" defaultRowHeight="23" customHeight="true" x14ac:dyDescent="0.2"/>
  <cols>
    <col min="1" max="1" width="10.83203125" style="86"/>
    <col min="2" max="2" width="21.83203125" style="86" customWidth="true"/>
  </cols>
  <sheetData>
    <row xmlns:x14ac="http://schemas.microsoft.com/office/spreadsheetml/2009/9/ac" r="1" ht="23" customHeight="true" thickBot="true" x14ac:dyDescent="0.25">
      <c r="A1" s="128" t="str">
        <f>DataT6!B3</f>
        <v>Table 6. Per Capita National Income Growth PPP 2024  € by  WID core Territories (1980-2024) </v>
      </c>
      <c r="B1" s="129"/>
      <c r="C1" s="129"/>
      <c r="D1" s="129"/>
      <c r="E1" s="129"/>
      <c r="F1" s="129"/>
      <c r="G1" s="129"/>
      <c r="H1" s="129"/>
      <c r="I1" s="129"/>
      <c r="J1" s="130"/>
      <c r="K1" s="61"/>
    </row>
    <row xmlns:x14ac="http://schemas.microsoft.com/office/spreadsheetml/2009/9/ac" r="2" s="86" customFormat="true" ht="103" thickBot="true" x14ac:dyDescent="0.25">
      <c r="A2" s="84" t="str">
        <f>DataT6!B4</f>
        <v>Region</v>
      </c>
      <c r="B2" s="1" t="str">
        <f>DataT6!C4</f>
        <v>Country</v>
      </c>
      <c r="C2" s="1" t="str">
        <f>DataT6!D4</f>
        <v>1800 Per capita national income   (PPP 2024 €)</v>
      </c>
      <c r="D2" s="16" t="str">
        <f>DataT6!E4</f>
        <v>1980 Per capita national income   (PPP 2024 €)</v>
      </c>
      <c r="E2" s="16" t="str">
        <f>DataT6!F4</f>
        <v>2024 Per capita national income   (PPP 2024 €)</v>
      </c>
      <c r="F2" s="16" t="str">
        <f>DataT6!G4</f>
        <v>Annual growth rate 1800-2024</v>
      </c>
      <c r="G2" s="16" t="str">
        <f>DataT6!H4</f>
        <v>Annual growth rate 1980-2024</v>
      </c>
      <c r="H2" s="16" t="str">
        <f>DataT6!I4</f>
        <v>Annual growth rate 1980-2000</v>
      </c>
      <c r="I2" s="16" t="str">
        <f>DataT6!J4</f>
        <v>Annual growth rate 2000-2024</v>
      </c>
      <c r="J2" s="1" t="str">
        <f>DataT6!K4</f>
        <v>Annual growth rate 2019-2024</v>
      </c>
      <c r="K2" s="75"/>
    </row>
    <row xmlns:x14ac="http://schemas.microsoft.com/office/spreadsheetml/2009/9/ac" r="3" ht="23" customHeight="true" thickBot="true" x14ac:dyDescent="0.25">
      <c r="A3" s="143" t="str">
        <f>DataT6!B5</f>
        <v>East Asia</v>
      </c>
      <c r="B3" s="47" t="str">
        <f>DataT6!C5</f>
        <v>Taiwan</v>
      </c>
      <c r="C3" s="74">
        <f>DataT6!D5</f>
        <v>779.12908935546875</v>
      </c>
      <c r="D3" s="74">
        <f>DataT6!E5</f>
        <v>6448.55078125</v>
      </c>
      <c r="E3" s="74">
        <f>DataT6!F5</f>
        <v>49546.13671875</v>
      </c>
      <c r="F3" s="74">
        <f>DataT6!G5</f>
        <v>1.9522339105606079</v>
      </c>
      <c r="G3" s="74">
        <f>DataT6!H5</f>
        <v>4.7889699935913086</v>
      </c>
      <c r="H3" s="74">
        <f>DataT6!I5</f>
        <v>6.1398725509643555</v>
      </c>
      <c r="I3" s="74">
        <f>DataT6!J5</f>
        <v>3.6843969821929932</v>
      </c>
      <c r="J3" s="74">
        <f>DataT6!K5</f>
        <v>4.4233031272888184</v>
      </c>
      <c r="K3" s="61"/>
    </row>
    <row xmlns:x14ac="http://schemas.microsoft.com/office/spreadsheetml/2009/9/ac" r="4" ht="23" customHeight="true" thickBot="true" x14ac:dyDescent="0.25">
      <c r="A4" s="144" t="str">
        <f>DataT6!B6</f>
        <v>East Asia</v>
      </c>
      <c r="B4" s="58" t="str">
        <f>DataT6!C6</f>
        <v>South Korea</v>
      </c>
      <c r="C4" s="74">
        <f>DataT6!D6</f>
        <v>562.22900390625</v>
      </c>
      <c r="D4" s="74">
        <f>DataT6!E6</f>
        <v>4138.83203125</v>
      </c>
      <c r="E4" s="74">
        <f>DataT6!F6</f>
        <v>32384.443359375</v>
      </c>
      <c r="F4" s="74">
        <f>DataT6!G6</f>
        <v>1.9772340059280396</v>
      </c>
      <c r="G4" s="74">
        <f>DataT6!H6</f>
        <v>4.6573929786682129</v>
      </c>
      <c r="H4" s="74">
        <f>DataT6!I6</f>
        <v>6.5397191047668457</v>
      </c>
      <c r="I4" s="74">
        <f>DataT6!J6</f>
        <v>3.2470335960388184</v>
      </c>
      <c r="J4" s="74">
        <f>DataT6!K6</f>
        <v>2.1284968852996826</v>
      </c>
      <c r="K4" s="61"/>
    </row>
    <row xmlns:x14ac="http://schemas.microsoft.com/office/spreadsheetml/2009/9/ac" r="5" ht="23" customHeight="true" thickBot="true" x14ac:dyDescent="0.25">
      <c r="A5" s="144" t="str">
        <f>DataT6!B7</f>
        <v>East Asia</v>
      </c>
      <c r="B5" s="47" t="str">
        <f>DataT6!C7</f>
        <v>Japan</v>
      </c>
      <c r="C5" s="74">
        <f>DataT6!D7</f>
        <v>831.0810546875</v>
      </c>
      <c r="D5" s="74">
        <f>DataT6!E7</f>
        <v>15116.5654296875</v>
      </c>
      <c r="E5" s="74">
        <f>DataT6!F7</f>
        <v>30657.71484375</v>
      </c>
      <c r="F5" s="74">
        <f>DataT6!G7</f>
        <v>1.9557557106018066</v>
      </c>
      <c r="G5" s="74">
        <f>DataT6!H7</f>
        <v>1.6352710723876953</v>
      </c>
      <c r="H5" s="74">
        <f>DataT6!I7</f>
        <v>2.2273807525634766</v>
      </c>
      <c r="I5" s="74">
        <f>DataT6!J7</f>
        <v>1.1727432012557983</v>
      </c>
      <c r="J5" s="74">
        <f>DataT6!K7</f>
        <v>1.6067631244659424</v>
      </c>
      <c r="K5" s="61"/>
    </row>
    <row xmlns:x14ac="http://schemas.microsoft.com/office/spreadsheetml/2009/9/ac" r="6" ht="23" customHeight="true" thickBot="true" x14ac:dyDescent="0.25">
      <c r="A6" s="144" t="str">
        <f>DataT6!B8</f>
        <v>East Asia</v>
      </c>
      <c r="B6" s="47" t="str">
        <f>DataT6!C8</f>
        <v>China</v>
      </c>
      <c r="C6" s="74">
        <f>DataT6!D8</f>
        <v>717.77178955078125</v>
      </c>
      <c r="D6" s="74">
        <f>DataT6!E8</f>
        <v>1128.6392822265625</v>
      </c>
      <c r="E6" s="74">
        <f>DataT6!F8</f>
        <v>14656.0693359375</v>
      </c>
      <c r="F6" s="74">
        <f>DataT6!G8</f>
        <v>1.4646481275558472</v>
      </c>
      <c r="G6" s="74">
        <f>DataT6!H8</f>
        <v>5.9635720252990723</v>
      </c>
      <c r="H6" s="74">
        <f>DataT6!I8</f>
        <v>4.8204259872436523</v>
      </c>
      <c r="I6" s="74">
        <f>DataT6!J8</f>
        <v>6.9278049468994141</v>
      </c>
      <c r="J6" s="74">
        <f>DataT6!K8</f>
        <v>4.5749149322509766</v>
      </c>
      <c r="K6" s="61"/>
    </row>
    <row xmlns:x14ac="http://schemas.microsoft.com/office/spreadsheetml/2009/9/ac" r="7" ht="23" customHeight="true" thickBot="true" x14ac:dyDescent="0.25">
      <c r="A7" s="145" t="str">
        <f>DataT6!B9</f>
        <v>East Asia</v>
      </c>
      <c r="B7" s="47" t="str">
        <f>DataT6!C9</f>
        <v>Other East Asia</v>
      </c>
      <c r="C7" s="74">
        <f>DataT6!D9</f>
        <v>835.1214599609375</v>
      </c>
      <c r="D7" s="74">
        <f>DataT6!E9</f>
        <v>3452.984130859375</v>
      </c>
      <c r="E7" s="74">
        <f>DataT6!F9</f>
        <v>14044.59375</v>
      </c>
      <c r="F7" s="74">
        <f>DataT6!G9</f>
        <v>1.3675731420516968</v>
      </c>
      <c r="G7" s="74">
        <f>DataT6!H9</f>
        <v>3.42885422706604</v>
      </c>
      <c r="H7" s="74">
        <f>DataT6!I9</f>
        <v>3.6353178024291992</v>
      </c>
      <c r="I7" s="74">
        <f>DataT6!J9</f>
        <v>3.2848703861236572</v>
      </c>
      <c r="J7" s="74">
        <f>DataT6!K9</f>
        <v>1.9735351800918579</v>
      </c>
      <c r="K7" s="61"/>
    </row>
    <row xmlns:x14ac="http://schemas.microsoft.com/office/spreadsheetml/2009/9/ac" r="8" ht="23" customHeight="true" thickBot="true" x14ac:dyDescent="0.25">
      <c r="A8" s="143" t="str">
        <f>DataT6!B10</f>
        <v>Europe</v>
      </c>
      <c r="B8" s="47" t="str">
        <f>DataT6!C10</f>
        <v>Norway</v>
      </c>
      <c r="C8" s="74">
        <f>DataT6!D10</f>
        <v>1560.0074462890625</v>
      </c>
      <c r="D8" s="74">
        <f>DataT6!E10</f>
        <v>28005.580078125</v>
      </c>
      <c r="E8" s="74">
        <f>DataT6!F10</f>
        <v>67677.5859375</v>
      </c>
      <c r="F8" s="74">
        <f>DataT6!G10</f>
        <v>1.8252482414245605</v>
      </c>
      <c r="G8" s="74">
        <f>DataT6!H10</f>
        <v>2.1185972690582275</v>
      </c>
      <c r="H8" s="74">
        <f>DataT6!I10</f>
        <v>2.9863731861114502</v>
      </c>
      <c r="I8" s="74">
        <f>DataT6!J10</f>
        <v>1.3902724981307983</v>
      </c>
      <c r="J8" s="74">
        <f>DataT6!K10</f>
        <v>1.8355242013931274</v>
      </c>
      <c r="K8" s="61"/>
    </row>
    <row xmlns:x14ac="http://schemas.microsoft.com/office/spreadsheetml/2009/9/ac" r="9" ht="23" customHeight="true" thickBot="true" x14ac:dyDescent="0.25">
      <c r="A9" s="144" t="str">
        <f>DataT6!B11</f>
        <v>Europe</v>
      </c>
      <c r="B9" s="58" t="str">
        <f>DataT6!C11</f>
        <v>Denmark</v>
      </c>
      <c r="C9" s="74">
        <f>DataT6!D11</f>
        <v>1642.7232666015625</v>
      </c>
      <c r="D9" s="74">
        <f>DataT6!E11</f>
        <v>24162.76953125</v>
      </c>
      <c r="E9" s="74">
        <f>DataT6!F11</f>
        <v>49590.6875</v>
      </c>
      <c r="F9" s="74">
        <f>DataT6!G11</f>
        <v>1.595317006111145</v>
      </c>
      <c r="G9" s="74">
        <f>DataT6!H11</f>
        <v>1.5953203439712524</v>
      </c>
      <c r="H9" s="74">
        <f>DataT6!I11</f>
        <v>1.882571816444397</v>
      </c>
      <c r="I9" s="74">
        <f>DataT6!J11</f>
        <v>1.3248200416564941</v>
      </c>
      <c r="J9" s="74">
        <f>DataT6!K11</f>
        <v>1.864740252494812</v>
      </c>
      <c r="K9" s="61"/>
    </row>
    <row xmlns:x14ac="http://schemas.microsoft.com/office/spreadsheetml/2009/9/ac" r="10" ht="23" customHeight="true" thickBot="true" x14ac:dyDescent="0.25">
      <c r="A10" s="144" t="str">
        <f>DataT6!B12</f>
        <v>Europe</v>
      </c>
      <c r="B10" s="58" t="str">
        <f>DataT6!C12</f>
        <v>Netherlands</v>
      </c>
      <c r="C10" s="74">
        <f>DataT6!D12</f>
        <v>2554.102294921875</v>
      </c>
      <c r="D10" s="74">
        <f>DataT6!E12</f>
        <v>24090.83984375</v>
      </c>
      <c r="E10" s="74">
        <f>DataT6!F12</f>
        <v>44656.85546875</v>
      </c>
      <c r="F10" s="74">
        <f>DataT6!G12</f>
        <v>1.3876574039459229</v>
      </c>
      <c r="G10" s="74">
        <f>DataT6!H12</f>
        <v>1.4623250961303711</v>
      </c>
      <c r="H10" s="74">
        <f>DataT6!I12</f>
        <v>1.9635466337203979</v>
      </c>
      <c r="I10" s="74">
        <f>DataT6!J12</f>
        <v>1.0113153457641602</v>
      </c>
      <c r="J10" s="74">
        <f>DataT6!K12</f>
        <v>0.95374083518981934</v>
      </c>
      <c r="K10" s="61"/>
    </row>
    <row xmlns:x14ac="http://schemas.microsoft.com/office/spreadsheetml/2009/9/ac" r="11" ht="23" customHeight="true" thickBot="true" x14ac:dyDescent="0.25">
      <c r="A11" s="144" t="str">
        <f>DataT6!B13</f>
        <v>Europe</v>
      </c>
      <c r="B11" s="58" t="str">
        <f>DataT6!C13</f>
        <v>Sweden</v>
      </c>
      <c r="C11" s="74">
        <f>DataT6!D13</f>
        <v>1059.37109375</v>
      </c>
      <c r="D11" s="74">
        <f>DataT6!E13</f>
        <v>22008.615234375</v>
      </c>
      <c r="E11" s="74">
        <f>DataT6!F13</f>
        <v>44021.2578125</v>
      </c>
      <c r="F11" s="74">
        <f>DataT6!G13</f>
        <v>1.7531038522720337</v>
      </c>
      <c r="G11" s="74">
        <f>DataT6!H13</f>
        <v>1.6018722057342529</v>
      </c>
      <c r="H11" s="74">
        <f>DataT6!I13</f>
        <v>1.5790218114852905</v>
      </c>
      <c r="I11" s="74">
        <f>DataT6!J13</f>
        <v>1.7051198482513428</v>
      </c>
      <c r="J11" s="74">
        <f>DataT6!K13</f>
        <v>1.3174701929092407</v>
      </c>
      <c r="K11" s="61"/>
    </row>
    <row xmlns:x14ac="http://schemas.microsoft.com/office/spreadsheetml/2009/9/ac" r="12" ht="23" customHeight="true" thickBot="true" x14ac:dyDescent="0.25">
      <c r="A12" s="144" t="str">
        <f>DataT6!B14</f>
        <v>Europe</v>
      </c>
      <c r="B12" s="1" t="str">
        <f>DataT6!C14</f>
        <v>Germany</v>
      </c>
      <c r="C12" s="74">
        <f>DataT6!D14</f>
        <v>1817.7977294921875</v>
      </c>
      <c r="D12" s="74">
        <f>DataT6!E14</f>
        <v>22283.8203125</v>
      </c>
      <c r="E12" s="74">
        <f>DataT6!F14</f>
        <v>40410.58203125</v>
      </c>
      <c r="F12" s="74">
        <f>DataT6!G14</f>
        <v>1.647962212562561</v>
      </c>
      <c r="G12" s="74">
        <f>DataT6!H14</f>
        <v>1.3675675392150879</v>
      </c>
      <c r="H12" s="74">
        <f>DataT6!I14</f>
        <v>1.7942450046539307</v>
      </c>
      <c r="I12" s="74">
        <f>DataT6!J14</f>
        <v>1.0706528425216675</v>
      </c>
      <c r="J12" s="74">
        <f>DataT6!K14</f>
        <v>0.163631871342659</v>
      </c>
      <c r="K12" s="61"/>
    </row>
    <row xmlns:x14ac="http://schemas.microsoft.com/office/spreadsheetml/2009/9/ac" r="13" ht="23" customHeight="true" thickBot="true" x14ac:dyDescent="0.25">
      <c r="A13" s="144" t="str">
        <f>DataT6!B15</f>
        <v>Europe</v>
      </c>
      <c r="B13" s="47" t="str">
        <f>DataT6!C15</f>
        <v>Other Western Europe</v>
      </c>
      <c r="C13" s="74">
        <f>DataT6!D15</f>
        <v>1806.2608642578125</v>
      </c>
      <c r="D13" s="74">
        <f>DataT6!E15</f>
        <v>20732.767578125</v>
      </c>
      <c r="E13" s="74">
        <f>DataT6!F15</f>
        <v>38917.36328125</v>
      </c>
      <c r="F13" s="74">
        <f>DataT6!G15</f>
        <v>1.4223283529281616</v>
      </c>
      <c r="G13" s="74">
        <f>DataT6!H15</f>
        <v>1.4907377958297729</v>
      </c>
      <c r="H13" s="74">
        <f>DataT6!I15</f>
        <v>2.0077228546142578</v>
      </c>
      <c r="I13" s="74">
        <f>DataT6!J15</f>
        <v>1.1465438604354858</v>
      </c>
      <c r="J13" s="74">
        <f>DataT6!K15</f>
        <v>1.4944412708282471</v>
      </c>
      <c r="K13" s="61"/>
    </row>
    <row xmlns:x14ac="http://schemas.microsoft.com/office/spreadsheetml/2009/9/ac" r="14" ht="23" customHeight="true" thickBot="true" x14ac:dyDescent="0.25">
      <c r="A14" s="144" t="str">
        <f>DataT6!B16</f>
        <v>Europe</v>
      </c>
      <c r="B14" s="58" t="str">
        <f>DataT6!C16</f>
        <v>France</v>
      </c>
      <c r="C14" s="74">
        <f>DataT6!D16</f>
        <v>1251.630126953125</v>
      </c>
      <c r="D14" s="74">
        <f>DataT6!E16</f>
        <v>21540.328125</v>
      </c>
      <c r="E14" s="74">
        <f>DataT6!F16</f>
        <v>36587.57421875</v>
      </c>
      <c r="F14" s="74">
        <f>DataT6!G16</f>
        <v>1.7175523042678833</v>
      </c>
      <c r="G14" s="74">
        <f>DataT6!H16</f>
        <v>1.2280675172805786</v>
      </c>
      <c r="H14" s="74">
        <f>DataT6!I16</f>
        <v>1.7715811729431152</v>
      </c>
      <c r="I14" s="74">
        <f>DataT6!J16</f>
        <v>0.82873064279556274</v>
      </c>
      <c r="J14" s="74">
        <f>DataT6!K16</f>
        <v>1.2295572757720947</v>
      </c>
      <c r="K14" s="61"/>
    </row>
    <row xmlns:x14ac="http://schemas.microsoft.com/office/spreadsheetml/2009/9/ac" r="15" ht="23" customHeight="true" thickBot="true" x14ac:dyDescent="0.25">
      <c r="A15" s="144" t="str">
        <f>DataT6!B17</f>
        <v>Europe</v>
      </c>
      <c r="B15" s="47" t="str">
        <f>DataT6!C17</f>
        <v>United Kingdom</v>
      </c>
      <c r="C15" s="74">
        <f>DataT6!D17</f>
        <v>3057.76806640625</v>
      </c>
      <c r="D15" s="74">
        <f>DataT6!E17</f>
        <v>17680.841796875</v>
      </c>
      <c r="E15" s="74">
        <f>DataT6!F17</f>
        <v>36061.265625</v>
      </c>
      <c r="F15" s="74">
        <f>DataT6!G17</f>
        <v>1.1601552963256836</v>
      </c>
      <c r="G15" s="74">
        <f>DataT6!H17</f>
        <v>1.5970485210418701</v>
      </c>
      <c r="H15" s="74">
        <f>DataT6!I17</f>
        <v>2.4727165699005127</v>
      </c>
      <c r="I15" s="74">
        <f>DataT6!J17</f>
        <v>0.96782225370407104</v>
      </c>
      <c r="J15" s="74">
        <f>DataT6!K17</f>
        <v>0.80709904432296753</v>
      </c>
      <c r="K15" s="61"/>
    </row>
    <row xmlns:x14ac="http://schemas.microsoft.com/office/spreadsheetml/2009/9/ac" r="16" ht="23" customHeight="true" thickBot="true" x14ac:dyDescent="0.25">
      <c r="A16" s="144" t="str">
        <f>DataT6!B18</f>
        <v>Europe</v>
      </c>
      <c r="B16" s="47" t="str">
        <f>DataT6!C18</f>
        <v>Italy</v>
      </c>
      <c r="C16" s="74">
        <f>DataT6!D18</f>
        <v>2094.73681640625</v>
      </c>
      <c r="D16" s="74">
        <f>DataT6!E18</f>
        <v>22258.841796875</v>
      </c>
      <c r="E16" s="74">
        <f>DataT6!F18</f>
        <v>32525.33984375</v>
      </c>
      <c r="F16" s="74">
        <f>DataT6!G18</f>
        <v>1.5489039421081543</v>
      </c>
      <c r="G16" s="74">
        <f>DataT6!H18</f>
        <v>0.92265063524246216</v>
      </c>
      <c r="H16" s="74">
        <f>DataT6!I18</f>
        <v>1.9514365196228027</v>
      </c>
      <c r="I16" s="74">
        <f>DataT6!J18</f>
        <v>0.15512466430664062</v>
      </c>
      <c r="J16" s="74">
        <f>DataT6!K18</f>
        <v>0.82464104890823364</v>
      </c>
      <c r="K16" s="61"/>
    </row>
    <row xmlns:x14ac="http://schemas.microsoft.com/office/spreadsheetml/2009/9/ac" r="17" ht="23" customHeight="true" thickBot="true" x14ac:dyDescent="0.25">
      <c r="A17" s="144" t="str">
        <f>DataT6!B19</f>
        <v>Europe</v>
      </c>
      <c r="B17" s="47" t="str">
        <f>DataT6!C19</f>
        <v>Spain</v>
      </c>
      <c r="C17" s="74">
        <f>DataT6!D19</f>
        <v>1572.0458984375</v>
      </c>
      <c r="D17" s="74">
        <f>DataT6!E19</f>
        <v>16279.2001953125</v>
      </c>
      <c r="E17" s="74">
        <f>DataT6!F19</f>
        <v>30992.0625</v>
      </c>
      <c r="F17" s="74">
        <f>DataT6!G19</f>
        <v>1.4716438055038452</v>
      </c>
      <c r="G17" s="74">
        <f>DataT6!H19</f>
        <v>1.4922080039978027</v>
      </c>
      <c r="H17" s="74">
        <f>DataT6!I19</f>
        <v>2.3232455253601074</v>
      </c>
      <c r="I17" s="74">
        <f>DataT6!J19</f>
        <v>0.94087177515029907</v>
      </c>
      <c r="J17" s="74">
        <f>DataT6!K19</f>
        <v>0.84905481338500977</v>
      </c>
      <c r="K17" s="61"/>
    </row>
    <row xmlns:x14ac="http://schemas.microsoft.com/office/spreadsheetml/2009/9/ac" r="18" ht="23" customHeight="true" thickBot="true" x14ac:dyDescent="0.25">
      <c r="A18" s="145" t="str">
        <f>DataT6!B20</f>
        <v>Europe</v>
      </c>
      <c r="B18" s="47" t="str">
        <f>DataT6!C20</f>
        <v>Eastern Europe</v>
      </c>
      <c r="C18" s="74">
        <f>DataT6!D20</f>
        <v>730.1842041015625</v>
      </c>
      <c r="D18" s="74">
        <f>DataT6!E20</f>
        <v>10051.091796875</v>
      </c>
      <c r="E18" s="74">
        <f>DataT6!F20</f>
        <v>24170.0390625</v>
      </c>
      <c r="F18" s="74">
        <f>DataT6!G20</f>
        <v>1.6294980049133301</v>
      </c>
      <c r="G18" s="74">
        <f>DataT6!H20</f>
        <v>2.0166816711425781</v>
      </c>
      <c r="H18" s="74">
        <f>DataT6!I20</f>
        <v>0.35337799787521362</v>
      </c>
      <c r="I18" s="74">
        <f>DataT6!J20</f>
        <v>3.5243816375732422</v>
      </c>
      <c r="J18" s="74">
        <f>DataT6!K20</f>
        <v>2.482677698135376</v>
      </c>
      <c r="K18" s="61"/>
    </row>
    <row xmlns:x14ac="http://schemas.microsoft.com/office/spreadsheetml/2009/9/ac" r="19" ht="23" customHeight="true" thickBot="true" x14ac:dyDescent="0.25">
      <c r="A19" s="143" t="str">
        <f>DataT6!B21</f>
        <v>Latin America</v>
      </c>
      <c r="B19" s="58" t="str">
        <f>DataT6!C21</f>
        <v>Chile</v>
      </c>
      <c r="C19" s="74">
        <f>DataT6!D21</f>
        <v>650.1265869140625</v>
      </c>
      <c r="D19" s="74">
        <f>DataT6!E21</f>
        <v>6305.841796875</v>
      </c>
      <c r="E19" s="74">
        <f>DataT6!F21</f>
        <v>18735.140625</v>
      </c>
      <c r="F19" s="74">
        <f>DataT6!G21</f>
        <v>1.7585787773132324</v>
      </c>
      <c r="G19" s="74">
        <f>DataT6!H21</f>
        <v>2.7313957214355469</v>
      </c>
      <c r="H19" s="74">
        <f>DataT6!I21</f>
        <v>3.4133861064910889</v>
      </c>
      <c r="I19" s="74">
        <f>DataT6!J21</f>
        <v>2.1334230899810791</v>
      </c>
      <c r="J19" s="74">
        <f>DataT6!K21</f>
        <v>0.7646324634552002</v>
      </c>
      <c r="K19" s="61"/>
    </row>
    <row xmlns:x14ac="http://schemas.microsoft.com/office/spreadsheetml/2009/9/ac" r="20" ht="23" customHeight="true" thickBot="true" x14ac:dyDescent="0.25">
      <c r="A20" s="144" t="str">
        <f>DataT6!B22</f>
        <v>Latin America</v>
      </c>
      <c r="B20" s="58" t="str">
        <f>DataT6!C22</f>
        <v>Argentina</v>
      </c>
      <c r="C20" s="74">
        <f>DataT6!D22</f>
        <v>1322.362548828125</v>
      </c>
      <c r="D20" s="74">
        <f>DataT6!E22</f>
        <v>14515.306640625</v>
      </c>
      <c r="E20" s="74">
        <f>DataT6!F22</f>
        <v>17471.833984375</v>
      </c>
      <c r="F20" s="74">
        <f>DataT6!G22</f>
        <v>1.4019017219543457</v>
      </c>
      <c r="G20" s="74">
        <f>DataT6!H22</f>
        <v>0.59434890747070312</v>
      </c>
      <c r="H20" s="74">
        <f>DataT6!I22</f>
        <v>0.19647227227687836</v>
      </c>
      <c r="I20" s="74">
        <f>DataT6!J22</f>
        <v>0.81050586700439453</v>
      </c>
      <c r="J20" s="74">
        <f>DataT6!K22</f>
        <v>-4.3282587081193924E-2</v>
      </c>
      <c r="K20" s="61"/>
    </row>
    <row xmlns:x14ac="http://schemas.microsoft.com/office/spreadsheetml/2009/9/ac" r="21" ht="23" customHeight="true" thickBot="true" x14ac:dyDescent="0.25">
      <c r="A21" s="144" t="str">
        <f>DataT6!B23</f>
        <v>Latin America</v>
      </c>
      <c r="B21" s="58" t="str">
        <f>DataT6!C23</f>
        <v>Mexico</v>
      </c>
      <c r="C21" s="74">
        <f>DataT6!D23</f>
        <v>1073.5126953125</v>
      </c>
      <c r="D21" s="74">
        <f>DataT6!E23</f>
        <v>12109.91796875</v>
      </c>
      <c r="E21" s="74">
        <f>DataT6!F23</f>
        <v>13354.580078125</v>
      </c>
      <c r="F21" s="74">
        <f>DataT6!G23</f>
        <v>1.3176904916763306</v>
      </c>
      <c r="G21" s="74">
        <f>DataT6!H23</f>
        <v>0.40816453099250793</v>
      </c>
      <c r="H21" s="74">
        <f>DataT6!I23</f>
        <v>0.77763307094573975</v>
      </c>
      <c r="I21" s="74">
        <f>DataT6!J23</f>
        <v>0.27280184626579285</v>
      </c>
      <c r="J21" s="74">
        <f>DataT6!K23</f>
        <v>2.5170445442199707E-2</v>
      </c>
      <c r="K21" s="61"/>
    </row>
    <row xmlns:x14ac="http://schemas.microsoft.com/office/spreadsheetml/2009/9/ac" r="22" ht="23" customHeight="true" thickBot="true" x14ac:dyDescent="0.25">
      <c r="A22" s="144" t="str">
        <f>DataT6!B24</f>
        <v>Latin America</v>
      </c>
      <c r="B22" s="1" t="str">
        <f>DataT6!C24</f>
        <v>Brazil</v>
      </c>
      <c r="C22" s="74">
        <f>DataT6!D24</f>
        <v>725.168701171875</v>
      </c>
      <c r="D22" s="74">
        <f>DataT6!E24</f>
        <v>8729.3486328125</v>
      </c>
      <c r="E22" s="74">
        <f>DataT6!F24</f>
        <v>12521.685546875</v>
      </c>
      <c r="F22" s="74">
        <f>DataT6!G24</f>
        <v>1.5872185230255127</v>
      </c>
      <c r="G22" s="74">
        <f>DataT6!H24</f>
        <v>0.97492110729217529</v>
      </c>
      <c r="H22" s="74">
        <f>DataT6!I24</f>
        <v>0.53862923383712769</v>
      </c>
      <c r="I22" s="74">
        <f>DataT6!J24</f>
        <v>1.440185546875</v>
      </c>
      <c r="J22" s="74">
        <f>DataT6!K24</f>
        <v>1.3850902318954468</v>
      </c>
      <c r="K22" s="61"/>
    </row>
    <row xmlns:x14ac="http://schemas.microsoft.com/office/spreadsheetml/2009/9/ac" r="23" ht="23" customHeight="true" thickBot="true" x14ac:dyDescent="0.25">
      <c r="A23" s="144" t="str">
        <f>DataT6!B25</f>
        <v>Latin America</v>
      </c>
      <c r="B23" s="47" t="str">
        <f>DataT6!C25</f>
        <v>Colombia</v>
      </c>
      <c r="C23" s="74">
        <f>DataT6!D25</f>
        <v>853.0831298828125</v>
      </c>
      <c r="D23" s="74">
        <f>DataT6!E25</f>
        <v>6206.2841796875</v>
      </c>
      <c r="E23" s="74">
        <f>DataT6!F25</f>
        <v>12208.4482421875</v>
      </c>
      <c r="F23" s="74">
        <f>DataT6!G25</f>
        <v>1.3720215559005737</v>
      </c>
      <c r="G23" s="74">
        <f>DataT6!H25</f>
        <v>1.5947147607803345</v>
      </c>
      <c r="H23" s="74">
        <f>DataT6!I25</f>
        <v>0.91180914640426636</v>
      </c>
      <c r="I23" s="74">
        <f>DataT6!J25</f>
        <v>2.1161928176879883</v>
      </c>
      <c r="J23" s="74">
        <f>DataT6!K25</f>
        <v>1.3829523324966431</v>
      </c>
      <c r="K23" s="61"/>
    </row>
    <row xmlns:x14ac="http://schemas.microsoft.com/office/spreadsheetml/2009/9/ac" r="24" ht="23" customHeight="true" thickBot="true" x14ac:dyDescent="0.25">
      <c r="A24" s="145" t="str">
        <f>DataT6!B26</f>
        <v>Latin America</v>
      </c>
      <c r="B24" s="58" t="str">
        <f>DataT6!C26</f>
        <v>Other Latin America</v>
      </c>
      <c r="C24" s="74">
        <f>DataT6!D26</f>
        <v>602.2027587890625</v>
      </c>
      <c r="D24" s="74">
        <f>DataT6!E26</f>
        <v>6539.8037109375</v>
      </c>
      <c r="E24" s="74">
        <f>DataT6!F26</f>
        <v>9618.640625</v>
      </c>
      <c r="F24" s="74">
        <f>DataT6!G26</f>
        <v>1.3430526256561279</v>
      </c>
      <c r="G24" s="74">
        <f>DataT6!H26</f>
        <v>0.87167322635650635</v>
      </c>
      <c r="H24" s="74">
        <f>DataT6!I26</f>
        <v>3.4970205277204514E-2</v>
      </c>
      <c r="I24" s="74">
        <f>DataT6!J26</f>
        <v>1.6138341426849365</v>
      </c>
      <c r="J24" s="74">
        <f>DataT6!K26</f>
        <v>0.75670981407165527</v>
      </c>
      <c r="K24" s="61"/>
    </row>
    <row xmlns:x14ac="http://schemas.microsoft.com/office/spreadsheetml/2009/9/ac" r="25" ht="23" customHeight="true" thickBot="true" x14ac:dyDescent="0.25">
      <c r="A25" s="143" t="str">
        <f>DataT6!B27</f>
        <v>MENA</v>
      </c>
      <c r="B25" s="47" t="str">
        <f>DataT6!C27</f>
        <v>United Arab Emirates</v>
      </c>
      <c r="C25" s="74">
        <f>DataT6!D27</f>
        <v>425.01788330078125</v>
      </c>
      <c r="D25" s="74">
        <f>DataT6!E27</f>
        <v>117437.9296875</v>
      </c>
      <c r="E25" s="74">
        <f>DataT6!F27</f>
        <v>48665.77734375</v>
      </c>
      <c r="F25" s="74">
        <f>DataT6!G27</f>
        <v>2.5208954811096191</v>
      </c>
      <c r="G25" s="74">
        <f>DataT6!H27</f>
        <v>-1.5235422849655151</v>
      </c>
      <c r="H25" s="74">
        <f>DataT6!I27</f>
        <v>-2.0622363090515137</v>
      </c>
      <c r="I25" s="74">
        <f>DataT6!J27</f>
        <v>-0.85901278257369995</v>
      </c>
      <c r="J25" s="74">
        <f>DataT6!K27</f>
        <v>-0.27303445339202881</v>
      </c>
      <c r="K25" s="61"/>
    </row>
    <row xmlns:x14ac="http://schemas.microsoft.com/office/spreadsheetml/2009/9/ac" r="26" ht="23" customHeight="true" thickBot="true" x14ac:dyDescent="0.25">
      <c r="A26" s="144" t="str">
        <f>DataT6!B28</f>
        <v>MENA</v>
      </c>
      <c r="B26" s="47" t="str">
        <f>DataT6!C28</f>
        <v>Saudi Arabia</v>
      </c>
      <c r="C26" s="74">
        <f>DataT6!D28</f>
        <v>921.53173828125</v>
      </c>
      <c r="D26" s="74">
        <f>DataT6!E28</f>
        <v>96783.2265625</v>
      </c>
      <c r="E26" s="74">
        <f>DataT6!F28</f>
        <v>38411.21484375</v>
      </c>
      <c r="F26" s="74">
        <f>DataT6!G28</f>
        <v>2.2337002754211426</v>
      </c>
      <c r="G26" s="74">
        <f>DataT6!H28</f>
        <v>-1.8601073026657104</v>
      </c>
      <c r="H26" s="74">
        <f>DataT6!I28</f>
        <v>-4.1017422676086426</v>
      </c>
      <c r="I26" s="74">
        <f>DataT6!J28</f>
        <v>1.4681321568787098E-2</v>
      </c>
      <c r="J26" s="74">
        <f>DataT6!K28</f>
        <v>-0.43075069785118103</v>
      </c>
      <c r="K26" s="61"/>
    </row>
    <row xmlns:x14ac="http://schemas.microsoft.com/office/spreadsheetml/2009/9/ac" r="27" ht="23" customHeight="true" thickBot="true" x14ac:dyDescent="0.25">
      <c r="A27" s="144" t="str">
        <f>DataT6!B29</f>
        <v>MENA</v>
      </c>
      <c r="B27" s="47" t="str">
        <f>DataT6!C29</f>
        <v>Turkiye</v>
      </c>
      <c r="C27" s="74">
        <f>DataT6!D29</f>
        <v>800.5003662109375</v>
      </c>
      <c r="D27" s="74">
        <f>DataT6!E29</f>
        <v>6415.0341796875</v>
      </c>
      <c r="E27" s="74">
        <f>DataT6!F29</f>
        <v>22556.57421875</v>
      </c>
      <c r="F27" s="74">
        <f>DataT6!G29</f>
        <v>1.6051121950149536</v>
      </c>
      <c r="G27" s="74">
        <f>DataT6!H29</f>
        <v>2.8058762550354004</v>
      </c>
      <c r="H27" s="74">
        <f>DataT6!I29</f>
        <v>1.5549513101577759</v>
      </c>
      <c r="I27" s="74">
        <f>DataT6!J29</f>
        <v>3.8453369140625</v>
      </c>
      <c r="J27" s="74">
        <f>DataT6!K29</f>
        <v>4.4878749847412109</v>
      </c>
      <c r="K27" s="61"/>
    </row>
    <row xmlns:x14ac="http://schemas.microsoft.com/office/spreadsheetml/2009/9/ac" r="28" ht="23" customHeight="true" thickBot="true" x14ac:dyDescent="0.25">
      <c r="A28" s="144" t="str">
        <f>DataT6!B30</f>
        <v>MENA</v>
      </c>
      <c r="B28" s="47" t="str">
        <f>DataT6!C30</f>
        <v>Egypt</v>
      </c>
      <c r="C28" s="74">
        <f>DataT6!D30</f>
        <v>758.15386962890625</v>
      </c>
      <c r="D28" s="74">
        <f>DataT6!E30</f>
        <v>3718.32666015625</v>
      </c>
      <c r="E28" s="74">
        <f>DataT6!F30</f>
        <v>12601.0869140625</v>
      </c>
      <c r="F28" s="74">
        <f>DataT6!G30</f>
        <v>1.2848554849624634</v>
      </c>
      <c r="G28" s="74">
        <f>DataT6!H30</f>
        <v>2.8595306873321533</v>
      </c>
      <c r="H28" s="74">
        <f>DataT6!I30</f>
        <v>3.5885453224182129</v>
      </c>
      <c r="I28" s="74">
        <f>DataT6!J30</f>
        <v>2.2789268493652344</v>
      </c>
      <c r="J28" s="74">
        <f>DataT6!K30</f>
        <v>3.2018272876739502</v>
      </c>
      <c r="K28" s="61"/>
    </row>
    <row xmlns:x14ac="http://schemas.microsoft.com/office/spreadsheetml/2009/9/ac" r="29" ht="23" customHeight="true" thickBot="true" x14ac:dyDescent="0.25">
      <c r="A29" s="144" t="str">
        <f>DataT6!B31</f>
        <v>MENA</v>
      </c>
      <c r="B29" s="58" t="str">
        <f>DataT6!C31</f>
        <v>Other MENA</v>
      </c>
      <c r="C29" s="74">
        <f>DataT6!D31</f>
        <v>821.54791259765625</v>
      </c>
      <c r="D29" s="74">
        <f>DataT6!E31</f>
        <v>10007.634765625</v>
      </c>
      <c r="E29" s="74">
        <f>DataT6!F31</f>
        <v>9340.32421875</v>
      </c>
      <c r="F29" s="74">
        <f>DataT6!G31</f>
        <v>1.151172399520874</v>
      </c>
      <c r="G29" s="74">
        <f>DataT6!H31</f>
        <v>-0.11975602805614471</v>
      </c>
      <c r="H29" s="74">
        <f>DataT6!I31</f>
        <v>-0.26425644755363464</v>
      </c>
      <c r="I29" s="74">
        <f>DataT6!J31</f>
        <v>-1.9802181050181389E-2</v>
      </c>
      <c r="J29" s="74">
        <f>DataT6!K31</f>
        <v>-1.4747751951217651</v>
      </c>
      <c r="K29" s="61"/>
    </row>
    <row xmlns:x14ac="http://schemas.microsoft.com/office/spreadsheetml/2009/9/ac" r="30" ht="23" customHeight="true" thickBot="true" x14ac:dyDescent="0.25">
      <c r="A30" s="144" t="str">
        <f>DataT6!B32</f>
        <v>MENA</v>
      </c>
      <c r="B30" s="58" t="str">
        <f>DataT6!C32</f>
        <v>Algeria</v>
      </c>
      <c r="C30" s="74">
        <f>DataT6!D32</f>
        <v>597.71148681640625</v>
      </c>
      <c r="D30" s="74">
        <f>DataT6!E32</f>
        <v>7316.552734375</v>
      </c>
      <c r="E30" s="74">
        <f>DataT6!F32</f>
        <v>9212.4287109375</v>
      </c>
      <c r="F30" s="74">
        <f>DataT6!G32</f>
        <v>1.2899402379989624</v>
      </c>
      <c r="G30" s="74">
        <f>DataT6!H32</f>
        <v>0.53127658367156982</v>
      </c>
      <c r="H30" s="74">
        <f>DataT6!I32</f>
        <v>-0.1855442076921463</v>
      </c>
      <c r="I30" s="74">
        <f>DataT6!J32</f>
        <v>1.1729584932327271</v>
      </c>
      <c r="J30" s="74">
        <f>DataT6!K32</f>
        <v>-3.9458092302083969E-2</v>
      </c>
      <c r="K30" s="61"/>
    </row>
    <row xmlns:x14ac="http://schemas.microsoft.com/office/spreadsheetml/2009/9/ac" r="31" ht="23" customHeight="true" thickBot="true" x14ac:dyDescent="0.25">
      <c r="A31" s="144" t="str">
        <f>DataT6!B33</f>
        <v>MENA</v>
      </c>
      <c r="B31" s="58" t="str">
        <f>DataT6!C33</f>
        <v>Iran</v>
      </c>
      <c r="C31" s="74">
        <f>DataT6!D33</f>
        <v>728.66436767578125</v>
      </c>
      <c r="D31" s="74">
        <f>DataT6!E33</f>
        <v>6352.482421875</v>
      </c>
      <c r="E31" s="74">
        <f>DataT6!F33</f>
        <v>8695.705078125</v>
      </c>
      <c r="F31" s="74">
        <f>DataT6!G33</f>
        <v>1.2110508680343628</v>
      </c>
      <c r="G31" s="74">
        <f>DataT6!H33</f>
        <v>0.35771918296813965</v>
      </c>
      <c r="H31" s="74">
        <f>DataT6!I33</f>
        <v>-0.96758013963699341</v>
      </c>
      <c r="I31" s="74">
        <f>DataT6!J33</f>
        <v>1.590826153755188</v>
      </c>
      <c r="J31" s="74">
        <f>DataT6!K33</f>
        <v>1.5289144515991211</v>
      </c>
      <c r="K31" s="61"/>
    </row>
    <row xmlns:x14ac="http://schemas.microsoft.com/office/spreadsheetml/2009/9/ac" r="32" ht="23" customHeight="true" thickBot="true" x14ac:dyDescent="0.25">
      <c r="A32" s="145" t="str">
        <f>DataT6!B34</f>
        <v>MENA</v>
      </c>
      <c r="B32" s="1" t="str">
        <f>DataT6!C34</f>
        <v>Morocco</v>
      </c>
      <c r="C32" s="74">
        <f>DataT6!D34</f>
        <v>472.67974853515625</v>
      </c>
      <c r="D32" s="74">
        <f>DataT6!E34</f>
        <v>2381.3837890625</v>
      </c>
      <c r="E32" s="74">
        <f>DataT6!F34</f>
        <v>6862.244140625</v>
      </c>
      <c r="F32" s="74">
        <f>DataT6!G34</f>
        <v>1.2307397127151489</v>
      </c>
      <c r="G32" s="74">
        <f>DataT6!H34</f>
        <v>2.4989147186279297</v>
      </c>
      <c r="H32" s="74">
        <f>DataT6!I34</f>
        <v>1.3065829277038574</v>
      </c>
      <c r="I32" s="74">
        <f>DataT6!J34</f>
        <v>3.4174036979675293</v>
      </c>
      <c r="J32" s="74">
        <f>DataT6!K34</f>
        <v>2.0719814300537109</v>
      </c>
      <c r="K32" s="61"/>
    </row>
    <row xmlns:x14ac="http://schemas.microsoft.com/office/spreadsheetml/2009/9/ac" r="33" ht="23" customHeight="true" thickBot="true" x14ac:dyDescent="0.25">
      <c r="A33" s="143" t="str">
        <f>DataT6!B35</f>
        <v>North America &amp; Oceania</v>
      </c>
      <c r="B33" s="47" t="str">
        <f>DataT6!C35</f>
        <v>Other North America</v>
      </c>
      <c r="C33" s="74">
        <f>DataT6!D35</f>
        <v>3034.75537109375</v>
      </c>
      <c r="D33" s="74">
        <f>DataT6!E35</f>
        <v>52198.1796875</v>
      </c>
      <c r="E33" s="74">
        <f>DataT6!F35</f>
        <v>83655.953125</v>
      </c>
      <c r="F33" s="74">
        <f>DataT6!G35</f>
        <v>1.8660880327224731</v>
      </c>
      <c r="G33" s="74">
        <f>DataT6!H35</f>
        <v>1.3620141744613647</v>
      </c>
      <c r="H33" s="74">
        <f>DataT6!I35</f>
        <v>2.5707581043243408</v>
      </c>
      <c r="I33" s="74">
        <f>DataT6!J35</f>
        <v>1.3967684507369995</v>
      </c>
      <c r="J33" s="74">
        <f>DataT6!K35</f>
        <v>-0.40565428137779236</v>
      </c>
      <c r="K33" s="61"/>
    </row>
    <row xmlns:x14ac="http://schemas.microsoft.com/office/spreadsheetml/2009/9/ac" r="34" ht="23" customHeight="true" thickBot="true" x14ac:dyDescent="0.25">
      <c r="A34" s="144" t="str">
        <f>DataT6!B36</f>
        <v>North America &amp; Oceania</v>
      </c>
      <c r="B34" s="58" t="str">
        <f>DataT6!C36</f>
        <v>USA</v>
      </c>
      <c r="C34" s="74">
        <f>DataT6!D36</f>
        <v>1778.9495849609375</v>
      </c>
      <c r="D34" s="74">
        <f>DataT6!E36</f>
        <v>23088.09765625</v>
      </c>
      <c r="E34" s="74">
        <f>DataT6!F36</f>
        <v>47333.51953125</v>
      </c>
      <c r="F34" s="74">
        <f>DataT6!G36</f>
        <v>1.5887647867202759</v>
      </c>
      <c r="G34" s="74">
        <f>DataT6!H36</f>
        <v>1.5941019058227539</v>
      </c>
      <c r="H34" s="74">
        <f>DataT6!I36</f>
        <v>2.1571929454803467</v>
      </c>
      <c r="I34" s="74">
        <f>DataT6!J36</f>
        <v>1.1674588918685913</v>
      </c>
      <c r="J34" s="74">
        <f>DataT6!K36</f>
        <v>1.3919018507003784</v>
      </c>
      <c r="K34" s="61"/>
    </row>
    <row xmlns:x14ac="http://schemas.microsoft.com/office/spreadsheetml/2009/9/ac" r="35" ht="23" customHeight="true" thickBot="true" x14ac:dyDescent="0.25">
      <c r="A35" s="144" t="str">
        <f>DataT6!B37</f>
        <v>North America &amp; Oceania</v>
      </c>
      <c r="B35" s="47" t="str">
        <f>DataT6!C37</f>
        <v>Australia</v>
      </c>
      <c r="C35" s="74">
        <f>DataT6!D37</f>
        <v>848.55535888671875</v>
      </c>
      <c r="D35" s="74">
        <f>DataT6!E37</f>
        <v>20337.55859375</v>
      </c>
      <c r="E35" s="74">
        <f>DataT6!F37</f>
        <v>40118.984375</v>
      </c>
      <c r="F35" s="74">
        <f>DataT6!G37</f>
        <v>1.9236880540847778</v>
      </c>
      <c r="G35" s="74">
        <f>DataT6!H37</f>
        <v>1.5723648071289062</v>
      </c>
      <c r="H35" s="74">
        <f>DataT6!I37</f>
        <v>1.8409360647201538</v>
      </c>
      <c r="I35" s="74">
        <f>DataT6!J37</f>
        <v>1.3674403429031372</v>
      </c>
      <c r="J35" s="74">
        <f>DataT6!K37</f>
        <v>1.0512443780899048</v>
      </c>
      <c r="K35" s="61"/>
    </row>
    <row xmlns:x14ac="http://schemas.microsoft.com/office/spreadsheetml/2009/9/ac" r="36" ht="23" customHeight="true" thickBot="true" x14ac:dyDescent="0.25">
      <c r="A36" s="144" t="str">
        <f>DataT6!B38</f>
        <v>North America &amp; Oceania</v>
      </c>
      <c r="B36" s="47" t="str">
        <f>DataT6!C38</f>
        <v>Canada</v>
      </c>
      <c r="C36" s="74">
        <f>DataT6!D38</f>
        <v>997.99652099609375</v>
      </c>
      <c r="D36" s="74">
        <f>DataT6!E38</f>
        <v>21882.337890625</v>
      </c>
      <c r="E36" s="74">
        <f>DataT6!F38</f>
        <v>39080.23828125</v>
      </c>
      <c r="F36" s="74">
        <f>DataT6!G38</f>
        <v>1.7332595586776733</v>
      </c>
      <c r="G36" s="74">
        <f>DataT6!H38</f>
        <v>1.3143414258956909</v>
      </c>
      <c r="H36" s="74">
        <f>DataT6!I38</f>
        <v>1.6386640071868896</v>
      </c>
      <c r="I36" s="74">
        <f>DataT6!J38</f>
        <v>1.1324421167373657</v>
      </c>
      <c r="J36" s="74">
        <f>DataT6!K38</f>
        <v>0.72110593318939209</v>
      </c>
      <c r="K36" s="61"/>
    </row>
    <row xmlns:x14ac="http://schemas.microsoft.com/office/spreadsheetml/2009/9/ac" r="37" ht="23" customHeight="true" thickBot="true" x14ac:dyDescent="0.25">
      <c r="A37" s="144" t="str">
        <f>DataT6!B39</f>
        <v>North America &amp; Oceania</v>
      </c>
      <c r="B37" s="47" t="str">
        <f>DataT6!C39</f>
        <v>New Zealand</v>
      </c>
      <c r="C37" s="74">
        <f>DataT6!D39</f>
        <v>771.3057861328125</v>
      </c>
      <c r="D37" s="74">
        <f>DataT6!E39</f>
        <v>16209.587890625</v>
      </c>
      <c r="E37" s="74">
        <f>DataT6!F39</f>
        <v>30339.25390625</v>
      </c>
      <c r="F37" s="74">
        <f>DataT6!G39</f>
        <v>1.7404201030731201</v>
      </c>
      <c r="G37" s="74">
        <f>DataT6!H39</f>
        <v>1.4886842966079712</v>
      </c>
      <c r="H37" s="74">
        <f>DataT6!I39</f>
        <v>1.0974900722503662</v>
      </c>
      <c r="I37" s="74">
        <f>DataT6!J39</f>
        <v>1.9205235242843628</v>
      </c>
      <c r="J37" s="74">
        <f>DataT6!K39</f>
        <v>0.65815889835357666</v>
      </c>
      <c r="K37" s="61"/>
    </row>
    <row xmlns:x14ac="http://schemas.microsoft.com/office/spreadsheetml/2009/9/ac" r="38" ht="23" customHeight="true" thickBot="true" x14ac:dyDescent="0.25">
      <c r="A38" s="144" t="str">
        <f>DataT6!B40</f>
        <v>North America &amp; Oceania</v>
      </c>
      <c r="B38" s="47" t="str">
        <f>DataT6!C40</f>
        <v>Other North America &amp; Oceania</v>
      </c>
      <c r="C38" s="74">
        <f>DataT6!D40</f>
        <v>319.94674682617188</v>
      </c>
      <c r="D38" s="74">
        <f>DataT6!E40</f>
        <v>4627.4921875</v>
      </c>
      <c r="E38" s="74">
        <f>DataT6!F40</f>
        <v>4804.8154296875</v>
      </c>
      <c r="F38" s="74">
        <f>DataT6!G40</f>
        <v>1.333135724067688</v>
      </c>
      <c r="G38" s="74">
        <f>DataT6!H40</f>
        <v>3.8342364132404327E-2</v>
      </c>
      <c r="H38" s="74">
        <f>DataT6!I40</f>
        <v>0.57853561639785767</v>
      </c>
      <c r="I38" s="74">
        <f>DataT6!J40</f>
        <v>-0.17670796811580658</v>
      </c>
      <c r="J38" s="74">
        <f>DataT6!K40</f>
        <v>-0.87857186794281006</v>
      </c>
    </row>
    <row xmlns:x14ac="http://schemas.microsoft.com/office/spreadsheetml/2009/9/ac" r="39" ht="23" customHeight="true" thickBot="true" x14ac:dyDescent="0.25">
      <c r="A39" s="145" t="str">
        <f>DataT6!B41</f>
        <v>North America &amp; Oceania</v>
      </c>
      <c r="B39" s="58" t="str">
        <f>DataT6!C41</f>
        <v>Other Oceania</v>
      </c>
      <c r="C39" s="74">
        <f>DataT6!D41</f>
        <v>314.143798828125</v>
      </c>
      <c r="D39" s="74">
        <f>DataT6!E41</f>
        <v>3384.64208984375</v>
      </c>
      <c r="E39" s="74">
        <f>DataT6!F41</f>
        <v>4120.076171875</v>
      </c>
      <c r="F39" s="74">
        <f>DataT6!G41</f>
        <v>1.2875192165374756</v>
      </c>
      <c r="G39" s="74">
        <f>DataT6!H41</f>
        <v>0.3659369945526123</v>
      </c>
      <c r="H39" s="74">
        <f>DataT6!I41</f>
        <v>0.55090570449829102</v>
      </c>
      <c r="I39" s="74">
        <f>DataT6!J41</f>
        <v>0.13584083318710327</v>
      </c>
      <c r="J39" s="74">
        <f>DataT6!K41</f>
        <v>-0.37838879227638245</v>
      </c>
    </row>
    <row xmlns:x14ac="http://schemas.microsoft.com/office/spreadsheetml/2009/9/ac" r="40" ht="23" customHeight="true" thickBot="true" x14ac:dyDescent="0.25">
      <c r="A40" s="143" t="str">
        <f>DataT6!B42</f>
        <v>Russia &amp; Central Asia</v>
      </c>
      <c r="B40" s="58" t="str">
        <f>DataT6!C42</f>
        <v>Russia</v>
      </c>
      <c r="C40" s="74">
        <f>DataT6!D42</f>
        <v>826.25262451171875</v>
      </c>
      <c r="D40" s="74">
        <f>DataT6!E42</f>
        <v>13228.3486328125</v>
      </c>
      <c r="E40" s="74">
        <f>DataT6!F42</f>
        <v>27683.86328125</v>
      </c>
      <c r="F40" s="74">
        <f>DataT6!G42</f>
        <v>1.8843107223510742</v>
      </c>
      <c r="G40" s="74">
        <f>DataT6!H42</f>
        <v>1.8845369815826416</v>
      </c>
      <c r="H40" s="74">
        <f>DataT6!I42</f>
        <v>0.35119691491127014</v>
      </c>
      <c r="I40" s="74">
        <f>DataT6!J42</f>
        <v>3.5961036682128906</v>
      </c>
      <c r="J40" s="74">
        <f>DataT6!K42</f>
        <v>2.0070767402648926</v>
      </c>
    </row>
    <row xmlns:x14ac="http://schemas.microsoft.com/office/spreadsheetml/2009/9/ac" r="41" ht="23" customHeight="true" thickBot="true" x14ac:dyDescent="0.25">
      <c r="A41" s="145" t="str">
        <f>DataT6!B43</f>
        <v>Russia &amp; Central Asia</v>
      </c>
      <c r="B41" s="58" t="str">
        <f>DataT6!C43</f>
        <v>Other Russia &amp; Central Asia</v>
      </c>
      <c r="C41" s="74">
        <f>DataT6!D43</f>
        <v>711.60076904296875</v>
      </c>
      <c r="D41" s="74">
        <f>DataT6!E43</f>
        <v>9168.7587890625</v>
      </c>
      <c r="E41" s="74">
        <f>DataT6!F43</f>
        <v>11508.0263671875</v>
      </c>
      <c r="F41" s="74">
        <f>DataT6!G43</f>
        <v>1.561781644821167</v>
      </c>
      <c r="G41" s="74">
        <f>DataT6!H43</f>
        <v>0.71132612228393555</v>
      </c>
      <c r="H41" s="74">
        <f>DataT6!I43</f>
        <v>-2.9531230926513672</v>
      </c>
      <c r="I41" s="74">
        <f>DataT6!J43</f>
        <v>3.9817671775817871</v>
      </c>
      <c r="J41" s="74">
        <f>DataT6!K43</f>
        <v>2.3120019435882568</v>
      </c>
    </row>
    <row xmlns:x14ac="http://schemas.microsoft.com/office/spreadsheetml/2009/9/ac" r="42" ht="23" customHeight="true" thickBot="true" x14ac:dyDescent="0.25">
      <c r="A42" s="143" t="str">
        <f>DataT6!B44</f>
        <v>South &amp; South-East Asia</v>
      </c>
      <c r="B42" s="1" t="str">
        <f>DataT6!C44</f>
        <v>Thailand</v>
      </c>
      <c r="C42" s="74">
        <f>DataT6!D44</f>
        <v>763.84161376953125</v>
      </c>
      <c r="D42" s="74">
        <f>DataT6!E44</f>
        <v>3357.33154296875</v>
      </c>
      <c r="E42" s="74">
        <f>DataT6!F44</f>
        <v>13099.1689453125</v>
      </c>
      <c r="F42" s="74">
        <f>DataT6!G44</f>
        <v>1.3094797134399414</v>
      </c>
      <c r="G42" s="74">
        <f>DataT6!H44</f>
        <v>3.2014737129211426</v>
      </c>
      <c r="H42" s="74">
        <f>DataT6!I44</f>
        <v>3.9121284484863281</v>
      </c>
      <c r="I42" s="74">
        <f>DataT6!J44</f>
        <v>2.6659436225891113</v>
      </c>
      <c r="J42" s="74">
        <f>DataT6!K44</f>
        <v>1.1279891729354858</v>
      </c>
    </row>
    <row xmlns:x14ac="http://schemas.microsoft.com/office/spreadsheetml/2009/9/ac" r="43" ht="23" customHeight="true" thickBot="true" x14ac:dyDescent="0.25">
      <c r="A43" s="144" t="str">
        <f>DataT6!B45</f>
        <v>South &amp; South-East Asia</v>
      </c>
      <c r="B43" s="47" t="str">
        <f>DataT6!C45</f>
        <v>Other South &amp; South-East Asia</v>
      </c>
      <c r="C43" s="74">
        <f>DataT6!D45</f>
        <v>1628.5711669921875</v>
      </c>
      <c r="D43" s="74">
        <f>DataT6!E45</f>
        <v>3139.511474609375</v>
      </c>
      <c r="E43" s="74">
        <f>DataT6!F45</f>
        <v>11795.826171875</v>
      </c>
      <c r="F43" s="74">
        <f>DataT6!G45</f>
        <v>0.94937866926193237</v>
      </c>
      <c r="G43" s="74">
        <f>DataT6!H45</f>
        <v>3.0912775993347168</v>
      </c>
      <c r="H43" s="74">
        <f>DataT6!I45</f>
        <v>3.4128730297088623</v>
      </c>
      <c r="I43" s="74">
        <f>DataT6!J45</f>
        <v>2.8344366550445557</v>
      </c>
      <c r="J43" s="74">
        <f>DataT6!K45</f>
        <v>0.69764405488967896</v>
      </c>
    </row>
    <row xmlns:x14ac="http://schemas.microsoft.com/office/spreadsheetml/2009/9/ac" r="44" ht="23" customHeight="true" thickBot="true" x14ac:dyDescent="0.25">
      <c r="A44" s="144" t="str">
        <f>DataT6!B46</f>
        <v>South &amp; South-East Asia</v>
      </c>
      <c r="B44" s="58" t="str">
        <f>DataT6!C46</f>
        <v>Viet Nam</v>
      </c>
      <c r="C44" s="74">
        <f>DataT6!D46</f>
        <v>639.36676025390625</v>
      </c>
      <c r="D44" s="74">
        <f>DataT6!E46</f>
        <v>979.77130126953125</v>
      </c>
      <c r="E44" s="74">
        <f>DataT6!F46</f>
        <v>9255.3330078125</v>
      </c>
      <c r="F44" s="74">
        <f>DataT6!G46</f>
        <v>1.2449122667312622</v>
      </c>
      <c r="G44" s="74">
        <f>DataT6!H46</f>
        <v>5.010077953338623</v>
      </c>
      <c r="H44" s="74">
        <f>DataT6!I46</f>
        <v>3.930396556854248</v>
      </c>
      <c r="I44" s="74">
        <f>DataT6!J46</f>
        <v>5.9318413734436035</v>
      </c>
      <c r="J44" s="74">
        <f>DataT6!K46</f>
        <v>4.7722353935241699</v>
      </c>
    </row>
    <row xmlns:x14ac="http://schemas.microsoft.com/office/spreadsheetml/2009/9/ac" r="45" ht="23" customHeight="true" thickBot="true" x14ac:dyDescent="0.25">
      <c r="A45" s="144" t="str">
        <f>DataT6!B47</f>
        <v>South &amp; South-East Asia</v>
      </c>
      <c r="B45" s="47" t="str">
        <f>DataT6!C47</f>
        <v>Indonesia</v>
      </c>
      <c r="C45" s="74">
        <f>DataT6!D47</f>
        <v>560.073974609375</v>
      </c>
      <c r="D45" s="74">
        <f>DataT6!E47</f>
        <v>2240.583984375</v>
      </c>
      <c r="E45" s="74">
        <f>DataT6!F47</f>
        <v>8505.78515625</v>
      </c>
      <c r="F45" s="74">
        <f>DataT6!G47</f>
        <v>1.3223145008087158</v>
      </c>
      <c r="G45" s="74">
        <f>DataT6!H47</f>
        <v>3.2773797512054443</v>
      </c>
      <c r="H45" s="74">
        <f>DataT6!I47</f>
        <v>3.1917874813079834</v>
      </c>
      <c r="I45" s="74">
        <f>DataT6!J47</f>
        <v>3.4145476818084717</v>
      </c>
      <c r="J45" s="74">
        <f>DataT6!K47</f>
        <v>2.7154486179351807</v>
      </c>
    </row>
    <row xmlns:x14ac="http://schemas.microsoft.com/office/spreadsheetml/2009/9/ac" r="46" ht="23" customHeight="true" thickBot="true" x14ac:dyDescent="0.25">
      <c r="A46" s="144" t="str">
        <f>DataT6!B48</f>
        <v>South &amp; South-East Asia</v>
      </c>
      <c r="B46" s="47" t="str">
        <f>DataT6!C48</f>
        <v>Philippines</v>
      </c>
      <c r="C46" s="74">
        <f>DataT6!D48</f>
        <v>872.90460205078125</v>
      </c>
      <c r="D46" s="74">
        <f>DataT6!E48</f>
        <v>3504.388916015625</v>
      </c>
      <c r="E46" s="74">
        <f>DataT6!F48</f>
        <v>7185.13916015625</v>
      </c>
      <c r="F46" s="74">
        <f>DataT6!G48</f>
        <v>1.0727502107620239</v>
      </c>
      <c r="G46" s="74">
        <f>DataT6!H48</f>
        <v>1.7450883388519287</v>
      </c>
      <c r="H46" s="74">
        <f>DataT6!I48</f>
        <v>-2.0817745476961136E-2</v>
      </c>
      <c r="I46" s="74">
        <f>DataT6!J48</f>
        <v>3.274695873260498</v>
      </c>
      <c r="J46" s="74">
        <f>DataT6!K48</f>
        <v>2.3749346733093262</v>
      </c>
    </row>
    <row xmlns:x14ac="http://schemas.microsoft.com/office/spreadsheetml/2009/9/ac" r="47" ht="23" customHeight="true" thickBot="true" x14ac:dyDescent="0.25">
      <c r="A47" s="144" t="str">
        <f>DataT6!B49</f>
        <v>South &amp; South-East Asia</v>
      </c>
      <c r="B47" s="47" t="str">
        <f>DataT6!C49</f>
        <v>India</v>
      </c>
      <c r="C47" s="74">
        <f>DataT6!D49</f>
        <v>799.31219482421875</v>
      </c>
      <c r="D47" s="74">
        <f>DataT6!E49</f>
        <v>1117.92333984375</v>
      </c>
      <c r="E47" s="74">
        <f>DataT6!F49</f>
        <v>6185.07763671875</v>
      </c>
      <c r="F47" s="74">
        <f>DataT6!G49</f>
        <v>1.0616222620010376</v>
      </c>
      <c r="G47" s="74">
        <f>DataT6!H49</f>
        <v>3.9423503875732422</v>
      </c>
      <c r="H47" s="74">
        <f>DataT6!I49</f>
        <v>3.1116418838500977</v>
      </c>
      <c r="I47" s="74">
        <f>DataT6!J49</f>
        <v>4.5808582305908203</v>
      </c>
      <c r="J47" s="74">
        <f>DataT6!K49</f>
        <v>3.4943099021911621</v>
      </c>
    </row>
    <row xmlns:x14ac="http://schemas.microsoft.com/office/spreadsheetml/2009/9/ac" r="48" ht="23" customHeight="true" thickBot="true" x14ac:dyDescent="0.25">
      <c r="A48" s="144" t="str">
        <f>DataT6!B50</f>
        <v>South &amp; South-East Asia</v>
      </c>
      <c r="B48" s="47" t="str">
        <f>DataT6!C50</f>
        <v>Bangladesh</v>
      </c>
      <c r="C48" s="74">
        <f>DataT6!D50</f>
        <v>1193.4151611328125</v>
      </c>
      <c r="D48" s="74">
        <f>DataT6!E50</f>
        <v>1094.3734130859375</v>
      </c>
      <c r="E48" s="74">
        <f>DataT6!F50</f>
        <v>6181.8193359375</v>
      </c>
      <c r="F48" s="74">
        <f>DataT6!G50</f>
        <v>0.7682308554649353</v>
      </c>
      <c r="G48" s="74">
        <f>DataT6!H50</f>
        <v>3.9481487274169922</v>
      </c>
      <c r="H48" s="74">
        <f>DataT6!I50</f>
        <v>1.9936254024505615</v>
      </c>
      <c r="I48" s="74">
        <f>DataT6!J50</f>
        <v>5.5656657218933105</v>
      </c>
      <c r="J48" s="74">
        <f>DataT6!K50</f>
        <v>4.4950289726257324</v>
      </c>
    </row>
    <row xmlns:x14ac="http://schemas.microsoft.com/office/spreadsheetml/2009/9/ac" r="49" ht="23" customHeight="true" thickBot="true" x14ac:dyDescent="0.25">
      <c r="A49" s="144" t="str">
        <f>DataT6!B51</f>
        <v>South &amp; South-East Asia</v>
      </c>
      <c r="B49" s="58" t="str">
        <f>DataT6!C51</f>
        <v>Pakistan</v>
      </c>
      <c r="C49" s="74">
        <f>DataT6!D51</f>
        <v>1038.24462890625</v>
      </c>
      <c r="D49" s="74">
        <f>DataT6!E51</f>
        <v>1726.9761962890625</v>
      </c>
      <c r="E49" s="74">
        <f>DataT6!F51</f>
        <v>4260.408203125</v>
      </c>
      <c r="F49" s="74">
        <f>DataT6!G51</f>
        <v>0.65235137939453125</v>
      </c>
      <c r="G49" s="74">
        <f>DataT6!H51</f>
        <v>2.1176531314849854</v>
      </c>
      <c r="H49" s="74">
        <f>DataT6!I51</f>
        <v>1.6228563785552979</v>
      </c>
      <c r="I49" s="74">
        <f>DataT6!J51</f>
        <v>2.4407172203063965</v>
      </c>
      <c r="J49" s="74">
        <f>DataT6!K51</f>
        <v>0.78550010919570923</v>
      </c>
    </row>
    <row xmlns:x14ac="http://schemas.microsoft.com/office/spreadsheetml/2009/9/ac" r="50" ht="23" customHeight="true" thickBot="true" x14ac:dyDescent="0.25">
      <c r="A50" s="145" t="str">
        <f>DataT6!B52</f>
        <v>South &amp; South-East Asia</v>
      </c>
      <c r="B50" s="58" t="str">
        <f>DataT6!C52</f>
        <v>Myanmar</v>
      </c>
      <c r="C50" s="74">
        <f>DataT6!D52</f>
        <v>341.81280517578125</v>
      </c>
      <c r="D50" s="74">
        <f>DataT6!E52</f>
        <v>475.7451171875</v>
      </c>
      <c r="E50" s="74">
        <f>DataT6!F52</f>
        <v>3640.923095703125</v>
      </c>
      <c r="F50" s="74">
        <f>DataT6!G52</f>
        <v>1.1480369567871094</v>
      </c>
      <c r="G50" s="74">
        <f>DataT6!H52</f>
        <v>4.86859130859375</v>
      </c>
      <c r="H50" s="74">
        <f>DataT6!I52</f>
        <v>2.6589467525482178</v>
      </c>
      <c r="I50" s="74">
        <f>DataT6!J52</f>
        <v>6.8922419548034668</v>
      </c>
      <c r="J50" s="74">
        <f>DataT6!K52</f>
        <v>0.68591791391372681</v>
      </c>
    </row>
    <row xmlns:x14ac="http://schemas.microsoft.com/office/spreadsheetml/2009/9/ac" r="51" ht="23" customHeight="true" thickBot="true" x14ac:dyDescent="0.25">
      <c r="A51" s="143" t="str">
        <f>DataT6!B53</f>
        <v>Sub-Saharan Africa</v>
      </c>
      <c r="B51" s="58" t="str">
        <f>DataT6!C53</f>
        <v>South Africa</v>
      </c>
      <c r="C51" s="74">
        <f>DataT6!D53</f>
        <v>2048.315673828125</v>
      </c>
      <c r="D51" s="74">
        <f>DataT6!E53</f>
        <v>7476.59912109375</v>
      </c>
      <c r="E51" s="74">
        <f>DataT6!F53</f>
        <v>8777.9248046875</v>
      </c>
      <c r="F51" s="74">
        <f>DataT6!G53</f>
        <v>1.1737698316574097</v>
      </c>
      <c r="G51" s="74">
        <f>DataT6!H53</f>
        <v>0.45110097527503967</v>
      </c>
      <c r="H51" s="74">
        <f>DataT6!I53</f>
        <v>3.3597815781831741E-2</v>
      </c>
      <c r="I51" s="74">
        <f>DataT6!J53</f>
        <v>0.91466915607452393</v>
      </c>
      <c r="J51" s="74">
        <f>DataT6!K53</f>
        <v>-0.95699185132980347</v>
      </c>
    </row>
    <row xmlns:x14ac="http://schemas.microsoft.com/office/spreadsheetml/2009/9/ac" r="52" ht="23" customHeight="true" thickBot="true" x14ac:dyDescent="0.25">
      <c r="A52" s="144" t="str">
        <f>DataT6!B54</f>
        <v>Sub-Saharan Africa</v>
      </c>
      <c r="B52" s="1" t="str">
        <f>DataT6!C54</f>
        <v>Cote d’Ivoire</v>
      </c>
      <c r="C52" s="74">
        <f>DataT6!D54</f>
        <v>609.8101806640625</v>
      </c>
      <c r="D52" s="74">
        <f>DataT6!E54</f>
        <v>3239.228271484375</v>
      </c>
      <c r="E52" s="74">
        <f>DataT6!F54</f>
        <v>4755.220703125</v>
      </c>
      <c r="F52" s="74">
        <f>DataT6!G54</f>
        <v>0.97754663228988647</v>
      </c>
      <c r="G52" s="74">
        <f>DataT6!H54</f>
        <v>0.63256669044494629</v>
      </c>
      <c r="H52" s="74">
        <f>DataT6!I54</f>
        <v>-2.2394399642944336</v>
      </c>
      <c r="I52" s="74">
        <f>DataT6!J54</f>
        <v>2.885650634765625</v>
      </c>
      <c r="J52" s="74">
        <f>DataT6!K54</f>
        <v>3.6039378643035889</v>
      </c>
    </row>
    <row xmlns:x14ac="http://schemas.microsoft.com/office/spreadsheetml/2009/9/ac" r="53" ht="23" customHeight="true" thickBot="true" x14ac:dyDescent="0.25">
      <c r="A53" s="144" t="str">
        <f>DataT6!B55</f>
        <v>Sub-Saharan Africa</v>
      </c>
      <c r="B53" s="47" t="str">
        <f>DataT6!C55</f>
        <v>Nigeria</v>
      </c>
      <c r="C53" s="74">
        <f>DataT6!D55</f>
        <v>720.91571044921875</v>
      </c>
      <c r="D53" s="74">
        <f>DataT6!E55</f>
        <v>3194.2236328125</v>
      </c>
      <c r="E53" s="74">
        <f>DataT6!F55</f>
        <v>4157.98681640625</v>
      </c>
      <c r="F53" s="74">
        <f>DataT6!G55</f>
        <v>0.97768223285675049</v>
      </c>
      <c r="G53" s="74">
        <f>DataT6!H55</f>
        <v>0.67030149698257446</v>
      </c>
      <c r="H53" s="74">
        <f>DataT6!I55</f>
        <v>-1.5366133451461792</v>
      </c>
      <c r="I53" s="74">
        <f>DataT6!J55</f>
        <v>2.5733449459075928</v>
      </c>
      <c r="J53" s="74">
        <f>DataT6!K55</f>
        <v>0.7842676043510437</v>
      </c>
    </row>
    <row xmlns:x14ac="http://schemas.microsoft.com/office/spreadsheetml/2009/9/ac" r="54" ht="23" customHeight="true" thickBot="true" x14ac:dyDescent="0.25">
      <c r="A54" s="144" t="str">
        <f>DataT6!B56</f>
        <v>Sub-Saharan Africa</v>
      </c>
      <c r="B54" s="58" t="str">
        <f>DataT6!C56</f>
        <v>Kenya</v>
      </c>
      <c r="C54" s="74">
        <f>DataT6!D56</f>
        <v>735.92584228515625</v>
      </c>
      <c r="D54" s="74">
        <f>DataT6!E56</f>
        <v>2526.659912109375</v>
      </c>
      <c r="E54" s="74">
        <f>DataT6!F56</f>
        <v>3970.230712890625</v>
      </c>
      <c r="F54" s="74">
        <f>DataT6!G56</f>
        <v>0.85605096817016602</v>
      </c>
      <c r="G54" s="74">
        <f>DataT6!H56</f>
        <v>1.097219705581665</v>
      </c>
      <c r="H54" s="74">
        <f>DataT6!I56</f>
        <v>-2.6329809799790382E-2</v>
      </c>
      <c r="I54" s="74">
        <f>DataT6!J56</f>
        <v>1.891040563583374</v>
      </c>
      <c r="J54" s="74">
        <f>DataT6!K56</f>
        <v>3.0224077701568604</v>
      </c>
    </row>
    <row xmlns:x14ac="http://schemas.microsoft.com/office/spreadsheetml/2009/9/ac" r="55" ht="23" customHeight="true" thickBot="true" x14ac:dyDescent="0.25">
      <c r="A55" s="144" t="str">
        <f>DataT6!B57</f>
        <v>Sub-Saharan Africa</v>
      </c>
      <c r="B55" s="47" t="str">
        <f>DataT6!C57</f>
        <v>Ethiopia</v>
      </c>
      <c r="C55" s="74">
        <f>DataT6!D57</f>
        <v>610.82623291015625</v>
      </c>
      <c r="D55" s="74">
        <f>DataT6!E57</f>
        <v>658.0902099609375</v>
      </c>
      <c r="E55" s="74">
        <f>DataT6!F57</f>
        <v>2503.481201171875</v>
      </c>
      <c r="F55" s="74">
        <f>DataT6!G57</f>
        <v>0.69152474403381348</v>
      </c>
      <c r="G55" s="74">
        <f>DataT6!H57</f>
        <v>3.2062728404998779</v>
      </c>
      <c r="H55" s="74">
        <f>DataT6!I57</f>
        <v>0.65187382698059082</v>
      </c>
      <c r="I55" s="74">
        <f>DataT6!J57</f>
        <v>5.3746848106384277</v>
      </c>
      <c r="J55" s="74">
        <f>DataT6!K57</f>
        <v>3.9392099380493164</v>
      </c>
    </row>
    <row xmlns:x14ac="http://schemas.microsoft.com/office/spreadsheetml/2009/9/ac" r="56" ht="35" thickBot="true" x14ac:dyDescent="0.25">
      <c r="A56" s="144" t="str">
        <f>DataT6!B58</f>
        <v>Sub-Saharan Africa</v>
      </c>
      <c r="B56" s="47" t="str">
        <f>DataT6!C58</f>
        <v>Other Sub-Saharan Africa</v>
      </c>
      <c r="C56" s="74">
        <f>DataT6!D58</f>
        <v>446.87051391601562</v>
      </c>
      <c r="D56" s="74">
        <f>DataT6!E58</f>
        <v>1639.661865234375</v>
      </c>
      <c r="E56" s="74">
        <f>DataT6!F58</f>
        <v>2499.3369140625</v>
      </c>
      <c r="F56" s="74">
        <f>DataT6!G58</f>
        <v>0.80923199653625488</v>
      </c>
      <c r="G56" s="74">
        <f>DataT6!H58</f>
        <v>0.96929478645324707</v>
      </c>
      <c r="H56" s="74">
        <f>DataT6!I58</f>
        <v>6.4077325165271759E-2</v>
      </c>
      <c r="I56" s="74">
        <f>DataT6!J58</f>
        <v>1.7289841175079346</v>
      </c>
      <c r="J56" s="74">
        <f>DataT6!K58</f>
        <v>4.504423588514328E-2</v>
      </c>
    </row>
    <row xmlns:x14ac="http://schemas.microsoft.com/office/spreadsheetml/2009/9/ac" r="57" ht="23" customHeight="true" thickBot="true" x14ac:dyDescent="0.25">
      <c r="A57" s="144" t="str">
        <f>DataT6!B59</f>
        <v>Sub-Saharan Africa</v>
      </c>
      <c r="B57" s="47" t="str">
        <f>DataT6!C59</f>
        <v>Rwanda</v>
      </c>
      <c r="C57" s="74">
        <f>DataT6!D59</f>
        <v>392.33477783203125</v>
      </c>
      <c r="D57" s="74">
        <f>DataT6!E59</f>
        <v>745.3857421875</v>
      </c>
      <c r="E57" s="74">
        <f>DataT6!F59</f>
        <v>2391.744384765625</v>
      </c>
      <c r="F57" s="74">
        <f>DataT6!G59</f>
        <v>0.97163021564483643</v>
      </c>
      <c r="G57" s="74">
        <f>DataT6!H59</f>
        <v>3.4232492446899414</v>
      </c>
      <c r="H57" s="74">
        <f>DataT6!I59</f>
        <v>1.3983615636825562</v>
      </c>
      <c r="I57" s="74">
        <f>DataT6!J59</f>
        <v>5.2730579376220703</v>
      </c>
      <c r="J57" s="74">
        <f>DataT6!K59</f>
        <v>5.9577169418334961</v>
      </c>
    </row>
    <row xmlns:x14ac="http://schemas.microsoft.com/office/spreadsheetml/2009/9/ac" r="58" ht="23" customHeight="true" thickBot="true" x14ac:dyDescent="0.25">
      <c r="A58" s="144" t="str">
        <f>DataT6!B60</f>
        <v>Sub-Saharan Africa</v>
      </c>
      <c r="B58" s="47" t="str">
        <f>DataT6!C60</f>
        <v>Mali</v>
      </c>
      <c r="C58" s="74">
        <f>DataT6!D60</f>
        <v>437.80770874023438</v>
      </c>
      <c r="D58" s="74">
        <f>DataT6!E60</f>
        <v>934.990234375</v>
      </c>
      <c r="E58" s="74">
        <f>DataT6!F60</f>
        <v>1691.9927978515625</v>
      </c>
      <c r="F58" s="74">
        <f>DataT6!G60</f>
        <v>0.65200364589691162</v>
      </c>
      <c r="G58" s="74">
        <f>DataT6!H60</f>
        <v>1.4642229080200195</v>
      </c>
      <c r="H58" s="74">
        <f>DataT6!I60</f>
        <v>1.4742984771728516</v>
      </c>
      <c r="I58" s="74">
        <f>DataT6!J60</f>
        <v>1.2474410533905029</v>
      </c>
      <c r="J58" s="74">
        <f>DataT6!K60</f>
        <v>0.15990278124809265</v>
      </c>
    </row>
    <row xmlns:x14ac="http://schemas.microsoft.com/office/spreadsheetml/2009/9/ac" r="59" ht="23" customHeight="true" thickBot="true" x14ac:dyDescent="0.25">
      <c r="A59" s="144" t="str">
        <f>DataT6!B61</f>
        <v>Sub-Saharan Africa</v>
      </c>
      <c r="B59" s="58" t="str">
        <f>DataT6!C61</f>
        <v>Niger</v>
      </c>
      <c r="C59" s="74">
        <f>DataT6!D61</f>
        <v>661.70391845703125</v>
      </c>
      <c r="D59" s="74">
        <f>DataT6!E61</f>
        <v>1423.36669921875</v>
      </c>
      <c r="E59" s="74">
        <f>DataT6!F61</f>
        <v>1316.061279296875</v>
      </c>
      <c r="F59" s="74">
        <f>DataT6!G61</f>
        <v>0.3531624972820282</v>
      </c>
      <c r="G59" s="74">
        <f>DataT6!H61</f>
        <v>-0.19964556396007538</v>
      </c>
      <c r="H59" s="74">
        <f>DataT6!I61</f>
        <v>-2.5093386173248291</v>
      </c>
      <c r="I59" s="74">
        <f>DataT6!J61</f>
        <v>1.5188024044036865</v>
      </c>
      <c r="J59" s="74">
        <f>DataT6!K61</f>
        <v>2.6066746711730957</v>
      </c>
    </row>
    <row xmlns:x14ac="http://schemas.microsoft.com/office/spreadsheetml/2009/9/ac" r="60" ht="23" customHeight="true" thickBot="true" x14ac:dyDescent="0.25">
      <c r="A60" s="144" t="str">
        <f>DataT6!B62</f>
        <v>Sub-Saharan Africa</v>
      </c>
      <c r="B60" s="58" t="str">
        <f>DataT6!C62</f>
        <v>DR Congo</v>
      </c>
      <c r="C60" s="74">
        <f>DataT6!D62</f>
        <v>854.91290283203125</v>
      </c>
      <c r="D60" s="74">
        <f>DataT6!E62</f>
        <v>1855.20654296875</v>
      </c>
      <c r="E60" s="74">
        <f>DataT6!F62</f>
        <v>1022.4036865234375</v>
      </c>
      <c r="F60" s="74">
        <f>DataT6!G62</f>
        <v>0.14301685988903046</v>
      </c>
      <c r="G60" s="74">
        <f>DataT6!H62</f>
        <v>-1.1552717685699463</v>
      </c>
      <c r="H60" s="74">
        <f>DataT6!I62</f>
        <v>-5.4066095352172852</v>
      </c>
      <c r="I60" s="74">
        <f>DataT6!J62</f>
        <v>2.0477275848388672</v>
      </c>
      <c r="J60" s="74">
        <f>DataT6!K62</f>
        <v>3.2321522235870361</v>
      </c>
    </row>
    <row xmlns:x14ac="http://schemas.microsoft.com/office/spreadsheetml/2009/9/ac" r="61" ht="23" customHeight="true" thickBot="true" x14ac:dyDescent="0.25">
      <c r="A61" s="145" t="str">
        <f>DataT6!B63</f>
        <v>Sub-Saharan Africa</v>
      </c>
      <c r="B61" s="58" t="str">
        <f>DataT6!C63</f>
        <v>Sudan</v>
      </c>
      <c r="C61" s="74">
        <f>DataT6!D63</f>
        <v>280.58273315429688</v>
      </c>
      <c r="D61" s="74">
        <f>DataT6!E63</f>
        <v>355.98361206054688</v>
      </c>
      <c r="E61" s="74">
        <f>DataT6!F63</f>
        <v>547.1163330078125</v>
      </c>
      <c r="F61" s="74">
        <f>DataT6!G63</f>
        <v>0.51293039321899414</v>
      </c>
      <c r="G61" s="74">
        <f>DataT6!H63</f>
        <v>1.9294157028198242</v>
      </c>
      <c r="H61" s="74">
        <f>DataT6!I63</f>
        <v>4.5984282493591309</v>
      </c>
      <c r="I61" s="74">
        <f>DataT6!J63</f>
        <v>-7.603917270898819E-2</v>
      </c>
      <c r="J61" s="74">
        <f>DataT6!K63</f>
        <v>-8.2205867767333984</v>
      </c>
    </row>
    <row xmlns:x14ac="http://schemas.microsoft.com/office/spreadsheetml/2009/9/ac" r="62" ht="23" customHeight="true" thickBot="true" x14ac:dyDescent="0.25">
      <c r="A62" s="23" t="str">
        <f>DataT6!B64</f>
        <v>World</v>
      </c>
      <c r="B62" s="1" t="str">
        <f>DataT6!C64</f>
        <v>World</v>
      </c>
      <c r="C62" s="74">
        <f>DataT6!D64</f>
        <v>748.50396728515625</v>
      </c>
      <c r="D62" s="74">
        <f>DataT6!E64</f>
        <v>7444.63134765625</v>
      </c>
      <c r="E62" s="74">
        <f>DataT6!F64</f>
        <v>13591.771484375</v>
      </c>
      <c r="F62" s="74">
        <f>DataT6!G64</f>
        <v>1.3276419639587402</v>
      </c>
      <c r="G62" s="74">
        <f>DataT6!H64</f>
        <v>1.3488043546676636</v>
      </c>
      <c r="H62" s="74">
        <f>DataT6!I64</f>
        <v>1.1341850757598877</v>
      </c>
      <c r="I62" s="74">
        <f>DataT6!J64</f>
        <v>1.5882061719894409</v>
      </c>
      <c r="J62" s="74">
        <f>DataT6!K64</f>
        <v>1.373814582824707</v>
      </c>
    </row>
    <row xmlns:x14ac="http://schemas.microsoft.com/office/spreadsheetml/2009/9/ac" r="63" ht="23" customHeight="true" x14ac:dyDescent="0.2">
      <c r="A63" s="137" t="s">
        <v>607</v>
      </c>
      <c r="B63" s="138"/>
      <c r="C63" s="138"/>
      <c r="D63" s="138"/>
      <c r="E63" s="138"/>
      <c r="F63" s="138"/>
      <c r="G63" s="138"/>
      <c r="H63" s="138"/>
      <c r="I63" s="138"/>
      <c r="J63" s="139"/>
    </row>
    <row xmlns:x14ac="http://schemas.microsoft.com/office/spreadsheetml/2009/9/ac" r="64" ht="23" customHeight="true" thickBot="true" x14ac:dyDescent="0.25">
      <c r="A64" s="140"/>
      <c r="B64" s="141"/>
      <c r="C64" s="141"/>
      <c r="D64" s="141"/>
      <c r="E64" s="141"/>
      <c r="F64" s="141"/>
      <c r="G64" s="141"/>
      <c r="H64" s="141"/>
      <c r="I64" s="141"/>
      <c r="J64" s="142"/>
    </row>
    <row xmlns:x14ac="http://schemas.microsoft.com/office/spreadsheetml/2009/9/ac" r="65" ht="23" customHeight="true" x14ac:dyDescent="0.2">
      <c r="A65" s="75"/>
      <c r="B65" s="75"/>
      <c r="C65" s="61"/>
      <c r="D65" s="61"/>
      <c r="E65" s="61"/>
      <c r="F65" s="61"/>
      <c r="G65" s="61"/>
      <c r="H65" s="61"/>
      <c r="I65" s="61"/>
      <c r="J65" s="61"/>
    </row>
    <row xmlns:x14ac="http://schemas.microsoft.com/office/spreadsheetml/2009/9/ac" r="66" ht="23" customHeight="true" x14ac:dyDescent="0.2">
      <c r="A66" s="75"/>
      <c r="B66" s="75"/>
      <c r="C66" s="61"/>
      <c r="D66" s="61"/>
      <c r="E66" s="61"/>
      <c r="F66" s="61"/>
      <c r="G66" s="61"/>
      <c r="H66" s="61"/>
      <c r="I66" s="61"/>
      <c r="J66" s="61"/>
    </row>
    <row xmlns:x14ac="http://schemas.microsoft.com/office/spreadsheetml/2009/9/ac" r="67" ht="23" customHeight="true" x14ac:dyDescent="0.2">
      <c r="A67" s="75"/>
      <c r="B67" s="75"/>
      <c r="C67" s="61"/>
      <c r="D67" s="61"/>
      <c r="E67" s="61"/>
      <c r="F67" s="61"/>
      <c r="G67" s="61"/>
      <c r="H67" s="61"/>
      <c r="I67" s="61"/>
      <c r="J67" s="61"/>
    </row>
    <row xmlns:x14ac="http://schemas.microsoft.com/office/spreadsheetml/2009/9/ac" r="68" ht="23" customHeight="true" x14ac:dyDescent="0.2">
      <c r="A68" s="75"/>
      <c r="B68" s="75"/>
      <c r="C68" s="61"/>
      <c r="D68" s="61"/>
      <c r="E68" s="61"/>
      <c r="F68" s="61"/>
      <c r="G68" s="61"/>
      <c r="H68" s="61"/>
      <c r="I68" s="61"/>
      <c r="J68" s="61"/>
    </row>
    <row xmlns:x14ac="http://schemas.microsoft.com/office/spreadsheetml/2009/9/ac" r="69" ht="23" customHeight="true" x14ac:dyDescent="0.2">
      <c r="A69" s="75"/>
      <c r="B69" s="75"/>
      <c r="C69" s="61"/>
      <c r="D69" s="61"/>
      <c r="E69" s="61"/>
      <c r="F69" s="61"/>
      <c r="G69" s="61"/>
      <c r="H69" s="61"/>
      <c r="I69" s="61"/>
      <c r="J69" s="61"/>
    </row>
    <row xmlns:x14ac="http://schemas.microsoft.com/office/spreadsheetml/2009/9/ac" r="70" ht="23" customHeight="true" x14ac:dyDescent="0.2">
      <c r="A70" s="75"/>
      <c r="B70" s="75"/>
      <c r="C70" s="61"/>
      <c r="D70" s="61"/>
      <c r="E70" s="61"/>
      <c r="F70" s="61"/>
      <c r="G70" s="61"/>
      <c r="H70" s="61"/>
      <c r="I70" s="61"/>
      <c r="J70" s="61"/>
    </row>
    <row xmlns:x14ac="http://schemas.microsoft.com/office/spreadsheetml/2009/9/ac" r="71" ht="23" customHeight="true" x14ac:dyDescent="0.2">
      <c r="A71" s="75"/>
      <c r="B71" s="75"/>
      <c r="C71" s="61"/>
      <c r="D71" s="61"/>
      <c r="E71" s="61"/>
      <c r="F71" s="61"/>
      <c r="G71" s="61"/>
      <c r="H71" s="61"/>
      <c r="I71" s="61"/>
      <c r="J71" s="61"/>
    </row>
    <row xmlns:x14ac="http://schemas.microsoft.com/office/spreadsheetml/2009/9/ac" r="72" ht="23" customHeight="true" x14ac:dyDescent="0.2">
      <c r="A72" s="75"/>
      <c r="B72" s="75"/>
      <c r="C72" s="61"/>
      <c r="D72" s="61"/>
      <c r="E72" s="61"/>
      <c r="F72" s="61"/>
      <c r="G72" s="61"/>
      <c r="H72" s="61"/>
      <c r="I72" s="61"/>
      <c r="J72" s="61"/>
    </row>
    <row xmlns:x14ac="http://schemas.microsoft.com/office/spreadsheetml/2009/9/ac" r="73" ht="23" customHeight="true" x14ac:dyDescent="0.2">
      <c r="A73" s="75"/>
      <c r="B73" s="75"/>
      <c r="C73" s="61"/>
      <c r="D73" s="61"/>
      <c r="E73" s="61"/>
      <c r="F73" s="61"/>
      <c r="G73" s="61"/>
      <c r="H73" s="61"/>
      <c r="I73" s="61"/>
      <c r="J73" s="61"/>
    </row>
    <row xmlns:x14ac="http://schemas.microsoft.com/office/spreadsheetml/2009/9/ac" r="74" ht="23" customHeight="true" x14ac:dyDescent="0.2">
      <c r="A74" s="75"/>
      <c r="B74" s="75"/>
      <c r="C74" s="61"/>
      <c r="D74" s="61"/>
      <c r="E74" s="61"/>
      <c r="F74" s="61"/>
      <c r="G74" s="61"/>
      <c r="H74" s="61"/>
      <c r="I74" s="61"/>
      <c r="J74" s="61"/>
    </row>
    <row xmlns:x14ac="http://schemas.microsoft.com/office/spreadsheetml/2009/9/ac" r="75" ht="23" customHeight="true" x14ac:dyDescent="0.2">
      <c r="A75" s="75"/>
      <c r="B75" s="75"/>
      <c r="C75" s="61"/>
      <c r="D75" s="61"/>
      <c r="E75" s="61"/>
      <c r="F75" s="61"/>
      <c r="G75" s="61"/>
      <c r="H75" s="61"/>
      <c r="I75" s="61"/>
      <c r="J75" s="61"/>
    </row>
    <row xmlns:x14ac="http://schemas.microsoft.com/office/spreadsheetml/2009/9/ac" r="76" ht="23" customHeight="true" x14ac:dyDescent="0.2">
      <c r="A76" s="75"/>
      <c r="B76" s="75"/>
      <c r="C76" s="61"/>
      <c r="D76" s="61"/>
      <c r="E76" s="61"/>
      <c r="F76" s="61"/>
      <c r="G76" s="61"/>
      <c r="H76" s="61"/>
      <c r="I76" s="61"/>
      <c r="J76" s="61"/>
    </row>
    <row xmlns:x14ac="http://schemas.microsoft.com/office/spreadsheetml/2009/9/ac" r="77" ht="23" customHeight="true" x14ac:dyDescent="0.2">
      <c r="A77" s="75"/>
      <c r="B77" s="75"/>
      <c r="C77" s="61"/>
      <c r="D77" s="61"/>
      <c r="E77" s="61"/>
      <c r="F77" s="61"/>
      <c r="G77" s="61"/>
      <c r="H77" s="61"/>
      <c r="I77" s="61"/>
      <c r="J77" s="61"/>
    </row>
    <row xmlns:x14ac="http://schemas.microsoft.com/office/spreadsheetml/2009/9/ac" r="78" ht="23" customHeight="true" x14ac:dyDescent="0.2">
      <c r="A78" s="75"/>
      <c r="B78" s="75"/>
      <c r="C78" s="61"/>
      <c r="D78" s="61"/>
      <c r="E78" s="61"/>
      <c r="F78" s="61"/>
      <c r="G78" s="61"/>
      <c r="H78" s="61"/>
      <c r="I78" s="61"/>
      <c r="J78" s="61"/>
    </row>
    <row xmlns:x14ac="http://schemas.microsoft.com/office/spreadsheetml/2009/9/ac" r="79" ht="23" customHeight="true" x14ac:dyDescent="0.2">
      <c r="A79" s="75"/>
      <c r="B79" s="75"/>
      <c r="C79" s="61"/>
      <c r="D79" s="61"/>
      <c r="E79" s="61"/>
      <c r="F79" s="61"/>
      <c r="G79" s="61"/>
      <c r="H79" s="61"/>
      <c r="I79" s="61"/>
      <c r="J79" s="61"/>
    </row>
    <row xmlns:x14ac="http://schemas.microsoft.com/office/spreadsheetml/2009/9/ac" r="80" ht="23" customHeight="true" x14ac:dyDescent="0.2">
      <c r="A80" s="75"/>
      <c r="B80" s="75"/>
      <c r="C80" s="61"/>
      <c r="D80" s="61"/>
      <c r="E80" s="61"/>
      <c r="F80" s="61"/>
      <c r="G80" s="61"/>
      <c r="H80" s="61"/>
      <c r="I80" s="61"/>
      <c r="J80" s="61"/>
    </row>
  </sheetData>
  <mergeCells count="10">
    <mergeCell ref="A63:J64"/>
    <mergeCell ref="A1:J1"/>
    <mergeCell ref="A3:A7"/>
    <mergeCell ref="A8:A18"/>
    <mergeCell ref="A19:A24"/>
    <mergeCell ref="A25:A32"/>
    <mergeCell ref="A33:A39"/>
    <mergeCell ref="A40:A41"/>
    <mergeCell ref="A42:A50"/>
    <mergeCell ref="A51:A6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AD96-83D8-B04C-A4A4-5BB4E8392193}">
  <sheetPr>
    <tabColor rgb="FFFF0000"/>
  </sheetPr>
  <dimension ref="A1:J13"/>
  <sheetViews>
    <sheetView topLeftCell="B1" workbookViewId="0">
      <selection activeCell="A14" sqref="A14"/>
    </sheetView>
  </sheetViews>
  <sheetFormatPr xmlns:x14ac="http://schemas.microsoft.com/office/spreadsheetml/2009/9/ac" baseColWidth="10" defaultRowHeight="36" customHeight="true" x14ac:dyDescent="0.2"/>
  <cols>
    <col min="1" max="1" width="16.6640625" customWidth="true"/>
    <col min="2" max="2" width="15.5" customWidth="true"/>
    <col min="3" max="3" width="16.1640625" customWidth="true"/>
    <col min="5" max="5" width="13.83203125" customWidth="true"/>
    <col min="6" max="6" width="12" customWidth="true"/>
    <col min="7" max="7" width="13" customWidth="true"/>
    <col min="8" max="8" width="13.5" customWidth="true"/>
    <col min="9" max="9" width="13.1640625" customWidth="true"/>
    <col min="10" max="10" width="12.5" customWidth="true"/>
  </cols>
  <sheetData>
    <row xmlns:x14ac="http://schemas.microsoft.com/office/spreadsheetml/2009/9/ac" r="1" ht="36" customHeight="true" thickBot="true" x14ac:dyDescent="0.25">
      <c r="A1" s="128" t="str">
        <f>DataT7!B3</f>
        <v>Table 7. Per Capita National Income by World Regions (1800-2024)</v>
      </c>
      <c r="B1" s="129"/>
      <c r="C1" s="129"/>
      <c r="D1" s="129"/>
      <c r="E1" s="129"/>
      <c r="F1" s="129"/>
      <c r="G1" s="129"/>
      <c r="H1" s="129"/>
      <c r="I1" s="129"/>
      <c r="J1" s="130"/>
    </row>
    <row xmlns:x14ac="http://schemas.microsoft.com/office/spreadsheetml/2009/9/ac" r="2" ht="69" thickBot="true" x14ac:dyDescent="0.25">
      <c r="A2" s="22"/>
      <c r="B2" s="1" t="str">
        <f>DataT7!C4</f>
        <v>1800 Per capita national income   (PPP 2024 €)</v>
      </c>
      <c r="C2" s="1" t="str">
        <f>DataT7!D4</f>
        <v>2024 Per capita national income   (PPP 2024 €)</v>
      </c>
      <c r="D2" s="16" t="str">
        <f>DataT7!E4</f>
        <v>Ratio 2024/1800</v>
      </c>
      <c r="E2" s="16" t="str">
        <f>DataT7!F4</f>
        <v>Annual growth rate 1800-2024</v>
      </c>
      <c r="F2" s="16" t="str">
        <f>DataT7!G4</f>
        <v>Annual growth rate 1800-1910</v>
      </c>
      <c r="G2" s="16" t="str">
        <f>DataT7!H4</f>
        <v>Annual growth rate 1910-2024</v>
      </c>
      <c r="H2" s="16" t="str">
        <f>DataT7!I4</f>
        <v>Annual growth rate 1910-1950</v>
      </c>
      <c r="I2" s="16" t="str">
        <f>DataT7!J4</f>
        <v>Annual growth rate 1950-1990</v>
      </c>
      <c r="J2" s="16" t="str">
        <f>DataT7!K4</f>
        <v>Annual growth rate 1990-2024</v>
      </c>
    </row>
    <row xmlns:x14ac="http://schemas.microsoft.com/office/spreadsheetml/2009/9/ac" r="3" ht="36" customHeight="true" thickBot="true" x14ac:dyDescent="0.25">
      <c r="A3" s="76" t="str">
        <f>DataT7!B5</f>
        <v>East Asia</v>
      </c>
      <c r="B3" s="77">
        <f>DataT7!C5</f>
        <v>758.64373779296875</v>
      </c>
      <c r="C3" s="77">
        <f>DataT7!D5</f>
        <v>16880.404296875</v>
      </c>
      <c r="D3" s="74">
        <f>DataT7!E5</f>
        <v>22.250766754150391</v>
      </c>
      <c r="E3" s="74">
        <f>DataT7!F5</f>
        <v>1.4719502925872803</v>
      </c>
      <c r="F3" s="74">
        <f>DataT7!G5</f>
        <v>0.11416514962911606</v>
      </c>
      <c r="G3" s="74">
        <f>DataT7!H5</f>
        <v>2.7505216598510742</v>
      </c>
      <c r="H3" s="74">
        <f>DataT7!I5</f>
        <v>0.37875622510910034</v>
      </c>
      <c r="I3" s="74">
        <f>DataT7!J5</f>
        <v>4.1805791854858398</v>
      </c>
      <c r="J3" s="74">
        <f>DataT7!K5</f>
        <v>4.0411543846130371</v>
      </c>
    </row>
    <row xmlns:x14ac="http://schemas.microsoft.com/office/spreadsheetml/2009/9/ac" r="4" ht="36" customHeight="true" thickBot="true" x14ac:dyDescent="0.25">
      <c r="A4" s="76" t="str">
        <f>DataT7!B6</f>
        <v>Europe</v>
      </c>
      <c r="B4" s="54">
        <f>DataT7!C6</f>
        <v>1527.233642578125</v>
      </c>
      <c r="C4" s="54">
        <f>DataT7!D6</f>
        <v>34554.6015625</v>
      </c>
      <c r="D4" s="74">
        <f>DataT7!E6</f>
        <v>22.625616073608398</v>
      </c>
      <c r="E4" s="74">
        <f>DataT7!F6</f>
        <v>1.4437688589096069</v>
      </c>
      <c r="F4" s="74">
        <f>DataT7!G6</f>
        <v>0.84251409769058228</v>
      </c>
      <c r="G4" s="74">
        <f>DataT7!H6</f>
        <v>2.0112814903259277</v>
      </c>
      <c r="H4" s="74">
        <f>DataT7!I6</f>
        <v>1.1097531318664551</v>
      </c>
      <c r="I4" s="74">
        <f>DataT7!J6</f>
        <v>3.5592856407165527</v>
      </c>
      <c r="J4" s="74">
        <f>DataT7!K6</f>
        <v>1.410677433013916</v>
      </c>
    </row>
    <row xmlns:x14ac="http://schemas.microsoft.com/office/spreadsheetml/2009/9/ac" r="5" ht="36" customHeight="true" thickBot="true" x14ac:dyDescent="0.25">
      <c r="A5" s="76" t="str">
        <f>DataT7!B7</f>
        <v>Latin America</v>
      </c>
      <c r="B5" s="77">
        <f>DataT7!C7</f>
        <v>899.20892333984375</v>
      </c>
      <c r="C5" s="77">
        <f>DataT7!D7</f>
        <v>12306.7060546875</v>
      </c>
      <c r="D5" s="74">
        <f>DataT7!E7</f>
        <v>13.686148643493652</v>
      </c>
      <c r="E5" s="74">
        <f>DataT7!F7</f>
        <v>1.2569543123245239</v>
      </c>
      <c r="F5" s="74">
        <f>DataT7!G7</f>
        <v>0.94340461492538452</v>
      </c>
      <c r="G5" s="74">
        <f>DataT7!H7</f>
        <v>1.6307312250137329</v>
      </c>
      <c r="H5" s="74">
        <f>DataT7!I7</f>
        <v>1.5753052234649658</v>
      </c>
      <c r="I5" s="74">
        <f>DataT7!J7</f>
        <v>2.0127341747283936</v>
      </c>
      <c r="J5" s="74">
        <f>DataT7!K7</f>
        <v>1.0931719541549683</v>
      </c>
    </row>
    <row xmlns:x14ac="http://schemas.microsoft.com/office/spreadsheetml/2009/9/ac" r="6" ht="36" customHeight="true" thickBot="true" x14ac:dyDescent="0.25">
      <c r="A6" s="23" t="str">
        <f>DataT7!B8</f>
        <v>MENA</v>
      </c>
      <c r="B6" s="77">
        <f>DataT7!C8</f>
        <v>615.26104736328125</v>
      </c>
      <c r="C6" s="77">
        <f>DataT7!D8</f>
        <v>13975.8076171875</v>
      </c>
      <c r="D6" s="74">
        <f>DataT7!E8</f>
        <v>22.715248107910156</v>
      </c>
      <c r="E6" s="74">
        <f>DataT7!F8</f>
        <v>1.4644969701766968</v>
      </c>
      <c r="F6" s="74">
        <f>DataT7!G8</f>
        <v>0.83506900072097778</v>
      </c>
      <c r="G6" s="74">
        <f>DataT7!H8</f>
        <v>2.063514232635498</v>
      </c>
      <c r="H6" s="74">
        <f>DataT7!I8</f>
        <v>0.94228935241699219</v>
      </c>
      <c r="I6" s="74">
        <f>DataT7!J8</f>
        <v>3.7553436756134033</v>
      </c>
      <c r="J6" s="74">
        <f>DataT7!K8</f>
        <v>1.4995683431625366</v>
      </c>
    </row>
    <row xmlns:x14ac="http://schemas.microsoft.com/office/spreadsheetml/2009/9/ac" r="7" ht="36" customHeight="true" thickBot="true" x14ac:dyDescent="0.25">
      <c r="A7" s="23" t="str">
        <f>DataT7!B9</f>
        <v>North America &amp; Oceania</v>
      </c>
      <c r="B7" s="77">
        <f>DataT7!C9</f>
        <v>1285.9193115234375</v>
      </c>
      <c r="C7" s="77">
        <f>DataT7!D9</f>
        <v>44539.4921875</v>
      </c>
      <c r="D7" s="74">
        <f>DataT7!E9</f>
        <v>34.636302947998047</v>
      </c>
      <c r="E7" s="74">
        <f>DataT7!F9</f>
        <v>1.6966756582260132</v>
      </c>
      <c r="F7" s="74">
        <f>DataT7!G9</f>
        <v>1.6816213130950928</v>
      </c>
      <c r="G7" s="74">
        <f>DataT7!H9</f>
        <v>1.7301497459411621</v>
      </c>
      <c r="H7" s="74">
        <f>DataT7!I9</f>
        <v>1.4627556800842285</v>
      </c>
      <c r="I7" s="74">
        <f>DataT7!J9</f>
        <v>2.3697333335876465</v>
      </c>
      <c r="J7" s="74">
        <f>DataT7!K9</f>
        <v>1.4038362503051758</v>
      </c>
    </row>
    <row xmlns:x14ac="http://schemas.microsoft.com/office/spreadsheetml/2009/9/ac" r="8" ht="36" customHeight="true" thickBot="true" x14ac:dyDescent="0.25">
      <c r="A8" s="23" t="str">
        <f>DataT7!B10</f>
        <v>Russia &amp; Central Asia</v>
      </c>
      <c r="B8" s="77">
        <f>DataT7!C10</f>
        <v>678.361083984375</v>
      </c>
      <c r="C8" s="77">
        <f>DataT7!D10</f>
        <v>19555.173828125</v>
      </c>
      <c r="D8" s="74">
        <f>DataT7!E10</f>
        <v>28.82708740234375</v>
      </c>
      <c r="E8" s="74">
        <f>DataT7!F10</f>
        <v>1.815908670425415</v>
      </c>
      <c r="F8" s="74">
        <f>DataT7!G10</f>
        <v>0.68791258335113525</v>
      </c>
      <c r="G8" s="74">
        <f>DataT7!H10</f>
        <v>2.8708746433258057</v>
      </c>
      <c r="H8" s="74">
        <f>DataT7!I10</f>
        <v>3.1480815410614014</v>
      </c>
      <c r="I8" s="74">
        <f>DataT7!J10</f>
        <v>3.7411980628967285</v>
      </c>
      <c r="J8" s="74">
        <f>DataT7!K10</f>
        <v>1.5613894462585449</v>
      </c>
    </row>
    <row xmlns:x14ac="http://schemas.microsoft.com/office/spreadsheetml/2009/9/ac" r="9" ht="36" customHeight="true" thickBot="true" x14ac:dyDescent="0.25">
      <c r="A9" s="23" t="str">
        <f>DataT7!B11</f>
        <v>South &amp; South-East Asia</v>
      </c>
      <c r="B9" s="54">
        <f>DataT7!C11</f>
        <v>786.7877197265625</v>
      </c>
      <c r="C9" s="54">
        <f>DataT7!D11</f>
        <v>6891.47509765625</v>
      </c>
      <c r="D9" s="74">
        <f>DataT7!E11</f>
        <v>8.7590017318725586</v>
      </c>
      <c r="E9" s="74">
        <f>DataT7!F11</f>
        <v>1.0250915288925171</v>
      </c>
      <c r="F9" s="74">
        <f>DataT7!G11</f>
        <v>0.20792129635810852</v>
      </c>
      <c r="G9" s="74">
        <f>DataT7!H11</f>
        <v>1.9244536161422729</v>
      </c>
      <c r="H9" s="74">
        <f>DataT7!I11</f>
        <v>0.42896541953086853</v>
      </c>
      <c r="I9" s="74">
        <f>DataT7!J11</f>
        <v>1.93065345287323</v>
      </c>
      <c r="J9" s="74">
        <f>DataT7!K11</f>
        <v>3.6194441318511963</v>
      </c>
    </row>
    <row xmlns:x14ac="http://schemas.microsoft.com/office/spreadsheetml/2009/9/ac" r="10" ht="36" customHeight="true" thickBot="true" x14ac:dyDescent="0.25">
      <c r="A10" s="23" t="str">
        <f>DataT7!B12</f>
        <v>Sub-Saharan Africa</v>
      </c>
      <c r="B10" s="54">
        <f>DataT7!C12</f>
        <v>638.12579345703125</v>
      </c>
      <c r="C10" s="54">
        <f>DataT7!D12</f>
        <v>2987.04345703125</v>
      </c>
      <c r="D10" s="74">
        <f>DataT7!E12</f>
        <v>4.6809630393981934</v>
      </c>
      <c r="E10" s="74">
        <f>DataT7!F12</f>
        <v>0.72683638334274292</v>
      </c>
      <c r="F10" s="74">
        <f>DataT7!G12</f>
        <v>0.18423059582710266</v>
      </c>
      <c r="G10" s="74">
        <f>DataT7!H12</f>
        <v>1.1310770511627197</v>
      </c>
      <c r="H10" s="74">
        <f>DataT7!I12</f>
        <v>1.4504077434539795</v>
      </c>
      <c r="I10" s="74">
        <f>DataT7!J12</f>
        <v>0.95059365034103394</v>
      </c>
      <c r="J10" s="74">
        <f>DataT7!K12</f>
        <v>1.0398709774017334</v>
      </c>
    </row>
    <row xmlns:x14ac="http://schemas.microsoft.com/office/spreadsheetml/2009/9/ac" r="11" ht="36" customHeight="true" thickBot="true" x14ac:dyDescent="0.25">
      <c r="A11" s="24" t="str">
        <f>DataT7!B13</f>
        <v>World</v>
      </c>
      <c r="B11" s="78">
        <f>DataT7!C13</f>
        <v>748.50396728515625</v>
      </c>
      <c r="C11" s="78">
        <f>DataT7!D13</f>
        <v>13591.771484375</v>
      </c>
      <c r="D11" s="79">
        <f>DataT7!E13</f>
        <v>18.15858268737793</v>
      </c>
      <c r="E11" s="79">
        <f>DataT7!F13</f>
        <v>1.3276419639587402</v>
      </c>
      <c r="F11" s="79">
        <f>DataT7!G13</f>
        <v>1.0092511177062988</v>
      </c>
      <c r="G11" s="79">
        <f>DataT7!H13</f>
        <v>1.6452573537826538</v>
      </c>
      <c r="H11" s="79">
        <f>DataT7!I13</f>
        <v>1.1251963376998901</v>
      </c>
      <c r="I11" s="79">
        <f>DataT7!J13</f>
        <v>2.4027597904205322</v>
      </c>
      <c r="J11" s="79">
        <f>DataT7!K13</f>
        <v>1.4723789691925049</v>
      </c>
    </row>
    <row xmlns:x14ac="http://schemas.microsoft.com/office/spreadsheetml/2009/9/ac" r="12" ht="36" customHeight="true" x14ac:dyDescent="0.2">
      <c r="A12" s="137" t="s">
        <v>606</v>
      </c>
      <c r="B12" s="138"/>
      <c r="C12" s="138"/>
      <c r="D12" s="138"/>
      <c r="E12" s="138"/>
      <c r="F12" s="138"/>
      <c r="G12" s="138"/>
      <c r="H12" s="138"/>
      <c r="I12" s="138"/>
      <c r="J12" s="139"/>
    </row>
    <row xmlns:x14ac="http://schemas.microsoft.com/office/spreadsheetml/2009/9/ac" r="13" ht="36" customHeight="true" thickBot="true" x14ac:dyDescent="0.25">
      <c r="A13" s="140"/>
      <c r="B13" s="141"/>
      <c r="C13" s="141"/>
      <c r="D13" s="141"/>
      <c r="E13" s="141"/>
      <c r="F13" s="141"/>
      <c r="G13" s="141"/>
      <c r="H13" s="141"/>
      <c r="I13" s="141"/>
      <c r="J13" s="142"/>
    </row>
  </sheetData>
  <mergeCells count="2">
    <mergeCell ref="A1:J1"/>
    <mergeCell ref="A12:J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2F88C-F7DB-1543-ADF1-8050F1E64CC4}">
  <sheetPr>
    <tabColor rgb="FFFF0000"/>
  </sheetPr>
  <dimension ref="A1:J13"/>
  <sheetViews>
    <sheetView workbookViewId="0">
      <selection activeCell="M7" sqref="M7"/>
    </sheetView>
  </sheetViews>
  <sheetFormatPr xmlns:x14ac="http://schemas.microsoft.com/office/spreadsheetml/2009/9/ac" baseColWidth="10" defaultRowHeight="44" customHeight="true" x14ac:dyDescent="0.2"/>
  <cols>
    <col min="1" max="1" width="15.6640625" customWidth="true"/>
  </cols>
  <sheetData>
    <row xmlns:x14ac="http://schemas.microsoft.com/office/spreadsheetml/2009/9/ac" r="1" ht="17" thickBot="true" x14ac:dyDescent="0.25">
      <c r="A1" s="112" t="str">
        <f>DataT8!B3</f>
        <v>Table 8. Population by World Regions (1800-2024)</v>
      </c>
      <c r="B1" s="113"/>
      <c r="C1" s="113"/>
      <c r="D1" s="113"/>
      <c r="E1" s="113"/>
      <c r="F1" s="113"/>
      <c r="G1" s="113"/>
      <c r="H1" s="113"/>
      <c r="I1" s="113"/>
      <c r="J1" s="114"/>
    </row>
    <row xmlns:x14ac="http://schemas.microsoft.com/office/spreadsheetml/2009/9/ac" r="2" ht="69" thickBot="true" x14ac:dyDescent="0.25">
      <c r="A2" s="22"/>
      <c r="B2" s="1" t="str">
        <f>DataT8!C4</f>
        <v>1800 Population (millions)</v>
      </c>
      <c r="C2" s="1" t="str">
        <f>DataT8!D4</f>
        <v>2024 Population (millions)</v>
      </c>
      <c r="D2" s="16" t="str">
        <f>DataT8!E4</f>
        <v>Ratio 2024/1800</v>
      </c>
      <c r="E2" s="16" t="str">
        <f>DataT8!F4</f>
        <v>Annual growth rate 1800-2024</v>
      </c>
      <c r="F2" s="16" t="str">
        <f>DataT8!G4</f>
        <v>Annual growth rate 1800-1910</v>
      </c>
      <c r="G2" s="16" t="str">
        <f>DataT8!H4</f>
        <v>Annual growth rate 1910-2024</v>
      </c>
      <c r="H2" s="16" t="str">
        <f>DataT8!I4</f>
        <v>Annual growth rate 1910-1950</v>
      </c>
      <c r="I2" s="16" t="str">
        <f>DataT8!J4</f>
        <v>Annual growth rate 1950-1990</v>
      </c>
      <c r="J2" s="16" t="str">
        <f>DataT8!K4</f>
        <v>Annual growth rate 1990-2024</v>
      </c>
    </row>
    <row xmlns:x14ac="http://schemas.microsoft.com/office/spreadsheetml/2009/9/ac" r="3" ht="44" customHeight="true" thickBot="true" x14ac:dyDescent="0.25">
      <c r="A3" s="76" t="str">
        <f>DataT8!B5</f>
        <v>East Asia</v>
      </c>
      <c r="B3" s="77">
        <f>DataT8!C5</f>
        <v>400.53826904296875</v>
      </c>
      <c r="C3" s="77">
        <f>DataT8!D5</f>
        <v>1656.1153564453125</v>
      </c>
      <c r="D3" s="74">
        <f>DataT8!E5</f>
        <v>4.1347246170043945</v>
      </c>
      <c r="E3" s="74">
        <f>DataT8!F5</f>
        <v>0.6390724778175354</v>
      </c>
      <c r="F3" s="74">
        <f>DataT8!G5</f>
        <v>0.18645346164703369</v>
      </c>
      <c r="G3" s="74">
        <f>DataT8!H5</f>
        <v>1.0708408355712891</v>
      </c>
      <c r="H3" s="74">
        <f>DataT8!I5</f>
        <v>0.78466266393661499</v>
      </c>
      <c r="I3" s="74">
        <f>DataT8!J5</f>
        <v>1.7697775363922119</v>
      </c>
      <c r="J3" s="74">
        <f>DataT8!K5</f>
        <v>0.58696669340133667</v>
      </c>
    </row>
    <row xmlns:x14ac="http://schemas.microsoft.com/office/spreadsheetml/2009/9/ac" r="4" ht="44" customHeight="true" thickBot="true" x14ac:dyDescent="0.25">
      <c r="A4" s="76" t="str">
        <f>DataT8!B6</f>
        <v>Europe</v>
      </c>
      <c r="B4" s="54">
        <f>DataT8!C6</f>
        <v>145.62493896484375</v>
      </c>
      <c r="C4" s="54">
        <f>DataT8!D6</f>
        <v>556.88079833984375</v>
      </c>
      <c r="D4" s="74">
        <f>DataT8!E6</f>
        <v>3.8240756988525391</v>
      </c>
      <c r="E4" s="74">
        <f>DataT8!F6</f>
        <v>0.60101842880249023</v>
      </c>
      <c r="F4" s="74">
        <f>DataT8!G6</f>
        <v>0.72441422939300537</v>
      </c>
      <c r="G4" s="74">
        <f>DataT8!H6</f>
        <v>0.48598563671112061</v>
      </c>
      <c r="H4" s="74">
        <f>DataT8!I6</f>
        <v>0.56735539436340332</v>
      </c>
      <c r="I4" s="74">
        <f>DataT8!J6</f>
        <v>0.61699432134628296</v>
      </c>
      <c r="J4" s="74">
        <f>DataT8!K6</f>
        <v>0.23272824287414551</v>
      </c>
    </row>
    <row xmlns:x14ac="http://schemas.microsoft.com/office/spreadsheetml/2009/9/ac" r="5" ht="44" customHeight="true" thickBot="true" x14ac:dyDescent="0.25">
      <c r="A5" s="76" t="str">
        <f>DataT8!B7</f>
        <v>Latin America</v>
      </c>
      <c r="B5" s="77">
        <f>DataT8!C7</f>
        <v>17.609682083129883</v>
      </c>
      <c r="C5" s="77">
        <f>DataT8!D7</f>
        <v>662.3134765625</v>
      </c>
      <c r="D5" s="74">
        <f>DataT8!E7</f>
        <v>37.610759735107422</v>
      </c>
      <c r="E5" s="74">
        <f>DataT8!F7</f>
        <v>1.6341748237609863</v>
      </c>
      <c r="F5" s="74">
        <f>DataT8!G7</f>
        <v>1.3546898365020752</v>
      </c>
      <c r="G5" s="74">
        <f>DataT8!H7</f>
        <v>1.9038633108139038</v>
      </c>
      <c r="H5" s="74">
        <f>DataT8!I7</f>
        <v>1.9480470418930054</v>
      </c>
      <c r="I5" s="74">
        <f>DataT8!J7</f>
        <v>2.443760871887207</v>
      </c>
      <c r="J5" s="74">
        <f>DataT8!K7</f>
        <v>1.2247313261032104</v>
      </c>
    </row>
    <row xmlns:x14ac="http://schemas.microsoft.com/office/spreadsheetml/2009/9/ac" r="6" ht="44" customHeight="true" thickBot="true" x14ac:dyDescent="0.25">
      <c r="A6" s="23" t="str">
        <f>DataT8!B8</f>
        <v>MENA</v>
      </c>
      <c r="B6" s="77">
        <f>DataT8!C8</f>
        <v>37.663642883300781</v>
      </c>
      <c r="C6" s="77">
        <f>DataT8!D8</f>
        <v>603.5340576171875</v>
      </c>
      <c r="D6" s="74">
        <f>DataT8!E8</f>
        <v>16.024314880371094</v>
      </c>
      <c r="E6" s="74">
        <f>DataT8!F8</f>
        <v>1.2508639097213745</v>
      </c>
      <c r="F6" s="74">
        <f>DataT8!G8</f>
        <v>0.4836713969707489</v>
      </c>
      <c r="G6" s="74">
        <f>DataT8!H8</f>
        <v>1.9816954135894775</v>
      </c>
      <c r="H6" s="74">
        <f>DataT8!I8</f>
        <v>1.1630085706710815</v>
      </c>
      <c r="I6" s="74">
        <f>DataT8!J8</f>
        <v>2.7920157909393311</v>
      </c>
      <c r="J6" s="74">
        <f>DataT8!K8</f>
        <v>1.9931086301803589</v>
      </c>
    </row>
    <row xmlns:x14ac="http://schemas.microsoft.com/office/spreadsheetml/2009/9/ac" r="7" ht="44" customHeight="true" thickBot="true" x14ac:dyDescent="0.25">
      <c r="A7" s="23" t="str">
        <f>DataT8!B9</f>
        <v>North America &amp; Oceania</v>
      </c>
      <c r="B7" s="77">
        <f>DataT8!C9</f>
        <v>9.2114439010620117</v>
      </c>
      <c r="C7" s="77">
        <f>DataT8!D9</f>
        <v>431.09002685546875</v>
      </c>
      <c r="D7" s="74">
        <f>DataT8!E9</f>
        <v>46.799400329589844</v>
      </c>
      <c r="E7" s="74">
        <f>DataT8!F9</f>
        <v>1.7337620258331299</v>
      </c>
      <c r="F7" s="74">
        <f>DataT8!G9</f>
        <v>2.2571208477020264</v>
      </c>
      <c r="G7" s="74">
        <f>DataT8!H9</f>
        <v>1.2365916967391968</v>
      </c>
      <c r="H7" s="74">
        <f>DataT8!I9</f>
        <v>1.3312748670578003</v>
      </c>
      <c r="I7" s="74">
        <f>DataT8!J9</f>
        <v>1.3435529470443726</v>
      </c>
      <c r="J7" s="74">
        <f>DataT8!K9</f>
        <v>1.0005552768707275</v>
      </c>
    </row>
    <row xmlns:x14ac="http://schemas.microsoft.com/office/spreadsheetml/2009/9/ac" r="8" ht="44" customHeight="true" thickBot="true" x14ac:dyDescent="0.25">
      <c r="A8" s="23" t="str">
        <f>DataT8!B10</f>
        <v>Russia &amp; Central Asia</v>
      </c>
      <c r="B8" s="77">
        <f>DataT8!C10</f>
        <v>42.272113800048828</v>
      </c>
      <c r="C8" s="77">
        <f>DataT8!D10</f>
        <v>291.081298828125</v>
      </c>
      <c r="D8" s="74">
        <f>DataT8!E10</f>
        <v>6.8858938217163086</v>
      </c>
      <c r="E8" s="74">
        <f>DataT8!F10</f>
        <v>0.86866700649261475</v>
      </c>
      <c r="F8" s="74">
        <f>DataT8!G10</f>
        <v>1.1753851175308228</v>
      </c>
      <c r="G8" s="74">
        <f>DataT8!H10</f>
        <v>0.5802377462387085</v>
      </c>
      <c r="H8" s="74">
        <f>DataT8!I10</f>
        <v>0.35638773441314697</v>
      </c>
      <c r="I8" s="74">
        <f>DataT8!J10</f>
        <v>1.1502925157546997</v>
      </c>
      <c r="J8" s="74">
        <f>DataT8!K10</f>
        <v>0.14489355683326721</v>
      </c>
    </row>
    <row xmlns:x14ac="http://schemas.microsoft.com/office/spreadsheetml/2009/9/ac" r="9" ht="44" customHeight="true" thickBot="true" x14ac:dyDescent="0.25">
      <c r="A9" s="23" t="str">
        <f>DataT8!B11</f>
        <v>South &amp; South-East Asia</v>
      </c>
      <c r="B9" s="54">
        <f>DataT8!C11</f>
        <v>254.15353393554688</v>
      </c>
      <c r="C9" s="54">
        <f>DataT8!D11</f>
        <v>2667.63818359375</v>
      </c>
      <c r="D9" s="74">
        <f>DataT8!E11</f>
        <v>10.49616813659668</v>
      </c>
      <c r="E9" s="74">
        <f>DataT8!F11</f>
        <v>1.0583814382553101</v>
      </c>
      <c r="F9" s="74">
        <f>DataT8!G11</f>
        <v>0.46109750866889954</v>
      </c>
      <c r="G9" s="74">
        <f>DataT8!H11</f>
        <v>1.6267247200012207</v>
      </c>
      <c r="H9" s="74">
        <f>DataT8!I11</f>
        <v>0.93417859077453613</v>
      </c>
      <c r="I9" s="74">
        <f>DataT8!J11</f>
        <v>2.3640224933624268</v>
      </c>
      <c r="J9" s="74">
        <f>DataT8!K11</f>
        <v>1.5698846578598022</v>
      </c>
    </row>
    <row xmlns:x14ac="http://schemas.microsoft.com/office/spreadsheetml/2009/9/ac" r="10" ht="44" customHeight="true" thickBot="true" x14ac:dyDescent="0.25">
      <c r="A10" s="23" t="str">
        <f>DataT8!B12</f>
        <v>Sub-Saharan Africa</v>
      </c>
      <c r="B10" s="54">
        <f>DataT8!C12</f>
        <v>99.954139709472656</v>
      </c>
      <c r="C10" s="54">
        <f>DataT8!D12</f>
        <v>1292.2481689453125</v>
      </c>
      <c r="D10" s="74">
        <f>DataT8!E12</f>
        <v>12.928410530090332</v>
      </c>
      <c r="E10" s="74">
        <f>DataT8!F12</f>
        <v>1.1559216976165771</v>
      </c>
      <c r="F10" s="74">
        <f>DataT8!G12</f>
        <v>0.11729363352060318</v>
      </c>
      <c r="G10" s="74">
        <f>DataT8!H12</f>
        <v>2.1413476467132568</v>
      </c>
      <c r="H10" s="74">
        <f>DataT8!I12</f>
        <v>1.1835664510726929</v>
      </c>
      <c r="I10" s="74">
        <f>DataT8!J12</f>
        <v>2.6192526817321777</v>
      </c>
      <c r="J10" s="74">
        <f>DataT8!K12</f>
        <v>2.7061076164245605</v>
      </c>
    </row>
    <row xmlns:x14ac="http://schemas.microsoft.com/office/spreadsheetml/2009/9/ac" r="11" ht="44" customHeight="true" thickBot="true" x14ac:dyDescent="0.25">
      <c r="A11" s="24" t="str">
        <f>DataT8!B13</f>
        <v>World</v>
      </c>
      <c r="B11" s="85">
        <f>DataT8!C13</f>
        <v>1007.0277709960938</v>
      </c>
      <c r="C11" s="78">
        <f>DataT8!D13</f>
        <v>8160.9013671875</v>
      </c>
      <c r="D11" s="79">
        <f>DataT8!E13</f>
        <v>8.1039485931396484</v>
      </c>
      <c r="E11" s="79">
        <f>DataT8!F13</f>
        <v>0.94020617008209229</v>
      </c>
      <c r="F11" s="79">
        <f>DataT8!G13</f>
        <v>0.50327420234680176</v>
      </c>
      <c r="G11" s="79">
        <f>DataT8!H13</f>
        <v>1.3575681447982788</v>
      </c>
      <c r="H11" s="79">
        <f>DataT8!I13</f>
        <v>0.89082610607147217</v>
      </c>
      <c r="I11" s="79">
        <f>DataT8!J13</f>
        <v>1.8894599676132202</v>
      </c>
      <c r="J11" s="79">
        <f>DataT8!K13</f>
        <v>1.2775179147720337</v>
      </c>
    </row>
    <row xmlns:x14ac="http://schemas.microsoft.com/office/spreadsheetml/2009/9/ac" r="12" ht="44" customHeight="true" x14ac:dyDescent="0.2">
      <c r="A12" s="115" t="s">
        <v>605</v>
      </c>
      <c r="B12" s="116"/>
      <c r="C12" s="116"/>
      <c r="D12" s="116"/>
      <c r="E12" s="116"/>
      <c r="F12" s="116"/>
      <c r="G12" s="116"/>
      <c r="H12" s="116"/>
      <c r="I12" s="116"/>
      <c r="J12" s="117"/>
    </row>
    <row xmlns:x14ac="http://schemas.microsoft.com/office/spreadsheetml/2009/9/ac" r="13" ht="44" customHeight="true" thickBot="true" x14ac:dyDescent="0.25">
      <c r="A13" s="118"/>
      <c r="B13" s="119"/>
      <c r="C13" s="119"/>
      <c r="D13" s="119"/>
      <c r="E13" s="119"/>
      <c r="F13" s="119"/>
      <c r="G13" s="119"/>
      <c r="H13" s="119"/>
      <c r="I13" s="119"/>
      <c r="J13" s="120"/>
    </row>
  </sheetData>
  <mergeCells count="2">
    <mergeCell ref="A1:J1"/>
    <mergeCell ref="A12:J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BB99-16F1-7144-9FEA-C723AA48C7D6}">
  <sheetPr>
    <tabColor theme="8"/>
  </sheetPr>
  <dimension ref="A1:L13"/>
  <sheetViews>
    <sheetView workbookViewId="0">
      <selection activeCell="E14" sqref="E14"/>
    </sheetView>
  </sheetViews>
  <sheetFormatPr xmlns:x14ac="http://schemas.microsoft.com/office/spreadsheetml/2009/9/ac" baseColWidth="10" defaultColWidth="16.33203125" defaultRowHeight="36" customHeight="true" x14ac:dyDescent="0.2"/>
  <cols>
    <col min="1" max="1" width="18.33203125" customWidth="true"/>
  </cols>
  <sheetData>
    <row xmlns:x14ac="http://schemas.microsoft.com/office/spreadsheetml/2009/9/ac" r="1" ht="36" customHeight="true" thickBot="true" x14ac:dyDescent="0.25">
      <c r="A1" s="112" t="str">
        <f>DataT9a!B3</f>
        <v>Table 9a. Price index Growth PPP 2024  € by World Regions (1980-2024) </v>
      </c>
      <c r="B1" s="113"/>
      <c r="C1" s="113"/>
      <c r="D1" s="113"/>
      <c r="E1" s="113"/>
      <c r="F1" s="113"/>
      <c r="G1" s="113"/>
      <c r="H1" s="113"/>
      <c r="I1" s="114"/>
    </row>
    <row xmlns:x14ac="http://schemas.microsoft.com/office/spreadsheetml/2009/9/ac" r="2" ht="36" customHeight="true" thickBot="true" x14ac:dyDescent="0.25">
      <c r="A2" s="22"/>
      <c r="B2" s="1" t="str">
        <f>DataT9a!C4</f>
        <v>1800 Price index   (PPP 2024 €)</v>
      </c>
      <c r="C2" s="1" t="str">
        <f>DataT9a!D4</f>
        <v>1980 Price index   (PPP 2024 €)</v>
      </c>
      <c r="D2" s="16" t="str">
        <f>DataT9a!E4</f>
        <v>2024 Price index   (PPP 2024 €)</v>
      </c>
      <c r="E2" s="16" t="str">
        <f>DataT9a!F4</f>
        <v>Annual growth rate 1800-2024</v>
      </c>
      <c r="F2" s="16" t="str">
        <f>DataT9a!G4</f>
        <v>Annual growth rate 1980-2024</v>
      </c>
      <c r="G2" s="16" t="str">
        <f>DataT9a!H4</f>
        <v>Annual growth rate 1980-2000</v>
      </c>
      <c r="H2" s="16" t="str">
        <f>DataT9a!I4</f>
        <v>Annual growth rate 2000-2024</v>
      </c>
      <c r="I2" s="16" t="str">
        <f>DataT9a!J4</f>
        <v>Annual growth rate 2019-2024</v>
      </c>
    </row>
    <row xmlns:x14ac="http://schemas.microsoft.com/office/spreadsheetml/2009/9/ac" r="3" ht="36" customHeight="true" thickBot="true" x14ac:dyDescent="0.25">
      <c r="A3" s="76" t="str">
        <f>DataT9a!B5</f>
        <v>East Asia</v>
      </c>
      <c r="B3" s="80">
        <f>DataT9a!C5</f>
        <v>1.5738526126369834E-3</v>
      </c>
      <c r="C3" s="80">
        <f>DataT9a!D5</f>
        <v>0.29563984274864197</v>
      </c>
      <c r="D3" s="80">
        <f>DataT9a!E5</f>
        <v>1</v>
      </c>
      <c r="E3" s="74">
        <f>DataT9a!F5</f>
        <v>4.1155924797058105</v>
      </c>
      <c r="F3" s="74">
        <f>DataT9a!G5</f>
        <v>2.948103666305542</v>
      </c>
      <c r="G3" s="74">
        <f>DataT9a!H5</f>
        <v>3.9028873443603516</v>
      </c>
      <c r="H3" s="74">
        <f>DataT9a!I5</f>
        <v>2.0750792026519775</v>
      </c>
      <c r="I3" s="74">
        <f>DataT9a!J5</f>
        <v>3.2675356864929199</v>
      </c>
    </row>
    <row xmlns:x14ac="http://schemas.microsoft.com/office/spreadsheetml/2009/9/ac" r="4" ht="36" customHeight="true" thickBot="true" x14ac:dyDescent="0.25">
      <c r="A4" s="76" t="str">
        <f>DataT9a!B6</f>
        <v>Europe</v>
      </c>
      <c r="B4" s="55">
        <f>DataT9a!C6</f>
        <v>1.5738526126369834E-3</v>
      </c>
      <c r="C4" s="55">
        <f>DataT9a!D6</f>
        <v>0.3150697648525238</v>
      </c>
      <c r="D4" s="80">
        <f>DataT9a!E6</f>
        <v>1</v>
      </c>
      <c r="E4" s="74">
        <f>DataT9a!F6</f>
        <v>4.1156449317932129</v>
      </c>
      <c r="F4" s="74">
        <f>DataT9a!G6</f>
        <v>2.798872709274292</v>
      </c>
      <c r="G4" s="74">
        <f>DataT9a!H6</f>
        <v>3.7299478054046631</v>
      </c>
      <c r="H4" s="74">
        <f>DataT9a!I6</f>
        <v>1.9493561983108521</v>
      </c>
      <c r="I4" s="74">
        <f>DataT9a!J6</f>
        <v>3.2264120578765869</v>
      </c>
    </row>
    <row xmlns:x14ac="http://schemas.microsoft.com/office/spreadsheetml/2009/9/ac" r="5" ht="36" customHeight="true" thickBot="true" x14ac:dyDescent="0.25">
      <c r="A5" s="76" t="str">
        <f>DataT9a!B7</f>
        <v>Latin America</v>
      </c>
      <c r="B5" s="80">
        <f>DataT9a!C7</f>
        <v>1.5738526126369834E-3</v>
      </c>
      <c r="C5" s="80">
        <f>DataT9a!D7</f>
        <v>0.30531740188598633</v>
      </c>
      <c r="D5" s="80">
        <f>DataT9a!E7</f>
        <v>1</v>
      </c>
      <c r="E5" s="74">
        <f>DataT9a!F7</f>
        <v>4.1153731346130371</v>
      </c>
      <c r="F5" s="74">
        <f>DataT9a!G7</f>
        <v>2.8781015872955322</v>
      </c>
      <c r="G5" s="74">
        <f>DataT9a!H7</f>
        <v>3.8414804935455322</v>
      </c>
      <c r="H5" s="74">
        <f>DataT9a!I7</f>
        <v>1.9907736778259277</v>
      </c>
      <c r="I5" s="74">
        <f>DataT9a!J7</f>
        <v>3.3098695278167725</v>
      </c>
    </row>
    <row xmlns:x14ac="http://schemas.microsoft.com/office/spreadsheetml/2009/9/ac" r="6" ht="36" customHeight="true" thickBot="true" x14ac:dyDescent="0.25">
      <c r="A6" s="23" t="str">
        <f>DataT9a!B8</f>
        <v>MENA</v>
      </c>
      <c r="B6" s="80">
        <f>DataT9a!C8</f>
        <v>1.5738526126369834E-3</v>
      </c>
      <c r="C6" s="80">
        <f>DataT9a!D8</f>
        <v>0.2788769006729126</v>
      </c>
      <c r="D6" s="80">
        <f>DataT9a!E8</f>
        <v>1</v>
      </c>
      <c r="E6" s="74">
        <f>DataT9a!F8</f>
        <v>4.1152172088623047</v>
      </c>
      <c r="F6" s="74">
        <f>DataT9a!G8</f>
        <v>3.0565972328186035</v>
      </c>
      <c r="G6" s="74">
        <f>DataT9a!H8</f>
        <v>4.0191130638122559</v>
      </c>
      <c r="H6" s="74">
        <f>DataT9a!I8</f>
        <v>2.1875991821289062</v>
      </c>
      <c r="I6" s="74">
        <f>DataT9a!J8</f>
        <v>3.5932252407073975</v>
      </c>
    </row>
    <row xmlns:x14ac="http://schemas.microsoft.com/office/spreadsheetml/2009/9/ac" r="7" ht="36" customHeight="true" thickBot="true" x14ac:dyDescent="0.25">
      <c r="A7" s="23" t="str">
        <f>DataT9a!B9</f>
        <v>North America &amp; Oceania</v>
      </c>
      <c r="B7" s="80">
        <f>DataT9a!C9</f>
        <v>1.5738526126369834E-3</v>
      </c>
      <c r="C7" s="80">
        <f>DataT9a!D9</f>
        <v>0.31332904100418091</v>
      </c>
      <c r="D7" s="80">
        <f>DataT9a!E9</f>
        <v>1</v>
      </c>
      <c r="E7" s="74">
        <f>DataT9a!F9</f>
        <v>4.1154904365539551</v>
      </c>
      <c r="F7" s="74">
        <f>DataT9a!G9</f>
        <v>2.8142082691192627</v>
      </c>
      <c r="G7" s="74">
        <f>DataT9a!H9</f>
        <v>3.8164963722229004</v>
      </c>
      <c r="H7" s="74">
        <f>DataT9a!I9</f>
        <v>1.9034563302993774</v>
      </c>
      <c r="I7" s="74">
        <f>DataT9a!J9</f>
        <v>3.1817395687103271</v>
      </c>
    </row>
    <row xmlns:x14ac="http://schemas.microsoft.com/office/spreadsheetml/2009/9/ac" r="8" ht="36" customHeight="true" thickBot="true" x14ac:dyDescent="0.25">
      <c r="A8" s="23" t="str">
        <f>DataT9a!B10</f>
        <v>Russia &amp; Central Asia</v>
      </c>
      <c r="B8" s="80">
        <f>DataT9a!C10</f>
        <v>1.5738527290523052E-3</v>
      </c>
      <c r="C8" s="80">
        <f>DataT9a!D10</f>
        <v>0.32200205326080322</v>
      </c>
      <c r="D8" s="80">
        <f>DataT9a!E10</f>
        <v>1</v>
      </c>
      <c r="E8" s="74">
        <f>DataT9a!F10</f>
        <v>4.1159839630126953</v>
      </c>
      <c r="F8" s="74">
        <f>DataT9a!G10</f>
        <v>2.7497880458831787</v>
      </c>
      <c r="G8" s="74">
        <f>DataT9a!H10</f>
        <v>3.7068984508514404</v>
      </c>
      <c r="H8" s="74">
        <f>DataT9a!I10</f>
        <v>1.8751243352890015</v>
      </c>
      <c r="I8" s="74">
        <f>DataT9a!J10</f>
        <v>3.1069710254669189</v>
      </c>
    </row>
    <row xmlns:x14ac="http://schemas.microsoft.com/office/spreadsheetml/2009/9/ac" r="9" ht="36" customHeight="true" thickBot="true" x14ac:dyDescent="0.25">
      <c r="A9" s="23" t="str">
        <f>DataT9a!B11</f>
        <v>South &amp; South-East Asia</v>
      </c>
      <c r="B9" s="55">
        <f>DataT9a!C11</f>
        <v>1.5738526126369834E-3</v>
      </c>
      <c r="C9" s="55">
        <f>DataT9a!D11</f>
        <v>0.31103774905204773</v>
      </c>
      <c r="D9" s="80">
        <f>DataT9a!E11</f>
        <v>1</v>
      </c>
      <c r="E9" s="74">
        <f>DataT9a!F11</f>
        <v>4.1153545379638672</v>
      </c>
      <c r="F9" s="74">
        <f>DataT9a!G11</f>
        <v>2.8282365798950195</v>
      </c>
      <c r="G9" s="74">
        <f>DataT9a!H11</f>
        <v>3.742945671081543</v>
      </c>
      <c r="H9" s="74">
        <f>DataT9a!I11</f>
        <v>1.9899542331695557</v>
      </c>
      <c r="I9" s="74">
        <f>DataT9a!J11</f>
        <v>3.294292688369751</v>
      </c>
    </row>
    <row xmlns:x14ac="http://schemas.microsoft.com/office/spreadsheetml/2009/9/ac" r="10" ht="36" customHeight="true" thickBot="true" x14ac:dyDescent="0.25">
      <c r="A10" s="23" t="str">
        <f>DataT9a!B12</f>
        <v>Sub-Saharan Africa</v>
      </c>
      <c r="B10" s="55">
        <f>DataT9a!C12</f>
        <v>1.5738526126369834E-3</v>
      </c>
      <c r="C10" s="55">
        <f>DataT9a!D12</f>
        <v>0.31284725666046143</v>
      </c>
      <c r="D10" s="80">
        <f>DataT9a!E12</f>
        <v>1</v>
      </c>
      <c r="E10" s="74">
        <f>DataT9a!F12</f>
        <v>4.1164646148681641</v>
      </c>
      <c r="F10" s="74">
        <f>DataT9a!G12</f>
        <v>2.807365894317627</v>
      </c>
      <c r="G10" s="74">
        <f>DataT9a!H12</f>
        <v>3.3990416526794434</v>
      </c>
      <c r="H10" s="74">
        <f>DataT9a!I12</f>
        <v>2.2340188026428223</v>
      </c>
      <c r="I10" s="74">
        <f>DataT9a!J12</f>
        <v>3.7224440574645996</v>
      </c>
    </row>
    <row xmlns:x14ac="http://schemas.microsoft.com/office/spreadsheetml/2009/9/ac" r="11" ht="36" customHeight="true" thickBot="true" x14ac:dyDescent="0.25">
      <c r="A11" s="24" t="str">
        <f>DataT9a!B13</f>
        <v>World</v>
      </c>
      <c r="B11" s="81">
        <f>DataT9a!C13</f>
        <v>1.5738526126369834E-3</v>
      </c>
      <c r="C11" s="81">
        <f>DataT9a!D13</f>
        <v>0.28007882833480835</v>
      </c>
      <c r="D11" s="82">
        <f>DataT9a!E13</f>
        <v>1</v>
      </c>
      <c r="E11" s="79">
        <f>DataT9a!F13</f>
        <v>4.1187224388122559</v>
      </c>
      <c r="F11" s="79">
        <f>DataT9a!G13</f>
        <v>3.0790719985961914</v>
      </c>
      <c r="G11" s="79">
        <f>DataT9a!H13</f>
        <v>3.7882764339447021</v>
      </c>
      <c r="H11" s="79">
        <f>DataT9a!I13</f>
        <v>2.4164390563964844</v>
      </c>
      <c r="I11" s="79">
        <f>DataT9a!J13</f>
        <v>3.5272500514984131</v>
      </c>
    </row>
    <row xmlns:x14ac="http://schemas.microsoft.com/office/spreadsheetml/2009/9/ac" r="12" ht="36" customHeight="true" x14ac:dyDescent="0.2">
      <c r="A12" s="131" t="s">
        <v>677</v>
      </c>
      <c r="B12" s="132"/>
      <c r="C12" s="132"/>
      <c r="D12" s="132"/>
      <c r="E12" s="132"/>
      <c r="F12" s="132"/>
      <c r="G12" s="132"/>
      <c r="H12" s="132"/>
      <c r="I12" s="133"/>
      <c r="J12" s="83"/>
      <c r="K12" s="83"/>
      <c r="L12" s="83"/>
    </row>
    <row xmlns:x14ac="http://schemas.microsoft.com/office/spreadsheetml/2009/9/ac" r="13" ht="16" thickBot="true" x14ac:dyDescent="0.25">
      <c r="A13" s="134"/>
      <c r="B13" s="135"/>
      <c r="C13" s="135"/>
      <c r="D13" s="135"/>
      <c r="E13" s="135"/>
      <c r="F13" s="135"/>
      <c r="G13" s="135"/>
      <c r="H13" s="135"/>
      <c r="I13" s="136"/>
      <c r="J13" s="83"/>
      <c r="K13" s="83"/>
      <c r="L13" s="83"/>
    </row>
  </sheetData>
  <mergeCells count="2">
    <mergeCell ref="A1:I1"/>
    <mergeCell ref="A12:I1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2DBAB-75BB-3643-93D9-F84E54CB4484}">
  <sheetPr>
    <tabColor theme="8"/>
  </sheetPr>
  <dimension ref="A1:I13"/>
  <sheetViews>
    <sheetView workbookViewId="0">
      <selection activeCell="I14" sqref="I14"/>
    </sheetView>
  </sheetViews>
  <sheetFormatPr xmlns:x14ac="http://schemas.microsoft.com/office/spreadsheetml/2009/9/ac" baseColWidth="10" defaultRowHeight="38" customHeight="true" x14ac:dyDescent="0.2"/>
  <cols>
    <col min="1" max="1" width="17.83203125" customWidth="true"/>
    <col min="2" max="2" width="16.1640625" customWidth="true"/>
    <col min="3" max="3" width="16.83203125" customWidth="true"/>
    <col min="4" max="4" width="17.33203125" customWidth="true"/>
    <col min="5" max="5" width="16.1640625" customWidth="true"/>
    <col min="6" max="6" width="14.83203125" customWidth="true"/>
    <col min="7" max="7" width="15.33203125" customWidth="true"/>
    <col min="8" max="8" width="14.83203125" customWidth="true"/>
    <col min="9" max="9" width="15.33203125" customWidth="true"/>
  </cols>
  <sheetData>
    <row xmlns:x14ac="http://schemas.microsoft.com/office/spreadsheetml/2009/9/ac" r="1" ht="38" customHeight="true" thickBot="true" x14ac:dyDescent="0.25">
      <c r="A1" s="112" t="str">
        <f>DataT9b!B3</f>
        <v>Table 9b. Price index Growth PPP 2024  $  by World Regions (1980-2024) </v>
      </c>
      <c r="B1" s="113"/>
      <c r="C1" s="113"/>
      <c r="D1" s="113"/>
      <c r="E1" s="113"/>
      <c r="F1" s="113"/>
      <c r="G1" s="113"/>
      <c r="H1" s="113"/>
      <c r="I1" s="114"/>
    </row>
    <row xmlns:x14ac="http://schemas.microsoft.com/office/spreadsheetml/2009/9/ac" r="2" ht="52" thickBot="true" x14ac:dyDescent="0.25">
      <c r="A2" s="22"/>
      <c r="B2" s="1" t="str">
        <f>DataT9b!C4</f>
        <v>1800 Price index   (PPP 2024 $)</v>
      </c>
      <c r="C2" s="1" t="str">
        <f>DataT9b!D4</f>
        <v>1980 Price index   (PPP 2024 $)</v>
      </c>
      <c r="D2" s="16" t="str">
        <f>DataT9b!E4</f>
        <v>2024 Price index   (PPP 2024 $)</v>
      </c>
      <c r="E2" s="16" t="str">
        <f>DataT9b!F4</f>
        <v>Annual growth rate 1800-2024</v>
      </c>
      <c r="F2" s="16" t="str">
        <f>DataT9b!G4</f>
        <v>Annual growth rate 1980-2024</v>
      </c>
      <c r="G2" s="16" t="str">
        <f>DataT9b!H4</f>
        <v>Annual growth rate 1980-2000</v>
      </c>
      <c r="H2" s="16" t="str">
        <f>DataT9b!I4</f>
        <v>Annual growth rate 2000-2024</v>
      </c>
      <c r="I2" s="16" t="str">
        <f>DataT9b!J4</f>
        <v>Annual growth rate 2019-2024</v>
      </c>
    </row>
    <row xmlns:x14ac="http://schemas.microsoft.com/office/spreadsheetml/2009/9/ac" r="3" ht="38" customHeight="true" thickBot="true" x14ac:dyDescent="0.25">
      <c r="A3" s="76" t="str">
        <f>DataT9b!B5</f>
        <v>East Asia</v>
      </c>
      <c r="B3" s="80">
        <f>DataT9b!C5</f>
        <v>1.0702959261834621E-3</v>
      </c>
      <c r="C3" s="80">
        <f>DataT9b!D5</f>
        <v>0.20104940235614777</v>
      </c>
      <c r="D3" s="80">
        <f>DataT9b!E5</f>
        <v>0.68004834651947021</v>
      </c>
      <c r="E3" s="74">
        <f>DataT9b!F5</f>
        <v>4.1155924797058105</v>
      </c>
      <c r="F3" s="74">
        <f>DataT9b!G5</f>
        <v>2.9481039047241211</v>
      </c>
      <c r="G3" s="74">
        <f>DataT9b!H5</f>
        <v>3.9028875827789307</v>
      </c>
      <c r="H3" s="74">
        <f>DataT9b!I5</f>
        <v>2.0750789642333984</v>
      </c>
      <c r="I3" s="74">
        <f>DataT9b!J5</f>
        <v>3.2675366401672363</v>
      </c>
    </row>
    <row xmlns:x14ac="http://schemas.microsoft.com/office/spreadsheetml/2009/9/ac" r="4" ht="38" customHeight="true" thickBot="true" x14ac:dyDescent="0.25">
      <c r="A4" s="76" t="str">
        <f>DataT9b!B6</f>
        <v>Europe</v>
      </c>
      <c r="B4" s="55">
        <f>DataT9b!C6</f>
        <v>1.0702959261834621E-3</v>
      </c>
      <c r="C4" s="55">
        <f>DataT9b!D6</f>
        <v>0.21426267921924591</v>
      </c>
      <c r="D4" s="80">
        <f>DataT9b!E6</f>
        <v>0.68004840612411499</v>
      </c>
      <c r="E4" s="74">
        <f>DataT9b!F6</f>
        <v>4.1156449317932129</v>
      </c>
      <c r="F4" s="74">
        <f>DataT9b!G6</f>
        <v>2.7988729476928711</v>
      </c>
      <c r="G4" s="74">
        <f>DataT9b!H6</f>
        <v>3.7299478054046631</v>
      </c>
      <c r="H4" s="74">
        <f>DataT9b!I6</f>
        <v>1.9493560791015625</v>
      </c>
      <c r="I4" s="74">
        <f>DataT9b!J6</f>
        <v>3.2264108657836914</v>
      </c>
    </row>
    <row xmlns:x14ac="http://schemas.microsoft.com/office/spreadsheetml/2009/9/ac" r="5" ht="38" customHeight="true" thickBot="true" x14ac:dyDescent="0.25">
      <c r="A5" s="76" t="str">
        <f>DataT9b!B7</f>
        <v>Latin America</v>
      </c>
      <c r="B5" s="80">
        <f>DataT9b!C7</f>
        <v>1.0702959261834621E-3</v>
      </c>
      <c r="C5" s="80">
        <f>DataT9b!D7</f>
        <v>0.20763061940670013</v>
      </c>
      <c r="D5" s="80">
        <f>DataT9b!E7</f>
        <v>0.68004840612411499</v>
      </c>
      <c r="E5" s="74">
        <f>DataT9b!F7</f>
        <v>4.1153731346130371</v>
      </c>
      <c r="F5" s="74">
        <f>DataT9b!G7</f>
        <v>2.8781013488769531</v>
      </c>
      <c r="G5" s="74">
        <f>DataT9b!H7</f>
        <v>3.8414802551269531</v>
      </c>
      <c r="H5" s="74">
        <f>DataT9b!I7</f>
        <v>1.9907737970352173</v>
      </c>
      <c r="I5" s="74">
        <f>DataT9b!J7</f>
        <v>3.3098709583282471</v>
      </c>
    </row>
    <row xmlns:x14ac="http://schemas.microsoft.com/office/spreadsheetml/2009/9/ac" r="6" ht="38" customHeight="true" thickBot="true" x14ac:dyDescent="0.25">
      <c r="A6" s="23" t="str">
        <f>DataT9b!B8</f>
        <v>MENA</v>
      </c>
      <c r="B6" s="80">
        <f>DataT9b!C8</f>
        <v>1.070296042598784E-3</v>
      </c>
      <c r="C6" s="80">
        <f>DataT9b!D8</f>
        <v>0.1896498054265976</v>
      </c>
      <c r="D6" s="80">
        <f>DataT9b!E8</f>
        <v>0.68004846572875977</v>
      </c>
      <c r="E6" s="74">
        <f>DataT9b!F8</f>
        <v>4.1152172088623047</v>
      </c>
      <c r="F6" s="74">
        <f>DataT9b!G8</f>
        <v>3.0565977096557617</v>
      </c>
      <c r="G6" s="74">
        <f>DataT9b!H8</f>
        <v>4.0191130638122559</v>
      </c>
      <c r="H6" s="74">
        <f>DataT9b!I8</f>
        <v>2.1875994205474854</v>
      </c>
      <c r="I6" s="74">
        <f>DataT9b!J8</f>
        <v>3.5932250022888184</v>
      </c>
    </row>
    <row xmlns:x14ac="http://schemas.microsoft.com/office/spreadsheetml/2009/9/ac" r="7" ht="38" customHeight="true" thickBot="true" x14ac:dyDescent="0.25">
      <c r="A7" s="23" t="str">
        <f>DataT9b!B9</f>
        <v>North America &amp; Oceania</v>
      </c>
      <c r="B7" s="80">
        <f>DataT9b!C9</f>
        <v>1.0702959261834621E-3</v>
      </c>
      <c r="C7" s="80">
        <f>DataT9b!D9</f>
        <v>0.21307891607284546</v>
      </c>
      <c r="D7" s="80">
        <f>DataT9b!E9</f>
        <v>0.68004846572875977</v>
      </c>
      <c r="E7" s="74">
        <f>DataT9b!F9</f>
        <v>4.1154904365539551</v>
      </c>
      <c r="F7" s="74">
        <f>DataT9b!G9</f>
        <v>2.8142082691192627</v>
      </c>
      <c r="G7" s="74">
        <f>DataT9b!H9</f>
        <v>3.8164958953857422</v>
      </c>
      <c r="H7" s="74">
        <f>DataT9b!I9</f>
        <v>1.903456449508667</v>
      </c>
      <c r="I7" s="74">
        <f>DataT9b!J9</f>
        <v>3.1817407608032227</v>
      </c>
    </row>
    <row xmlns:x14ac="http://schemas.microsoft.com/office/spreadsheetml/2009/9/ac" r="8" ht="38" customHeight="true" thickBot="true" x14ac:dyDescent="0.25">
      <c r="A8" s="23" t="str">
        <f>DataT9b!B10</f>
        <v>Russia &amp; Central Asia</v>
      </c>
      <c r="B8" s="80">
        <f>DataT9b!C10</f>
        <v>1.070296042598784E-3</v>
      </c>
      <c r="C8" s="80">
        <f>DataT9b!D10</f>
        <v>0.21897697448730469</v>
      </c>
      <c r="D8" s="80">
        <f>DataT9b!E10</f>
        <v>0.68004840612411499</v>
      </c>
      <c r="E8" s="74">
        <f>DataT9b!F10</f>
        <v>4.1159839630126953</v>
      </c>
      <c r="F8" s="74">
        <f>DataT9b!G10</f>
        <v>2.7497882843017578</v>
      </c>
      <c r="G8" s="74">
        <f>DataT9b!H10</f>
        <v>3.7068989276885986</v>
      </c>
      <c r="H8" s="74">
        <f>DataT9b!I10</f>
        <v>1.8751240968704224</v>
      </c>
      <c r="I8" s="74">
        <f>DataT9b!J10</f>
        <v>3.1069717407226562</v>
      </c>
    </row>
    <row xmlns:x14ac="http://schemas.microsoft.com/office/spreadsheetml/2009/9/ac" r="9" ht="38" customHeight="true" thickBot="true" x14ac:dyDescent="0.25">
      <c r="A9" s="23" t="str">
        <f>DataT9b!B11</f>
        <v>South &amp; South-East Asia</v>
      </c>
      <c r="B9" s="55">
        <f>DataT9b!C11</f>
        <v>1.070296042598784E-3</v>
      </c>
      <c r="C9" s="55">
        <f>DataT9b!D11</f>
        <v>0.2115207314491272</v>
      </c>
      <c r="D9" s="80">
        <f>DataT9b!E11</f>
        <v>0.68004834651947021</v>
      </c>
      <c r="E9" s="74">
        <f>DataT9b!F11</f>
        <v>4.1153545379638672</v>
      </c>
      <c r="F9" s="74">
        <f>DataT9b!G11</f>
        <v>2.8282363414764404</v>
      </c>
      <c r="G9" s="74">
        <f>DataT9b!H11</f>
        <v>3.7429451942443848</v>
      </c>
      <c r="H9" s="74">
        <f>DataT9b!I11</f>
        <v>1.989953875541687</v>
      </c>
      <c r="I9" s="74">
        <f>DataT9b!J11</f>
        <v>3.2942919731140137</v>
      </c>
    </row>
    <row xmlns:x14ac="http://schemas.microsoft.com/office/spreadsheetml/2009/9/ac" r="10" ht="38" customHeight="true" thickBot="true" x14ac:dyDescent="0.25">
      <c r="A10" s="23" t="str">
        <f>DataT9b!B12</f>
        <v>Sub-Saharan Africa</v>
      </c>
      <c r="B10" s="55">
        <f>DataT9b!C12</f>
        <v>1.0702959261834621E-3</v>
      </c>
      <c r="C10" s="55">
        <f>DataT9b!D12</f>
        <v>0.21275126934051514</v>
      </c>
      <c r="D10" s="80">
        <f>DataT9b!E12</f>
        <v>0.68004840612411499</v>
      </c>
      <c r="E10" s="74">
        <f>DataT9b!F12</f>
        <v>4.1164646148681641</v>
      </c>
      <c r="F10" s="74">
        <f>DataT9b!G12</f>
        <v>2.807365894317627</v>
      </c>
      <c r="G10" s="74">
        <f>DataT9b!H12</f>
        <v>3.3990414142608643</v>
      </c>
      <c r="H10" s="74">
        <f>DataT9b!I12</f>
        <v>2.2340188026428223</v>
      </c>
      <c r="I10" s="74">
        <f>DataT9b!J12</f>
        <v>3.7224435806274414</v>
      </c>
    </row>
    <row xmlns:x14ac="http://schemas.microsoft.com/office/spreadsheetml/2009/9/ac" r="11" ht="38" customHeight="true" thickBot="true" x14ac:dyDescent="0.25">
      <c r="A11" s="24" t="str">
        <f>DataT9b!B13</f>
        <v>World</v>
      </c>
      <c r="B11" s="81">
        <f>DataT9b!C13</f>
        <v>1.070296042598784E-3</v>
      </c>
      <c r="C11" s="81">
        <f>DataT9b!D13</f>
        <v>0.19046714901924133</v>
      </c>
      <c r="D11" s="82">
        <f>DataT9b!E13</f>
        <v>0.68004840612411499</v>
      </c>
      <c r="E11" s="79">
        <f>DataT9b!F13</f>
        <v>4.1187219619750977</v>
      </c>
      <c r="F11" s="79">
        <f>DataT9b!G13</f>
        <v>3.0790719985961914</v>
      </c>
      <c r="G11" s="79">
        <f>DataT9b!H13</f>
        <v>3.7882757186889648</v>
      </c>
      <c r="H11" s="79">
        <f>DataT9b!I13</f>
        <v>2.4164390563964844</v>
      </c>
      <c r="I11" s="79">
        <f>DataT9b!J13</f>
        <v>3.5272512435913086</v>
      </c>
    </row>
    <row xmlns:x14ac="http://schemas.microsoft.com/office/spreadsheetml/2009/9/ac" r="12" ht="38" customHeight="true" x14ac:dyDescent="0.2">
      <c r="A12" s="131" t="s">
        <v>676</v>
      </c>
      <c r="B12" s="132"/>
      <c r="C12" s="132"/>
      <c r="D12" s="132"/>
      <c r="E12" s="132"/>
      <c r="F12" s="132"/>
      <c r="G12" s="132"/>
      <c r="H12" s="132"/>
      <c r="I12" s="133"/>
    </row>
    <row xmlns:x14ac="http://schemas.microsoft.com/office/spreadsheetml/2009/9/ac" r="13" ht="16" thickBot="true" x14ac:dyDescent="0.25">
      <c r="A13" s="134"/>
      <c r="B13" s="135"/>
      <c r="C13" s="135"/>
      <c r="D13" s="135"/>
      <c r="E13" s="135"/>
      <c r="F13" s="135"/>
      <c r="G13" s="135"/>
      <c r="H13" s="135"/>
      <c r="I13" s="136"/>
    </row>
  </sheetData>
  <mergeCells count="2">
    <mergeCell ref="A1:I1"/>
    <mergeCell ref="A12:I1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A9A0-B386-704F-A4B5-8AB201609BD0}">
  <sheetPr>
    <tabColor theme="8"/>
  </sheetPr>
  <dimension ref="A1:I13"/>
  <sheetViews>
    <sheetView workbookViewId="0">
      <selection activeCell="D15" sqref="D15"/>
    </sheetView>
  </sheetViews>
  <sheetFormatPr xmlns:x14ac="http://schemas.microsoft.com/office/spreadsheetml/2009/9/ac" baseColWidth="10" defaultColWidth="16.83203125" defaultRowHeight="43" customHeight="true" x14ac:dyDescent="0.2"/>
  <sheetData>
    <row xmlns:x14ac="http://schemas.microsoft.com/office/spreadsheetml/2009/9/ac" r="1" ht="17" thickBot="true" x14ac:dyDescent="0.25">
      <c r="A1" s="112" t="str">
        <f>DataT9c!B3</f>
        <v>Table 9c. Price index Growth  € by World Regions (1980-2024) </v>
      </c>
      <c r="B1" s="113"/>
      <c r="C1" s="113"/>
      <c r="D1" s="113"/>
      <c r="E1" s="113"/>
      <c r="F1" s="113"/>
      <c r="G1" s="113"/>
      <c r="H1" s="113"/>
      <c r="I1" s="114"/>
    </row>
    <row xmlns:x14ac="http://schemas.microsoft.com/office/spreadsheetml/2009/9/ac" r="2" ht="43" customHeight="true" thickBot="true" x14ac:dyDescent="0.25">
      <c r="A2" s="22"/>
      <c r="B2" s="1" t="str">
        <f>DataT9c!C4</f>
        <v>1800 Price index   (€)</v>
      </c>
      <c r="C2" s="1" t="str">
        <f>DataT9c!D4</f>
        <v>1980 Price index   (€)</v>
      </c>
      <c r="D2" s="16" t="str">
        <f>DataT9c!E4</f>
        <v>2024 Price index   ( €)</v>
      </c>
      <c r="E2" s="16" t="str">
        <f>DataT9c!F4</f>
        <v>Annual growth rate 1800-2024</v>
      </c>
      <c r="F2" s="16" t="str">
        <f>DataT9c!G4</f>
        <v>Annual growth rate 1980-2024</v>
      </c>
      <c r="G2" s="16" t="str">
        <f>DataT9c!H4</f>
        <v>Annual growth rate 1980-2000</v>
      </c>
      <c r="H2" s="16" t="str">
        <f>DataT9c!I4</f>
        <v>Annual growth rate 2000-2024</v>
      </c>
      <c r="I2" s="16" t="str">
        <f>DataT9c!J4</f>
        <v>Annual growth rate 2019-2024</v>
      </c>
    </row>
    <row xmlns:x14ac="http://schemas.microsoft.com/office/spreadsheetml/2009/9/ac" r="3" ht="43" customHeight="true" thickBot="true" x14ac:dyDescent="0.25">
      <c r="A3" s="76" t="str">
        <f>DataT9c!B5</f>
        <v>East Asia</v>
      </c>
      <c r="B3" s="80">
        <f>DataT9c!C5</f>
        <v>1.219156663864851E-3</v>
      </c>
      <c r="C3" s="80">
        <f>DataT9c!D5</f>
        <v>0.38133624196052551</v>
      </c>
      <c r="D3" s="80">
        <f>DataT9c!E5</f>
        <v>1</v>
      </c>
      <c r="E3" s="74">
        <f>DataT9c!F5</f>
        <v>5.1533875465393066</v>
      </c>
      <c r="F3" s="74">
        <f>DataT9c!G5</f>
        <v>2.663008451461792</v>
      </c>
      <c r="G3" s="74">
        <f>DataT9c!H5</f>
        <v>5.7440333366394043</v>
      </c>
      <c r="H3" s="74">
        <f>DataT9c!I5</f>
        <v>0.72409504652023315</v>
      </c>
      <c r="I3" s="74">
        <f>DataT9c!J5</f>
        <v>0.34391650557518005</v>
      </c>
    </row>
    <row xmlns:x14ac="http://schemas.microsoft.com/office/spreadsheetml/2009/9/ac" r="4" ht="43" customHeight="true" thickBot="true" x14ac:dyDescent="0.25">
      <c r="A4" s="76" t="str">
        <f>DataT9c!B6</f>
        <v>Europe</v>
      </c>
      <c r="B4" s="55">
        <f>DataT9c!C6</f>
        <v>1.71584018971771E-3</v>
      </c>
      <c r="C4" s="55">
        <f>DataT9c!D6</f>
        <v>0.28292927145957947</v>
      </c>
      <c r="D4" s="80">
        <f>DataT9c!E6</f>
        <v>1</v>
      </c>
      <c r="E4" s="74">
        <f>DataT9c!F6</f>
        <v>4.7183146476745605</v>
      </c>
      <c r="F4" s="74">
        <f>DataT9c!G6</f>
        <v>3.1256568431854248</v>
      </c>
      <c r="G4" s="74">
        <f>DataT9c!H6</f>
        <v>4.5211644172668457</v>
      </c>
      <c r="H4" s="74">
        <f>DataT9c!I6</f>
        <v>1.9713729619979858</v>
      </c>
      <c r="I4" s="74">
        <f>DataT9c!J6</f>
        <v>3.5503625869750977</v>
      </c>
    </row>
    <row xmlns:x14ac="http://schemas.microsoft.com/office/spreadsheetml/2009/9/ac" r="5" ht="43" customHeight="true" thickBot="true" x14ac:dyDescent="0.25">
      <c r="A5" s="76" t="str">
        <f>DataT9c!B7</f>
        <v>Latin America</v>
      </c>
      <c r="B5" s="80">
        <f>DataT9c!C7</f>
        <v>1.6430446412414312E-3</v>
      </c>
      <c r="C5" s="80">
        <f>DataT9c!D7</f>
        <v>0.26858949661254883</v>
      </c>
      <c r="D5" s="80">
        <f>DataT9c!E7</f>
        <v>1</v>
      </c>
      <c r="E5" s="74">
        <f>DataT9c!F7</f>
        <v>5.3765978813171387</v>
      </c>
      <c r="F5" s="74">
        <f>DataT9c!G7</f>
        <v>3.9968967437744141</v>
      </c>
      <c r="G5" s="74">
        <f>DataT9c!H7</f>
        <v>5.9716057777404785</v>
      </c>
      <c r="H5" s="74">
        <f>DataT9c!I7</f>
        <v>3.0438416004180908</v>
      </c>
      <c r="I5" s="74">
        <f>DataT9c!J7</f>
        <v>4.353065013885498</v>
      </c>
    </row>
    <row xmlns:x14ac="http://schemas.microsoft.com/office/spreadsheetml/2009/9/ac" r="6" ht="43" customHeight="true" thickBot="true" x14ac:dyDescent="0.25">
      <c r="A6" s="23" t="str">
        <f>DataT9c!B8</f>
        <v>MENA</v>
      </c>
      <c r="B6" s="80">
        <f>DataT9c!C8</f>
        <v>1.7092404887080193E-3</v>
      </c>
      <c r="C6" s="80">
        <f>DataT9c!D8</f>
        <v>0.30072176456451416</v>
      </c>
      <c r="D6" s="80">
        <f>DataT9c!E8</f>
        <v>1</v>
      </c>
      <c r="E6" s="74">
        <f>DataT9c!F8</f>
        <v>5.0704140663146973</v>
      </c>
      <c r="F6" s="74">
        <f>DataT9c!G8</f>
        <v>3.6172981262207031</v>
      </c>
      <c r="G6" s="74">
        <f>DataT9c!H8</f>
        <v>4.3622498512268066</v>
      </c>
      <c r="H6" s="74">
        <f>DataT9c!I8</f>
        <v>3.6860954761505127</v>
      </c>
      <c r="I6" s="74">
        <f>DataT9c!J8</f>
        <v>5.200322151184082</v>
      </c>
    </row>
    <row xmlns:x14ac="http://schemas.microsoft.com/office/spreadsheetml/2009/9/ac" r="7" ht="43" customHeight="true" thickBot="true" x14ac:dyDescent="0.25">
      <c r="A7" s="23" t="str">
        <f>DataT9c!B9</f>
        <v>North America &amp; Oceania</v>
      </c>
      <c r="B7" s="80">
        <f>DataT9c!C9</f>
        <v>1.6634466592222452E-3</v>
      </c>
      <c r="C7" s="80">
        <f>DataT9c!D9</f>
        <v>0.23813149333000183</v>
      </c>
      <c r="D7" s="80">
        <f>DataT9c!E9</f>
        <v>1</v>
      </c>
      <c r="E7" s="74">
        <f>DataT9c!F9</f>
        <v>5.1060948371887207</v>
      </c>
      <c r="F7" s="74">
        <f>DataT9c!G9</f>
        <v>3.9521148204803467</v>
      </c>
      <c r="G7" s="74">
        <f>DataT9c!H9</f>
        <v>6.2067017555236816</v>
      </c>
      <c r="H7" s="74">
        <f>DataT9c!I9</f>
        <v>2.6072535514831543</v>
      </c>
      <c r="I7" s="74">
        <f>DataT9c!J9</f>
        <v>5.1398072242736816</v>
      </c>
    </row>
    <row xmlns:x14ac="http://schemas.microsoft.com/office/spreadsheetml/2009/9/ac" r="8" ht="43" customHeight="true" thickBot="true" x14ac:dyDescent="0.25">
      <c r="A8" s="23" t="str">
        <f>DataT9c!B10</f>
        <v>Russia &amp; Central Asia</v>
      </c>
      <c r="B8" s="80">
        <f>DataT9c!C10</f>
        <v>3.0265848618000746E-3</v>
      </c>
      <c r="C8" s="80">
        <f>DataT9c!D10</f>
        <v>0.40982943773269653</v>
      </c>
      <c r="D8" s="80">
        <f>DataT9c!E10</f>
        <v>1</v>
      </c>
      <c r="E8" s="74">
        <f>DataT9c!F10</f>
        <v>4.9116120338439941</v>
      </c>
      <c r="F8" s="74">
        <f>DataT9c!G10</f>
        <v>3.1459119319915771</v>
      </c>
      <c r="G8" s="74">
        <f>DataT9c!H10</f>
        <v>-0.45172509551048279</v>
      </c>
      <c r="H8" s="74">
        <f>DataT9c!I10</f>
        <v>7.1550259590148926</v>
      </c>
      <c r="I8" s="74">
        <f>DataT9c!J10</f>
        <v>6.7765622138977051</v>
      </c>
    </row>
    <row xmlns:x14ac="http://schemas.microsoft.com/office/spreadsheetml/2009/9/ac" r="9" ht="43" customHeight="true" thickBot="true" x14ac:dyDescent="0.25">
      <c r="A9" s="23" t="str">
        <f>DataT9c!B11</f>
        <v>South &amp; South-East Asia</v>
      </c>
      <c r="B9" s="55">
        <f>DataT9c!C11</f>
        <v>2.6555524673312902E-3</v>
      </c>
      <c r="C9" s="55">
        <f>DataT9c!D11</f>
        <v>0.38533562421798706</v>
      </c>
      <c r="D9" s="80">
        <f>DataT9c!E11</f>
        <v>1</v>
      </c>
      <c r="E9" s="74">
        <f>DataT9c!F11</f>
        <v>5.0173301696777344</v>
      </c>
      <c r="F9" s="74">
        <f>DataT9c!G11</f>
        <v>2.936368465423584</v>
      </c>
      <c r="G9" s="74">
        <f>DataT9c!H11</f>
        <v>3.5035128593444824</v>
      </c>
      <c r="H9" s="74">
        <f>DataT9c!I11</f>
        <v>2.9419119358062744</v>
      </c>
      <c r="I9" s="74">
        <f>DataT9c!J11</f>
        <v>2.6889550685882568</v>
      </c>
    </row>
    <row xmlns:x14ac="http://schemas.microsoft.com/office/spreadsheetml/2009/9/ac" r="10" ht="43" customHeight="true" thickBot="true" x14ac:dyDescent="0.25">
      <c r="A10" s="23" t="str">
        <f>DataT9c!B12</f>
        <v>Sub-Saharan Africa</v>
      </c>
      <c r="B10" s="55">
        <f>DataT9c!C12</f>
        <v>2.1178177557885647E-3</v>
      </c>
      <c r="C10" s="55">
        <f>DataT9c!D12</f>
        <v>0.7712479829788208</v>
      </c>
      <c r="D10" s="80">
        <f>DataT9c!E12</f>
        <v>1</v>
      </c>
      <c r="E10" s="74">
        <f>DataT9c!F12</f>
        <v>5.0300807952880859</v>
      </c>
      <c r="F10" s="74">
        <f>DataT9c!G12</f>
        <v>1.6604671478271484</v>
      </c>
      <c r="G10" s="74">
        <f>DataT9c!H12</f>
        <v>1.025107741355896</v>
      </c>
      <c r="H10" s="74">
        <f>DataT9c!I12</f>
        <v>2.6242368221282959</v>
      </c>
      <c r="I10" s="74">
        <f>DataT9c!J12</f>
        <v>1.6893937587738037</v>
      </c>
    </row>
    <row xmlns:x14ac="http://schemas.microsoft.com/office/spreadsheetml/2009/9/ac" r="11" ht="43" customHeight="true" thickBot="true" x14ac:dyDescent="0.25">
      <c r="A11" s="24" t="str">
        <f>DataT9c!B13</f>
        <v>World</v>
      </c>
      <c r="B11" s="81">
        <f>DataT9c!C13</f>
        <v>1.7182066803798079E-3</v>
      </c>
      <c r="C11" s="81">
        <f>DataT9c!D13</f>
        <v>0.29412549734115601</v>
      </c>
      <c r="D11" s="82">
        <f>DataT9c!E13</f>
        <v>1</v>
      </c>
      <c r="E11" s="79">
        <f>DataT9c!F13</f>
        <v>4.9180817604064941</v>
      </c>
      <c r="F11" s="79">
        <f>DataT9c!G13</f>
        <v>3.2247257232666016</v>
      </c>
      <c r="G11" s="79">
        <f>DataT9c!H13</f>
        <v>4.9727153778076172</v>
      </c>
      <c r="H11" s="79">
        <f>DataT9c!I13</f>
        <v>2.1794931888580322</v>
      </c>
      <c r="I11" s="79">
        <f>DataT9c!J13</f>
        <v>3.3211386203765869</v>
      </c>
    </row>
    <row xmlns:x14ac="http://schemas.microsoft.com/office/spreadsheetml/2009/9/ac" r="12" ht="43" customHeight="true" x14ac:dyDescent="0.2">
      <c r="A12" s="131" t="s">
        <v>633</v>
      </c>
      <c r="B12" s="132"/>
      <c r="C12" s="132"/>
      <c r="D12" s="132"/>
      <c r="E12" s="132"/>
      <c r="F12" s="132"/>
      <c r="G12" s="132"/>
      <c r="H12" s="132"/>
      <c r="I12" s="133"/>
    </row>
    <row xmlns:x14ac="http://schemas.microsoft.com/office/spreadsheetml/2009/9/ac" r="13" ht="43" customHeight="true" thickBot="true" x14ac:dyDescent="0.25">
      <c r="A13" s="134"/>
      <c r="B13" s="135"/>
      <c r="C13" s="135"/>
      <c r="D13" s="135"/>
      <c r="E13" s="135"/>
      <c r="F13" s="135"/>
      <c r="G13" s="135"/>
      <c r="H13" s="135"/>
      <c r="I13" s="136"/>
    </row>
  </sheetData>
  <mergeCells count="2">
    <mergeCell ref="A1:I1"/>
    <mergeCell ref="A12:I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35CB-1439-EB49-A9C4-F22D0DD8C600}">
  <sheetPr>
    <tabColor theme="8"/>
  </sheetPr>
  <dimension ref="A1:I13"/>
  <sheetViews>
    <sheetView workbookViewId="0">
      <selection activeCell="E3" sqref="E3"/>
    </sheetView>
  </sheetViews>
  <sheetFormatPr xmlns:x14ac="http://schemas.microsoft.com/office/spreadsheetml/2009/9/ac" baseColWidth="10" defaultRowHeight="43" customHeight="true" x14ac:dyDescent="0.2"/>
  <cols>
    <col min="1" max="1" width="19.5" customWidth="true"/>
    <col min="2" max="2" width="13" customWidth="true"/>
    <col min="3" max="3" width="12.6640625" customWidth="true"/>
    <col min="4" max="4" width="13.33203125" customWidth="true"/>
    <col min="5" max="5" width="13.1640625" customWidth="true"/>
    <col min="6" max="6" width="12.1640625" customWidth="true"/>
    <col min="7" max="7" width="12.83203125" customWidth="true"/>
    <col min="8" max="8" width="13.5" customWidth="true"/>
    <col min="9" max="9" width="13" customWidth="true"/>
  </cols>
  <sheetData>
    <row xmlns:x14ac="http://schemas.microsoft.com/office/spreadsheetml/2009/9/ac" r="1" ht="17" thickBot="true" x14ac:dyDescent="0.25">
      <c r="A1" s="112" t="str">
        <f>DataT9d!B3</f>
        <v>Table 9d. Price index Growth  $ by World Regions (1980-2024) </v>
      </c>
      <c r="B1" s="113"/>
      <c r="C1" s="113"/>
      <c r="D1" s="113"/>
      <c r="E1" s="113"/>
      <c r="F1" s="113"/>
      <c r="G1" s="113"/>
      <c r="H1" s="113"/>
      <c r="I1" s="114"/>
    </row>
    <row xmlns:x14ac="http://schemas.microsoft.com/office/spreadsheetml/2009/9/ac" r="2" ht="52" thickBot="true" x14ac:dyDescent="0.25">
      <c r="A2" s="22"/>
      <c r="B2" s="1" t="str">
        <f>DataT9d!C4</f>
        <v>1800 Price index   ($)</v>
      </c>
      <c r="C2" s="1" t="str">
        <f>DataT9d!D4</f>
        <v>1980 Price index   ($)</v>
      </c>
      <c r="D2" s="16" t="str">
        <f>DataT9d!E4</f>
        <v>2024 Price index   ( $)</v>
      </c>
      <c r="E2" s="16" t="str">
        <f>DataT9d!F4</f>
        <v>Annual growth rate 1800-2024</v>
      </c>
      <c r="F2" s="16" t="str">
        <f>DataT9d!G4</f>
        <v>Annual growth rate 1980-2024</v>
      </c>
      <c r="G2" s="16" t="str">
        <f>DataT9d!H4</f>
        <v>Annual growth rate 1980-2000</v>
      </c>
      <c r="H2" s="16" t="str">
        <f>DataT9d!I4</f>
        <v>Annual growth rate 2000-2024</v>
      </c>
      <c r="I2" s="16" t="str">
        <f>DataT9d!J4</f>
        <v>Annual growth rate 2019-2024</v>
      </c>
    </row>
    <row xmlns:x14ac="http://schemas.microsoft.com/office/spreadsheetml/2009/9/ac" r="3" ht="43" customHeight="true" thickBot="true" x14ac:dyDescent="0.25">
      <c r="A3" s="76" t="str">
        <f>DataT9d!B5</f>
        <v>East Asia</v>
      </c>
      <c r="B3" s="80">
        <f>DataT9d!C5</f>
        <v>1.7846729606389999E-2</v>
      </c>
      <c r="C3" s="80">
        <f>DataT9d!D5</f>
        <v>0.5067247748374939</v>
      </c>
      <c r="D3" s="80">
        <f>DataT9d!E5</f>
        <v>1</v>
      </c>
      <c r="E3" s="74">
        <f>DataT9d!F5</f>
        <v>2.0800669193267822</v>
      </c>
      <c r="F3" s="74">
        <f>DataT9d!G5</f>
        <v>1.8628493547439575</v>
      </c>
      <c r="G3" s="74">
        <f>DataT9d!H5</f>
        <v>3.4436354637145996</v>
      </c>
      <c r="H3" s="74">
        <f>DataT9d!I5</f>
        <v>0.58178466558456421</v>
      </c>
      <c r="I3" s="74">
        <f>DataT9d!J5</f>
        <v>-1.2417222261428833</v>
      </c>
    </row>
    <row xmlns:x14ac="http://schemas.microsoft.com/office/spreadsheetml/2009/9/ac" r="4" ht="43" customHeight="true" thickBot="true" x14ac:dyDescent="0.25">
      <c r="A4" s="76" t="str">
        <f>DataT9d!B6</f>
        <v>Europe</v>
      </c>
      <c r="B4" s="55">
        <f>DataT9d!C6</f>
        <v>2.5117471814155579E-2</v>
      </c>
      <c r="C4" s="55">
        <f>DataT9d!D6</f>
        <v>0.37596029043197632</v>
      </c>
      <c r="D4" s="80">
        <f>DataT9d!E6</f>
        <v>1</v>
      </c>
      <c r="E4" s="74">
        <f>DataT9d!F6</f>
        <v>1.9287464618682861</v>
      </c>
      <c r="F4" s="74">
        <f>DataT9d!G6</f>
        <v>2.8176395893096924</v>
      </c>
      <c r="G4" s="74">
        <f>DataT9d!H6</f>
        <v>2.8682146072387695</v>
      </c>
      <c r="H4" s="74">
        <f>DataT9d!I6</f>
        <v>2.2527885437011719</v>
      </c>
      <c r="I4" s="74">
        <f>DataT9d!J6</f>
        <v>2.0309813022613525</v>
      </c>
    </row>
    <row xmlns:x14ac="http://schemas.microsoft.com/office/spreadsheetml/2009/9/ac" r="5" ht="43" customHeight="true" thickBot="true" x14ac:dyDescent="0.25">
      <c r="A5" s="76" t="str">
        <f>DataT9d!B7</f>
        <v>Latin America</v>
      </c>
      <c r="B5" s="80">
        <f>DataT9d!C7</f>
        <v>2.405184879899025E-2</v>
      </c>
      <c r="C5" s="80">
        <f>DataT9d!D7</f>
        <v>0.35690543055534363</v>
      </c>
      <c r="D5" s="80">
        <f>DataT9d!E7</f>
        <v>1</v>
      </c>
      <c r="E5" s="74">
        <f>DataT9d!F7</f>
        <v>2.0576505661010742</v>
      </c>
      <c r="F5" s="74">
        <f>DataT9d!G7</f>
        <v>3.0093767642974854</v>
      </c>
      <c r="G5" s="74">
        <f>DataT9d!H7</f>
        <v>3.2468061447143555</v>
      </c>
      <c r="H5" s="74">
        <f>DataT9d!I7</f>
        <v>2.9061176776885986</v>
      </c>
      <c r="I5" s="74">
        <f>DataT9d!J7</f>
        <v>2.4949586391448975</v>
      </c>
    </row>
    <row xmlns:x14ac="http://schemas.microsoft.com/office/spreadsheetml/2009/9/ac" r="6" ht="43" customHeight="true" thickBot="true" x14ac:dyDescent="0.25">
      <c r="A6" s="23" t="str">
        <f>DataT9d!B8</f>
        <v>MENA</v>
      </c>
      <c r="B6" s="80">
        <f>DataT9d!C8</f>
        <v>2.5020861998200417E-2</v>
      </c>
      <c r="C6" s="80">
        <f>DataT9d!D8</f>
        <v>0.3996032178401947</v>
      </c>
      <c r="D6" s="80">
        <f>DataT9d!E8</f>
        <v>1</v>
      </c>
      <c r="E6" s="74">
        <f>DataT9d!F8</f>
        <v>1.870678186416626</v>
      </c>
      <c r="F6" s="74">
        <f>DataT9d!G8</f>
        <v>2.6142652034759521</v>
      </c>
      <c r="G6" s="74">
        <f>DataT9d!H8</f>
        <v>1.4658529758453369</v>
      </c>
      <c r="H6" s="74">
        <f>DataT9d!I8</f>
        <v>3.6681020259857178</v>
      </c>
      <c r="I6" s="74">
        <f>DataT9d!J8</f>
        <v>3.2946858406066895</v>
      </c>
    </row>
    <row xmlns:x14ac="http://schemas.microsoft.com/office/spreadsheetml/2009/9/ac" r="7" ht="43" customHeight="true" thickBot="true" x14ac:dyDescent="0.25">
      <c r="A7" s="23" t="str">
        <f>DataT9d!B9</f>
        <v>North America &amp; Oceania</v>
      </c>
      <c r="B7" s="80">
        <f>DataT9d!C9</f>
        <v>2.4350505322217941E-2</v>
      </c>
      <c r="C7" s="80">
        <f>DataT9d!D9</f>
        <v>0.31643238663673401</v>
      </c>
      <c r="D7" s="80">
        <f>DataT9d!E9</f>
        <v>1</v>
      </c>
      <c r="E7" s="74">
        <f>DataT9d!F9</f>
        <v>1.7437746524810791</v>
      </c>
      <c r="F7" s="74">
        <f>DataT9d!G9</f>
        <v>2.8140332698822021</v>
      </c>
      <c r="G7" s="74">
        <f>DataT9d!H9</f>
        <v>3.2888739109039307</v>
      </c>
      <c r="H7" s="74">
        <f>DataT9d!I9</f>
        <v>2.3818056583404541</v>
      </c>
      <c r="I7" s="74">
        <f>DataT9d!J9</f>
        <v>3.3010473251342773</v>
      </c>
    </row>
    <row xmlns:x14ac="http://schemas.microsoft.com/office/spreadsheetml/2009/9/ac" r="8" ht="43" customHeight="true" thickBot="true" x14ac:dyDescent="0.25">
      <c r="A8" s="23" t="str">
        <f>DataT9d!B10</f>
        <v>Russia &amp; Central Asia</v>
      </c>
      <c r="B8" s="80">
        <f>DataT9d!C10</f>
        <v>4.4304918497800827E-2</v>
      </c>
      <c r="C8" s="80">
        <f>DataT9d!D10</f>
        <v>0.54458695650100708</v>
      </c>
      <c r="D8" s="80">
        <f>DataT9d!E10</f>
        <v>1</v>
      </c>
      <c r="E8" s="74">
        <f>DataT9d!F10</f>
        <v>1.7046107053756714</v>
      </c>
      <c r="F8" s="74">
        <f>DataT9d!G10</f>
        <v>2.2710185050964355</v>
      </c>
      <c r="G8" s="74">
        <f>DataT9d!H10</f>
        <v>-3.3459854125976562</v>
      </c>
      <c r="H8" s="74">
        <f>DataT9d!I10</f>
        <v>7.3293819427490234</v>
      </c>
      <c r="I8" s="74">
        <f>DataT9d!J10</f>
        <v>4.5882782936096191</v>
      </c>
    </row>
    <row xmlns:x14ac="http://schemas.microsoft.com/office/spreadsheetml/2009/9/ac" r="9" ht="43" customHeight="true" thickBot="true" x14ac:dyDescent="0.25">
      <c r="A9" s="23" t="str">
        <f>DataT9d!B11</f>
        <v>South &amp; South-East Asia</v>
      </c>
      <c r="B9" s="55">
        <f>DataT9d!C11</f>
        <v>3.8873527199029922E-2</v>
      </c>
      <c r="C9" s="55">
        <f>DataT9d!D11</f>
        <v>0.5120391845703125</v>
      </c>
      <c r="D9" s="80">
        <f>DataT9d!E11</f>
        <v>1</v>
      </c>
      <c r="E9" s="74">
        <f>DataT9d!F11</f>
        <v>1.7756850719451904</v>
      </c>
      <c r="F9" s="74">
        <f>DataT9d!G11</f>
        <v>1.9843215942382812</v>
      </c>
      <c r="G9" s="74">
        <f>DataT9d!H11</f>
        <v>0.82871633768081665</v>
      </c>
      <c r="H9" s="74">
        <f>DataT9d!I11</f>
        <v>2.8615424633026123</v>
      </c>
      <c r="I9" s="74">
        <f>DataT9d!J11</f>
        <v>0.9422447681427002</v>
      </c>
    </row>
    <row xmlns:x14ac="http://schemas.microsoft.com/office/spreadsheetml/2009/9/ac" r="10" ht="43" customHeight="true" thickBot="true" x14ac:dyDescent="0.25">
      <c r="A10" s="23" t="str">
        <f>DataT9d!B12</f>
        <v>Sub-Saharan Africa</v>
      </c>
      <c r="B10" s="55">
        <f>DataT9d!C12</f>
        <v>3.1001852825284004E-2</v>
      </c>
      <c r="C10" s="55">
        <f>DataT9d!D12</f>
        <v>1.0248450040817261</v>
      </c>
      <c r="D10" s="80">
        <f>DataT9d!E12</f>
        <v>1</v>
      </c>
      <c r="E10" s="74">
        <f>DataT9d!F12</f>
        <v>1.7764071226119995</v>
      </c>
      <c r="F10" s="74">
        <f>DataT9d!G12</f>
        <v>0.74803531169891357</v>
      </c>
      <c r="G10" s="74">
        <f>DataT9d!H12</f>
        <v>-1.778685450553894</v>
      </c>
      <c r="H10" s="74">
        <f>DataT9d!I12</f>
        <v>2.7372596263885498</v>
      </c>
      <c r="I10" s="74">
        <f>DataT9d!J12</f>
        <v>-0.12481009215116501</v>
      </c>
    </row>
    <row xmlns:x14ac="http://schemas.microsoft.com/office/spreadsheetml/2009/9/ac" r="11" ht="43" customHeight="true" thickBot="true" x14ac:dyDescent="0.25">
      <c r="A11" s="24" t="str">
        <f>DataT9d!B13</f>
        <v>World</v>
      </c>
      <c r="B11" s="81">
        <f>DataT9d!C13</f>
        <v>2.5152111425995827E-2</v>
      </c>
      <c r="C11" s="81">
        <f>DataT9d!D13</f>
        <v>0.39083802700042725</v>
      </c>
      <c r="D11" s="82">
        <f>DataT9d!E13</f>
        <v>1</v>
      </c>
      <c r="E11" s="79">
        <f>DataT9d!F13</f>
        <v>1.8034610748291016</v>
      </c>
      <c r="F11" s="79">
        <f>DataT9d!G13</f>
        <v>2.4247968196868896</v>
      </c>
      <c r="G11" s="79">
        <f>DataT9d!H13</f>
        <v>2.5601305961608887</v>
      </c>
      <c r="H11" s="79">
        <f>DataT9d!I13</f>
        <v>2.1589925289154053</v>
      </c>
      <c r="I11" s="79">
        <f>DataT9d!J13</f>
        <v>1.6150002479553223</v>
      </c>
    </row>
    <row xmlns:x14ac="http://schemas.microsoft.com/office/spreadsheetml/2009/9/ac" r="12" ht="43" customHeight="true" x14ac:dyDescent="0.2">
      <c r="A12" s="131" t="s">
        <v>634</v>
      </c>
      <c r="B12" s="132"/>
      <c r="C12" s="132"/>
      <c r="D12" s="132"/>
      <c r="E12" s="132"/>
      <c r="F12" s="132"/>
      <c r="G12" s="132"/>
      <c r="H12" s="132"/>
      <c r="I12" s="133"/>
    </row>
    <row xmlns:x14ac="http://schemas.microsoft.com/office/spreadsheetml/2009/9/ac" r="13" ht="16" thickBot="true" x14ac:dyDescent="0.25">
      <c r="A13" s="134"/>
      <c r="B13" s="135"/>
      <c r="C13" s="135"/>
      <c r="D13" s="135"/>
      <c r="E13" s="135"/>
      <c r="F13" s="135"/>
      <c r="G13" s="135"/>
      <c r="H13" s="135"/>
      <c r="I13" s="136"/>
    </row>
  </sheetData>
  <mergeCells count="2">
    <mergeCell ref="A1:I1"/>
    <mergeCell ref="A12:I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8798-27D0-814C-8999-E758B02985C3}">
  <sheetPr>
    <tabColor rgb="FFFF0000"/>
  </sheetPr>
  <dimension ref="A1"/>
  <sheetViews>
    <sheetView topLeftCell="C1" workbookViewId="0">
      <selection activeCell="I39" sqref="I39"/>
    </sheetView>
  </sheetViews>
  <sheetFormatPr xmlns:x14ac="http://schemas.microsoft.com/office/spreadsheetml/2009/9/ac" baseColWidth="10" defaultRowHeight="15" x14ac:dyDescent="0.2"/>
  <cols>
    <col min="1" max="16384" width="10.83203125" style="93"/>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931F-83A8-864F-BB3A-6F4D3A9E84E6}">
  <sheetPr>
    <tabColor theme="8"/>
  </sheetPr>
  <dimension ref="A1:J64"/>
  <sheetViews>
    <sheetView workbookViewId="0">
      <pane ySplit="2" topLeftCell="A54" activePane="bottomLeft" state="frozen"/>
      <selection pane="bottomLeft" activeCell="M69" sqref="M69"/>
    </sheetView>
  </sheetViews>
  <sheetFormatPr xmlns:x14ac="http://schemas.microsoft.com/office/spreadsheetml/2009/9/ac" baseColWidth="10" defaultRowHeight="32" customHeight="true" x14ac:dyDescent="0.2"/>
  <cols>
    <col min="1" max="1" width="15.5" customWidth="true"/>
    <col min="2" max="2" width="19.33203125" customWidth="true"/>
    <col min="3" max="3" width="16.5" customWidth="true"/>
    <col min="4" max="4" width="18.33203125" customWidth="true"/>
    <col min="5" max="5" width="12.83203125" customWidth="true"/>
    <col min="9" max="9" width="11.6640625" customWidth="true"/>
    <col min="10" max="10" width="13.6640625" customWidth="true"/>
  </cols>
  <sheetData>
    <row xmlns:x14ac="http://schemas.microsoft.com/office/spreadsheetml/2009/9/ac" r="1" ht="32" customHeight="true" thickBot="true" x14ac:dyDescent="0.25">
      <c r="A1" s="128" t="str">
        <f>DataT10!B3</f>
        <v>Table 10. Price index Growth  $  by Core countries (1980-2024) </v>
      </c>
      <c r="B1" s="129"/>
      <c r="C1" s="129"/>
      <c r="D1" s="129"/>
      <c r="E1" s="129"/>
      <c r="F1" s="129"/>
      <c r="G1" s="129"/>
      <c r="H1" s="129"/>
      <c r="I1" s="129"/>
      <c r="J1" s="130"/>
    </row>
    <row xmlns:x14ac="http://schemas.microsoft.com/office/spreadsheetml/2009/9/ac" r="2" ht="73" customHeight="true" thickBot="true" x14ac:dyDescent="0.25">
      <c r="A2" s="84" t="str">
        <f>DataT10!B4</f>
        <v>Region</v>
      </c>
      <c r="B2" s="1" t="str">
        <f>DataT10!C4</f>
        <v>Country</v>
      </c>
      <c r="C2" s="1" t="str">
        <f>DataT10!D4</f>
        <v>1800 Price index   ($)</v>
      </c>
      <c r="D2" s="16" t="str">
        <f>DataT10!E4</f>
        <v>1980 Price index   ($)</v>
      </c>
      <c r="E2" s="16" t="str">
        <f>DataT10!F4</f>
        <v>2024 Price index   ( $)</v>
      </c>
      <c r="F2" s="16" t="str">
        <f>DataT10!G4</f>
        <v>Annual growth rate 1800-2024</v>
      </c>
      <c r="G2" s="16" t="str">
        <f>DataT10!H4</f>
        <v>Annual growth rate 1980-2024</v>
      </c>
      <c r="H2" s="16" t="str">
        <f>DataT10!I4</f>
        <v>Annual growth rate 1980-2000</v>
      </c>
      <c r="I2" s="16" t="str">
        <f>DataT10!J4</f>
        <v>Annual growth rate 2000-2024</v>
      </c>
      <c r="J2" s="1" t="str">
        <f>DataT10!K4</f>
        <v>Annual growth rate 2019-2024</v>
      </c>
    </row>
    <row xmlns:x14ac="http://schemas.microsoft.com/office/spreadsheetml/2009/9/ac" r="3" ht="32" customHeight="true" thickBot="true" x14ac:dyDescent="0.25">
      <c r="A3" s="146" t="str">
        <f>DataT10!B5</f>
        <v>East Asia</v>
      </c>
      <c r="B3" s="80" t="str">
        <f>DataT10!C5</f>
        <v>Japan</v>
      </c>
      <c r="C3" s="74">
        <f>DataT10!D5</f>
        <v>1.2387915514409542E-2</v>
      </c>
      <c r="D3" s="74">
        <f>DataT10!E5</f>
        <v>0.59739011526107788</v>
      </c>
      <c r="E3" s="74">
        <f>DataT10!F5</f>
        <v>1</v>
      </c>
      <c r="F3" s="74">
        <f>DataT10!G5</f>
        <v>2.7837367057800293</v>
      </c>
      <c r="G3" s="74">
        <f>DataT10!H5</f>
        <v>1.7411836385726929</v>
      </c>
      <c r="H3" s="74">
        <f>DataT10!I5</f>
        <v>5.3081679344177246</v>
      </c>
      <c r="I3" s="74">
        <f>DataT10!J5</f>
        <v>-1.1532759666442871</v>
      </c>
      <c r="J3" s="74">
        <f>DataT10!K5</f>
        <v>-4.5510611534118652</v>
      </c>
    </row>
    <row xmlns:x14ac="http://schemas.microsoft.com/office/spreadsheetml/2009/9/ac" r="4" ht="32" customHeight="true" thickBot="true" x14ac:dyDescent="0.25">
      <c r="A4" s="147"/>
      <c r="B4" s="55" t="str">
        <f>DataT10!C6</f>
        <v>China</v>
      </c>
      <c r="C4" s="74">
        <f>DataT10!D6</f>
        <v>1.9204413518309593E-2</v>
      </c>
      <c r="D4" s="74">
        <f>DataT10!E6</f>
        <v>0.34454464912414551</v>
      </c>
      <c r="E4" s="74">
        <f>DataT10!F6</f>
        <v>1</v>
      </c>
      <c r="F4" s="74">
        <f>DataT10!G6</f>
        <v>2.036705493927002</v>
      </c>
      <c r="G4" s="74">
        <f>DataT10!H6</f>
        <v>3.0167624950408936</v>
      </c>
      <c r="H4" s="74">
        <f>DataT10!I6</f>
        <v>1.482181191444397</v>
      </c>
      <c r="I4" s="74">
        <f>DataT10!J6</f>
        <v>4.3465976715087891</v>
      </c>
      <c r="J4" s="74">
        <f>DataT10!K6</f>
        <v>-0.22051087021827698</v>
      </c>
    </row>
    <row xmlns:x14ac="http://schemas.microsoft.com/office/spreadsheetml/2009/9/ac" r="5" ht="32" customHeight="true" thickBot="true" x14ac:dyDescent="0.25">
      <c r="A5" s="147"/>
      <c r="B5" s="80" t="str">
        <f>DataT10!C7</f>
        <v>South Korea</v>
      </c>
      <c r="C5" s="74">
        <f>DataT10!D7</f>
        <v>2.7215521782636642E-2</v>
      </c>
      <c r="D5" s="74">
        <f>DataT10!E7</f>
        <v>0.44342565536499023</v>
      </c>
      <c r="E5" s="74">
        <f>DataT10!F7</f>
        <v>1</v>
      </c>
      <c r="F5" s="74">
        <f>DataT10!G7</f>
        <v>2.0046617984771729</v>
      </c>
      <c r="G5" s="74">
        <f>DataT10!H7</f>
        <v>2.2141115665435791</v>
      </c>
      <c r="H5" s="74">
        <f>DataT10!I7</f>
        <v>3.1142446994781494</v>
      </c>
      <c r="I5" s="74">
        <f>DataT10!J7</f>
        <v>1.6214951276779175</v>
      </c>
      <c r="J5" s="74">
        <f>DataT10!K7</f>
        <v>-1.8707209825515747</v>
      </c>
    </row>
    <row xmlns:x14ac="http://schemas.microsoft.com/office/spreadsheetml/2009/9/ac" r="6" ht="32" customHeight="true" thickBot="true" x14ac:dyDescent="0.25">
      <c r="A6" s="147"/>
      <c r="B6" s="80" t="str">
        <f>DataT10!C8</f>
        <v>Taiwan</v>
      </c>
      <c r="C6" s="74">
        <f>DataT10!D8</f>
        <v>2.4790946394205093E-2</v>
      </c>
      <c r="D6" s="74">
        <f>DataT10!E8</f>
        <v>0.53784149885177612</v>
      </c>
      <c r="E6" s="74">
        <f>DataT10!F8</f>
        <v>1</v>
      </c>
      <c r="F6" s="74">
        <f>DataT10!G8</f>
        <v>1.8967325687408447</v>
      </c>
      <c r="G6" s="74">
        <f>DataT10!H8</f>
        <v>1.9790858030319214</v>
      </c>
      <c r="H6" s="74">
        <f>DataT10!I8</f>
        <v>4.1868710517883301</v>
      </c>
      <c r="I6" s="74">
        <f>DataT10!J8</f>
        <v>0.21229025721549988</v>
      </c>
      <c r="J6" s="74">
        <f>DataT10!K8</f>
        <v>0.70658344030380249</v>
      </c>
    </row>
    <row xmlns:x14ac="http://schemas.microsoft.com/office/spreadsheetml/2009/9/ac" r="7" ht="32" customHeight="true" thickBot="true" x14ac:dyDescent="0.25">
      <c r="A7" s="148"/>
      <c r="B7" s="80" t="str">
        <f>DataT10!C9</f>
        <v>Other East Asia</v>
      </c>
      <c r="C7" s="74">
        <f>DataT10!D9</f>
        <v>2.5293026119470596E-2</v>
      </c>
      <c r="D7" s="74">
        <f>DataT10!E9</f>
        <v>0.46272248029708862</v>
      </c>
      <c r="E7" s="74">
        <f>DataT10!F9</f>
        <v>1</v>
      </c>
      <c r="F7" s="74">
        <f>DataT10!G9</f>
        <v>1.7703244686126709</v>
      </c>
      <c r="G7" s="74">
        <f>DataT10!H9</f>
        <v>2.0313243865966797</v>
      </c>
      <c r="H7" s="74">
        <f>DataT10!I9</f>
        <v>3.2200393676757812</v>
      </c>
      <c r="I7" s="74">
        <f>DataT10!J9</f>
        <v>0.81209540367126465</v>
      </c>
      <c r="J7" s="74">
        <f>DataT10!K9</f>
        <v>1.4631006717681885</v>
      </c>
    </row>
    <row xmlns:x14ac="http://schemas.microsoft.com/office/spreadsheetml/2009/9/ac" r="8" ht="32" customHeight="true" thickBot="true" x14ac:dyDescent="0.25">
      <c r="A8" s="143" t="str">
        <f>DataT10!B10</f>
        <v>Europe</v>
      </c>
      <c r="B8" s="47" t="str">
        <f>DataT10!C10</f>
        <v>Norway</v>
      </c>
      <c r="C8" s="74">
        <f>DataT10!D10</f>
        <v>1.5023017302155495E-2</v>
      </c>
      <c r="D8" s="74">
        <f>DataT10!E10</f>
        <v>0.36570042371749878</v>
      </c>
      <c r="E8" s="74">
        <f>DataT10!F10</f>
        <v>1</v>
      </c>
      <c r="F8" s="74">
        <f>DataT10!G10</f>
        <v>2.3749058246612549</v>
      </c>
      <c r="G8" s="74">
        <f>DataT10!H10</f>
        <v>3.1663277149200439</v>
      </c>
      <c r="H8" s="74">
        <f>DataT10!I10</f>
        <v>2.7831239700317383</v>
      </c>
      <c r="I8" s="74">
        <f>DataT10!J10</f>
        <v>3.4493660926818848</v>
      </c>
      <c r="J8" s="74">
        <f>DataT10!K10</f>
        <v>1.0042510032653809</v>
      </c>
    </row>
    <row xmlns:x14ac="http://schemas.microsoft.com/office/spreadsheetml/2009/9/ac" r="9" ht="32" customHeight="true" thickBot="true" x14ac:dyDescent="0.25">
      <c r="A9" s="144"/>
      <c r="B9" s="55" t="str">
        <f>DataT10!C11</f>
        <v>Denmark</v>
      </c>
      <c r="C9" s="74">
        <f>DataT10!D11</f>
        <v>2.1540094166994095E-2</v>
      </c>
      <c r="D9" s="74">
        <f>DataT10!E11</f>
        <v>0.38788804411888123</v>
      </c>
      <c r="E9" s="74">
        <f>DataT10!F11</f>
        <v>1</v>
      </c>
      <c r="F9" s="74">
        <f>DataT10!G11</f>
        <v>2.1200528144836426</v>
      </c>
      <c r="G9" s="74">
        <f>DataT10!H11</f>
        <v>2.5966134071350098</v>
      </c>
      <c r="H9" s="74">
        <f>DataT10!I11</f>
        <v>2.4632234573364258</v>
      </c>
      <c r="I9" s="74">
        <f>DataT10!J11</f>
        <v>2.1612248420715332</v>
      </c>
      <c r="J9" s="74">
        <f>DataT10!K11</f>
        <v>0.49931803345680237</v>
      </c>
    </row>
    <row xmlns:x14ac="http://schemas.microsoft.com/office/spreadsheetml/2009/9/ac" r="10" ht="32" customHeight="true" thickBot="true" x14ac:dyDescent="0.25">
      <c r="A10" s="144"/>
      <c r="B10" s="55" t="str">
        <f>DataT10!C12</f>
        <v>Italy</v>
      </c>
      <c r="C10" s="74">
        <f>DataT10!D12</f>
        <v>2.7885604649782181E-2</v>
      </c>
      <c r="D10" s="74">
        <f>DataT10!E12</f>
        <v>0.33710595965385437</v>
      </c>
      <c r="E10" s="74">
        <f>DataT10!F12</f>
        <v>1</v>
      </c>
      <c r="F10" s="74">
        <f>DataT10!G12</f>
        <v>3.0497217178344727</v>
      </c>
      <c r="G10" s="74">
        <f>DataT10!H12</f>
        <v>3.3133432865142822</v>
      </c>
      <c r="H10" s="74">
        <f>DataT10!I12</f>
        <v>3.7930598258972168</v>
      </c>
      <c r="I10" s="74">
        <f>DataT10!J12</f>
        <v>2.3064227104187012</v>
      </c>
      <c r="J10" s="74">
        <f>DataT10!K12</f>
        <v>0.98533743619918823</v>
      </c>
    </row>
    <row xmlns:x14ac="http://schemas.microsoft.com/office/spreadsheetml/2009/9/ac" r="11" ht="32" customHeight="true" thickBot="true" x14ac:dyDescent="0.25">
      <c r="A11" s="144"/>
      <c r="B11" s="55" t="str">
        <f>DataT10!C13</f>
        <v>Netherlands</v>
      </c>
      <c r="C11" s="74">
        <f>DataT10!D13</f>
        <v>1.9286394119262695E-2</v>
      </c>
      <c r="D11" s="74">
        <f>DataT10!E13</f>
        <v>0.40279829502105713</v>
      </c>
      <c r="E11" s="74">
        <f>DataT10!F13</f>
        <v>1</v>
      </c>
      <c r="F11" s="74">
        <f>DataT10!G13</f>
        <v>2.1416342258453369</v>
      </c>
      <c r="G11" s="74">
        <f>DataT10!H13</f>
        <v>2.6109209060668945</v>
      </c>
      <c r="H11" s="74">
        <f>DataT10!I13</f>
        <v>1.9140207767486572</v>
      </c>
      <c r="I11" s="74">
        <f>DataT10!J13</f>
        <v>2.6768851280212402</v>
      </c>
      <c r="J11" s="74">
        <f>DataT10!K13</f>
        <v>2.8117051124572754</v>
      </c>
    </row>
    <row xmlns:x14ac="http://schemas.microsoft.com/office/spreadsheetml/2009/9/ac" r="12" ht="32" customHeight="true" thickBot="true" x14ac:dyDescent="0.25">
      <c r="A12" s="144"/>
      <c r="B12" s="1" t="str">
        <f>DataT10!C14</f>
        <v>Eastern Europe</v>
      </c>
      <c r="C12" s="74">
        <f>DataT10!D14</f>
        <v>2.1364126354455948E-2</v>
      </c>
      <c r="D12" s="74">
        <f>DataT10!E14</f>
        <v>0.23764024674892426</v>
      </c>
      <c r="E12" s="74">
        <f>DataT10!F14</f>
        <v>1</v>
      </c>
      <c r="F12" s="74">
        <f>DataT10!G14</f>
        <v>1.8553707599639893</v>
      </c>
      <c r="G12" s="74">
        <f>DataT10!H14</f>
        <v>3.4490966796875</v>
      </c>
      <c r="H12" s="74">
        <f>DataT10!I14</f>
        <v>2.1735069751739502</v>
      </c>
      <c r="I12" s="74">
        <f>DataT10!J14</f>
        <v>4.1529579162597656</v>
      </c>
      <c r="J12" s="74">
        <f>DataT10!K14</f>
        <v>4.1466445922851562</v>
      </c>
    </row>
    <row xmlns:x14ac="http://schemas.microsoft.com/office/spreadsheetml/2009/9/ac" r="13" ht="32" customHeight="true" thickBot="true" x14ac:dyDescent="0.25">
      <c r="A13" s="144"/>
      <c r="B13" s="80" t="str">
        <f>DataT10!C15</f>
        <v>France</v>
      </c>
      <c r="C13" s="74">
        <f>DataT10!D15</f>
        <v>3.2914001494646072E-2</v>
      </c>
      <c r="D13" s="74">
        <f>DataT10!E15</f>
        <v>0.46626934409141541</v>
      </c>
      <c r="E13" s="74">
        <f>DataT10!F15</f>
        <v>1</v>
      </c>
      <c r="F13" s="74">
        <f>DataT10!G15</f>
        <v>2.1035969257354736</v>
      </c>
      <c r="G13" s="74">
        <f>DataT10!H15</f>
        <v>2.4321601390838623</v>
      </c>
      <c r="H13" s="74">
        <f>DataT10!I15</f>
        <v>2.237163782119751</v>
      </c>
      <c r="I13" s="74">
        <f>DataT10!J15</f>
        <v>2.0189549922943115</v>
      </c>
      <c r="J13" s="74">
        <f>DataT10!K15</f>
        <v>1.2181049585342407</v>
      </c>
    </row>
    <row xmlns:x14ac="http://schemas.microsoft.com/office/spreadsheetml/2009/9/ac" r="14" ht="32" customHeight="true" thickBot="true" x14ac:dyDescent="0.25">
      <c r="A14" s="144"/>
      <c r="B14" s="55" t="str">
        <f>DataT10!C16</f>
        <v>United Kingdom</v>
      </c>
      <c r="C14" s="74">
        <f>DataT10!D16</f>
        <v>2.2459836676716805E-2</v>
      </c>
      <c r="D14" s="74">
        <f>DataT10!E16</f>
        <v>0.38003149628639221</v>
      </c>
      <c r="E14" s="74">
        <f>DataT10!F16</f>
        <v>1</v>
      </c>
      <c r="F14" s="74">
        <f>DataT10!G16</f>
        <v>2.0258183479309082</v>
      </c>
      <c r="G14" s="74">
        <f>DataT10!H16</f>
        <v>3.1875498294830322</v>
      </c>
      <c r="H14" s="74">
        <f>DataT10!I16</f>
        <v>4.552821159362793</v>
      </c>
      <c r="I14" s="74">
        <f>DataT10!J16</f>
        <v>1.6965306997299194</v>
      </c>
      <c r="J14" s="74">
        <f>DataT10!K16</f>
        <v>3.1127805709838867</v>
      </c>
    </row>
    <row xmlns:x14ac="http://schemas.microsoft.com/office/spreadsheetml/2009/9/ac" r="15" ht="32" customHeight="true" thickBot="true" x14ac:dyDescent="0.25">
      <c r="A15" s="144"/>
      <c r="B15" s="80" t="str">
        <f>DataT10!C17</f>
        <v>Other Western Europe</v>
      </c>
      <c r="C15" s="74">
        <f>DataT10!D17</f>
        <v>1.4244523830711842E-2</v>
      </c>
      <c r="D15" s="74">
        <f>DataT10!E17</f>
        <v>0.33840462565422058</v>
      </c>
      <c r="E15" s="74">
        <f>DataT10!F17</f>
        <v>1</v>
      </c>
      <c r="F15" s="74">
        <f>DataT10!G17</f>
        <v>2.0941948890686035</v>
      </c>
      <c r="G15" s="74">
        <f>DataT10!H17</f>
        <v>2.9916272163391113</v>
      </c>
      <c r="H15" s="74">
        <f>DataT10!I17</f>
        <v>2.8811264038085938</v>
      </c>
      <c r="I15" s="74">
        <f>DataT10!J17</f>
        <v>2.5350315570831299</v>
      </c>
      <c r="J15" s="74">
        <f>DataT10!K17</f>
        <v>1.8438549041748047</v>
      </c>
    </row>
    <row xmlns:x14ac="http://schemas.microsoft.com/office/spreadsheetml/2009/9/ac" r="16" ht="32" customHeight="true" thickBot="true" x14ac:dyDescent="0.25">
      <c r="A16" s="144"/>
      <c r="B16" s="80" t="str">
        <f>DataT10!C18</f>
        <v>Sweden</v>
      </c>
      <c r="C16" s="74">
        <f>DataT10!D18</f>
        <v>2.6594651862978935E-2</v>
      </c>
      <c r="D16" s="74">
        <f>DataT10!E18</f>
        <v>0.5678945779800415</v>
      </c>
      <c r="E16" s="74">
        <f>DataT10!F18</f>
        <v>1</v>
      </c>
      <c r="F16" s="74">
        <f>DataT10!G18</f>
        <v>2.0503301620483398</v>
      </c>
      <c r="G16" s="74">
        <f>DataT10!H18</f>
        <v>2.0821409225463867</v>
      </c>
      <c r="H16" s="74">
        <f>DataT10!I18</f>
        <v>2.2228772640228271</v>
      </c>
      <c r="I16" s="74">
        <f>DataT10!J18</f>
        <v>1.5421161651611328</v>
      </c>
      <c r="J16" s="74">
        <f>DataT10!K18</f>
        <v>0.55494421720504761</v>
      </c>
    </row>
    <row xmlns:x14ac="http://schemas.microsoft.com/office/spreadsheetml/2009/9/ac" r="17" ht="32" customHeight="true" thickBot="true" x14ac:dyDescent="0.25">
      <c r="A17" s="144"/>
      <c r="B17" s="80" t="str">
        <f>DataT10!C19</f>
        <v>Germany</v>
      </c>
      <c r="C17" s="74">
        <f>DataT10!D19</f>
        <v>2.0898392423987389E-2</v>
      </c>
      <c r="D17" s="74">
        <f>DataT10!E19</f>
        <v>0.40750998258590698</v>
      </c>
      <c r="E17" s="74">
        <f>DataT10!F19</f>
        <v>1</v>
      </c>
      <c r="F17" s="74">
        <f>DataT10!G19</f>
        <v>4.0356082916259766</v>
      </c>
      <c r="G17" s="74">
        <f>DataT10!H19</f>
        <v>2.6513650417327881</v>
      </c>
      <c r="H17" s="74">
        <f>DataT10!I19</f>
        <v>2.489973783493042</v>
      </c>
      <c r="I17" s="74">
        <f>DataT10!J19</f>
        <v>2.1303555965423584</v>
      </c>
      <c r="J17" s="74">
        <f>DataT10!K19</f>
        <v>2.0832920074462891</v>
      </c>
    </row>
    <row xmlns:x14ac="http://schemas.microsoft.com/office/spreadsheetml/2009/9/ac" r="18" ht="32" customHeight="true" thickBot="true" x14ac:dyDescent="0.25">
      <c r="A18" s="145"/>
      <c r="B18" s="80" t="str">
        <f>DataT10!C20</f>
        <v>Spain</v>
      </c>
      <c r="C18" s="74">
        <f>DataT10!D20</f>
        <v>3.5187732428312302E-2</v>
      </c>
      <c r="D18" s="74">
        <f>DataT10!E20</f>
        <v>0.35285085439682007</v>
      </c>
      <c r="E18" s="74">
        <f>DataT10!F20</f>
        <v>1</v>
      </c>
      <c r="F18" s="74">
        <f>DataT10!G20</f>
        <v>2.2302048206329346</v>
      </c>
      <c r="G18" s="74">
        <f>DataT10!H20</f>
        <v>3.0072054862976074</v>
      </c>
      <c r="H18" s="74">
        <f>DataT10!I20</f>
        <v>2.8728780746459961</v>
      </c>
      <c r="I18" s="74">
        <f>DataT10!J20</f>
        <v>2.5816168785095215</v>
      </c>
      <c r="J18" s="74">
        <f>DataT10!K20</f>
        <v>1.6171388626098633</v>
      </c>
    </row>
    <row xmlns:x14ac="http://schemas.microsoft.com/office/spreadsheetml/2009/9/ac" r="19" ht="32" customHeight="true" thickBot="true" x14ac:dyDescent="0.25">
      <c r="A19" s="143" t="str">
        <f>DataT10!B21</f>
        <v>Latin America</v>
      </c>
      <c r="B19" s="55" t="str">
        <f>DataT10!C21</f>
        <v>Colombia</v>
      </c>
      <c r="C19" s="74">
        <f>DataT10!D21</f>
        <v>4.5947171747684479E-2</v>
      </c>
      <c r="D19" s="74">
        <f>DataT10!E21</f>
        <v>0.488299161195755</v>
      </c>
      <c r="E19" s="74">
        <f>DataT10!F21</f>
        <v>1</v>
      </c>
      <c r="F19" s="74">
        <f>DataT10!G21</f>
        <v>2.2974929809570312</v>
      </c>
      <c r="G19" s="74">
        <f>DataT10!H21</f>
        <v>2.3586585521697998</v>
      </c>
      <c r="H19" s="74">
        <f>DataT10!I21</f>
        <v>1.6867940425872803</v>
      </c>
      <c r="I19" s="74">
        <f>DataT10!J21</f>
        <v>2.601809024810791</v>
      </c>
      <c r="J19" s="74">
        <f>DataT10!K21</f>
        <v>0.80583679676055908</v>
      </c>
    </row>
    <row xmlns:x14ac="http://schemas.microsoft.com/office/spreadsheetml/2009/9/ac" r="20" ht="32" customHeight="true" thickBot="true" x14ac:dyDescent="0.25">
      <c r="A20" s="144"/>
      <c r="B20" s="55" t="str">
        <f>DataT10!C22</f>
        <v>Brazil</v>
      </c>
      <c r="C20" s="74">
        <f>DataT10!D22</f>
        <v>1.6638936474919319E-2</v>
      </c>
      <c r="D20" s="74">
        <f>DataT10!E22</f>
        <v>0.21813692152500153</v>
      </c>
      <c r="E20" s="74">
        <f>DataT10!F22</f>
        <v>1</v>
      </c>
      <c r="F20" s="74">
        <f>DataT10!G22</f>
        <v>2.7958388328552246</v>
      </c>
      <c r="G20" s="74">
        <f>DataT10!H22</f>
        <v>4.2892131805419922</v>
      </c>
      <c r="H20" s="74">
        <f>DataT10!I22</f>
        <v>5.1813311576843262</v>
      </c>
      <c r="I20" s="74">
        <f>DataT10!J22</f>
        <v>3.5793972015380859</v>
      </c>
      <c r="J20" s="74">
        <f>DataT10!K22</f>
        <v>-0.16946125030517578</v>
      </c>
    </row>
    <row xmlns:x14ac="http://schemas.microsoft.com/office/spreadsheetml/2009/9/ac" r="21" ht="32" customHeight="true" thickBot="true" x14ac:dyDescent="0.25">
      <c r="A21" s="144"/>
      <c r="B21" s="55" t="str">
        <f>DataT10!C23</f>
        <v>Argentina</v>
      </c>
      <c r="C21" s="74">
        <f>DataT10!D23</f>
        <v>1.4022123999893665E-2</v>
      </c>
      <c r="D21" s="74">
        <f>DataT10!E23</f>
        <v>0.70466691255569458</v>
      </c>
      <c r="E21" s="74">
        <f>DataT10!F23</f>
        <v>1</v>
      </c>
      <c r="F21" s="74">
        <f>DataT10!G23</f>
        <v>3.4985289573669434</v>
      </c>
      <c r="G21" s="74">
        <f>DataT10!H23</f>
        <v>4.0058150291442871</v>
      </c>
      <c r="H21" s="74">
        <f>DataT10!I23</f>
        <v>4.8415813446044922</v>
      </c>
      <c r="I21" s="74">
        <f>DataT10!J23</f>
        <v>3.1850273609161377</v>
      </c>
      <c r="J21" s="74">
        <f>DataT10!K23</f>
        <v>4.0516395568847656</v>
      </c>
    </row>
    <row xmlns:x14ac="http://schemas.microsoft.com/office/spreadsheetml/2009/9/ac" r="22" ht="32" customHeight="true" thickBot="true" x14ac:dyDescent="0.25">
      <c r="A22" s="144"/>
      <c r="B22" s="1" t="str">
        <f>DataT10!C24</f>
        <v>Mexico</v>
      </c>
      <c r="C22" s="74">
        <f>DataT10!D24</f>
        <v>2.8914092108607292E-2</v>
      </c>
      <c r="D22" s="74">
        <f>DataT10!E24</f>
        <v>0.32775670289993286</v>
      </c>
      <c r="E22" s="74">
        <f>DataT10!F24</f>
        <v>1</v>
      </c>
      <c r="F22" s="74">
        <f>DataT10!G24</f>
        <v>7.5589356422424316</v>
      </c>
      <c r="G22" s="74">
        <f>DataT10!H24</f>
        <v>3.8682277202606201</v>
      </c>
      <c r="H22" s="74">
        <f>DataT10!I24</f>
        <v>5.2540349960327148</v>
      </c>
      <c r="I22" s="74">
        <f>DataT10!J24</f>
        <v>3.0264320373535156</v>
      </c>
      <c r="J22" s="74">
        <f>DataT10!K24</f>
        <v>6.0787153244018555</v>
      </c>
    </row>
    <row xmlns:x14ac="http://schemas.microsoft.com/office/spreadsheetml/2009/9/ac" r="23" ht="32" customHeight="true" thickBot="true" x14ac:dyDescent="0.25">
      <c r="A23" s="144"/>
      <c r="B23" s="80" t="str">
        <f>DataT10!C25</f>
        <v>Chile</v>
      </c>
      <c r="C23" s="74">
        <f>DataT10!D25</f>
        <v>1.5115167945623398E-2</v>
      </c>
      <c r="D23" s="74">
        <f>DataT10!E25</f>
        <v>0.50233739614486694</v>
      </c>
      <c r="E23" s="74">
        <f>DataT10!F25</f>
        <v>1</v>
      </c>
      <c r="F23" s="74">
        <f>DataT10!G25</f>
        <v>2.8128774166107178</v>
      </c>
      <c r="G23" s="74">
        <f>DataT10!H25</f>
        <v>2.482865571975708</v>
      </c>
      <c r="H23" s="74">
        <f>DataT10!I25</f>
        <v>1.6457806825637817</v>
      </c>
      <c r="I23" s="74">
        <f>DataT10!J25</f>
        <v>3.0302884578704834</v>
      </c>
      <c r="J23" s="74">
        <f>DataT10!K25</f>
        <v>0.20167346298694611</v>
      </c>
    </row>
    <row xmlns:x14ac="http://schemas.microsoft.com/office/spreadsheetml/2009/9/ac" r="24" ht="32" customHeight="true" thickBot="true" x14ac:dyDescent="0.25">
      <c r="A24" s="145"/>
      <c r="B24" s="55" t="str">
        <f>DataT10!C26</f>
        <v>Other Latin America</v>
      </c>
      <c r="C24" s="74">
        <f>DataT10!D26</f>
        <v>2.1989045664668083E-2</v>
      </c>
      <c r="D24" s="74">
        <f>DataT10!E26</f>
        <v>0.35790508985519409</v>
      </c>
      <c r="E24" s="74">
        <f>DataT10!F26</f>
        <v>1</v>
      </c>
      <c r="F24" s="74">
        <f>DataT10!G26</f>
        <v>1.8402596712112427</v>
      </c>
      <c r="G24" s="74">
        <f>DataT10!H26</f>
        <v>2.8716433048248291</v>
      </c>
      <c r="H24" s="74">
        <f>DataT10!I26</f>
        <v>2.5900008678436279</v>
      </c>
      <c r="I24" s="74">
        <f>DataT10!J26</f>
        <v>3.1564896106719971</v>
      </c>
      <c r="J24" s="74">
        <f>DataT10!K26</f>
        <v>3.3540561199188232</v>
      </c>
    </row>
    <row xmlns:x14ac="http://schemas.microsoft.com/office/spreadsheetml/2009/9/ac" r="25" ht="32" customHeight="true" thickBot="true" x14ac:dyDescent="0.25">
      <c r="A25" s="146" t="str">
        <f>DataT10!B27</f>
        <v>MENA</v>
      </c>
      <c r="B25" s="80" t="str">
        <f>DataT10!C27</f>
        <v>Turkiye</v>
      </c>
      <c r="C25" s="74">
        <f>DataT10!D27</f>
        <v>2.6090206578373909E-2</v>
      </c>
      <c r="D25" s="74">
        <f>DataT10!E27</f>
        <v>0.53488153219223022</v>
      </c>
      <c r="E25" s="74">
        <f>DataT10!F27</f>
        <v>1</v>
      </c>
      <c r="F25" s="74">
        <f>DataT10!G27</f>
        <v>2.0068600177764893</v>
      </c>
      <c r="G25" s="74">
        <f>DataT10!H27</f>
        <v>1.5244749784469604</v>
      </c>
      <c r="H25" s="74">
        <f>DataT10!I27</f>
        <v>0.41081151366233826</v>
      </c>
      <c r="I25" s="74">
        <f>DataT10!J27</f>
        <v>2.4007573127746582</v>
      </c>
      <c r="J25" s="74">
        <f>DataT10!K27</f>
        <v>4.8117594718933105</v>
      </c>
    </row>
    <row xmlns:x14ac="http://schemas.microsoft.com/office/spreadsheetml/2009/9/ac" r="26" ht="32" customHeight="true" thickBot="true" x14ac:dyDescent="0.25">
      <c r="A26" s="147"/>
      <c r="B26" s="80" t="str">
        <f>DataT10!C28</f>
        <v>Algeria</v>
      </c>
      <c r="C26" s="74">
        <f>DataT10!D28</f>
        <v>1.6816312447190285E-2</v>
      </c>
      <c r="D26" s="74">
        <f>DataT10!E28</f>
        <v>0.58250641822814941</v>
      </c>
      <c r="E26" s="74">
        <f>DataT10!F28</f>
        <v>1</v>
      </c>
      <c r="F26" s="74">
        <f>DataT10!G28</f>
        <v>2.1705348491668701</v>
      </c>
      <c r="G26" s="74">
        <f>DataT10!H28</f>
        <v>2.3764169216156006</v>
      </c>
      <c r="H26" s="74">
        <f>DataT10!I28</f>
        <v>0.68506419658660889</v>
      </c>
      <c r="I26" s="74">
        <f>DataT10!J28</f>
        <v>4.0428762435913086</v>
      </c>
      <c r="J26" s="74">
        <f>DataT10!K28</f>
        <v>3.2390248775482178</v>
      </c>
    </row>
    <row xmlns:x14ac="http://schemas.microsoft.com/office/spreadsheetml/2009/9/ac" r="27" ht="32" customHeight="true" thickBot="true" x14ac:dyDescent="0.25">
      <c r="A27" s="147"/>
      <c r="B27" s="80" t="str">
        <f>DataT10!C29</f>
        <v>Morocco</v>
      </c>
      <c r="C27" s="74">
        <f>DataT10!D29</f>
        <v>3.888523206114769E-2</v>
      </c>
      <c r="D27" s="74">
        <f>DataT10!E29</f>
        <v>0.79424828290939331</v>
      </c>
      <c r="E27" s="74">
        <f>DataT10!F29</f>
        <v>1</v>
      </c>
      <c r="F27" s="74">
        <f>DataT10!G29</f>
        <v>1.7071107625961304</v>
      </c>
      <c r="G27" s="74">
        <f>DataT10!H29</f>
        <v>1.134006142616272</v>
      </c>
      <c r="H27" s="74">
        <f>DataT10!I29</f>
        <v>0.84759432077407837</v>
      </c>
      <c r="I27" s="74">
        <f>DataT10!J29</f>
        <v>0.99777835607528687</v>
      </c>
      <c r="J27" s="74">
        <f>DataT10!K29</f>
        <v>0.7862820029258728</v>
      </c>
    </row>
    <row xmlns:x14ac="http://schemas.microsoft.com/office/spreadsheetml/2009/9/ac" r="28" ht="32" customHeight="true" thickBot="true" x14ac:dyDescent="0.25">
      <c r="A28" s="147"/>
      <c r="B28" s="80" t="str">
        <f>DataT10!C30</f>
        <v>Egypt</v>
      </c>
      <c r="C28" s="74">
        <f>DataT10!D30</f>
        <v>7.3778755962848663E-2</v>
      </c>
      <c r="D28" s="74">
        <f>DataT10!E30</f>
        <v>0.70728343725204468</v>
      </c>
      <c r="E28" s="74">
        <f>DataT10!F30</f>
        <v>1</v>
      </c>
      <c r="F28" s="74">
        <f>DataT10!G30</f>
        <v>1.6224398612976074</v>
      </c>
      <c r="G28" s="74">
        <f>DataT10!H30</f>
        <v>2.4340109825134277</v>
      </c>
      <c r="H28" s="74">
        <f>DataT10!I30</f>
        <v>3.7076382637023926</v>
      </c>
      <c r="I28" s="74">
        <f>DataT10!J30</f>
        <v>1.2927324771881104</v>
      </c>
      <c r="J28" s="74">
        <f>DataT10!K30</f>
        <v>-1.5956681966781616</v>
      </c>
    </row>
    <row xmlns:x14ac="http://schemas.microsoft.com/office/spreadsheetml/2009/9/ac" r="29" ht="32" customHeight="true" thickBot="true" x14ac:dyDescent="0.25">
      <c r="A29" s="147"/>
      <c r="B29" s="55" t="str">
        <f>DataT10!C31</f>
        <v>United Arab Emirates</v>
      </c>
      <c r="C29" s="74">
        <f>DataT10!D31</f>
        <v>2.1043227985501289E-2</v>
      </c>
      <c r="D29" s="74">
        <f>DataT10!E31</f>
        <v>0.34051269292831421</v>
      </c>
      <c r="E29" s="74">
        <f>DataT10!F31</f>
        <v>1</v>
      </c>
      <c r="F29" s="74">
        <f>DataT10!G31</f>
        <v>1.9605855941772461</v>
      </c>
      <c r="G29" s="74">
        <f>DataT10!H31</f>
        <v>2.9388504028320312</v>
      </c>
      <c r="H29" s="74">
        <f>DataT10!I31</f>
        <v>2.1085975170135498</v>
      </c>
      <c r="I29" s="74">
        <f>DataT10!J31</f>
        <v>3.9229042530059814</v>
      </c>
      <c r="J29" s="74">
        <f>DataT10!K31</f>
        <v>1.8695951700210571</v>
      </c>
    </row>
    <row xmlns:x14ac="http://schemas.microsoft.com/office/spreadsheetml/2009/9/ac" r="30" ht="32" customHeight="true" thickBot="true" x14ac:dyDescent="0.25">
      <c r="A30" s="147"/>
      <c r="B30" s="55" t="str">
        <f>DataT10!C32</f>
        <v>Iran</v>
      </c>
      <c r="C30" s="74">
        <f>DataT10!D32</f>
        <v>1.4755262993276119E-2</v>
      </c>
      <c r="D30" s="74">
        <f>DataT10!E32</f>
        <v>0.63929212093353271</v>
      </c>
      <c r="E30" s="74">
        <f>DataT10!F32</f>
        <v>1</v>
      </c>
      <c r="F30" s="74">
        <f>DataT10!G32</f>
        <v>2.4680685997009277</v>
      </c>
      <c r="G30" s="74">
        <f>DataT10!H32</f>
        <v>3.1794302463531494</v>
      </c>
      <c r="H30" s="74">
        <f>DataT10!I32</f>
        <v>1.5347002744674683</v>
      </c>
      <c r="I30" s="74">
        <f>DataT10!J32</f>
        <v>4.102806568145752</v>
      </c>
      <c r="J30" s="74">
        <f>DataT10!K32</f>
        <v>7.7355985641479492</v>
      </c>
    </row>
    <row xmlns:x14ac="http://schemas.microsoft.com/office/spreadsheetml/2009/9/ac" r="31" ht="32" customHeight="true" thickBot="true" x14ac:dyDescent="0.25">
      <c r="A31" s="147"/>
      <c r="B31" s="55" t="str">
        <f>DataT10!C33</f>
        <v>Other MENA</v>
      </c>
      <c r="C31" s="74">
        <f>DataT10!D33</f>
        <v>1.5740767121315002E-2</v>
      </c>
      <c r="D31" s="74">
        <f>DataT10!E33</f>
        <v>0.29895827174186707</v>
      </c>
      <c r="E31" s="74">
        <f>DataT10!F33</f>
        <v>1</v>
      </c>
      <c r="F31" s="74">
        <f>DataT10!G33</f>
        <v>2.0647323131561279</v>
      </c>
      <c r="G31" s="74">
        <f>DataT10!H33</f>
        <v>3.5653886795043945</v>
      </c>
      <c r="H31" s="74">
        <f>DataT10!I33</f>
        <v>2.227891206741333</v>
      </c>
      <c r="I31" s="74">
        <f>DataT10!J33</f>
        <v>4.9313812255859375</v>
      </c>
      <c r="J31" s="74">
        <f>DataT10!K33</f>
        <v>4.1081714630126953</v>
      </c>
    </row>
    <row xmlns:x14ac="http://schemas.microsoft.com/office/spreadsheetml/2009/9/ac" r="32" ht="32" customHeight="true" thickBot="true" x14ac:dyDescent="0.25">
      <c r="A32" s="148"/>
      <c r="B32" s="1" t="str">
        <f>DataT10!C34</f>
        <v>Saudi Arabia</v>
      </c>
      <c r="C32" s="74">
        <f>DataT10!D34</f>
        <v>1.1285696178674698E-2</v>
      </c>
      <c r="D32" s="74">
        <f>DataT10!E34</f>
        <v>0.34002164006233215</v>
      </c>
      <c r="E32" s="74">
        <f>DataT10!F34</f>
        <v>1</v>
      </c>
      <c r="F32" s="74">
        <f>DataT10!G34</f>
        <v>2.329343318939209</v>
      </c>
      <c r="G32" s="74">
        <f>DataT10!H34</f>
        <v>3.8123800754547119</v>
      </c>
      <c r="H32" s="74">
        <f>DataT10!I34</f>
        <v>2.7148630619049072</v>
      </c>
      <c r="I32" s="74">
        <f>DataT10!J34</f>
        <v>5.0197162628173828</v>
      </c>
      <c r="J32" s="74">
        <f>DataT10!K34</f>
        <v>3.0532662868499756</v>
      </c>
    </row>
    <row xmlns:x14ac="http://schemas.microsoft.com/office/spreadsheetml/2009/9/ac" r="33" ht="32" customHeight="true" thickBot="true" x14ac:dyDescent="0.25">
      <c r="A33" s="146" t="str">
        <f>DataT10!B35</f>
        <v>North America &amp; Oceania</v>
      </c>
      <c r="B33" s="80" t="str">
        <f>DataT10!C35</f>
        <v>Other North America</v>
      </c>
      <c r="C33" s="74">
        <f>DataT10!D35</f>
        <v>2.0477356389164925E-2</v>
      </c>
      <c r="D33" s="74">
        <f>DataT10!E35</f>
        <v>0.20125046372413635</v>
      </c>
      <c r="E33" s="74">
        <f>DataT10!F35</f>
        <v>1</v>
      </c>
      <c r="F33" s="74">
        <f>DataT10!G35</f>
        <v>1.9091254472732544</v>
      </c>
      <c r="G33" s="74">
        <f>DataT10!H35</f>
        <v>3.9839076995849609</v>
      </c>
      <c r="H33" s="74">
        <f>DataT10!I35</f>
        <v>5.2641220092773438</v>
      </c>
      <c r="I33" s="74">
        <f>DataT10!J35</f>
        <v>2.7091259956359863</v>
      </c>
      <c r="J33" s="74">
        <f>DataT10!K35</f>
        <v>1.4124593734741211</v>
      </c>
    </row>
    <row xmlns:x14ac="http://schemas.microsoft.com/office/spreadsheetml/2009/9/ac" r="34" ht="32" customHeight="true" thickBot="true" x14ac:dyDescent="0.25">
      <c r="A34" s="147"/>
      <c r="B34" s="55" t="str">
        <f>DataT10!C36</f>
        <v>Australia</v>
      </c>
      <c r="C34" s="74">
        <f>DataT10!D36</f>
        <v>2.8550127521157265E-2</v>
      </c>
      <c r="D34" s="74">
        <f>DataT10!E36</f>
        <v>0.32667043805122375</v>
      </c>
      <c r="E34" s="74">
        <f>DataT10!F36</f>
        <v>1</v>
      </c>
      <c r="F34" s="74">
        <f>DataT10!G36</f>
        <v>1.9492735862731934</v>
      </c>
      <c r="G34" s="74">
        <f>DataT10!H36</f>
        <v>3.21260666847229</v>
      </c>
      <c r="H34" s="74">
        <f>DataT10!I36</f>
        <v>2.0646467208862305</v>
      </c>
      <c r="I34" s="74">
        <f>DataT10!J36</f>
        <v>3.7723753452301025</v>
      </c>
      <c r="J34" s="74">
        <f>DataT10!K36</f>
        <v>2.3256947994232178</v>
      </c>
    </row>
    <row xmlns:x14ac="http://schemas.microsoft.com/office/spreadsheetml/2009/9/ac" r="35" ht="32" customHeight="true" thickBot="true" x14ac:dyDescent="0.25">
      <c r="A35" s="147"/>
      <c r="B35" s="47" t="str">
        <f>DataT10!C37</f>
        <v>Other Oceania</v>
      </c>
      <c r="C35" s="74">
        <f>DataT10!D37</f>
        <v>1.9596494734287262E-2</v>
      </c>
      <c r="D35" s="74">
        <f>DataT10!E37</f>
        <v>0.48877409100532532</v>
      </c>
      <c r="E35" s="74">
        <f>DataT10!F37</f>
        <v>1</v>
      </c>
      <c r="F35" s="74">
        <f>DataT10!G37</f>
        <v>1.9216127395629883</v>
      </c>
      <c r="G35" s="74">
        <f>DataT10!H37</f>
        <v>2.1459643840789795</v>
      </c>
      <c r="H35" s="74">
        <f>DataT10!I37</f>
        <v>0.86779415607452393</v>
      </c>
      <c r="I35" s="74">
        <f>DataT10!J37</f>
        <v>2.9085123538970947</v>
      </c>
      <c r="J35" s="74">
        <f>DataT10!K37</f>
        <v>1.5729875564575195</v>
      </c>
    </row>
    <row xmlns:x14ac="http://schemas.microsoft.com/office/spreadsheetml/2009/9/ac" r="36" ht="32" customHeight="true" thickBot="true" x14ac:dyDescent="0.25">
      <c r="A36" s="147"/>
      <c r="B36" s="47" t="str">
        <f>DataT10!C38</f>
        <v>USA</v>
      </c>
      <c r="C36" s="74">
        <f>DataT10!D38</f>
        <v>2.2911077365279198E-2</v>
      </c>
      <c r="D36" s="74">
        <f>DataT10!E38</f>
        <v>0.31449881196022034</v>
      </c>
      <c r="E36" s="74">
        <f>DataT10!F38</f>
        <v>1</v>
      </c>
      <c r="F36" s="74">
        <f>DataT10!G38</f>
        <v>1.772304892539978</v>
      </c>
      <c r="G36" s="74">
        <f>DataT10!H38</f>
        <v>2.8178677558898926</v>
      </c>
      <c r="H36" s="74">
        <f>DataT10!I38</f>
        <v>3.4122533798217773</v>
      </c>
      <c r="I36" s="74">
        <f>DataT10!J38</f>
        <v>2.2964940071105957</v>
      </c>
      <c r="J36" s="74">
        <f>DataT10!K38</f>
        <v>3.4401431083679199</v>
      </c>
    </row>
    <row xmlns:x14ac="http://schemas.microsoft.com/office/spreadsheetml/2009/9/ac" r="37" ht="32" customHeight="true" thickBot="true" x14ac:dyDescent="0.25">
      <c r="A37" s="147"/>
      <c r="B37" s="80" t="str">
        <f>DataT10!C39</f>
        <v>New Zealand</v>
      </c>
      <c r="C37" s="74">
        <f>DataT10!D39</f>
        <v>1.4124410226941109E-2</v>
      </c>
      <c r="D37" s="74">
        <f>DataT10!E39</f>
        <v>0.26778903603553772</v>
      </c>
      <c r="E37" s="74">
        <f>DataT10!F39</f>
        <v>1</v>
      </c>
      <c r="F37" s="74">
        <f>DataT10!G39</f>
        <v>2.2182483673095703</v>
      </c>
      <c r="G37" s="74">
        <f>DataT10!H39</f>
        <v>3.7123379707336426</v>
      </c>
      <c r="H37" s="74">
        <f>DataT10!I39</f>
        <v>2.997100830078125</v>
      </c>
      <c r="I37" s="74">
        <f>DataT10!J39</f>
        <v>3.6949305534362793</v>
      </c>
      <c r="J37" s="74">
        <f>DataT10!K39</f>
        <v>1.6682798862457275</v>
      </c>
    </row>
    <row xmlns:x14ac="http://schemas.microsoft.com/office/spreadsheetml/2009/9/ac" r="38" ht="32" customHeight="true" thickBot="true" x14ac:dyDescent="0.25">
      <c r="A38" s="147"/>
      <c r="B38" s="80" t="str">
        <f>DataT10!C40</f>
        <v>Canada</v>
      </c>
      <c r="C38" s="74">
        <f>DataT10!D40</f>
        <v>3.2124217599630356E-2</v>
      </c>
      <c r="D38" s="74">
        <f>DataT10!E40</f>
        <v>0.33501026034355164</v>
      </c>
      <c r="E38" s="74">
        <f>DataT10!F40</f>
        <v>1</v>
      </c>
      <c r="F38" s="74">
        <f>DataT10!G40</f>
        <v>1.7575178146362305</v>
      </c>
      <c r="G38" s="74">
        <f>DataT10!H40</f>
        <v>2.8882489204406738</v>
      </c>
      <c r="H38" s="74">
        <f>DataT10!I40</f>
        <v>2.7745833396911621</v>
      </c>
      <c r="I38" s="74">
        <f>DataT10!J40</f>
        <v>3.0424761772155762</v>
      </c>
      <c r="J38" s="74">
        <f>DataT10!K40</f>
        <v>2.881049633026123</v>
      </c>
    </row>
    <row xmlns:x14ac="http://schemas.microsoft.com/office/spreadsheetml/2009/9/ac" r="39" ht="32" customHeight="true" thickBot="true" x14ac:dyDescent="0.25">
      <c r="A39" s="148"/>
      <c r="B39" s="55" t="str">
        <f>DataT10!C41</f>
        <v>Other North America &amp; Oceania</v>
      </c>
      <c r="C39" s="74">
        <f>DataT10!D41</f>
        <v>1.9819287583231926E-2</v>
      </c>
      <c r="D39" s="74">
        <f>DataT10!E41</f>
        <v>0.39056167006492615</v>
      </c>
      <c r="E39" s="74">
        <f>DataT10!F41</f>
        <v>1</v>
      </c>
      <c r="F39" s="74">
        <f>DataT10!G41</f>
        <v>1.8868858814239502</v>
      </c>
      <c r="G39" s="74">
        <f>DataT10!H41</f>
        <v>2.5515298843383789</v>
      </c>
      <c r="H39" s="74">
        <f>DataT10!I41</f>
        <v>1.9318374395370483</v>
      </c>
      <c r="I39" s="74">
        <f>DataT10!J41</f>
        <v>2.8054993152618408</v>
      </c>
      <c r="J39" s="74">
        <f>DataT10!K41</f>
        <v>1.5141359567642212</v>
      </c>
    </row>
    <row xmlns:x14ac="http://schemas.microsoft.com/office/spreadsheetml/2009/9/ac" r="40" ht="32" customHeight="true" thickBot="true" x14ac:dyDescent="0.25">
      <c r="A40" s="143" t="str">
        <f>DataT10!B42</f>
        <v>Russia &amp; Central Asia</v>
      </c>
      <c r="B40" s="55" t="str">
        <f>DataT10!C42</f>
        <v>Other Russia &amp; Central Asia</v>
      </c>
      <c r="C40" s="74">
        <f>DataT10!D42</f>
        <v>3.8137055933475494E-2</v>
      </c>
      <c r="D40" s="74">
        <f>DataT10!E42</f>
        <v>0.41833972930908203</v>
      </c>
      <c r="E40" s="74">
        <f>DataT10!F42</f>
        <v>1</v>
      </c>
      <c r="F40" s="74">
        <f>DataT10!G42</f>
        <v>1.6517350673675537</v>
      </c>
      <c r="G40" s="74">
        <f>DataT10!H42</f>
        <v>2.5127015113830566</v>
      </c>
      <c r="H40" s="74">
        <f>DataT10!I42</f>
        <v>-1.3634786605834961</v>
      </c>
      <c r="I40" s="74">
        <f>DataT10!J42</f>
        <v>5.3190011978149414</v>
      </c>
      <c r="J40" s="74">
        <f>DataT10!K42</f>
        <v>5.9546737670898438</v>
      </c>
    </row>
    <row xmlns:x14ac="http://schemas.microsoft.com/office/spreadsheetml/2009/9/ac" r="41" ht="32" customHeight="true" thickBot="true" x14ac:dyDescent="0.25">
      <c r="A41" s="145"/>
      <c r="B41" s="58" t="str">
        <f>DataT10!C43</f>
        <v>Russia</v>
      </c>
      <c r="C41" s="74">
        <f>DataT10!D43</f>
        <v>3.8774721324443817E-2</v>
      </c>
      <c r="D41" s="74">
        <f>DataT10!E43</f>
        <v>0.6124376654624939</v>
      </c>
      <c r="E41" s="74">
        <f>DataT10!F43</f>
        <v>1</v>
      </c>
      <c r="F41" s="74">
        <f>DataT10!G43</f>
        <v>1.8591824769973755</v>
      </c>
      <c r="G41" s="74">
        <f>DataT10!H43</f>
        <v>2.2601406574249268</v>
      </c>
      <c r="H41" s="74">
        <f>DataT10!I43</f>
        <v>-3.9349489212036133</v>
      </c>
      <c r="I41" s="74">
        <f>DataT10!J43</f>
        <v>8.1923894882202148</v>
      </c>
      <c r="J41" s="74">
        <f>DataT10!K43</f>
        <v>4.2527413368225098</v>
      </c>
    </row>
    <row xmlns:x14ac="http://schemas.microsoft.com/office/spreadsheetml/2009/9/ac" r="42" ht="32" customHeight="true" thickBot="true" x14ac:dyDescent="0.25">
      <c r="A42" s="143" t="str">
        <f>DataT10!B44</f>
        <v>South &amp; South-East Asia</v>
      </c>
      <c r="B42" s="1" t="str">
        <f>DataT10!C44</f>
        <v>Viet Nam</v>
      </c>
      <c r="C42" s="74">
        <f>DataT10!D44</f>
        <v>2.3048924282193184E-2</v>
      </c>
      <c r="D42" s="74">
        <f>DataT10!E44</f>
        <v>0.10691317915916443</v>
      </c>
      <c r="E42" s="74">
        <f>DataT10!F44</f>
        <v>1</v>
      </c>
      <c r="F42" s="74">
        <f>DataT10!G44</f>
        <v>2.1699235439300537</v>
      </c>
      <c r="G42" s="74">
        <f>DataT10!H44</f>
        <v>4.2080011367797852</v>
      </c>
      <c r="H42" s="74">
        <f>DataT10!I44</f>
        <v>4.2697091102600098</v>
      </c>
      <c r="I42" s="74">
        <f>DataT10!J44</f>
        <v>4.0585832595825195</v>
      </c>
      <c r="J42" s="74">
        <f>DataT10!K44</f>
        <v>0.76591944694519043</v>
      </c>
    </row>
    <row xmlns:x14ac="http://schemas.microsoft.com/office/spreadsheetml/2009/9/ac" r="43" ht="32" customHeight="true" thickBot="true" x14ac:dyDescent="0.25">
      <c r="A43" s="144"/>
      <c r="B43" s="80" t="str">
        <f>DataT10!C45</f>
        <v>Bangladesh</v>
      </c>
      <c r="C43" s="74">
        <f>DataT10!D45</f>
        <v>2.100064791738987E-2</v>
      </c>
      <c r="D43" s="74">
        <f>DataT10!E45</f>
        <v>0.46628051996231079</v>
      </c>
      <c r="E43" s="74">
        <f>DataT10!F45</f>
        <v>1</v>
      </c>
      <c r="F43" s="74">
        <f>DataT10!G45</f>
        <v>2.0644485950469971</v>
      </c>
      <c r="G43" s="74">
        <f>DataT10!H45</f>
        <v>2.1178617477416992</v>
      </c>
      <c r="H43" s="74">
        <f>DataT10!I45</f>
        <v>1.2325849533081055</v>
      </c>
      <c r="I43" s="74">
        <f>DataT10!J45</f>
        <v>2.6071374416351318</v>
      </c>
      <c r="J43" s="74">
        <f>DataT10!K45</f>
        <v>-0.53813445568084717</v>
      </c>
    </row>
    <row xmlns:x14ac="http://schemas.microsoft.com/office/spreadsheetml/2009/9/ac" r="44" ht="32" customHeight="true" thickBot="true" x14ac:dyDescent="0.25">
      <c r="A44" s="144"/>
      <c r="B44" s="55" t="str">
        <f>DataT10!C46</f>
        <v>India</v>
      </c>
      <c r="C44" s="74">
        <f>DataT10!D46</f>
        <v>4.2560596019029617E-2</v>
      </c>
      <c r="D44" s="74">
        <f>DataT10!E46</f>
        <v>0.58706486225128174</v>
      </c>
      <c r="E44" s="74">
        <f>DataT10!F46</f>
        <v>1</v>
      </c>
      <c r="F44" s="74">
        <f>DataT10!G46</f>
        <v>1.9787079095840454</v>
      </c>
      <c r="G44" s="74">
        <f>DataT10!H46</f>
        <v>1.7083028554916382</v>
      </c>
      <c r="H44" s="74">
        <f>DataT10!I46</f>
        <v>0.26505160331726074</v>
      </c>
      <c r="I44" s="74">
        <f>DataT10!J46</f>
        <v>2.8187048435211182</v>
      </c>
      <c r="J44" s="74">
        <f>DataT10!K46</f>
        <v>1.3947963714599609</v>
      </c>
    </row>
    <row xmlns:x14ac="http://schemas.microsoft.com/office/spreadsheetml/2009/9/ac" r="45" ht="39" customHeight="true" thickBot="true" x14ac:dyDescent="0.25">
      <c r="A45" s="144"/>
      <c r="B45" s="47" t="str">
        <f>DataT10!C47</f>
        <v>Pakistan</v>
      </c>
      <c r="C45" s="74">
        <f>DataT10!D47</f>
        <v>5.0336647778749466E-2</v>
      </c>
      <c r="D45" s="74">
        <f>DataT10!E47</f>
        <v>0.60703521966934204</v>
      </c>
      <c r="E45" s="74">
        <f>DataT10!F47</f>
        <v>1</v>
      </c>
      <c r="F45" s="74">
        <f>DataT10!G47</f>
        <v>1.6158435344696045</v>
      </c>
      <c r="G45" s="74">
        <f>DataT10!H47</f>
        <v>1.5945112705230713</v>
      </c>
      <c r="H45" s="74">
        <f>DataT10!I47</f>
        <v>0.19547794759273529</v>
      </c>
      <c r="I45" s="74">
        <f>DataT10!J47</f>
        <v>2.59395432472229</v>
      </c>
      <c r="J45" s="74">
        <f>DataT10!K47</f>
        <v>1.3958340883255005</v>
      </c>
    </row>
    <row xmlns:x14ac="http://schemas.microsoft.com/office/spreadsheetml/2009/9/ac" r="46" ht="32" customHeight="true" thickBot="true" x14ac:dyDescent="0.25">
      <c r="A46" s="144"/>
      <c r="B46" s="80" t="str">
        <f>DataT10!C48</f>
        <v>Other South &amp; South-East Asia</v>
      </c>
      <c r="C46" s="74">
        <f>DataT10!D48</f>
        <v>2.06298828125E-2</v>
      </c>
      <c r="D46" s="74">
        <f>DataT10!E48</f>
        <v>0.40387946367263794</v>
      </c>
      <c r="E46" s="74">
        <f>DataT10!F48</f>
        <v>1</v>
      </c>
      <c r="F46" s="74">
        <f>DataT10!G48</f>
        <v>1.8735296726226807</v>
      </c>
      <c r="G46" s="74">
        <f>DataT10!H48</f>
        <v>2.5466797351837158</v>
      </c>
      <c r="H46" s="74">
        <f>DataT10!I48</f>
        <v>2.4149532318115234</v>
      </c>
      <c r="I46" s="74">
        <f>DataT10!J48</f>
        <v>2.7666933536529541</v>
      </c>
      <c r="J46" s="74">
        <f>DataT10!K48</f>
        <v>1.4931211471557617</v>
      </c>
    </row>
    <row xmlns:x14ac="http://schemas.microsoft.com/office/spreadsheetml/2009/9/ac" r="47" ht="32" customHeight="true" thickBot="true" x14ac:dyDescent="0.25">
      <c r="A47" s="144"/>
      <c r="B47" s="80" t="str">
        <f>DataT10!C49</f>
        <v>Philippines</v>
      </c>
      <c r="C47" s="74">
        <f>DataT10!D49</f>
        <v>4.0623970329761505E-2</v>
      </c>
      <c r="D47" s="74">
        <f>DataT10!E49</f>
        <v>0.4130634069442749</v>
      </c>
      <c r="E47" s="74">
        <f>DataT10!F49</f>
        <v>1</v>
      </c>
      <c r="F47" s="74">
        <f>DataT10!G49</f>
        <v>1.7540129423141479</v>
      </c>
      <c r="G47" s="74">
        <f>DataT10!H49</f>
        <v>2.5194621086120605</v>
      </c>
      <c r="H47" s="74">
        <f>DataT10!I49</f>
        <v>2.6547267436981201</v>
      </c>
      <c r="I47" s="74">
        <f>DataT10!J49</f>
        <v>2.0489528179168701</v>
      </c>
      <c r="J47" s="74">
        <f>DataT10!K49</f>
        <v>1.2013524770736694</v>
      </c>
    </row>
    <row xmlns:x14ac="http://schemas.microsoft.com/office/spreadsheetml/2009/9/ac" r="48" ht="32" customHeight="true" thickBot="true" x14ac:dyDescent="0.25">
      <c r="A48" s="144"/>
      <c r="B48" s="80" t="str">
        <f>DataT10!C50</f>
        <v>Myanmar</v>
      </c>
      <c r="C48" s="74">
        <f>DataT10!D50</f>
        <v>0.12126528471708298</v>
      </c>
      <c r="D48" s="74">
        <f>DataT10!E50</f>
        <v>1.2832043170928955</v>
      </c>
      <c r="E48" s="74">
        <f>DataT10!F50</f>
        <v>1</v>
      </c>
      <c r="F48" s="74">
        <f>DataT10!G50</f>
        <v>1.2800990343093872</v>
      </c>
      <c r="G48" s="74">
        <f>DataT10!H50</f>
        <v>0.26633194088935852</v>
      </c>
      <c r="H48" s="74">
        <f>DataT10!I50</f>
        <v>-2.0014231204986572</v>
      </c>
      <c r="I48" s="74">
        <f>DataT10!J50</f>
        <v>2.2151544094085693</v>
      </c>
      <c r="J48" s="74">
        <f>DataT10!K50</f>
        <v>-3.9816291332244873</v>
      </c>
    </row>
    <row xmlns:x14ac="http://schemas.microsoft.com/office/spreadsheetml/2009/9/ac" r="49" ht="32" customHeight="true" thickBot="true" x14ac:dyDescent="0.25">
      <c r="A49" s="144"/>
      <c r="B49" s="55" t="str">
        <f>DataT10!C51</f>
        <v>Indonesia</v>
      </c>
      <c r="C49" s="74">
        <f>DataT10!D51</f>
        <v>3.0540268868207932E-2</v>
      </c>
      <c r="D49" s="74">
        <f>DataT10!E51</f>
        <v>0.54554110765457153</v>
      </c>
      <c r="E49" s="74">
        <f>DataT10!F51</f>
        <v>1</v>
      </c>
      <c r="F49" s="74">
        <f>DataT10!G51</f>
        <v>2.745659351348877</v>
      </c>
      <c r="G49" s="74">
        <f>DataT10!H51</f>
        <v>2.9373779296875</v>
      </c>
      <c r="H49" s="74">
        <f>DataT10!I51</f>
        <v>1.5108256340026855</v>
      </c>
      <c r="I49" s="74">
        <f>DataT10!J51</f>
        <v>4.1082324981689453</v>
      </c>
      <c r="J49" s="74">
        <f>DataT10!K51</f>
        <v>0.90895307064056396</v>
      </c>
    </row>
    <row xmlns:x14ac="http://schemas.microsoft.com/office/spreadsheetml/2009/9/ac" r="50" ht="32" customHeight="true" thickBot="true" x14ac:dyDescent="0.25">
      <c r="A50" s="145"/>
      <c r="B50" s="55" t="str">
        <f>DataT10!C52</f>
        <v>Thailand</v>
      </c>
      <c r="C50" s="74">
        <f>DataT10!D52</f>
        <v>2.8526701033115387E-2</v>
      </c>
      <c r="D50" s="74">
        <f>DataT10!E52</f>
        <v>0.46814137697219849</v>
      </c>
      <c r="E50" s="74">
        <f>DataT10!F52</f>
        <v>1</v>
      </c>
      <c r="F50" s="74">
        <f>DataT10!G52</f>
        <v>1.8196617364883423</v>
      </c>
      <c r="G50" s="74">
        <f>DataT10!H52</f>
        <v>2.1920149326324463</v>
      </c>
      <c r="H50" s="74">
        <f>DataT10!I52</f>
        <v>1.466469407081604</v>
      </c>
      <c r="I50" s="74">
        <f>DataT10!J52</f>
        <v>2.5348072052001953</v>
      </c>
      <c r="J50" s="74">
        <f>DataT10!K52</f>
        <v>-0.72113341093063354</v>
      </c>
    </row>
    <row xmlns:x14ac="http://schemas.microsoft.com/office/spreadsheetml/2009/9/ac" r="51" ht="32" customHeight="true" thickBot="true" x14ac:dyDescent="0.25">
      <c r="A51" s="143" t="str">
        <f>DataT10!B53</f>
        <v>Sub-Saharan Africa</v>
      </c>
      <c r="B51" s="55" t="str">
        <f>DataT10!C53</f>
        <v>Cote d’Ivoire</v>
      </c>
      <c r="C51" s="74">
        <f>DataT10!D53</f>
        <v>1.3035094365477562E-2</v>
      </c>
      <c r="D51" s="74">
        <f>DataT10!E53</f>
        <v>0.63074928522109985</v>
      </c>
      <c r="E51" s="74">
        <f>DataT10!F53</f>
        <v>1</v>
      </c>
      <c r="F51" s="74">
        <f>DataT10!G53</f>
        <v>2.6932258605957031</v>
      </c>
      <c r="G51" s="74">
        <f>DataT10!H53</f>
        <v>2.1443591117858887</v>
      </c>
      <c r="H51" s="74">
        <f>DataT10!I53</f>
        <v>0.31570401787757874</v>
      </c>
      <c r="I51" s="74">
        <f>DataT10!J53</f>
        <v>3.0752699375152588</v>
      </c>
      <c r="J51" s="74">
        <f>DataT10!K53</f>
        <v>0.90696358680725098</v>
      </c>
    </row>
    <row xmlns:x14ac="http://schemas.microsoft.com/office/spreadsheetml/2009/9/ac" r="52" ht="32" customHeight="true" thickBot="true" x14ac:dyDescent="0.25">
      <c r="A52" s="144"/>
      <c r="B52" s="1" t="str">
        <f>DataT10!C54</f>
        <v>Other Sub-Saharan Africa</v>
      </c>
      <c r="C52" s="74">
        <f>DataT10!D54</f>
        <v>3.9912432432174683E-2</v>
      </c>
      <c r="D52" s="74">
        <f>DataT10!E54</f>
        <v>0.64563572406768799</v>
      </c>
      <c r="E52" s="74">
        <f>DataT10!F54</f>
        <v>1</v>
      </c>
      <c r="F52" s="74">
        <f>DataT10!G54</f>
        <v>1.5726014375686646</v>
      </c>
      <c r="G52" s="74">
        <f>DataT10!H54</f>
        <v>1.518236517906189</v>
      </c>
      <c r="H52" s="74">
        <f>DataT10!I54</f>
        <v>-0.13898907601833344</v>
      </c>
      <c r="I52" s="74">
        <f>DataT10!J54</f>
        <v>2.61651611328125</v>
      </c>
      <c r="J52" s="74">
        <f>DataT10!K54</f>
        <v>1.1373894214630127</v>
      </c>
    </row>
    <row xmlns:x14ac="http://schemas.microsoft.com/office/spreadsheetml/2009/9/ac" r="53" ht="32" customHeight="true" thickBot="true" x14ac:dyDescent="0.25">
      <c r="A53" s="144"/>
      <c r="B53" s="47" t="str">
        <f>DataT10!C55</f>
        <v>Sudan</v>
      </c>
      <c r="C53" s="74">
        <f>DataT10!D55</f>
        <v>7.6267309486865997E-3</v>
      </c>
      <c r="D53" s="74">
        <f>DataT10!E55</f>
        <v>0.21633467078208923</v>
      </c>
      <c r="E53" s="74">
        <f>DataT10!F55</f>
        <v>1</v>
      </c>
      <c r="F53" s="74">
        <f>DataT10!G55</f>
        <v>5.1077795028686523</v>
      </c>
      <c r="G53" s="74">
        <f>DataT10!H55</f>
        <v>17.116168975830078</v>
      </c>
      <c r="H53" s="74">
        <f>DataT10!I55</f>
        <v>5.3877592086791992</v>
      </c>
      <c r="I53" s="74">
        <f>DataT10!J55</f>
        <v>26.599372863769531</v>
      </c>
      <c r="J53" s="74">
        <f>DataT10!K55</f>
        <v>87.113105773925781</v>
      </c>
    </row>
    <row xmlns:x14ac="http://schemas.microsoft.com/office/spreadsheetml/2009/9/ac" r="54" ht="32" customHeight="true" thickBot="true" x14ac:dyDescent="0.25">
      <c r="A54" s="144"/>
      <c r="B54" s="55" t="str">
        <f>DataT10!C56</f>
        <v>Nigeria</v>
      </c>
      <c r="C54" s="74">
        <f>DataT10!D56</f>
        <v>8.4886997938156128E-2</v>
      </c>
      <c r="D54" s="74">
        <f>DataT10!E56</f>
        <v>4.997589111328125</v>
      </c>
      <c r="E54" s="74">
        <f>DataT10!F56</f>
        <v>1</v>
      </c>
      <c r="F54" s="74">
        <f>DataT10!G56</f>
        <v>1.7468876838684082</v>
      </c>
      <c r="G54" s="74">
        <f>DataT10!H56</f>
        <v>-1.2300145626068115</v>
      </c>
      <c r="H54" s="74">
        <f>DataT10!I56</f>
        <v>-3.9342408180236816</v>
      </c>
      <c r="I54" s="74">
        <f>DataT10!J56</f>
        <v>1.5460968017578125</v>
      </c>
      <c r="J54" s="74">
        <f>DataT10!K56</f>
        <v>-11.242807388305664</v>
      </c>
    </row>
    <row xmlns:x14ac="http://schemas.microsoft.com/office/spreadsheetml/2009/9/ac" r="55" ht="32" customHeight="true" thickBot="true" x14ac:dyDescent="0.25">
      <c r="A55" s="144"/>
      <c r="B55" s="80" t="str">
        <f>DataT10!C57</f>
        <v>South Africa</v>
      </c>
      <c r="C55" s="74">
        <f>DataT10!D57</f>
        <v>1.9259754568338394E-2</v>
      </c>
      <c r="D55" s="74">
        <f>DataT10!E57</f>
        <v>0.51377475261688232</v>
      </c>
      <c r="E55" s="74">
        <f>DataT10!F57</f>
        <v>1</v>
      </c>
      <c r="F55" s="74">
        <f>DataT10!G57</f>
        <v>2.1411223411560059</v>
      </c>
      <c r="G55" s="74">
        <f>DataT10!H57</f>
        <v>3.0469534397125244</v>
      </c>
      <c r="H55" s="74">
        <f>DataT10!I57</f>
        <v>3.189932107925415</v>
      </c>
      <c r="I55" s="74">
        <f>DataT10!J57</f>
        <v>2.6497187614440918</v>
      </c>
      <c r="J55" s="74">
        <f>DataT10!K57</f>
        <v>0.1310933381319046</v>
      </c>
    </row>
    <row xmlns:x14ac="http://schemas.microsoft.com/office/spreadsheetml/2009/9/ac" r="56" ht="32" customHeight="true" thickBot="true" x14ac:dyDescent="0.25">
      <c r="A56" s="144"/>
      <c r="B56" s="80" t="str">
        <f>DataT10!C58</f>
        <v>Kenya</v>
      </c>
      <c r="C56" s="74">
        <f>DataT10!D58</f>
        <v>2.5620238855481148E-2</v>
      </c>
      <c r="D56" s="74">
        <f>DataT10!E58</f>
        <v>0.49799865484237671</v>
      </c>
      <c r="E56" s="74">
        <f>DataT10!F58</f>
        <v>1</v>
      </c>
      <c r="F56" s="74">
        <f>DataT10!G58</f>
        <v>1.9149961471557617</v>
      </c>
      <c r="G56" s="74">
        <f>DataT10!H58</f>
        <v>2.2460782527923584</v>
      </c>
      <c r="H56" s="74">
        <f>DataT10!I58</f>
        <v>-0.17673681676387787</v>
      </c>
      <c r="I56" s="74">
        <f>DataT10!J58</f>
        <v>4.1110472679138184</v>
      </c>
      <c r="J56" s="74">
        <f>DataT10!K58</f>
        <v>1.0601227283477783</v>
      </c>
    </row>
    <row xmlns:x14ac="http://schemas.microsoft.com/office/spreadsheetml/2009/9/ac" r="57" ht="32" customHeight="true" thickBot="true" x14ac:dyDescent="0.25">
      <c r="A57" s="144"/>
      <c r="B57" s="80" t="str">
        <f>DataT10!C59</f>
        <v>Ethiopia</v>
      </c>
      <c r="C57" s="74">
        <f>DataT10!D59</f>
        <v>1.6292991116642952E-2</v>
      </c>
      <c r="D57" s="74">
        <f>DataT10!E59</f>
        <v>0.34273877739906311</v>
      </c>
      <c r="E57" s="74">
        <f>DataT10!F59</f>
        <v>1</v>
      </c>
      <c r="F57" s="74">
        <f>DataT10!G59</f>
        <v>2.1848123073577881</v>
      </c>
      <c r="G57" s="74">
        <f>DataT10!H59</f>
        <v>3.2169713973999023</v>
      </c>
      <c r="H57" s="74">
        <f>DataT10!I59</f>
        <v>-0.76048874855041504</v>
      </c>
      <c r="I57" s="74">
        <f>DataT10!J59</f>
        <v>6.313969612121582</v>
      </c>
      <c r="J57" s="74">
        <f>DataT10!K59</f>
        <v>11.642475128173828</v>
      </c>
    </row>
    <row xmlns:x14ac="http://schemas.microsoft.com/office/spreadsheetml/2009/9/ac" r="58" ht="32" customHeight="true" thickBot="true" x14ac:dyDescent="0.25">
      <c r="A58" s="144"/>
      <c r="B58" s="80" t="str">
        <f>DataT10!C60</f>
        <v>Niger</v>
      </c>
      <c r="C58" s="74">
        <f>DataT10!D60</f>
        <v>1.2044056318700314E-2</v>
      </c>
      <c r="D58" s="74">
        <f>DataT10!E60</f>
        <v>0.72643738985061646</v>
      </c>
      <c r="E58" s="74">
        <f>DataT10!F60</f>
        <v>1</v>
      </c>
      <c r="F58" s="74">
        <f>DataT10!G60</f>
        <v>2.7845876216888428</v>
      </c>
      <c r="G58" s="74">
        <f>DataT10!H60</f>
        <v>1.9731528759002686</v>
      </c>
      <c r="H58" s="74">
        <f>DataT10!I60</f>
        <v>-0.33219566941261292</v>
      </c>
      <c r="I58" s="74">
        <f>DataT10!J60</f>
        <v>3.4206533432006836</v>
      </c>
      <c r="J58" s="74">
        <f>DataT10!K60</f>
        <v>1.9859209060668945</v>
      </c>
    </row>
    <row xmlns:x14ac="http://schemas.microsoft.com/office/spreadsheetml/2009/9/ac" r="59" ht="32" customHeight="true" thickBot="true" x14ac:dyDescent="0.25">
      <c r="A59" s="144"/>
      <c r="B59" s="55" t="str">
        <f>DataT10!C61</f>
        <v>Rwanda</v>
      </c>
      <c r="C59" s="74">
        <f>DataT10!D61</f>
        <v>2.7867849916219711E-2</v>
      </c>
      <c r="D59" s="74">
        <f>DataT10!E61</f>
        <v>0.80546015501022339</v>
      </c>
      <c r="E59" s="74">
        <f>DataT10!F61</f>
        <v>1</v>
      </c>
      <c r="F59" s="74">
        <f>DataT10!G61</f>
        <v>1.9253745079040527</v>
      </c>
      <c r="G59" s="74">
        <f>DataT10!H61</f>
        <v>0.97601670026779175</v>
      </c>
      <c r="H59" s="74">
        <f>DataT10!I61</f>
        <v>0.91901087760925293</v>
      </c>
      <c r="I59" s="74">
        <f>DataT10!J61</f>
        <v>0.525382399559021</v>
      </c>
      <c r="J59" s="74">
        <f>DataT10!K61</f>
        <v>-0.43159666657447815</v>
      </c>
    </row>
    <row xmlns:x14ac="http://schemas.microsoft.com/office/spreadsheetml/2009/9/ac" r="60" ht="32" customHeight="true" thickBot="true" x14ac:dyDescent="0.25">
      <c r="A60" s="144"/>
      <c r="B60" s="55" t="str">
        <f>DataT10!C62</f>
        <v>DR Congo</v>
      </c>
      <c r="C60" s="74">
        <f>DataT10!D62</f>
        <v>2.4024046957492828E-2</v>
      </c>
      <c r="D60" s="74">
        <f>DataT10!E62</f>
        <v>0.48292902112007141</v>
      </c>
      <c r="E60" s="74">
        <f>DataT10!F62</f>
        <v>1</v>
      </c>
      <c r="F60" s="74">
        <f>DataT10!G62</f>
        <v>2.4032161235809326</v>
      </c>
      <c r="G60" s="74">
        <f>DataT10!H62</f>
        <v>2.9915077686309814</v>
      </c>
      <c r="H60" s="74">
        <f>DataT10!I62</f>
        <v>1.9147797822952271</v>
      </c>
      <c r="I60" s="74">
        <f>DataT10!J62</f>
        <v>3.8669328689575195</v>
      </c>
      <c r="J60" s="74">
        <f>DataT10!K62</f>
        <v>1.5655717849731445</v>
      </c>
    </row>
    <row xmlns:x14ac="http://schemas.microsoft.com/office/spreadsheetml/2009/9/ac" r="61" ht="32" customHeight="true" thickBot="true" x14ac:dyDescent="0.25">
      <c r="A61" s="145"/>
      <c r="B61" s="55" t="str">
        <f>DataT10!C63</f>
        <v>Mali</v>
      </c>
      <c r="C61" s="74">
        <f>DataT10!D63</f>
        <v>7.2870468720793724E-3</v>
      </c>
      <c r="D61" s="74">
        <f>DataT10!E63</f>
        <v>0.44921663403511047</v>
      </c>
      <c r="E61" s="74">
        <f>DataT10!F63</f>
        <v>1</v>
      </c>
      <c r="F61" s="74">
        <f>DataT10!G63</f>
        <v>2.9715502262115479</v>
      </c>
      <c r="G61" s="74">
        <f>DataT10!H63</f>
        <v>2.7500846385955811</v>
      </c>
      <c r="H61" s="74">
        <f>DataT10!I63</f>
        <v>1.0976165533065796</v>
      </c>
      <c r="I61" s="74">
        <f>DataT10!J63</f>
        <v>3.4731135368347168</v>
      </c>
      <c r="J61" s="74">
        <f>DataT10!K63</f>
        <v>1.3035047054290771</v>
      </c>
    </row>
    <row xmlns:x14ac="http://schemas.microsoft.com/office/spreadsheetml/2009/9/ac" r="62" ht="32" customHeight="true" thickBot="true" x14ac:dyDescent="0.25">
      <c r="A62" s="24" t="str">
        <f>DataT10!B64</f>
        <v>World</v>
      </c>
      <c r="B62" s="162" t="str">
        <f>DataT10!C64</f>
        <v>World</v>
      </c>
      <c r="C62" s="79">
        <f>DataT10!D64</f>
        <v>2.5152111425995827E-2</v>
      </c>
      <c r="D62" s="79">
        <f>DataT10!E64</f>
        <v>0.39083802700042725</v>
      </c>
      <c r="E62" s="79">
        <f>DataT10!F64</f>
        <v>1</v>
      </c>
      <c r="F62" s="79">
        <f>DataT10!G64</f>
        <v>1.8034610748291016</v>
      </c>
      <c r="G62" s="79">
        <f>DataT10!H64</f>
        <v>2.4247968196868896</v>
      </c>
      <c r="H62" s="79">
        <f>DataT10!I64</f>
        <v>2.5601305961608887</v>
      </c>
      <c r="I62" s="79">
        <f>DataT10!J64</f>
        <v>2.1589925289154053</v>
      </c>
      <c r="J62" s="79">
        <f>DataT10!K64</f>
        <v>1.6150002479553223</v>
      </c>
    </row>
    <row xmlns:x14ac="http://schemas.microsoft.com/office/spreadsheetml/2009/9/ac" r="63" ht="32" customHeight="true" x14ac:dyDescent="0.2">
      <c r="A63" s="131" t="s">
        <v>635</v>
      </c>
      <c r="B63" s="132"/>
      <c r="C63" s="132"/>
      <c r="D63" s="132"/>
      <c r="E63" s="132"/>
      <c r="F63" s="132"/>
      <c r="G63" s="132"/>
      <c r="H63" s="132"/>
      <c r="I63" s="132"/>
      <c r="J63" s="133"/>
    </row>
    <row xmlns:x14ac="http://schemas.microsoft.com/office/spreadsheetml/2009/9/ac" r="64" ht="32" customHeight="true" thickBot="true" x14ac:dyDescent="0.25">
      <c r="A64" s="134"/>
      <c r="B64" s="135"/>
      <c r="C64" s="135"/>
      <c r="D64" s="135"/>
      <c r="E64" s="135"/>
      <c r="F64" s="135"/>
      <c r="G64" s="135"/>
      <c r="H64" s="135"/>
      <c r="I64" s="135"/>
      <c r="J64" s="136"/>
    </row>
  </sheetData>
  <mergeCells count="10">
    <mergeCell ref="A51:A61"/>
    <mergeCell ref="A1:J1"/>
    <mergeCell ref="A63:J64"/>
    <mergeCell ref="A3:A7"/>
    <mergeCell ref="A8:A18"/>
    <mergeCell ref="A19:A24"/>
    <mergeCell ref="A25:A32"/>
    <mergeCell ref="A33:A39"/>
    <mergeCell ref="A40:A41"/>
    <mergeCell ref="A42:A5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BF52-ABE5-0E45-A245-9DC8CB13E89A}">
  <sheetPr>
    <tabColor rgb="FFFF0000"/>
  </sheetPr>
  <dimension ref="A1:G23"/>
  <sheetViews>
    <sheetView workbookViewId="0">
      <selection activeCell="E29" sqref="E29"/>
    </sheetView>
  </sheetViews>
  <sheetFormatPr xmlns:x14ac="http://schemas.microsoft.com/office/spreadsheetml/2009/9/ac" baseColWidth="10" defaultRowHeight="15" x14ac:dyDescent="0.2"/>
  <cols>
    <col min="2" max="2" width="17" customWidth="true"/>
    <col min="3" max="3" width="16.5" customWidth="true"/>
    <col min="4" max="4" width="12.1640625" bestFit="true" customWidth="true"/>
    <col min="5" max="5" width="20.5" customWidth="true"/>
    <col min="6" max="6" width="22" customWidth="true"/>
    <col min="7" max="7" width="21.1640625" customWidth="true"/>
  </cols>
  <sheetData>
    <row xmlns:x14ac="http://schemas.microsoft.com/office/spreadsheetml/2009/9/ac" r="1" ht="17" thickBot="true" x14ac:dyDescent="0.25">
      <c r="A1" s="112" t="str">
        <f>DataT11!B3</f>
        <v>Table 11. Top 10 Richest Countries (2024)</v>
      </c>
      <c r="B1" s="113"/>
      <c r="C1" s="113"/>
      <c r="D1" s="113"/>
      <c r="E1" s="113"/>
      <c r="F1" s="113"/>
      <c r="G1" s="114"/>
    </row>
    <row xmlns:x14ac="http://schemas.microsoft.com/office/spreadsheetml/2009/9/ac" r="2" ht="69" thickBot="true" x14ac:dyDescent="0.25">
      <c r="A2" s="22"/>
      <c r="B2" s="1" t="str">
        <f>DataT11!C4</f>
        <v>Name of Country</v>
      </c>
      <c r="C2" s="1" t="str">
        <f>DataT11!D4</f>
        <v>Per capita national income   (PPP 2024 €)</v>
      </c>
      <c r="D2" s="1" t="str">
        <f>DataT11!E4</f>
        <v>Total Population </v>
      </c>
      <c r="E2" s="16" t="str">
        <f>DataT11!F4</f>
        <v>Net Foreign Income as % of Net Domestic Product (PPP)</v>
      </c>
      <c r="F2" s="16" t="str">
        <f>DataT11!M4</f>
        <v>Net Foreign Wealth as % of Net Domestic Product (PPP 2024 €)</v>
      </c>
      <c r="G2" s="16" t="str">
        <f>DataT11!G4</f>
        <v>Ratio between MER and PPP Per Capita National Income</v>
      </c>
    </row>
    <row xmlns:x14ac="http://schemas.microsoft.com/office/spreadsheetml/2009/9/ac" r="3" ht="18" thickBot="true" x14ac:dyDescent="0.25">
      <c r="A3" s="23">
        <f>DataT11!B5</f>
        <v>1</v>
      </c>
      <c r="B3" s="17" t="str">
        <f>DataT11!C5</f>
        <v>Monaco</v>
      </c>
      <c r="C3" s="54">
        <f>DataT11!D5</f>
        <v>154603.59375</v>
      </c>
      <c r="D3" s="62">
        <f>DataT11!E5</f>
        <v>38631</v>
      </c>
      <c r="E3" s="63">
        <f>DataT11!F5</f>
        <v>-0.26092293858528137</v>
      </c>
      <c r="F3" s="63">
        <f>DataT11!M5</f>
        <v>2.292694091796875</v>
      </c>
      <c r="G3" s="64">
        <f>DataT11!G5</f>
        <v>1.0432043075561523</v>
      </c>
    </row>
    <row xmlns:x14ac="http://schemas.microsoft.com/office/spreadsheetml/2009/9/ac" r="4" ht="18" thickBot="true" x14ac:dyDescent="0.25">
      <c r="A4" s="23">
        <f>DataT11!B6</f>
        <v>2</v>
      </c>
      <c r="B4" s="17" t="str">
        <f>DataT11!C6</f>
        <v>Liechtenstein</v>
      </c>
      <c r="C4" s="54">
        <f>DataT11!D6</f>
        <v>150608.453125</v>
      </c>
      <c r="D4" s="62">
        <f>DataT11!E6</f>
        <v>39870</v>
      </c>
      <c r="E4" s="63">
        <f>DataT11!F6</f>
        <v>0.22113087773323059</v>
      </c>
      <c r="F4" s="63">
        <f>DataT11!M6</f>
        <v>12.31053352355957</v>
      </c>
      <c r="G4" s="64">
        <f>DataT11!G6</f>
        <v>1.3268333673477173</v>
      </c>
    </row>
    <row xmlns:x14ac="http://schemas.microsoft.com/office/spreadsheetml/2009/9/ac" r="5" ht="18" thickBot="true" x14ac:dyDescent="0.25">
      <c r="A5" s="23">
        <f>DataT11!B7</f>
        <v>3</v>
      </c>
      <c r="B5" s="17" t="str">
        <f>DataT11!C7</f>
        <v>Luxembourg</v>
      </c>
      <c r="C5" s="54">
        <f>DataT11!D7</f>
        <v>141602.015625</v>
      </c>
      <c r="D5" s="62">
        <f>DataT11!E7</f>
        <v>673036</v>
      </c>
      <c r="E5" s="63">
        <f>DataT11!F7</f>
        <v>0.58084803819656372</v>
      </c>
      <c r="F5" s="63">
        <f>DataT11!M7</f>
        <v>6.9943623542785645</v>
      </c>
      <c r="G5" s="64">
        <f>DataT11!G7</f>
        <v>1.2050073146820068</v>
      </c>
    </row>
    <row xmlns:x14ac="http://schemas.microsoft.com/office/spreadsheetml/2009/9/ac" r="6" ht="18" thickBot="true" x14ac:dyDescent="0.25">
      <c r="A6" s="23">
        <f>DataT11!B8</f>
        <v>4</v>
      </c>
      <c r="B6" s="17" t="str">
        <f>DataT11!C8</f>
        <v>Guernsey</v>
      </c>
      <c r="C6" s="54">
        <f>DataT11!D8</f>
        <v>116194.46875</v>
      </c>
      <c r="D6" s="62">
        <f>DataT11!E8</f>
        <v>64280</v>
      </c>
      <c r="E6" s="63">
        <f>DataT11!F8</f>
        <v>0.92813372611999512</v>
      </c>
      <c r="F6" s="63">
        <f>DataT11!M8</f>
        <v>30.984979629516602</v>
      </c>
      <c r="G6" s="64">
        <f>DataT11!G8</f>
        <v>1.1976019144058228</v>
      </c>
    </row>
    <row xmlns:x14ac="http://schemas.microsoft.com/office/spreadsheetml/2009/9/ac" r="7" ht="18" thickBot="true" x14ac:dyDescent="0.25">
      <c r="A7" s="23">
        <f>DataT11!B9</f>
        <v>5</v>
      </c>
      <c r="B7" s="17" t="str">
        <f>DataT11!C9</f>
        <v>Bermuda</v>
      </c>
      <c r="C7" s="54">
        <f>DataT11!D9</f>
        <v>116124.140625</v>
      </c>
      <c r="D7" s="62">
        <f>DataT11!E9</f>
        <v>64636</v>
      </c>
      <c r="E7" s="63">
        <f>DataT11!F9</f>
        <v>0.61485868692398071</v>
      </c>
      <c r="F7" s="63">
        <f>DataT11!M9</f>
        <v>36.090175628662109</v>
      </c>
      <c r="G7" s="64">
        <f>DataT11!G9</f>
        <v>1.611028790473938</v>
      </c>
    </row>
    <row xmlns:x14ac="http://schemas.microsoft.com/office/spreadsheetml/2009/9/ac" r="8" ht="18" thickBot="true" x14ac:dyDescent="0.25">
      <c r="A8" s="23">
        <f>DataT11!B10</f>
        <v>6</v>
      </c>
      <c r="B8" s="17" t="str">
        <f>DataT11!C10</f>
        <v>Jersey</v>
      </c>
      <c r="C8" s="54">
        <f>DataT11!D10</f>
        <v>115074.1171875</v>
      </c>
      <c r="D8" s="62">
        <f>DataT11!E10</f>
        <v>103846</v>
      </c>
      <c r="E8" s="63">
        <f>DataT11!F10</f>
        <v>0.97296369075775146</v>
      </c>
      <c r="F8" s="63">
        <f>DataT11!M10</f>
        <v>16.42780876159668</v>
      </c>
      <c r="G8" s="64">
        <f>DataT11!G10</f>
        <v>1.1976019144058228</v>
      </c>
    </row>
    <row xmlns:x14ac="http://schemas.microsoft.com/office/spreadsheetml/2009/9/ac" r="9" ht="18" thickBot="true" x14ac:dyDescent="0.25">
      <c r="A9" s="23">
        <f>DataT11!B11</f>
        <v>7</v>
      </c>
      <c r="B9" s="17" t="str">
        <f>DataT11!C11</f>
        <v>Singapore</v>
      </c>
      <c r="C9" s="54">
        <f>DataT11!D11</f>
        <v>101108.71875</v>
      </c>
      <c r="D9" s="62">
        <f>DataT11!E11</f>
        <v>5832387</v>
      </c>
      <c r="E9" s="63">
        <f>DataT11!F11</f>
        <v>0.14708521962165833</v>
      </c>
      <c r="F9" s="63">
        <f>DataT11!M11</f>
        <v>2.9595115184783936</v>
      </c>
      <c r="G9" s="64">
        <f>DataT11!G11</f>
        <v>0.81963372230529785</v>
      </c>
    </row>
    <row xmlns:x14ac="http://schemas.microsoft.com/office/spreadsheetml/2009/9/ac" r="10" ht="18" thickBot="true" x14ac:dyDescent="0.25">
      <c r="A10" s="23">
        <f>DataT11!B12</f>
        <v>8</v>
      </c>
      <c r="B10" s="17" t="str">
        <f>DataT11!C12</f>
        <v>Cayman Islands</v>
      </c>
      <c r="C10" s="54">
        <f>DataT11!D12</f>
        <v>95734.1875</v>
      </c>
      <c r="D10" s="62">
        <f>DataT11!E12</f>
        <v>74457</v>
      </c>
      <c r="E10" s="63">
        <f>DataT11!F12</f>
        <v>0.68264704942703247</v>
      </c>
      <c r="F10" s="63">
        <f>DataT11!M12</f>
        <v>-118.01793670654297</v>
      </c>
      <c r="G10" s="64">
        <f>DataT11!G12</f>
        <v>1.5659110546112061</v>
      </c>
    </row>
    <row xmlns:x14ac="http://schemas.microsoft.com/office/spreadsheetml/2009/9/ac" r="11" ht="18" thickBot="true" x14ac:dyDescent="0.25">
      <c r="A11" s="23">
        <f>DataT11!B13</f>
        <v>9</v>
      </c>
      <c r="B11" s="57" t="str">
        <f>DataT11!C13</f>
        <v>Macao</v>
      </c>
      <c r="C11" s="54">
        <f>DataT11!D13</f>
        <v>78435.8203125</v>
      </c>
      <c r="D11" s="66">
        <f>DataT11!E13</f>
        <v>720262</v>
      </c>
      <c r="E11" s="50">
        <f>DataT11!F13</f>
        <v>8.5283011198043823E-2</v>
      </c>
      <c r="F11" s="63">
        <f>DataT11!M13</f>
        <v>3.7915885448455811</v>
      </c>
      <c r="G11" s="56">
        <f>DataT11!G13</f>
        <v>0.78079771995544434</v>
      </c>
    </row>
    <row xmlns:x14ac="http://schemas.microsoft.com/office/spreadsheetml/2009/9/ac" r="12" ht="18" thickBot="true" x14ac:dyDescent="0.25">
      <c r="A12" s="67">
        <f>DataT11!B14</f>
        <v>10</v>
      </c>
      <c r="B12" s="72" t="str">
        <f>DataT11!C14</f>
        <v>Anguilla</v>
      </c>
      <c r="C12" s="68">
        <f>DataT11!D14</f>
        <v>77009.296875</v>
      </c>
      <c r="D12" s="69">
        <f>DataT11!E14</f>
        <v>14598</v>
      </c>
      <c r="E12" s="73">
        <f>DataT11!F14</f>
        <v>4.4101402163505554E-2</v>
      </c>
      <c r="F12" s="70">
        <f>DataT11!M14</f>
        <v>-2.5726826190948486</v>
      </c>
      <c r="G12" s="71">
        <f>DataT11!G14</f>
        <v>0.33127725124359131</v>
      </c>
    </row>
    <row xmlns:x14ac="http://schemas.microsoft.com/office/spreadsheetml/2009/9/ac" r="13" ht="16" customHeight="true" thickBot="true" x14ac:dyDescent="0.25">
      <c r="A13" s="67">
        <f>DataT11!B15</f>
        <v>11</v>
      </c>
      <c r="B13" s="72" t="str">
        <f>DataT11!C15</f>
        <v>Gibraltar</v>
      </c>
      <c r="C13" s="68">
        <f>DataT11!D15</f>
        <v>73647.9921875</v>
      </c>
      <c r="D13" s="69">
        <f>DataT11!E15</f>
        <v>39329</v>
      </c>
      <c r="E13" s="73">
        <f>DataT11!F15</f>
        <v>0.19981826841831207</v>
      </c>
      <c r="F13" s="70">
        <f>DataT11!M15</f>
        <v>-1.9117953777313232</v>
      </c>
      <c r="G13" s="71">
        <f>DataT11!G15</f>
        <v>1.1976019144058228</v>
      </c>
    </row>
    <row xmlns:x14ac="http://schemas.microsoft.com/office/spreadsheetml/2009/9/ac" r="14" ht="18" thickBot="true" x14ac:dyDescent="0.25">
      <c r="A14" s="67">
        <f>DataT11!B16</f>
        <v>12</v>
      </c>
      <c r="B14" s="72" t="str">
        <f>DataT11!C16</f>
        <v>Isle of Man</v>
      </c>
      <c r="C14" s="68">
        <f>DataT11!D16</f>
        <v>72620.796875</v>
      </c>
      <c r="D14" s="69">
        <f>DataT11!E16</f>
        <v>84160</v>
      </c>
      <c r="E14" s="73">
        <f>DataT11!F16</f>
        <v>-6.2225624918937683E-2</v>
      </c>
      <c r="F14" s="70">
        <f>DataT11!M16</f>
        <v>-0.94653016328811646</v>
      </c>
      <c r="G14" s="71">
        <f>DataT11!G16</f>
        <v>1.1976019144058228</v>
      </c>
    </row>
    <row xmlns:x14ac="http://schemas.microsoft.com/office/spreadsheetml/2009/9/ac" r="15" ht="18" thickBot="true" x14ac:dyDescent="0.25">
      <c r="A15" s="67">
        <f>DataT11!B17</f>
        <v>13</v>
      </c>
      <c r="B15" s="72" t="str">
        <f>DataT11!C17</f>
        <v>Norway</v>
      </c>
      <c r="C15" s="68">
        <f>DataT11!D17</f>
        <v>67677.5859375</v>
      </c>
      <c r="D15" s="69">
        <f>DataT11!E17</f>
        <v>5576660</v>
      </c>
      <c r="E15" s="73">
        <f>DataT11!F17</f>
        <v>0.16287615895271301</v>
      </c>
      <c r="F15" s="70">
        <f>DataT11!M17</f>
        <v>3.8516631126403809</v>
      </c>
      <c r="G15" s="71">
        <f>DataT11!G17</f>
        <v>1.1610649824142456</v>
      </c>
    </row>
    <row xmlns:x14ac="http://schemas.microsoft.com/office/spreadsheetml/2009/9/ac" r="16" ht="18" thickBot="true" x14ac:dyDescent="0.25">
      <c r="A16" s="67">
        <f>DataT11!B18</f>
        <v>14</v>
      </c>
      <c r="B16" s="72" t="str">
        <f>DataT11!C18</f>
        <v>Qatar</v>
      </c>
      <c r="C16" s="68">
        <f>DataT11!D18</f>
        <v>67064.0390625</v>
      </c>
      <c r="D16" s="69">
        <f>DataT11!E18</f>
        <v>3048423</v>
      </c>
      <c r="E16" s="73">
        <f>DataT11!F18</f>
        <v>-4.4949863106012344E-2</v>
      </c>
      <c r="F16" s="70">
        <f>DataT11!M18</f>
        <v>2.9868953227996826</v>
      </c>
      <c r="G16" s="71">
        <f>DataT11!G18</f>
        <v>0.84233474731445312</v>
      </c>
    </row>
    <row xmlns:x14ac="http://schemas.microsoft.com/office/spreadsheetml/2009/9/ac" r="17" ht="18" thickBot="true" x14ac:dyDescent="0.25">
      <c r="A17" s="67">
        <f>DataT11!B19</f>
        <v>15</v>
      </c>
      <c r="B17" s="72" t="str">
        <f>DataT11!C19</f>
        <v>Montserrat</v>
      </c>
      <c r="C17" s="68">
        <f>DataT11!D19</f>
        <v>54238.6875</v>
      </c>
      <c r="D17" s="69">
        <f>DataT11!E19</f>
        <v>4389</v>
      </c>
      <c r="E17" s="73">
        <f>DataT11!F19</f>
        <v>5.4776798933744431E-2</v>
      </c>
      <c r="F17" s="70">
        <f>DataT11!M19</f>
        <v>1.1977396011352539</v>
      </c>
      <c r="G17" s="71">
        <f>DataT11!G19</f>
        <v>0.32101196050643921</v>
      </c>
    </row>
    <row xmlns:x14ac="http://schemas.microsoft.com/office/spreadsheetml/2009/9/ac" r="18" ht="35" thickBot="true" x14ac:dyDescent="0.25">
      <c r="A18" s="67">
        <f>DataT11!B20</f>
        <v>16</v>
      </c>
      <c r="B18" s="72" t="str">
        <f>DataT11!C20</f>
        <v>Brunei Darussalam</v>
      </c>
      <c r="C18" s="68">
        <f>DataT11!D20</f>
        <v>52993.02734375</v>
      </c>
      <c r="D18" s="69">
        <f>DataT11!E20</f>
        <v>462721</v>
      </c>
      <c r="E18" s="73">
        <f>DataT11!F20</f>
        <v>1.3145777396857738E-2</v>
      </c>
      <c r="F18" s="70">
        <f>DataT11!M20</f>
        <v>7.0579080581665039</v>
      </c>
      <c r="G18" s="71">
        <f>DataT11!G20</f>
        <v>0.50339281558990479</v>
      </c>
    </row>
    <row xmlns:x14ac="http://schemas.microsoft.com/office/spreadsheetml/2009/9/ac" r="19" ht="18" thickBot="true" x14ac:dyDescent="0.25">
      <c r="A19" s="67">
        <f>DataT11!B21</f>
        <v>17</v>
      </c>
      <c r="B19" s="72" t="str">
        <f>DataT11!C21</f>
        <v>Hong Kong</v>
      </c>
      <c r="C19" s="68">
        <f>DataT11!D21</f>
        <v>52959.25390625</v>
      </c>
      <c r="D19" s="69">
        <f>DataT11!E21</f>
        <v>7414909</v>
      </c>
      <c r="E19" s="73">
        <f>DataT11!F21</f>
        <v>0.19049933552742004</v>
      </c>
      <c r="F19" s="70">
        <f>DataT11!M21</f>
        <v>6.0350956916809082</v>
      </c>
      <c r="G19" s="71">
        <f>DataT11!G21</f>
        <v>0.984333336353302</v>
      </c>
    </row>
    <row xmlns:x14ac="http://schemas.microsoft.com/office/spreadsheetml/2009/9/ac" r="20" ht="18" thickBot="true" x14ac:dyDescent="0.25">
      <c r="A20" s="67">
        <f>DataT11!B22</f>
        <v>18</v>
      </c>
      <c r="B20" s="72" t="str">
        <f>DataT11!C22</f>
        <v>Denmark</v>
      </c>
      <c r="C20" s="68">
        <f>DataT11!D22</f>
        <v>49590.6875</v>
      </c>
      <c r="D20" s="69">
        <f>DataT11!E22</f>
        <v>5977412</v>
      </c>
      <c r="E20" s="73">
        <f>DataT11!F22</f>
        <v>3.4721709787845612E-2</v>
      </c>
      <c r="F20" s="70">
        <f>DataT11!M22</f>
        <v>0.74309498071670532</v>
      </c>
      <c r="G20" s="71">
        <f>DataT11!G22</f>
        <v>1.1506505012512207</v>
      </c>
    </row>
    <row xmlns:x14ac="http://schemas.microsoft.com/office/spreadsheetml/2009/9/ac" r="21" ht="18" thickBot="true" x14ac:dyDescent="0.25">
      <c r="A21" s="67">
        <f>DataT11!B23</f>
        <v>19</v>
      </c>
      <c r="B21" s="72" t="str">
        <f>DataT11!C23</f>
        <v>Taiwan</v>
      </c>
      <c r="C21" s="68">
        <f>DataT11!D23</f>
        <v>49546.13671875</v>
      </c>
      <c r="D21" s="69">
        <f>DataT11!E23</f>
        <v>23213962</v>
      </c>
      <c r="E21" s="73">
        <f>DataT11!F23</f>
        <v>7.0416420698165894E-2</v>
      </c>
      <c r="F21" s="70">
        <f>DataT11!M23</f>
        <v>2.8087165355682373</v>
      </c>
      <c r="G21" s="71">
        <f>DataT11!G23</f>
        <v>0.56844913959503174</v>
      </c>
    </row>
    <row xmlns:x14ac="http://schemas.microsoft.com/office/spreadsheetml/2009/9/ac" r="22" ht="17" x14ac:dyDescent="0.2">
      <c r="A22" s="67">
        <f>DataT11!B24</f>
        <v>20</v>
      </c>
      <c r="B22" s="72" t="str">
        <f>DataT11!C24</f>
        <v>Ireland</v>
      </c>
      <c r="C22" s="68">
        <f>DataT11!D24</f>
        <v>49366.5078125</v>
      </c>
      <c r="D22" s="69">
        <f>DataT11!E24</f>
        <v>5255017</v>
      </c>
      <c r="E22" s="73">
        <f>DataT11!F24</f>
        <v>-0.27891886234283447</v>
      </c>
      <c r="F22" s="70">
        <f>DataT11!M24</f>
        <v>-0.93977975845336914</v>
      </c>
      <c r="G22" s="71">
        <f>DataT11!G24</f>
        <v>1.1130121946334839</v>
      </c>
    </row>
    <row xmlns:x14ac="http://schemas.microsoft.com/office/spreadsheetml/2009/9/ac" r="23" ht="60" customHeight="true" thickBot="true" x14ac:dyDescent="0.25">
      <c r="A23" s="140" t="s">
        <v>603</v>
      </c>
      <c r="B23" s="141"/>
      <c r="C23" s="141"/>
      <c r="D23" s="141"/>
      <c r="E23" s="141"/>
      <c r="F23" s="141"/>
      <c r="G23" s="142"/>
    </row>
  </sheetData>
  <mergeCells count="2">
    <mergeCell ref="A23:G23"/>
    <mergeCell ref="A1:G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F94B4-6FEC-AE45-8376-1D2CE0253DCC}">
  <sheetPr>
    <tabColor rgb="FFFF0000"/>
  </sheetPr>
  <dimension ref="A1:G24"/>
  <sheetViews>
    <sheetView workbookViewId="0">
      <selection activeCell="G31" sqref="G31"/>
    </sheetView>
  </sheetViews>
  <sheetFormatPr xmlns:x14ac="http://schemas.microsoft.com/office/spreadsheetml/2009/9/ac" baseColWidth="10" defaultRowHeight="15" x14ac:dyDescent="0.2"/>
  <cols>
    <col min="2" max="2" width="21.5" customWidth="true"/>
    <col min="3" max="3" width="16.5" customWidth="true"/>
    <col min="4" max="4" width="22" customWidth="true"/>
    <col min="5" max="5" width="20.6640625" customWidth="true"/>
    <col min="6" max="6" width="21.83203125" customWidth="true"/>
    <col min="7" max="7" width="17" customWidth="true"/>
  </cols>
  <sheetData>
    <row xmlns:x14ac="http://schemas.microsoft.com/office/spreadsheetml/2009/9/ac" r="1" ht="17" thickBot="true" x14ac:dyDescent="0.25">
      <c r="A1" s="112" t="s">
        <v>601</v>
      </c>
      <c r="B1" s="113"/>
      <c r="C1" s="113"/>
      <c r="D1" s="113"/>
      <c r="E1" s="113"/>
      <c r="F1" s="113"/>
      <c r="G1" s="114"/>
    </row>
    <row xmlns:x14ac="http://schemas.microsoft.com/office/spreadsheetml/2009/9/ac" r="2" ht="103" thickBot="true" x14ac:dyDescent="0.25">
      <c r="A2" s="22"/>
      <c r="B2" s="16" t="s">
        <v>596</v>
      </c>
      <c r="C2" s="16" t="s">
        <v>570</v>
      </c>
      <c r="D2" s="16" t="s">
        <v>597</v>
      </c>
      <c r="E2" s="16" t="s">
        <v>600</v>
      </c>
      <c r="F2" s="16" t="s">
        <v>599</v>
      </c>
      <c r="G2" s="16" t="s">
        <v>598</v>
      </c>
    </row>
    <row xmlns:x14ac="http://schemas.microsoft.com/office/spreadsheetml/2009/9/ac" r="3" ht="17" thickBot="true" x14ac:dyDescent="0.25">
      <c r="A3" s="23">
        <f>DataT11!B5</f>
        <v>1</v>
      </c>
      <c r="B3" s="53" t="str">
        <f>DataT11!H5</f>
        <v>Taiwan</v>
      </c>
      <c r="C3" s="54">
        <f>DataT11!I5</f>
        <v>49546.13671875</v>
      </c>
      <c r="D3" s="62">
        <f>DataT11!J5/1000000</f>
        <v>23.213961999999999</v>
      </c>
      <c r="E3" s="63">
        <f>DataT11!K5</f>
        <v>7.0416420698165894E-2</v>
      </c>
      <c r="F3" s="63">
        <f>DataT11!N5</f>
        <v>2.8087165355682373</v>
      </c>
      <c r="G3" s="64">
        <f>DataT11!L5</f>
        <v>0.56844913959503174</v>
      </c>
    </row>
    <row xmlns:x14ac="http://schemas.microsoft.com/office/spreadsheetml/2009/9/ac" r="4" ht="17" thickBot="true" x14ac:dyDescent="0.25">
      <c r="A4" s="23">
        <f>DataT11!B6</f>
        <v>2</v>
      </c>
      <c r="B4" s="53" t="str">
        <f>DataT11!H6</f>
        <v>United Arab Emirates</v>
      </c>
      <c r="C4" s="54">
        <f>DataT11!I6</f>
        <v>48665.77734375</v>
      </c>
      <c r="D4" s="62">
        <f>DataT11!J6/1000000</f>
        <v>11.027129</v>
      </c>
      <c r="E4" s="63">
        <f>DataT11!K6</f>
        <v>-4.1875004768371582E-2</v>
      </c>
      <c r="F4" s="63">
        <f>DataT11!N6</f>
        <v>2.8958039283752441</v>
      </c>
      <c r="G4" s="64">
        <f>DataT11!L6</f>
        <v>0.87292557954788208</v>
      </c>
    </row>
    <row xmlns:x14ac="http://schemas.microsoft.com/office/spreadsheetml/2009/9/ac" r="5" ht="17" thickBot="true" x14ac:dyDescent="0.25">
      <c r="A5" s="23">
        <f>DataT11!B7</f>
        <v>3</v>
      </c>
      <c r="B5" s="53" t="str">
        <f>DataT11!H7</f>
        <v>USA</v>
      </c>
      <c r="C5" s="54">
        <f>DataT11!I7</f>
        <v>47333.51953125</v>
      </c>
      <c r="D5" s="62">
        <f>DataT11!J7/1000000</f>
        <v>345.42657100000002</v>
      </c>
      <c r="E5" s="63">
        <f>DataT11!K7</f>
        <v>-3.4616151242516935E-4</v>
      </c>
      <c r="F5" s="63">
        <f>DataT11!N7</f>
        <v>-0.83363687992095947</v>
      </c>
      <c r="G5" s="64">
        <f>DataT11!L7</f>
        <v>1.3698157072067261</v>
      </c>
    </row>
    <row xmlns:x14ac="http://schemas.microsoft.com/office/spreadsheetml/2009/9/ac" r="6" ht="17" thickBot="true" x14ac:dyDescent="0.25">
      <c r="A6" s="23">
        <f>DataT11!B8</f>
        <v>4</v>
      </c>
      <c r="B6" s="53" t="str">
        <f>DataT11!H8</f>
        <v>Netherlands</v>
      </c>
      <c r="C6" s="54">
        <f>DataT11!I8</f>
        <v>44656.85546875</v>
      </c>
      <c r="D6" s="62">
        <f>DataT11!J8/1000000</f>
        <v>18.228742</v>
      </c>
      <c r="E6" s="63">
        <f>DataT11!K8</f>
        <v>2.8087887912988663E-2</v>
      </c>
      <c r="F6" s="63">
        <f>DataT11!N8</f>
        <v>1.2349536418914795</v>
      </c>
      <c r="G6" s="64">
        <f>DataT11!L8</f>
        <v>1.1441988945007324</v>
      </c>
    </row>
    <row xmlns:x14ac="http://schemas.microsoft.com/office/spreadsheetml/2009/9/ac" r="7" ht="17" thickBot="true" x14ac:dyDescent="0.25">
      <c r="A7" s="23">
        <f>DataT11!B9</f>
        <v>5</v>
      </c>
      <c r="B7" s="53" t="str">
        <f>DataT11!H9</f>
        <v>Sweden</v>
      </c>
      <c r="C7" s="54">
        <f>DataT11!I9</f>
        <v>44021.2578125</v>
      </c>
      <c r="D7" s="62">
        <f>DataT11!J9/1000000</f>
        <v>10.606999</v>
      </c>
      <c r="E7" s="63">
        <f>DataT11!K9</f>
        <v>8.2323849201202393E-2</v>
      </c>
      <c r="F7" s="63">
        <f>DataT11!N9</f>
        <v>0.60096538066864014</v>
      </c>
      <c r="G7" s="64">
        <f>DataT11!L9</f>
        <v>1.1029622554779053</v>
      </c>
    </row>
    <row xmlns:x14ac="http://schemas.microsoft.com/office/spreadsheetml/2009/9/ac" r="8" ht="17" thickBot="true" x14ac:dyDescent="0.25">
      <c r="A8" s="23">
        <f>DataT11!B10</f>
        <v>6</v>
      </c>
      <c r="B8" s="53" t="str">
        <f>DataT11!H10</f>
        <v>Belgium</v>
      </c>
      <c r="C8" s="54">
        <f>DataT11!I10</f>
        <v>41073.41796875</v>
      </c>
      <c r="D8" s="62">
        <f>DataT11!J10/1000000</f>
        <v>11.738763000000001</v>
      </c>
      <c r="E8" s="63">
        <f>DataT11!K10</f>
        <v>3.851848840713501E-2</v>
      </c>
      <c r="F8" s="63">
        <f>DataT11!N10</f>
        <v>0.83389472961425781</v>
      </c>
      <c r="G8" s="64">
        <f>DataT11!L10</f>
        <v>1.0620120763778687</v>
      </c>
    </row>
    <row xmlns:x14ac="http://schemas.microsoft.com/office/spreadsheetml/2009/9/ac" r="9" ht="17" thickBot="true" x14ac:dyDescent="0.25">
      <c r="A9" s="23">
        <f>DataT11!B11</f>
        <v>7</v>
      </c>
      <c r="B9" s="53" t="str">
        <f>DataT11!H11</f>
        <v>Germany</v>
      </c>
      <c r="C9" s="54">
        <f>DataT11!I11</f>
        <v>40410.58203125</v>
      </c>
      <c r="D9" s="62">
        <f>DataT11!J11/1000000</f>
        <v>84.552242000000007</v>
      </c>
      <c r="E9" s="63">
        <f>DataT11!K11</f>
        <v>4.3477945029735565E-2</v>
      </c>
      <c r="F9" s="63">
        <f>DataT11!N11</f>
        <v>0.92335563898086548</v>
      </c>
      <c r="G9" s="64">
        <f>DataT11!L11</f>
        <v>1.0540390014648438</v>
      </c>
    </row>
    <row xmlns:x14ac="http://schemas.microsoft.com/office/spreadsheetml/2009/9/ac" r="10" ht="17" thickBot="true" x14ac:dyDescent="0.25">
      <c r="A10" s="23">
        <f>DataT11!B12</f>
        <v>8</v>
      </c>
      <c r="B10" s="53" t="str">
        <f>DataT11!H12</f>
        <v>Australia</v>
      </c>
      <c r="C10" s="54">
        <f>DataT11!I12</f>
        <v>40118.984375</v>
      </c>
      <c r="D10" s="62">
        <f>DataT11!J12/1000000</f>
        <v>26.713204999999999</v>
      </c>
      <c r="E10" s="63">
        <f>DataT11!K12</f>
        <v>-2.0580064505338669E-2</v>
      </c>
      <c r="F10" s="63">
        <f>DataT11!N12</f>
        <v>-0.33353665471076965</v>
      </c>
      <c r="G10" s="64">
        <f>DataT11!L12</f>
        <v>1.2893087863922119</v>
      </c>
    </row>
    <row xmlns:x14ac="http://schemas.microsoft.com/office/spreadsheetml/2009/9/ac" r="11" ht="17" thickBot="true" x14ac:dyDescent="0.25">
      <c r="A11" s="23">
        <f>DataT11!B13</f>
        <v>9</v>
      </c>
      <c r="B11" s="53" t="str">
        <f>DataT11!H13</f>
        <v>Canada</v>
      </c>
      <c r="C11" s="54">
        <f>DataT11!I13</f>
        <v>39080.23828125</v>
      </c>
      <c r="D11" s="62">
        <f>DataT11!J13/1000000</f>
        <v>39.742429999999999</v>
      </c>
      <c r="E11" s="63">
        <f>DataT11!K13</f>
        <v>2.4542151018977165E-2</v>
      </c>
      <c r="F11" s="63">
        <f>DataT11!N13</f>
        <v>0.72918766736984253</v>
      </c>
      <c r="G11" s="64">
        <f>DataT11!L13</f>
        <v>1.150742769241333</v>
      </c>
    </row>
    <row xmlns:x14ac="http://schemas.microsoft.com/office/spreadsheetml/2009/9/ac" r="12" ht="17" thickBot="true" x14ac:dyDescent="0.25">
      <c r="A12" s="23">
        <f>DataT11!B14</f>
        <v>10</v>
      </c>
      <c r="B12" s="53" t="str">
        <f>DataT11!H14</f>
        <v>Saudi Arabia</v>
      </c>
      <c r="C12" s="54">
        <f>DataT11!I14</f>
        <v>38411.21484375</v>
      </c>
      <c r="D12" s="62">
        <f>DataT11!J14/1000000</f>
        <v>33.962757000000003</v>
      </c>
      <c r="E12" s="63">
        <f>DataT11!K14</f>
        <v>-5.1574730314314365E-3</v>
      </c>
      <c r="F12" s="63">
        <f>DataT11!N14</f>
        <v>1.6382689476013184</v>
      </c>
      <c r="G12" s="64">
        <f>DataT11!L14</f>
        <v>0.70167285203933716</v>
      </c>
    </row>
    <row xmlns:x14ac="http://schemas.microsoft.com/office/spreadsheetml/2009/9/ac" r="13" ht="17" thickBot="true" x14ac:dyDescent="0.25">
      <c r="A13" s="23">
        <f>DataT11!B15</f>
        <v>11</v>
      </c>
      <c r="B13" s="53" t="str">
        <f>DataT11!H15</f>
        <v>France</v>
      </c>
      <c r="C13" s="54">
        <f>DataT11!I15</f>
        <v>36587.57421875</v>
      </c>
      <c r="D13" s="62">
        <f>DataT11!J15/1000000</f>
        <v>68.780448000000007</v>
      </c>
      <c r="E13" s="63">
        <f>DataT11!K15</f>
        <v>4.7817401587963104E-2</v>
      </c>
      <c r="F13" s="63">
        <f>DataT11!N15</f>
        <v>-0.32046765089035034</v>
      </c>
      <c r="G13" s="64">
        <f>DataT11!L15</f>
        <v>1.0108026266098022</v>
      </c>
    </row>
    <row xmlns:x14ac="http://schemas.microsoft.com/office/spreadsheetml/2009/9/ac" r="14" ht="17" thickBot="true" x14ac:dyDescent="0.25">
      <c r="A14" s="23">
        <f>DataT11!B16</f>
        <v>12</v>
      </c>
      <c r="B14" s="53" t="str">
        <f>DataT11!H16</f>
        <v>United Kingdom</v>
      </c>
      <c r="C14" s="54">
        <f>DataT11!I16</f>
        <v>36061.265625</v>
      </c>
      <c r="D14" s="62">
        <f>DataT11!J16/1000000</f>
        <v>69.138192000000004</v>
      </c>
      <c r="E14" s="63">
        <f>DataT11!K16</f>
        <v>2.0733190700411797E-2</v>
      </c>
      <c r="F14" s="63">
        <f>DataT11!N16</f>
        <v>-0.16494335234165192</v>
      </c>
      <c r="G14" s="64">
        <f>DataT11!L16</f>
        <v>1.1976022720336914</v>
      </c>
    </row>
    <row xmlns:x14ac="http://schemas.microsoft.com/office/spreadsheetml/2009/9/ac" r="15" ht="17" thickBot="true" x14ac:dyDescent="0.25">
      <c r="A15" s="23">
        <f>DataT11!B17</f>
        <v>13</v>
      </c>
      <c r="B15" s="53" t="str">
        <f>DataT11!H17</f>
        <v>Italy</v>
      </c>
      <c r="C15" s="54">
        <f>DataT11!I17</f>
        <v>32525.33984375</v>
      </c>
      <c r="D15" s="62">
        <f>DataT11!J17/1000000</f>
        <v>59.342866999999998</v>
      </c>
      <c r="E15" s="63">
        <f>DataT11!K17</f>
        <v>-1.0326310992240906E-2</v>
      </c>
      <c r="F15" s="63">
        <f>DataT11!N17</f>
        <v>5.221947655081749E-2</v>
      </c>
      <c r="G15" s="64">
        <f>DataT11!L17</f>
        <v>0.90090566873550415</v>
      </c>
    </row>
    <row xmlns:x14ac="http://schemas.microsoft.com/office/spreadsheetml/2009/9/ac" r="16" ht="17" thickBot="true" x14ac:dyDescent="0.25">
      <c r="A16" s="23">
        <f>DataT11!B18</f>
        <v>14</v>
      </c>
      <c r="B16" s="53" t="str">
        <f>DataT11!H18</f>
        <v>South Korea</v>
      </c>
      <c r="C16" s="54">
        <f>DataT11!I18</f>
        <v>32384.443359375</v>
      </c>
      <c r="D16" s="62">
        <f>DataT11!J18/1000000</f>
        <v>51.717590000000001</v>
      </c>
      <c r="E16" s="63">
        <f>DataT11!K18</f>
        <v>2.4500422179698944E-2</v>
      </c>
      <c r="F16" s="63">
        <f>DataT11!N18</f>
        <v>0.65102249383926392</v>
      </c>
      <c r="G16" s="64">
        <f>DataT11!L18</f>
        <v>0.7781187891960144</v>
      </c>
    </row>
    <row xmlns:x14ac="http://schemas.microsoft.com/office/spreadsheetml/2009/9/ac" r="17" ht="17" thickBot="true" x14ac:dyDescent="0.25">
      <c r="A17" s="23">
        <f>DataT11!B19</f>
        <v>15</v>
      </c>
      <c r="B17" s="53" t="str">
        <f>DataT11!H19</f>
        <v>Spain</v>
      </c>
      <c r="C17" s="54">
        <f>DataT11!I19</f>
        <v>30992.0625</v>
      </c>
      <c r="D17" s="62">
        <f>DataT11!J19/1000000</f>
        <v>47.910525999999997</v>
      </c>
      <c r="E17" s="63">
        <f>DataT11!K19</f>
        <v>-5.9996494092047215E-3</v>
      </c>
      <c r="F17" s="63">
        <f>DataT11!N19</f>
        <v>-0.55397897958755493</v>
      </c>
      <c r="G17" s="64">
        <f>DataT11!L19</f>
        <v>0.8680880069732666</v>
      </c>
    </row>
    <row xmlns:x14ac="http://schemas.microsoft.com/office/spreadsheetml/2009/9/ac" r="18" ht="17" thickBot="true" x14ac:dyDescent="0.25">
      <c r="A18" s="23">
        <f>DataT11!B20</f>
        <v>16</v>
      </c>
      <c r="B18" s="53" t="str">
        <f>DataT11!H20</f>
        <v>Japan</v>
      </c>
      <c r="C18" s="54">
        <f>DataT11!I20</f>
        <v>30657.71484375</v>
      </c>
      <c r="D18" s="62">
        <f>DataT11!J20/1000000</f>
        <v>123.753041</v>
      </c>
      <c r="E18" s="63">
        <f>DataT11!K20</f>
        <v>0.1009194478392601</v>
      </c>
      <c r="F18" s="63">
        <f>DataT11!N20</f>
        <v>1.1409227848052979</v>
      </c>
      <c r="G18" s="64">
        <f>DataT11!L20</f>
        <v>0.79593366384506226</v>
      </c>
    </row>
    <row xmlns:x14ac="http://schemas.microsoft.com/office/spreadsheetml/2009/9/ac" r="19" ht="17" thickBot="true" x14ac:dyDescent="0.25">
      <c r="A19" s="23">
        <f>DataT11!B21</f>
        <v>17</v>
      </c>
      <c r="B19" s="53" t="str">
        <f>DataT11!H21</f>
        <v>Poland</v>
      </c>
      <c r="C19" s="54">
        <f>DataT11!I21</f>
        <v>27734.322265625</v>
      </c>
      <c r="D19" s="62">
        <f>DataT11!J21/1000000</f>
        <v>38.539200999999998</v>
      </c>
      <c r="E19" s="63">
        <f>DataT11!K21</f>
        <v>-4.7587405890226364E-2</v>
      </c>
      <c r="F19" s="63">
        <f>DataT11!N21</f>
        <v>-0.38701832294464111</v>
      </c>
      <c r="G19" s="64">
        <f>DataT11!L21</f>
        <v>0.63051825761795044</v>
      </c>
    </row>
    <row xmlns:x14ac="http://schemas.microsoft.com/office/spreadsheetml/2009/9/ac" r="20" ht="17" thickBot="true" x14ac:dyDescent="0.25">
      <c r="A20" s="23">
        <f>DataT11!B22</f>
        <v>18</v>
      </c>
      <c r="B20" s="53" t="str">
        <f>DataT11!H22</f>
        <v>Russia</v>
      </c>
      <c r="C20" s="54">
        <f>DataT11!I22</f>
        <v>27683.86328125</v>
      </c>
      <c r="D20" s="62">
        <f>DataT11!J22/1000000</f>
        <v>144.82042300000001</v>
      </c>
      <c r="E20" s="63">
        <f>DataT11!K22</f>
        <v>-1.7501182854175568E-2</v>
      </c>
      <c r="F20" s="63">
        <f>DataT11!N22</f>
        <v>0.3902016282081604</v>
      </c>
      <c r="G20" s="64">
        <f>DataT11!L22</f>
        <v>0.44780558347702026</v>
      </c>
    </row>
    <row xmlns:x14ac="http://schemas.microsoft.com/office/spreadsheetml/2009/9/ac" r="21" ht="17" thickBot="true" x14ac:dyDescent="0.25">
      <c r="A21" s="23">
        <f>DataT11!B23</f>
        <v>19</v>
      </c>
      <c r="B21" s="53" t="str">
        <f>DataT11!H23</f>
        <v>Czechia</v>
      </c>
      <c r="C21" s="54">
        <f>DataT11!I23</f>
        <v>27582.955078125</v>
      </c>
      <c r="D21" s="62">
        <f>DataT11!J23/1000000</f>
        <v>10.735859</v>
      </c>
      <c r="E21" s="63">
        <f>DataT11!K23</f>
        <v>-6.1156239360570908E-2</v>
      </c>
      <c r="F21" s="63">
        <f>DataT11!N23</f>
        <v>-0.12039551138877869</v>
      </c>
      <c r="G21" s="64">
        <f>DataT11!L23</f>
        <v>0.79342752695083618</v>
      </c>
    </row>
    <row xmlns:x14ac="http://schemas.microsoft.com/office/spreadsheetml/2009/9/ac" r="22" ht="17" thickBot="true" x14ac:dyDescent="0.25">
      <c r="A22" s="23">
        <f>DataT11!B24</f>
        <v>20</v>
      </c>
      <c r="B22" s="53" t="str">
        <f>DataT11!H24</f>
        <v>Portugal</v>
      </c>
      <c r="C22" s="54">
        <f>DataT11!I24</f>
        <v>26416.0078125</v>
      </c>
      <c r="D22" s="62">
        <f>DataT11!J24/1000000</f>
        <v>10.425292000000001</v>
      </c>
      <c r="E22" s="63">
        <f>DataT11!K24</f>
        <v>-1.548606064170599E-2</v>
      </c>
      <c r="F22" s="63">
        <f>DataT11!N24</f>
        <v>-0.91147464513778687</v>
      </c>
      <c r="G22" s="64">
        <f>DataT11!L24</f>
        <v>0.82283657789230347</v>
      </c>
    </row>
    <row xmlns:x14ac="http://schemas.microsoft.com/office/spreadsheetml/2009/9/ac" r="23" x14ac:dyDescent="0.2">
      <c r="A23" s="115" t="s">
        <v>602</v>
      </c>
      <c r="B23" s="116"/>
      <c r="C23" s="116"/>
      <c r="D23" s="116"/>
      <c r="E23" s="116"/>
      <c r="F23" s="116"/>
      <c r="G23" s="117"/>
    </row>
    <row xmlns:x14ac="http://schemas.microsoft.com/office/spreadsheetml/2009/9/ac" r="24" ht="65" customHeight="true" thickBot="true" x14ac:dyDescent="0.25">
      <c r="A24" s="118"/>
      <c r="B24" s="119"/>
      <c r="C24" s="119"/>
      <c r="D24" s="119"/>
      <c r="E24" s="119"/>
      <c r="F24" s="119"/>
      <c r="G24" s="120"/>
    </row>
  </sheetData>
  <mergeCells count="2">
    <mergeCell ref="A1:G1"/>
    <mergeCell ref="A23:G2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DCBF4-89B6-AA42-8069-9F64222B5C44}">
  <sheetPr>
    <tabColor rgb="FFFF0000"/>
  </sheetPr>
  <dimension ref="A1:G23"/>
  <sheetViews>
    <sheetView workbookViewId="0">
      <selection activeCell="I10" sqref="I10"/>
    </sheetView>
  </sheetViews>
  <sheetFormatPr xmlns:x14ac="http://schemas.microsoft.com/office/spreadsheetml/2009/9/ac" baseColWidth="10" defaultColWidth="13.5" defaultRowHeight="15" x14ac:dyDescent="0.2"/>
  <cols>
    <col min="3" max="3" width="18" customWidth="true"/>
    <col min="4" max="4" width="15" customWidth="true"/>
    <col min="5" max="5" width="21.1640625" customWidth="true"/>
    <col min="6" max="6" width="20.33203125" customWidth="true"/>
    <col min="7" max="7" width="20" customWidth="true"/>
  </cols>
  <sheetData>
    <row xmlns:x14ac="http://schemas.microsoft.com/office/spreadsheetml/2009/9/ac" r="1" ht="17" thickBot="true" x14ac:dyDescent="0.25">
      <c r="A1" s="112" t="str">
        <f>DataT12!B3</f>
        <v>Table 12. Bottom 10 Poorest Countries (2024)</v>
      </c>
      <c r="B1" s="113"/>
      <c r="C1" s="113"/>
      <c r="D1" s="113"/>
      <c r="E1" s="113"/>
      <c r="F1" s="113"/>
      <c r="G1" s="114"/>
    </row>
    <row xmlns:x14ac="http://schemas.microsoft.com/office/spreadsheetml/2009/9/ac" r="2" ht="69" thickBot="true" x14ac:dyDescent="0.25">
      <c r="A2" s="22"/>
      <c r="B2" s="1" t="str">
        <f>DataT12!C4</f>
        <v>Name of Country</v>
      </c>
      <c r="C2" s="1" t="str">
        <f>DataT12!D4</f>
        <v>Per capita national income   (PPP 2024 €)</v>
      </c>
      <c r="D2" s="1" t="str">
        <f>DataT12!E4</f>
        <v>Total Population </v>
      </c>
      <c r="E2" s="16" t="str">
        <f>DataT12!F4</f>
        <v>Net Foreign Income as % of Net Domestic Product (PPP)</v>
      </c>
      <c r="F2" s="16" t="str">
        <f>DataT12!G4</f>
        <v>Ratio between MER and PPP Per Capita National Income</v>
      </c>
      <c r="G2" s="16" t="str">
        <f>DataT12!M4</f>
        <v>Net Foreign Wealth as % of Net Domestic Product (PPP 2024 €)</v>
      </c>
    </row>
    <row xmlns:x14ac="http://schemas.microsoft.com/office/spreadsheetml/2009/9/ac" r="3" ht="18" thickBot="true" x14ac:dyDescent="0.25">
      <c r="A3" s="23" t="s">
        <v>584</v>
      </c>
      <c r="B3" s="17" t="str">
        <f>DataT12!C5</f>
        <v>Sudan</v>
      </c>
      <c r="C3" s="54">
        <f>DataT12!D5</f>
        <v>547.1163330078125</v>
      </c>
      <c r="D3" s="77">
        <f>DataT12!E5</f>
        <v>50448963</v>
      </c>
      <c r="E3" s="63">
        <f>DataT12!F5</f>
        <v>-2.2417386993765831E-2</v>
      </c>
      <c r="F3" s="63">
        <f>DataT12!G5</f>
        <v>2.9220163822174072</v>
      </c>
      <c r="G3" s="64">
        <f>DataT12!M5</f>
        <v>-0.97213566303253174</v>
      </c>
    </row>
    <row xmlns:x14ac="http://schemas.microsoft.com/office/spreadsheetml/2009/9/ac" r="4" ht="18" thickBot="true" x14ac:dyDescent="0.25">
      <c r="A4" s="23" t="s">
        <v>585</v>
      </c>
      <c r="B4" s="53" t="str">
        <f>DataT12!C6</f>
        <v>Burundi</v>
      </c>
      <c r="C4" s="54">
        <f>DataT12!D6</f>
        <v>610.3690185546875</v>
      </c>
      <c r="D4" s="77">
        <f>DataT12!E6</f>
        <v>14047786</v>
      </c>
      <c r="E4" s="63">
        <f>DataT12!F6</f>
        <v>6.1660120263695717E-3</v>
      </c>
      <c r="F4" s="63">
        <f>DataT12!G6</f>
        <v>0.40838983654975891</v>
      </c>
      <c r="G4" s="64">
        <f>DataT12!M6</f>
        <v>-1.2218096256256104</v>
      </c>
    </row>
    <row xmlns:x14ac="http://schemas.microsoft.com/office/spreadsheetml/2009/9/ac" r="5" ht="18" thickBot="true" x14ac:dyDescent="0.25">
      <c r="A5" s="23" t="s">
        <v>586</v>
      </c>
      <c r="B5" s="17" t="str">
        <f>DataT12!C7</f>
        <v>Yemen</v>
      </c>
      <c r="C5" s="54">
        <f>DataT12!D7</f>
        <v>725.85675048828125</v>
      </c>
      <c r="D5" s="77">
        <f>DataT12!E7</f>
        <v>40583164</v>
      </c>
      <c r="E5" s="63">
        <f>DataT12!F7</f>
        <v>-5.8549335226416588E-3</v>
      </c>
      <c r="F5" s="63">
        <f>DataT12!G7</f>
        <v>0.3527224063873291</v>
      </c>
      <c r="G5" s="64">
        <f>DataT12!M7</f>
        <v>-0.28038343787193298</v>
      </c>
    </row>
    <row xmlns:x14ac="http://schemas.microsoft.com/office/spreadsheetml/2009/9/ac" r="6" ht="18" thickBot="true" x14ac:dyDescent="0.25">
      <c r="A6" s="23" t="s">
        <v>587</v>
      </c>
      <c r="B6" s="17" t="str">
        <f>DataT12!C8</f>
        <v>Central African Republic</v>
      </c>
      <c r="C6" s="54">
        <f>DataT12!D8</f>
        <v>805.34539794921875</v>
      </c>
      <c r="D6" s="77">
        <f>DataT12!E8</f>
        <v>5330690</v>
      </c>
      <c r="E6" s="63">
        <f>DataT12!F8</f>
        <v>1.1959071271121502E-3</v>
      </c>
      <c r="F6" s="63">
        <f>DataT12!G8</f>
        <v>0.55856561660766602</v>
      </c>
      <c r="G6" s="64">
        <f>DataT12!M8</f>
        <v>-0.70192420482635498</v>
      </c>
    </row>
    <row xmlns:x14ac="http://schemas.microsoft.com/office/spreadsheetml/2009/9/ac" r="7" ht="18" thickBot="true" x14ac:dyDescent="0.25">
      <c r="A7" s="23" t="s">
        <v>588</v>
      </c>
      <c r="B7" s="53" t="str">
        <f>DataT12!C9</f>
        <v>Mozambique</v>
      </c>
      <c r="C7" s="54">
        <f>DataT12!D9</f>
        <v>910.71649169921875</v>
      </c>
      <c r="D7" s="77">
        <f>DataT12!E9</f>
        <v>34631766</v>
      </c>
      <c r="E7" s="63">
        <f>DataT12!F9</f>
        <v>-0.12937091290950775</v>
      </c>
      <c r="F7" s="63">
        <f>DataT12!G9</f>
        <v>0.51113045215606689</v>
      </c>
      <c r="G7" s="64">
        <f>DataT12!M9</f>
        <v>-3.4502220153808594</v>
      </c>
    </row>
    <row xmlns:x14ac="http://schemas.microsoft.com/office/spreadsheetml/2009/9/ac" r="8" ht="18" thickBot="true" x14ac:dyDescent="0.25">
      <c r="A8" s="23" t="s">
        <v>589</v>
      </c>
      <c r="B8" s="53" t="str">
        <f>DataT12!C10</f>
        <v>Somalia</v>
      </c>
      <c r="C8" s="54">
        <f>DataT12!D10</f>
        <v>958.9893798828125</v>
      </c>
      <c r="D8" s="77">
        <f>DataT12!E10</f>
        <v>19009151</v>
      </c>
      <c r="E8" s="63">
        <f>DataT12!F10</f>
        <v>1.3524338603019714E-2</v>
      </c>
      <c r="F8" s="63">
        <f>DataT12!G10</f>
        <v>0.58570152521133423</v>
      </c>
      <c r="G8" s="64">
        <f>DataT12!M10</f>
        <v>-0.48449766635894775</v>
      </c>
    </row>
    <row xmlns:x14ac="http://schemas.microsoft.com/office/spreadsheetml/2009/9/ac" r="9" ht="18" thickBot="true" x14ac:dyDescent="0.25">
      <c r="A9" s="23" t="s">
        <v>590</v>
      </c>
      <c r="B9" s="65" t="str">
        <f>DataT12!C11</f>
        <v>DR Congo</v>
      </c>
      <c r="C9" s="54">
        <f>DataT12!D11</f>
        <v>1022.4036865234375</v>
      </c>
      <c r="D9" s="54">
        <f>DataT12!E11</f>
        <v>109276265</v>
      </c>
      <c r="E9" s="63">
        <f>DataT12!F11</f>
        <v>-3.0739264562726021E-2</v>
      </c>
      <c r="F9" s="63">
        <f>DataT12!G11</f>
        <v>0.56047713756561279</v>
      </c>
      <c r="G9" s="56">
        <f>DataT12!M11</f>
        <v>-0.51563405990600586</v>
      </c>
    </row>
    <row xmlns:x14ac="http://schemas.microsoft.com/office/spreadsheetml/2009/9/ac" r="10" ht="18" thickBot="true" x14ac:dyDescent="0.25">
      <c r="A10" s="23" t="s">
        <v>591</v>
      </c>
      <c r="B10" s="65" t="str">
        <f>DataT12!C12</f>
        <v>Malawi</v>
      </c>
      <c r="C10" s="54">
        <f>DataT12!D12</f>
        <v>1082.1142578125</v>
      </c>
      <c r="D10" s="54">
        <f>DataT12!E12</f>
        <v>21655286</v>
      </c>
      <c r="E10" s="63">
        <f>DataT12!F12</f>
        <v>-3.8858398795127869E-2</v>
      </c>
      <c r="F10" s="63">
        <f>DataT12!G12</f>
        <v>0.38833796977996826</v>
      </c>
      <c r="G10" s="56">
        <f>DataT12!M12</f>
        <v>-0.59069299697875977</v>
      </c>
    </row>
    <row xmlns:x14ac="http://schemas.microsoft.com/office/spreadsheetml/2009/9/ac" r="11" ht="18" thickBot="true" x14ac:dyDescent="0.25">
      <c r="A11" s="23" t="s">
        <v>592</v>
      </c>
      <c r="B11" s="57" t="str">
        <f>DataT12!C13</f>
        <v>Madagascar</v>
      </c>
      <c r="C11" s="54">
        <f>DataT12!D13</f>
        <v>1166.755126953125</v>
      </c>
      <c r="D11" s="54">
        <f>DataT12!E13</f>
        <v>31964956</v>
      </c>
      <c r="E11" s="63">
        <f>DataT12!F13</f>
        <v>-1.7902040854096413E-2</v>
      </c>
      <c r="F11" s="63">
        <f>DataT12!G13</f>
        <v>0.40114524960517883</v>
      </c>
      <c r="G11" s="56">
        <f>DataT12!M13</f>
        <v>-0.46318486332893372</v>
      </c>
    </row>
    <row xmlns:x14ac="http://schemas.microsoft.com/office/spreadsheetml/2009/9/ac" r="12" ht="18" thickBot="true" x14ac:dyDescent="0.25">
      <c r="A12" s="67" t="s">
        <v>593</v>
      </c>
      <c r="B12" s="57" t="str">
        <f>DataT12!C14</f>
        <v>South Sudan</v>
      </c>
      <c r="C12" s="54">
        <f>DataT12!D14</f>
        <v>1264.7808837890625</v>
      </c>
      <c r="D12" s="54">
        <f>DataT12!E14</f>
        <v>11943408</v>
      </c>
      <c r="E12" s="63">
        <f>DataT12!F14</f>
        <v>-8.8729500770568848E-2</v>
      </c>
      <c r="F12" s="63">
        <f>DataT12!G14</f>
        <v>0.66476625204086304</v>
      </c>
      <c r="G12" s="56">
        <f>DataT12!M14</f>
        <v>-0.22138047218322754</v>
      </c>
    </row>
    <row xmlns:x14ac="http://schemas.microsoft.com/office/spreadsheetml/2009/9/ac" r="13" ht="18" thickBot="true" x14ac:dyDescent="0.25">
      <c r="A13" s="23" t="s">
        <v>650</v>
      </c>
      <c r="B13" s="57" t="str">
        <f>DataT12!C15</f>
        <v>Liberia</v>
      </c>
      <c r="C13" s="54">
        <f>DataT12!D15</f>
        <v>1271.4510498046875</v>
      </c>
      <c r="D13" s="54">
        <f>DataT12!E15</f>
        <v>5612817</v>
      </c>
      <c r="E13" s="63">
        <f>DataT12!F15</f>
        <v>-2.9689822345972061E-2</v>
      </c>
      <c r="F13" s="63">
        <f>DataT12!G15</f>
        <v>0.63470333814620972</v>
      </c>
      <c r="G13" s="56">
        <f>DataT12!M15</f>
        <v>-0.61618709564208984</v>
      </c>
    </row>
    <row xmlns:x14ac="http://schemas.microsoft.com/office/spreadsheetml/2009/9/ac" r="14" ht="18" thickBot="true" x14ac:dyDescent="0.25">
      <c r="A14" s="23" t="s">
        <v>651</v>
      </c>
      <c r="B14" s="57" t="str">
        <f>DataT12!C16</f>
        <v>Niger</v>
      </c>
      <c r="C14" s="54">
        <f>DataT12!D16</f>
        <v>1316.061279296875</v>
      </c>
      <c r="D14" s="54">
        <f>DataT12!E16</f>
        <v>27032412</v>
      </c>
      <c r="E14" s="63">
        <f>DataT12!F16</f>
        <v>-1.2869484722614288E-2</v>
      </c>
      <c r="F14" s="63">
        <f>DataT12!G16</f>
        <v>0.49220746755599976</v>
      </c>
      <c r="G14" s="56">
        <f>DataT12!M16</f>
        <v>-0.91047507524490356</v>
      </c>
    </row>
    <row xmlns:x14ac="http://schemas.microsoft.com/office/spreadsheetml/2009/9/ac" r="15" ht="18" thickBot="true" x14ac:dyDescent="0.25">
      <c r="A15" s="23" t="s">
        <v>652</v>
      </c>
      <c r="B15" s="57" t="str">
        <f>DataT12!C17</f>
        <v>Eritrea</v>
      </c>
      <c r="C15" s="54">
        <f>DataT12!D17</f>
        <v>1484.477783203125</v>
      </c>
      <c r="D15" s="54">
        <f>DataT12!E17</f>
        <v>3535603</v>
      </c>
      <c r="E15" s="63">
        <f>DataT12!F17</f>
        <v>5.0939959473907948E-3</v>
      </c>
      <c r="F15" s="63">
        <f>DataT12!G17</f>
        <v>0.35958081483840942</v>
      </c>
      <c r="G15" s="56">
        <f>DataT12!M17</f>
        <v>-0.54965889453887939</v>
      </c>
    </row>
    <row xmlns:x14ac="http://schemas.microsoft.com/office/spreadsheetml/2009/9/ac" r="16" ht="18" thickBot="true" x14ac:dyDescent="0.25">
      <c r="A16" s="23" t="s">
        <v>653</v>
      </c>
      <c r="B16" s="57" t="str">
        <f>DataT12!C18</f>
        <v>Chad</v>
      </c>
      <c r="C16" s="54">
        <f>DataT12!D18</f>
        <v>1491.4869384765625</v>
      </c>
      <c r="D16" s="54">
        <f>DataT12!E18</f>
        <v>20299123</v>
      </c>
      <c r="E16" s="63">
        <f>DataT12!F18</f>
        <v>-1.0904078371822834E-2</v>
      </c>
      <c r="F16" s="63">
        <f>DataT12!G18</f>
        <v>0.51538842916488647</v>
      </c>
      <c r="G16" s="56">
        <f>DataT12!M18</f>
        <v>-0.95462799072265625</v>
      </c>
    </row>
    <row xmlns:x14ac="http://schemas.microsoft.com/office/spreadsheetml/2009/9/ac" r="17" ht="18" thickBot="true" x14ac:dyDescent="0.25">
      <c r="A17" s="23" t="s">
        <v>654</v>
      </c>
      <c r="B17" s="57" t="str">
        <f>DataT12!C19</f>
        <v>Afghanistan</v>
      </c>
      <c r="C17" s="54">
        <f>DataT12!D19</f>
        <v>1561.339599609375</v>
      </c>
      <c r="D17" s="54">
        <f>DataT12!E19</f>
        <v>42647492</v>
      </c>
      <c r="E17" s="63">
        <f>DataT12!F19</f>
        <v>9.7324112430214882E-3</v>
      </c>
      <c r="F17" s="63">
        <f>DataT12!G19</f>
        <v>0.26068475842475891</v>
      </c>
      <c r="G17" s="56">
        <f>DataT12!M19</f>
        <v>1.9494274631142616E-2</v>
      </c>
    </row>
    <row xmlns:x14ac="http://schemas.microsoft.com/office/spreadsheetml/2009/9/ac" r="18" ht="18" thickBot="true" x14ac:dyDescent="0.25">
      <c r="A18" s="23" t="s">
        <v>655</v>
      </c>
      <c r="B18" s="57" t="str">
        <f>DataT12!C20</f>
        <v>Guinea-Bissau</v>
      </c>
      <c r="C18" s="54">
        <f>DataT12!D20</f>
        <v>1612.68408203125</v>
      </c>
      <c r="D18" s="54">
        <f>DataT12!E20</f>
        <v>2201352</v>
      </c>
      <c r="E18" s="63">
        <f>DataT12!F20</f>
        <v>5.8347699232399464E-3</v>
      </c>
      <c r="F18" s="63">
        <f>DataT12!G20</f>
        <v>0.4877324104309082</v>
      </c>
      <c r="G18" s="56">
        <f>DataT12!M20</f>
        <v>-0.42522081732749939</v>
      </c>
    </row>
    <row xmlns:x14ac="http://schemas.microsoft.com/office/spreadsheetml/2009/9/ac" r="19" ht="35" thickBot="true" x14ac:dyDescent="0.25">
      <c r="A19" s="23" t="s">
        <v>656</v>
      </c>
      <c r="B19" s="57" t="str">
        <f>DataT12!C21</f>
        <v>Mali</v>
      </c>
      <c r="C19" s="54">
        <f>DataT12!D21</f>
        <v>1691.9927978515625</v>
      </c>
      <c r="D19" s="54">
        <f>DataT12!E21</f>
        <v>24478595</v>
      </c>
      <c r="E19" s="63">
        <f>DataT12!F21</f>
        <v>-4.6110004186630249E-2</v>
      </c>
      <c r="F19" s="63">
        <f>DataT12!G21</f>
        <v>0.44856676459312439</v>
      </c>
      <c r="G19" s="56">
        <f>DataT12!M21</f>
        <v>-0.71551674604415894</v>
      </c>
    </row>
    <row xmlns:x14ac="http://schemas.microsoft.com/office/spreadsheetml/2009/9/ac" r="20" ht="18" thickBot="true" x14ac:dyDescent="0.25">
      <c r="A20" s="23" t="s">
        <v>657</v>
      </c>
      <c r="B20" s="57" t="str">
        <f>DataT12!C22</f>
        <v>North Korea</v>
      </c>
      <c r="C20" s="54">
        <f>DataT12!D22</f>
        <v>1718.8355712890625</v>
      </c>
      <c r="D20" s="54">
        <f>DataT12!E22</f>
        <v>26498823</v>
      </c>
      <c r="E20" s="63">
        <f>DataT12!F22</f>
        <v>-0.33277148008346558</v>
      </c>
      <c r="F20" s="63">
        <f>DataT12!G22</f>
        <v>2.7572061866521835E-2</v>
      </c>
      <c r="G20" s="56">
        <f>DataT12!M22</f>
        <v>0.50233948230743408</v>
      </c>
    </row>
    <row xmlns:x14ac="http://schemas.microsoft.com/office/spreadsheetml/2009/9/ac" r="21" ht="18" thickBot="true" x14ac:dyDescent="0.25">
      <c r="A21" s="23" t="s">
        <v>658</v>
      </c>
      <c r="B21" s="57" t="str">
        <f>DataT12!C23</f>
        <v>Solomon Islands</v>
      </c>
      <c r="C21" s="54">
        <f>DataT12!D23</f>
        <v>1757.0372314453125</v>
      </c>
      <c r="D21" s="54">
        <f>DataT12!E23</f>
        <v>819198</v>
      </c>
      <c r="E21" s="63">
        <f>DataT12!F23</f>
        <v>-7.4794120155274868E-4</v>
      </c>
      <c r="F21" s="63">
        <f>DataT12!G23</f>
        <v>1.0065343379974365</v>
      </c>
      <c r="G21" s="56">
        <f>DataT12!M23</f>
        <v>-1.6005862504243851E-2</v>
      </c>
    </row>
    <row xmlns:x14ac="http://schemas.microsoft.com/office/spreadsheetml/2009/9/ac" r="22" ht="35" thickBot="true" x14ac:dyDescent="0.25">
      <c r="A22" s="23" t="s">
        <v>659</v>
      </c>
      <c r="B22" s="57" t="str">
        <f>DataT12!C24</f>
        <v>Burkina Faso</v>
      </c>
      <c r="C22" s="54">
        <f>DataT12!D24</f>
        <v>1797.038818359375</v>
      </c>
      <c r="D22" s="54">
        <f>DataT12!E24</f>
        <v>23548781</v>
      </c>
      <c r="E22" s="63">
        <f>DataT12!F24</f>
        <v>-5.0618920475244522E-2</v>
      </c>
      <c r="F22" s="63">
        <f>DataT12!G24</f>
        <v>0.44362083077430725</v>
      </c>
      <c r="G22" s="56">
        <f>DataT12!M24</f>
        <v>-0.45874819159507751</v>
      </c>
    </row>
    <row xmlns:x14ac="http://schemas.microsoft.com/office/spreadsheetml/2009/9/ac" r="23" ht="74" customHeight="true" thickBot="true" x14ac:dyDescent="0.25">
      <c r="A23" s="140" t="s">
        <v>595</v>
      </c>
      <c r="B23" s="141"/>
      <c r="C23" s="141"/>
      <c r="D23" s="141"/>
      <c r="E23" s="141"/>
      <c r="F23" s="141"/>
      <c r="G23" s="142"/>
    </row>
  </sheetData>
  <mergeCells count="2">
    <mergeCell ref="A23:G23"/>
    <mergeCell ref="A1:G1"/>
  </mergeCells>
  <phoneticPr fontId="15"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FEA0E-2FC2-3344-900A-CF8ADAC508B9}">
  <sheetPr>
    <tabColor rgb="FFFF0000"/>
  </sheetPr>
  <dimension ref="A1:K14"/>
  <sheetViews>
    <sheetView topLeftCell="B1" zoomScale="83" workbookViewId="0">
      <selection activeCell="G23" sqref="G23"/>
    </sheetView>
  </sheetViews>
  <sheetFormatPr xmlns:x14ac="http://schemas.microsoft.com/office/spreadsheetml/2009/9/ac" baseColWidth="10" defaultRowHeight="32" customHeight="true" x14ac:dyDescent="0.2"/>
  <cols>
    <col min="1" max="8" width="18.33203125" customWidth="true"/>
    <col min="9" max="9" width="14.5" customWidth="true"/>
    <col min="10" max="10" width="15" customWidth="true"/>
  </cols>
  <sheetData>
    <row xmlns:x14ac="http://schemas.microsoft.com/office/spreadsheetml/2009/9/ac" r="1" ht="32" customHeight="true" thickBot="true" x14ac:dyDescent="0.25">
      <c r="A1" s="106" t="s">
        <v>577</v>
      </c>
      <c r="B1" s="107"/>
      <c r="C1" s="107"/>
      <c r="D1" s="107"/>
      <c r="E1" s="107"/>
      <c r="F1" s="107"/>
      <c r="G1" s="107"/>
      <c r="H1" s="107"/>
      <c r="I1" s="107"/>
      <c r="J1" s="108"/>
    </row>
    <row xmlns:x14ac="http://schemas.microsoft.com/office/spreadsheetml/2009/9/ac" r="2" ht="69" thickBot="true" x14ac:dyDescent="0.25">
      <c r="A2" s="22"/>
      <c r="B2" s="17" t="str">
        <f>DataT13!B4</f>
        <v>Name of Country</v>
      </c>
      <c r="C2" s="17" t="str">
        <f>DataT13!C4</f>
        <v>National income        (PPP 2024 billions €)</v>
      </c>
      <c r="D2" s="17" t="str">
        <f>DataT13!D4</f>
        <v>Total Population (millions)</v>
      </c>
      <c r="E2" s="17" t="str">
        <f>DataT13!E4</f>
        <v>Per Capita National Income
(PPP 2024 €)
</v>
      </c>
      <c r="F2" s="17" t="str">
        <f>DataT13!F4</f>
        <v>National income        (MER 2024 billions €)</v>
      </c>
      <c r="G2" s="17" t="str">
        <f>DataT13!G4</f>
        <v>Ranking
National income        (MER 2024 billions €)</v>
      </c>
      <c r="H2" s="17" t="str">
        <f>DataT13!H4</f>
        <v>Ratio MER/PPP National Income</v>
      </c>
      <c r="I2" s="17" t="str">
        <f>DataT13!I4</f>
        <v>Net Foreign Income as % NDP (MER 2024 $)</v>
      </c>
      <c r="J2" s="17" t="str">
        <f>DataT13!J4</f>
        <v>Net Foreign Wealth as % NDP (MER 2024 $)</v>
      </c>
      <c r="K2" s="60"/>
    </row>
    <row xmlns:x14ac="http://schemas.microsoft.com/office/spreadsheetml/2009/9/ac" r="3" ht="32" customHeight="true" thickBot="true" x14ac:dyDescent="0.25">
      <c r="A3" s="23" t="s">
        <v>584</v>
      </c>
      <c r="B3" s="53" t="str">
        <f>DataT13!B5</f>
        <v>China</v>
      </c>
      <c r="C3" s="54">
        <f>DataT13!C5</f>
        <v>20801.671875</v>
      </c>
      <c r="D3" s="54">
        <f>DataT13!D5</f>
        <v>1419.3212779999999</v>
      </c>
      <c r="E3" s="54">
        <f>DataT13!E5</f>
        <v>14656.0693359375</v>
      </c>
      <c r="F3" s="55">
        <f>DataT13!F5</f>
        <v>13892.068359375</v>
      </c>
      <c r="G3" s="54">
        <f>DataT13!G5</f>
        <v>2</v>
      </c>
      <c r="H3" s="56">
        <f>DataT13!H5</f>
        <v>0.66783422231674194</v>
      </c>
      <c r="I3" s="50">
        <f>DataT13!I5</f>
        <v>-1.4569140039384365E-2</v>
      </c>
      <c r="J3" s="50">
        <f>DataT13!J5</f>
        <v>0.22996437549591064</v>
      </c>
      <c r="K3" s="60"/>
    </row>
    <row xmlns:x14ac="http://schemas.microsoft.com/office/spreadsheetml/2009/9/ac" r="4" ht="32" customHeight="true" thickBot="true" x14ac:dyDescent="0.25">
      <c r="A4" s="23" t="s">
        <v>585</v>
      </c>
      <c r="B4" s="53" t="str">
        <f>DataT13!B6</f>
        <v>USA</v>
      </c>
      <c r="C4" s="54">
        <f>DataT13!C6</f>
        <v>16350.255859375</v>
      </c>
      <c r="D4" s="54">
        <f>DataT13!D6</f>
        <v>345.42657100000002</v>
      </c>
      <c r="E4" s="54">
        <f>DataT13!E6</f>
        <v>47333.51953125</v>
      </c>
      <c r="F4" s="55">
        <f>DataT13!F6</f>
        <v>22396.8359375</v>
      </c>
      <c r="G4" s="54">
        <f>DataT13!G6</f>
        <v>1</v>
      </c>
      <c r="H4" s="56">
        <f>DataT13!H6</f>
        <v>1.3698157072067261</v>
      </c>
      <c r="I4" s="50">
        <f>DataT13!I6</f>
        <v>-3.4616151242516935E-4</v>
      </c>
      <c r="J4" s="50">
        <f>DataT13!J6</f>
        <v>-0.83392548561096191</v>
      </c>
      <c r="K4" s="60"/>
    </row>
    <row xmlns:x14ac="http://schemas.microsoft.com/office/spreadsheetml/2009/9/ac" r="5" ht="32" customHeight="true" thickBot="true" x14ac:dyDescent="0.25">
      <c r="A5" s="23" t="s">
        <v>586</v>
      </c>
      <c r="B5" s="53" t="str">
        <f>DataT13!B7</f>
        <v>India</v>
      </c>
      <c r="C5" s="54">
        <f>DataT13!C7</f>
        <v>8974.150390625</v>
      </c>
      <c r="D5" s="54">
        <f>DataT13!D7</f>
        <v>1450.9357910000001</v>
      </c>
      <c r="E5" s="54">
        <f>DataT13!E7</f>
        <v>6185.07763671875</v>
      </c>
      <c r="F5" s="55">
        <f>DataT13!F7</f>
        <v>3084.51806640625</v>
      </c>
      <c r="G5" s="54">
        <f>DataT13!G7</f>
        <v>4</v>
      </c>
      <c r="H5" s="56">
        <f>DataT13!H7</f>
        <v>0.34371143579483032</v>
      </c>
      <c r="I5" s="50">
        <f>DataT13!I7</f>
        <v>-3.0186140909790993E-2</v>
      </c>
      <c r="J5" s="50">
        <f>DataT13!J7</f>
        <v>-0.37071642279624939</v>
      </c>
      <c r="K5" s="60"/>
    </row>
    <row xmlns:x14ac="http://schemas.microsoft.com/office/spreadsheetml/2009/9/ac" r="6" ht="32" customHeight="true" thickBot="true" x14ac:dyDescent="0.25">
      <c r="A6" s="46" t="s">
        <v>587</v>
      </c>
      <c r="B6" s="57" t="str">
        <f>DataT13!B8</f>
        <v>Russia</v>
      </c>
      <c r="C6" s="54">
        <f>DataT13!C8</f>
        <v>4009.18896484375</v>
      </c>
      <c r="D6" s="54">
        <f>DataT13!D8</f>
        <v>144.82042300000001</v>
      </c>
      <c r="E6" s="54">
        <f>DataT13!E8</f>
        <v>27683.86328125</v>
      </c>
      <c r="F6" s="55">
        <f>DataT13!F8</f>
        <v>1795.3372802734375</v>
      </c>
      <c r="G6" s="54">
        <f>DataT13!G8</f>
        <v>8</v>
      </c>
      <c r="H6" s="56">
        <f>DataT13!H8</f>
        <v>0.44780558347702026</v>
      </c>
      <c r="I6" s="50">
        <f>DataT13!I8</f>
        <v>-1.7501182854175568E-2</v>
      </c>
      <c r="J6" s="50">
        <f>DataT13!J8</f>
        <v>0.39715224504470825</v>
      </c>
      <c r="K6" s="59"/>
    </row>
    <row xmlns:x14ac="http://schemas.microsoft.com/office/spreadsheetml/2009/9/ac" r="7" ht="32" customHeight="true" thickBot="true" x14ac:dyDescent="0.25">
      <c r="A7" s="23" t="s">
        <v>588</v>
      </c>
      <c r="B7" s="53" t="str">
        <f>DataT13!B9</f>
        <v>Japan</v>
      </c>
      <c r="C7" s="54">
        <f>DataT13!C9</f>
        <v>3793.9853515625</v>
      </c>
      <c r="D7" s="54">
        <f>DataT13!D9</f>
        <v>123.753041</v>
      </c>
      <c r="E7" s="54">
        <f>DataT13!E9</f>
        <v>30657.71484375</v>
      </c>
      <c r="F7" s="55">
        <f>DataT13!F9</f>
        <v>3019.7607421875</v>
      </c>
      <c r="G7" s="54">
        <f>DataT13!G9</f>
        <v>5</v>
      </c>
      <c r="H7" s="56">
        <f>DataT13!H9</f>
        <v>0.79593366384506226</v>
      </c>
      <c r="I7" s="50">
        <f>DataT13!I9</f>
        <v>0.1009194478392601</v>
      </c>
      <c r="J7" s="50">
        <f>DataT13!J9</f>
        <v>1.0363363027572632</v>
      </c>
      <c r="K7" s="60"/>
    </row>
    <row xmlns:x14ac="http://schemas.microsoft.com/office/spreadsheetml/2009/9/ac" r="8" ht="32" customHeight="true" thickBot="true" x14ac:dyDescent="0.25">
      <c r="A8" s="23" t="s">
        <v>589</v>
      </c>
      <c r="B8" s="53" t="str">
        <f>DataT13!B10</f>
        <v>Germany</v>
      </c>
      <c r="C8" s="54">
        <f>DataT13!C10</f>
        <v>3416.805419921875</v>
      </c>
      <c r="D8" s="54">
        <f>DataT13!D10</f>
        <v>84.552242000000007</v>
      </c>
      <c r="E8" s="54">
        <f>DataT13!E10</f>
        <v>40410.58203125</v>
      </c>
      <c r="F8" s="55">
        <f>DataT13!F10</f>
        <v>3601.446044921875</v>
      </c>
      <c r="G8" s="54">
        <f>DataT13!G10</f>
        <v>3</v>
      </c>
      <c r="H8" s="56">
        <f>DataT13!H10</f>
        <v>1.0540390014648438</v>
      </c>
      <c r="I8" s="50">
        <f>DataT13!I10</f>
        <v>4.3477945029735565E-2</v>
      </c>
      <c r="J8" s="50">
        <f>DataT13!J10</f>
        <v>0.88488280773162842</v>
      </c>
      <c r="K8" s="60"/>
    </row>
    <row xmlns:x14ac="http://schemas.microsoft.com/office/spreadsheetml/2009/9/ac" r="9" ht="32" customHeight="true" thickBot="true" x14ac:dyDescent="0.25">
      <c r="A9" s="23" t="s">
        <v>590</v>
      </c>
      <c r="B9" s="53" t="str">
        <f>DataT13!B11</f>
        <v>Brazil</v>
      </c>
      <c r="C9" s="54">
        <f>DataT13!C11</f>
        <v>2654.579345703125</v>
      </c>
      <c r="D9" s="54">
        <f>DataT13!D11</f>
        <v>211.99857299999999</v>
      </c>
      <c r="E9" s="54">
        <f>DataT13!E11</f>
        <v>12521.685546875</v>
      </c>
      <c r="F9" s="55">
        <f>DataT13!F11</f>
        <v>1609.700927734375</v>
      </c>
      <c r="G9" s="54">
        <f>DataT13!G11</f>
        <v>11</v>
      </c>
      <c r="H9" s="56">
        <f>DataT13!H11</f>
        <v>0.60638636350631714</v>
      </c>
      <c r="I9" s="50">
        <f>DataT13!I11</f>
        <v>-5.028051882982254E-2</v>
      </c>
      <c r="J9" s="50">
        <f>DataT13!J11</f>
        <v>-0.54840052127838135</v>
      </c>
      <c r="K9" s="60"/>
    </row>
    <row xmlns:x14ac="http://schemas.microsoft.com/office/spreadsheetml/2009/9/ac" r="10" ht="32" customHeight="true" thickBot="true" x14ac:dyDescent="0.25">
      <c r="A10" s="23" t="s">
        <v>591</v>
      </c>
      <c r="B10" s="53" t="str">
        <f>DataT13!B12</f>
        <v>France</v>
      </c>
      <c r="C10" s="54">
        <f>DataT13!C12</f>
        <v>2516.509765625</v>
      </c>
      <c r="D10" s="54">
        <f>DataT13!D12</f>
        <v>68.780448000000007</v>
      </c>
      <c r="E10" s="54">
        <f>DataT13!E12</f>
        <v>36587.57421875</v>
      </c>
      <c r="F10" s="55">
        <f>DataT13!F12</f>
        <v>2543.694580078125</v>
      </c>
      <c r="G10" s="54">
        <f>DataT13!G12</f>
        <v>7</v>
      </c>
      <c r="H10" s="56">
        <f>DataT13!H12</f>
        <v>1.0108026266098022</v>
      </c>
      <c r="I10" s="50">
        <f>DataT13!I12</f>
        <v>4.7817401587963104E-2</v>
      </c>
      <c r="J10" s="50">
        <f>DataT13!J12</f>
        <v>-0.3058430552482605</v>
      </c>
      <c r="K10" s="60"/>
    </row>
    <row xmlns:x14ac="http://schemas.microsoft.com/office/spreadsheetml/2009/9/ac" r="11" ht="32" customHeight="true" thickBot="true" x14ac:dyDescent="0.25">
      <c r="A11" s="23" t="s">
        <v>592</v>
      </c>
      <c r="B11" s="53" t="str">
        <f>DataT13!B13</f>
        <v>United Kingdom</v>
      </c>
      <c r="C11" s="54">
        <f>DataT13!C13</f>
        <v>2493.210693359375</v>
      </c>
      <c r="D11" s="54">
        <f>DataT13!D13</f>
        <v>69.138192000000004</v>
      </c>
      <c r="E11" s="54">
        <f>DataT13!E13</f>
        <v>36061.265625</v>
      </c>
      <c r="F11" s="55">
        <f>DataT13!F13</f>
        <v>2985.875</v>
      </c>
      <c r="G11" s="54">
        <f>DataT13!G13</f>
        <v>6</v>
      </c>
      <c r="H11" s="56">
        <f>DataT13!H13</f>
        <v>1.1976022720336914</v>
      </c>
      <c r="I11" s="50">
        <f>DataT13!I13</f>
        <v>2.0733190700411797E-2</v>
      </c>
      <c r="J11" s="50">
        <f>DataT13!J13</f>
        <v>-0.1615929901599884</v>
      </c>
      <c r="K11" s="60"/>
    </row>
    <row xmlns:x14ac="http://schemas.microsoft.com/office/spreadsheetml/2009/9/ac" r="12" ht="32" customHeight="true" thickBot="true" x14ac:dyDescent="0.25">
      <c r="A12" s="23" t="s">
        <v>593</v>
      </c>
      <c r="B12" s="17" t="str">
        <f>DataT13!B14</f>
        <v>Indonesia</v>
      </c>
      <c r="C12" s="54">
        <f>DataT13!C14</f>
        <v>2411.28759765625</v>
      </c>
      <c r="D12" s="54">
        <f>DataT13!D14</f>
        <v>283.487931</v>
      </c>
      <c r="E12" s="54">
        <f>DataT13!E14</f>
        <v>8505.78515625</v>
      </c>
      <c r="F12" s="55">
        <f>DataT13!F14</f>
        <v>960.00604248046875</v>
      </c>
      <c r="G12" s="54">
        <f>DataT13!G14</f>
        <v>17</v>
      </c>
      <c r="H12" s="56">
        <f>DataT13!H14</f>
        <v>0.39813005924224854</v>
      </c>
      <c r="I12" s="50">
        <f>DataT13!I14</f>
        <v>-3.9867032319307327E-2</v>
      </c>
      <c r="J12" s="50">
        <f>DataT13!J14</f>
        <v>-0.24614641070365906</v>
      </c>
      <c r="K12" s="59"/>
    </row>
    <row xmlns:x14ac="http://schemas.microsoft.com/office/spreadsheetml/2009/9/ac" r="13" ht="32" customHeight="true" x14ac:dyDescent="0.2">
      <c r="A13" s="149" t="s">
        <v>594</v>
      </c>
      <c r="B13" s="150"/>
      <c r="C13" s="150"/>
      <c r="D13" s="150"/>
      <c r="E13" s="150"/>
      <c r="F13" s="150"/>
      <c r="G13" s="150"/>
      <c r="H13" s="150"/>
      <c r="I13" s="150"/>
      <c r="J13" s="151"/>
    </row>
    <row xmlns:x14ac="http://schemas.microsoft.com/office/spreadsheetml/2009/9/ac" r="14" ht="32" customHeight="true" thickBot="true" x14ac:dyDescent="0.25">
      <c r="A14" s="152"/>
      <c r="B14" s="153"/>
      <c r="C14" s="153"/>
      <c r="D14" s="153"/>
      <c r="E14" s="153"/>
      <c r="F14" s="153"/>
      <c r="G14" s="153"/>
      <c r="H14" s="153"/>
      <c r="I14" s="153"/>
      <c r="J14" s="154"/>
    </row>
  </sheetData>
  <mergeCells count="2">
    <mergeCell ref="A13:J14"/>
    <mergeCell ref="A1:J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S219"/>
  <sheetViews>
    <sheetView workbookViewId="0">
      <pane xSplit="1" ySplit="3" topLeftCell="B4" activePane="bottomRight" state="frozen"/>
      <selection pane="topRight" activeCell="B1" sqref="B1"/>
      <selection pane="bottomLeft" activeCell="A4" sqref="A4"/>
      <selection pane="bottomRight" activeCell="V13" sqref="V13"/>
    </sheetView>
  </sheetViews>
  <sheetFormatPr xmlns:x14ac="http://schemas.microsoft.com/office/spreadsheetml/2009/9/ac" baseColWidth="10" defaultColWidth="8.83203125" defaultRowHeight="15" x14ac:dyDescent="0.2"/>
  <cols>
    <col min="1" max="1" width="18.33203125" customWidth="true"/>
    <col min="2" max="2" width="15.83203125" customWidth="true"/>
    <col min="3" max="3" width="11.33203125" bestFit="true" customWidth="true"/>
    <col min="4" max="4" width="24.5" bestFit="true" customWidth="true"/>
    <col min="5" max="5" width="23" customWidth="true"/>
    <col min="6" max="6" width="14.33203125" bestFit="true" customWidth="true"/>
    <col min="8" max="9" width="17.5" bestFit="true" customWidth="true"/>
    <col min="10" max="10" width="16.33203125" bestFit="true" customWidth="true"/>
    <col min="11" max="11" width="20.33203125" bestFit="true" customWidth="true"/>
    <col min="12" max="13" width="19.6640625" bestFit="true" customWidth="true"/>
    <col min="14" max="14" width="16.6640625" customWidth="true"/>
    <col min="15" max="15" width="17.33203125" customWidth="true"/>
    <col min="16" max="16" width="16.1640625" customWidth="true"/>
    <col min="17" max="17" width="16" customWidth="true"/>
    <col min="18" max="18" width="19.33203125" customWidth="true"/>
    <col min="19" max="19" width="20.1640625" customWidth="true"/>
  </cols>
  <sheetData>
    <row xmlns:x14ac="http://schemas.microsoft.com/office/spreadsheetml/2009/9/ac" r="1" ht="16" hidden="true" thickBot="true" x14ac:dyDescent="0.25"/>
    <row xmlns:x14ac="http://schemas.microsoft.com/office/spreadsheetml/2009/9/ac" r="2" ht="16" hidden="true" thickBot="true" x14ac:dyDescent="0.25"/>
    <row xmlns:x14ac="http://schemas.microsoft.com/office/spreadsheetml/2009/9/ac" r="3" ht="69" thickBot="true" x14ac:dyDescent="0.25">
      <c r="A3" s="1" t="s">
        <v>462</v>
      </c>
      <c r="B3" s="2" t="s">
        <v>468</v>
      </c>
      <c r="C3" s="1" t="s">
        <v>463</v>
      </c>
      <c r="D3" s="1" t="s">
        <v>464</v>
      </c>
      <c r="E3" s="3" t="s">
        <v>469</v>
      </c>
      <c r="F3" s="4" t="s">
        <v>470</v>
      </c>
      <c r="G3" s="1" t="s">
        <v>465</v>
      </c>
      <c r="H3" s="3" t="s">
        <v>471</v>
      </c>
      <c r="I3" s="3" t="s">
        <v>472</v>
      </c>
      <c r="J3" s="3" t="s">
        <v>473</v>
      </c>
      <c r="K3" s="3" t="s">
        <v>474</v>
      </c>
      <c r="L3" s="3" t="s">
        <v>475</v>
      </c>
      <c r="M3" s="3" t="s">
        <v>476</v>
      </c>
      <c r="N3" s="3" t="s">
        <v>477</v>
      </c>
      <c r="O3" s="3" t="s">
        <v>478</v>
      </c>
      <c r="P3" s="3" t="s">
        <v>466</v>
      </c>
      <c r="Q3" s="3" t="s">
        <v>467</v>
      </c>
      <c r="R3" s="3" t="s">
        <v>666</v>
      </c>
      <c r="S3" s="3" t="s">
        <v>667</v>
      </c>
    </row>
    <row xmlns:x14ac="http://schemas.microsoft.com/office/spreadsheetml/2009/9/ac" r="4" ht="18" thickBot="true" x14ac:dyDescent="0.25">
      <c r="A4" s="5" t="s">
        <v>0</v>
      </c>
      <c r="B4" s="2">
        <v>154603.59375</v>
      </c>
      <c r="C4" s="4" t="s">
        <v>216</v>
      </c>
      <c r="D4" s="4" t="s">
        <v>226</v>
      </c>
      <c r="E4" s="6">
        <v>5972491264</v>
      </c>
      <c r="F4" s="6">
        <v>38631</v>
      </c>
      <c r="G4" s="4" t="s">
        <v>234</v>
      </c>
      <c r="H4" s="7">
        <v>-3100546048</v>
      </c>
      <c r="I4" s="7">
        <v>-3283174912</v>
      </c>
      <c r="J4" s="7">
        <v>11865542</v>
      </c>
      <c r="K4" s="7">
        <v>27244075008</v>
      </c>
      <c r="L4" s="7">
        <v>11882995712</v>
      </c>
      <c r="M4" s="8">
        <v>14413346816</v>
      </c>
      <c r="N4" s="9">
        <v>1.0432043075561523</v>
      </c>
      <c r="O4" s="9">
        <v>0.7615654468536377</v>
      </c>
      <c r="P4" s="9">
        <v>1.034775972366333</v>
      </c>
      <c r="Q4" s="9">
        <v>0.83258402347564697</v>
      </c>
      <c r="R4" s="9">
        <v>-0.35696208477020264</v>
      </c>
      <c r="S4" s="9">
        <v>-1.1112742125988007E-2</v>
      </c>
    </row>
    <row xmlns:x14ac="http://schemas.microsoft.com/office/spreadsheetml/2009/9/ac" r="5" ht="18" thickBot="true" x14ac:dyDescent="0.25">
      <c r="A5" s="5" t="s">
        <v>1</v>
      </c>
      <c r="B5" s="2">
        <v>150608.453125</v>
      </c>
      <c r="C5" s="4" t="s">
        <v>216</v>
      </c>
      <c r="D5" s="4" t="s">
        <v>226</v>
      </c>
      <c r="E5" s="6">
        <v>6004759040</v>
      </c>
      <c r="F5" s="6">
        <v>39870</v>
      </c>
      <c r="G5" s="4" t="s">
        <v>235</v>
      </c>
      <c r="H5" s="7">
        <v>1598979584</v>
      </c>
      <c r="I5" s="7">
        <v>1617263872</v>
      </c>
      <c r="J5" s="7">
        <v>6862389.5</v>
      </c>
      <c r="K5" s="7">
        <v>89016483840</v>
      </c>
      <c r="L5" s="7">
        <v>7230920192</v>
      </c>
      <c r="M5" s="8">
        <v>8335901696</v>
      </c>
      <c r="N5" s="9">
        <v>1.3268333673477173</v>
      </c>
      <c r="O5" s="9">
        <v>0.96862179040908813</v>
      </c>
      <c r="P5" s="9">
        <v>1.4371495246887207</v>
      </c>
      <c r="Q5" s="9">
        <v>1.1563351154327393</v>
      </c>
      <c r="R5" s="9">
        <v>0.1822391152381897</v>
      </c>
      <c r="S5" s="9">
        <v>-6.3624405302107334E-3</v>
      </c>
    </row>
    <row xmlns:x14ac="http://schemas.microsoft.com/office/spreadsheetml/2009/9/ac" r="6" ht="18" thickBot="true" x14ac:dyDescent="0.25">
      <c r="A6" s="5" t="s">
        <v>2</v>
      </c>
      <c r="B6" s="2">
        <v>141602.015625</v>
      </c>
      <c r="C6" s="4" t="s">
        <v>216</v>
      </c>
      <c r="D6" s="4" t="s">
        <v>226</v>
      </c>
      <c r="E6" s="6">
        <v>95303254016</v>
      </c>
      <c r="F6" s="6">
        <v>673036</v>
      </c>
      <c r="G6" s="4" t="s">
        <v>236</v>
      </c>
      <c r="H6" s="7">
        <v>51492065280</v>
      </c>
      <c r="I6" s="7">
        <v>68336234496</v>
      </c>
      <c r="J6" s="7">
        <v>-16779125760</v>
      </c>
      <c r="K6" s="7">
        <v>620048875520</v>
      </c>
      <c r="L6" s="7">
        <v>88649809920</v>
      </c>
      <c r="M6" s="8">
        <v>102890889216</v>
      </c>
      <c r="N6" s="9">
        <v>1.2050073146820068</v>
      </c>
      <c r="O6" s="9">
        <v>0.87968569993972778</v>
      </c>
      <c r="P6" s="9">
        <v>1.2264318466186523</v>
      </c>
      <c r="Q6" s="9">
        <v>0.98679101467132568</v>
      </c>
      <c r="R6" s="9">
        <v>0.3613361120223999</v>
      </c>
      <c r="S6" s="9">
        <v>1.6580160707235336E-2</v>
      </c>
    </row>
    <row xmlns:x14ac="http://schemas.microsoft.com/office/spreadsheetml/2009/9/ac" r="7" ht="18" thickBot="true" x14ac:dyDescent="0.25">
      <c r="A7" s="5" t="s">
        <v>3</v>
      </c>
      <c r="B7" s="2">
        <v>116194.46875</v>
      </c>
      <c r="C7" s="4" t="s">
        <v>216</v>
      </c>
      <c r="D7" s="4" t="s">
        <v>226</v>
      </c>
      <c r="E7" s="6">
        <v>7468980224</v>
      </c>
      <c r="F7" s="6">
        <v>64280</v>
      </c>
      <c r="G7" s="4" t="s">
        <v>237</v>
      </c>
      <c r="H7" s="7">
        <v>5286823936</v>
      </c>
      <c r="I7" s="7">
        <v>5202118144</v>
      </c>
      <c r="J7" s="7">
        <v>5503414.5</v>
      </c>
      <c r="K7" s="7">
        <v>176496279552</v>
      </c>
      <c r="L7" s="7">
        <v>5696187904</v>
      </c>
      <c r="M7" s="8">
        <v>6685124608</v>
      </c>
      <c r="N7" s="9">
        <v>1.1976019144058228</v>
      </c>
      <c r="O7" s="9">
        <v>0.87427955865859985</v>
      </c>
      <c r="P7" s="9">
        <v>1.1434793472290039</v>
      </c>
      <c r="Q7" s="9">
        <v>0.92004716396331787</v>
      </c>
      <c r="R7" s="9">
        <v>0.48312932252883911</v>
      </c>
      <c r="S7" s="9">
        <v>-3.6678297910839319E-3</v>
      </c>
    </row>
    <row xmlns:x14ac="http://schemas.microsoft.com/office/spreadsheetml/2009/9/ac" r="8" ht="18" thickBot="true" x14ac:dyDescent="0.25">
      <c r="A8" s="5" t="s">
        <v>4</v>
      </c>
      <c r="B8" s="2">
        <v>116124.140625</v>
      </c>
      <c r="C8" s="4" t="s">
        <v>216</v>
      </c>
      <c r="D8" s="4" t="s">
        <v>227</v>
      </c>
      <c r="E8" s="6">
        <v>7505800192</v>
      </c>
      <c r="F8" s="6">
        <v>64636</v>
      </c>
      <c r="G8" s="4" t="s">
        <v>238</v>
      </c>
      <c r="H8" s="7">
        <v>4202405632</v>
      </c>
      <c r="I8" s="7">
        <v>2204257536</v>
      </c>
      <c r="J8" s="7">
        <v>1824569600</v>
      </c>
      <c r="K8" s="7">
        <v>246667345920</v>
      </c>
      <c r="L8" s="7">
        <v>6834749952</v>
      </c>
      <c r="M8" s="8">
        <v>7200118784</v>
      </c>
      <c r="N8" s="9">
        <v>1.611028790473938</v>
      </c>
      <c r="O8" s="9">
        <v>1.1760915517807007</v>
      </c>
      <c r="P8" s="9">
        <v>1.5180938243865967</v>
      </c>
      <c r="Q8" s="9">
        <v>1.2214632034301758</v>
      </c>
      <c r="R8" s="9">
        <v>0.38819381594657898</v>
      </c>
      <c r="S8" s="9">
        <v>-1.9548261538147926E-2</v>
      </c>
    </row>
    <row xmlns:x14ac="http://schemas.microsoft.com/office/spreadsheetml/2009/9/ac" r="9" ht="18" thickBot="true" x14ac:dyDescent="0.25">
      <c r="A9" s="5" t="s">
        <v>5</v>
      </c>
      <c r="B9" s="2">
        <v>115074.1171875</v>
      </c>
      <c r="C9" s="4" t="s">
        <v>216</v>
      </c>
      <c r="D9" s="4" t="s">
        <v>226</v>
      </c>
      <c r="E9" s="6">
        <v>11949986816</v>
      </c>
      <c r="F9" s="6">
        <v>103846</v>
      </c>
      <c r="G9" s="4" t="s">
        <v>239</v>
      </c>
      <c r="H9" s="7">
        <v>8665730048</v>
      </c>
      <c r="I9" s="7">
        <v>8533498880</v>
      </c>
      <c r="J9" s="7">
        <v>8591119</v>
      </c>
      <c r="K9" s="7">
        <v>146314756096</v>
      </c>
      <c r="L9" s="7">
        <v>8906529792</v>
      </c>
      <c r="M9" s="8">
        <v>10435829760</v>
      </c>
      <c r="N9" s="9">
        <v>1.1976019144058228</v>
      </c>
      <c r="O9" s="9">
        <v>0.87427955865859985</v>
      </c>
      <c r="P9" s="9">
        <v>1.1434793472290039</v>
      </c>
      <c r="Q9" s="9">
        <v>0.92004716396331787</v>
      </c>
      <c r="R9" s="9">
        <v>0.49491295218467712</v>
      </c>
      <c r="S9" s="9">
        <v>-3.5783415660262108E-3</v>
      </c>
    </row>
    <row xmlns:x14ac="http://schemas.microsoft.com/office/spreadsheetml/2009/9/ac" r="10" ht="18" thickBot="true" x14ac:dyDescent="0.25">
      <c r="A10" s="5" t="s">
        <v>6</v>
      </c>
      <c r="B10" s="2">
        <v>101108.71875</v>
      </c>
      <c r="C10" s="4" t="s">
        <v>216</v>
      </c>
      <c r="D10" s="4" t="s">
        <v>228</v>
      </c>
      <c r="E10" s="6">
        <v>589705183232</v>
      </c>
      <c r="F10" s="6">
        <v>5832387</v>
      </c>
      <c r="G10" s="4" t="s">
        <v>240</v>
      </c>
      <c r="H10" s="7">
        <v>111190704128</v>
      </c>
      <c r="I10" s="7">
        <v>111785328640</v>
      </c>
      <c r="J10" s="7">
        <v>310718816</v>
      </c>
      <c r="K10" s="7">
        <v>2237275570176</v>
      </c>
      <c r="L10" s="7">
        <v>755961102336</v>
      </c>
      <c r="M10" s="8">
        <v>894821138432</v>
      </c>
      <c r="N10" s="9">
        <v>0.81963372230529785</v>
      </c>
      <c r="O10" s="9">
        <v>0.59835326671600342</v>
      </c>
      <c r="P10" s="9">
        <v>0.75026094913482666</v>
      </c>
      <c r="Q10" s="9">
        <v>0.60366237163543701</v>
      </c>
      <c r="R10" s="9">
        <v>0.12763024866580963</v>
      </c>
      <c r="S10" s="9">
        <v>4.6398094855248928E-3</v>
      </c>
    </row>
    <row xmlns:x14ac="http://schemas.microsoft.com/office/spreadsheetml/2009/9/ac" r="11" ht="18" thickBot="true" x14ac:dyDescent="0.25">
      <c r="A11" s="5" t="s">
        <v>7</v>
      </c>
      <c r="B11" s="2">
        <v>95734.1875</v>
      </c>
      <c r="C11" s="4" t="s">
        <v>216</v>
      </c>
      <c r="D11" s="4" t="s">
        <v>229</v>
      </c>
      <c r="E11" s="6">
        <v>7128080384</v>
      </c>
      <c r="F11" s="6">
        <v>74457</v>
      </c>
      <c r="G11" s="4" t="s">
        <v>241</v>
      </c>
      <c r="H11" s="7">
        <v>4252418304</v>
      </c>
      <c r="I11" s="7">
        <v>4235596288</v>
      </c>
      <c r="J11" s="7">
        <v>-63005516</v>
      </c>
      <c r="K11" s="7">
        <v>-735170002944</v>
      </c>
      <c r="L11" s="7">
        <v>6229307392</v>
      </c>
      <c r="M11" s="8">
        <v>6737865216</v>
      </c>
      <c r="N11" s="9">
        <v>1.5659110546112061</v>
      </c>
      <c r="O11" s="9">
        <v>1.143154501914978</v>
      </c>
      <c r="P11" s="9">
        <v>1.4488018751144409</v>
      </c>
      <c r="Q11" s="9">
        <v>1.1657106876373291</v>
      </c>
      <c r="R11" s="9">
        <v>0.4001251757144928</v>
      </c>
      <c r="S11" s="9">
        <v>1.373714953660965E-2</v>
      </c>
    </row>
    <row xmlns:x14ac="http://schemas.microsoft.com/office/spreadsheetml/2009/9/ac" r="12" ht="18" thickBot="true" x14ac:dyDescent="0.25">
      <c r="A12" s="5" t="s">
        <v>8</v>
      </c>
      <c r="B12" s="2">
        <v>78435.8203125</v>
      </c>
      <c r="C12" s="4" t="s">
        <v>216</v>
      </c>
      <c r="D12" s="4" t="s">
        <v>230</v>
      </c>
      <c r="E12" s="6">
        <v>56494342144</v>
      </c>
      <c r="F12" s="6">
        <v>720262</v>
      </c>
      <c r="G12" s="4" t="s">
        <v>242</v>
      </c>
      <c r="H12" s="7">
        <v>6528067584</v>
      </c>
      <c r="I12" s="7">
        <v>8469197312</v>
      </c>
      <c r="J12" s="7">
        <v>-3060542208</v>
      </c>
      <c r="K12" s="7">
        <v>290230665216</v>
      </c>
      <c r="L12" s="7">
        <v>76545933312</v>
      </c>
      <c r="M12" s="8">
        <v>88046616576</v>
      </c>
      <c r="N12" s="9">
        <v>0.78079771995544434</v>
      </c>
      <c r="O12" s="9">
        <v>0.57000201940536499</v>
      </c>
      <c r="P12" s="9">
        <v>0.76028013229370117</v>
      </c>
      <c r="Q12" s="9">
        <v>0.61172384023666382</v>
      </c>
      <c r="R12" s="9">
        <v>8.4606952965259552E-2</v>
      </c>
      <c r="S12" s="9">
        <v>-7.6679669320583344E-2</v>
      </c>
    </row>
    <row xmlns:x14ac="http://schemas.microsoft.com/office/spreadsheetml/2009/9/ac" r="13" ht="18" thickBot="true" x14ac:dyDescent="0.25">
      <c r="A13" s="5" t="s">
        <v>9</v>
      </c>
      <c r="B13" s="2">
        <v>77009.296875</v>
      </c>
      <c r="C13" s="4" t="s">
        <v>216</v>
      </c>
      <c r="D13" s="4" t="s">
        <v>229</v>
      </c>
      <c r="E13" s="6">
        <v>1124181760</v>
      </c>
      <c r="F13" s="6">
        <v>14598</v>
      </c>
      <c r="G13" s="4" t="s">
        <v>243</v>
      </c>
      <c r="H13" s="7">
        <v>69824272</v>
      </c>
      <c r="I13" s="7">
        <v>47183576</v>
      </c>
      <c r="J13" s="7">
        <v>893341.3125</v>
      </c>
      <c r="K13" s="7">
        <v>-4073242368</v>
      </c>
      <c r="L13" s="7">
        <v>1583266432</v>
      </c>
      <c r="M13" s="8">
        <v>1835593472</v>
      </c>
      <c r="N13" s="9">
        <v>0.33127725124359131</v>
      </c>
      <c r="O13" s="9">
        <v>0.24184074997901917</v>
      </c>
      <c r="P13" s="9">
        <v>0.30791985988616943</v>
      </c>
      <c r="Q13" s="9">
        <v>0.2477533221244812</v>
      </c>
      <c r="R13" s="9">
        <v>4.360223188996315E-2</v>
      </c>
      <c r="S13" s="9">
        <v>-3.2283555716276169E-2</v>
      </c>
    </row>
    <row xmlns:x14ac="http://schemas.microsoft.com/office/spreadsheetml/2009/9/ac" r="14" ht="18" thickBot="true" x14ac:dyDescent="0.25">
      <c r="A14" s="5" t="s">
        <v>10</v>
      </c>
      <c r="B14" s="2">
        <v>73647.9921875</v>
      </c>
      <c r="C14" s="4" t="s">
        <v>216</v>
      </c>
      <c r="D14" s="4" t="s">
        <v>226</v>
      </c>
      <c r="E14" s="6">
        <v>2896502016</v>
      </c>
      <c r="F14" s="6">
        <v>39329</v>
      </c>
      <c r="G14" s="4" t="s">
        <v>244</v>
      </c>
      <c r="H14" s="7">
        <v>709338752</v>
      </c>
      <c r="I14" s="7">
        <v>656400192</v>
      </c>
      <c r="J14" s="7">
        <v>3439459.75</v>
      </c>
      <c r="K14" s="7">
        <v>-6786719232</v>
      </c>
      <c r="L14" s="7">
        <v>3549919488</v>
      </c>
      <c r="M14" s="8">
        <v>4177989888</v>
      </c>
      <c r="N14" s="9">
        <v>1.1976019144058228</v>
      </c>
      <c r="O14" s="9">
        <v>0.87427955865859985</v>
      </c>
      <c r="P14" s="9">
        <v>1.1434793472290039</v>
      </c>
      <c r="Q14" s="9">
        <v>0.92004716396331787</v>
      </c>
      <c r="R14" s="9">
        <v>0.16031287610530853</v>
      </c>
      <c r="S14" s="9">
        <v>3.7393759936094284E-2</v>
      </c>
    </row>
    <row xmlns:x14ac="http://schemas.microsoft.com/office/spreadsheetml/2009/9/ac" r="15" ht="18" thickBot="true" x14ac:dyDescent="0.25">
      <c r="A15" s="5" t="s">
        <v>11</v>
      </c>
      <c r="B15" s="2">
        <v>72620.796875</v>
      </c>
      <c r="C15" s="4" t="s">
        <v>216</v>
      </c>
      <c r="D15" s="4" t="s">
        <v>226</v>
      </c>
      <c r="E15" s="6">
        <v>6111766528</v>
      </c>
      <c r="F15" s="6">
        <v>84160</v>
      </c>
      <c r="G15" s="4" t="s">
        <v>245</v>
      </c>
      <c r="H15" s="7">
        <v>-596345280</v>
      </c>
      <c r="I15" s="7">
        <v>-739371008</v>
      </c>
      <c r="J15" s="7">
        <v>9292493</v>
      </c>
      <c r="K15" s="7">
        <v>-9071163392</v>
      </c>
      <c r="L15" s="7">
        <v>9583596544</v>
      </c>
      <c r="M15" s="8">
        <v>11287803904</v>
      </c>
      <c r="N15" s="9">
        <v>1.1976019144058228</v>
      </c>
      <c r="O15" s="9">
        <v>0.87427955865859985</v>
      </c>
      <c r="P15" s="9">
        <v>1.1434793472290039</v>
      </c>
      <c r="Q15" s="9">
        <v>0.92004716396331787</v>
      </c>
      <c r="R15" s="9">
        <v>-6.6858738660812378E-2</v>
      </c>
      <c r="S15" s="9">
        <v>-7.5980303809046745E-3</v>
      </c>
    </row>
    <row xmlns:x14ac="http://schemas.microsoft.com/office/spreadsheetml/2009/9/ac" r="16" ht="18" thickBot="true" x14ac:dyDescent="0.25">
      <c r="A16" s="5" t="s">
        <v>12</v>
      </c>
      <c r="B16" s="2">
        <v>67677.5859375</v>
      </c>
      <c r="C16" s="4" t="s">
        <v>216</v>
      </c>
      <c r="D16" s="4" t="s">
        <v>226</v>
      </c>
      <c r="E16" s="6">
        <v>377414877184</v>
      </c>
      <c r="F16" s="6">
        <v>5576660</v>
      </c>
      <c r="G16" s="4" t="s">
        <v>246</v>
      </c>
      <c r="H16" s="7">
        <v>77732610048</v>
      </c>
      <c r="I16" s="7">
        <v>80855269376</v>
      </c>
      <c r="J16" s="7">
        <v>-4900723712</v>
      </c>
      <c r="K16" s="7">
        <v>1838205370368</v>
      </c>
      <c r="L16" s="7">
        <v>477249765376</v>
      </c>
      <c r="M16" s="8">
        <v>564071497728</v>
      </c>
      <c r="N16" s="9">
        <v>1.1610649824142456</v>
      </c>
      <c r="O16" s="9">
        <v>0.84760665893554688</v>
      </c>
      <c r="P16" s="9">
        <v>1.2999565601348877</v>
      </c>
      <c r="Q16" s="9">
        <v>1.0459492206573486</v>
      </c>
      <c r="R16" s="9">
        <v>0.14192348718643188</v>
      </c>
      <c r="S16" s="9">
        <v>-1.3281813822686672E-2</v>
      </c>
    </row>
    <row xmlns:x14ac="http://schemas.microsoft.com/office/spreadsheetml/2009/9/ac" r="17" ht="18" thickBot="true" x14ac:dyDescent="0.25">
      <c r="A17" s="5" t="s">
        <v>13</v>
      </c>
      <c r="B17" s="2">
        <v>67064.0390625</v>
      </c>
      <c r="C17" s="4" t="s">
        <v>216</v>
      </c>
      <c r="D17" s="4" t="s">
        <v>231</v>
      </c>
      <c r="E17" s="6">
        <v>204439568384</v>
      </c>
      <c r="F17" s="6">
        <v>3048423</v>
      </c>
      <c r="G17" s="4" t="s">
        <v>247</v>
      </c>
      <c r="H17" s="7">
        <v>-14149052416</v>
      </c>
      <c r="I17" s="7">
        <v>-17644787712</v>
      </c>
      <c r="J17" s="7">
        <v>3365742592</v>
      </c>
      <c r="K17" s="7">
        <v>940197281792</v>
      </c>
      <c r="L17" s="7">
        <v>314774093824</v>
      </c>
      <c r="M17" s="8">
        <v>359740538880</v>
      </c>
      <c r="N17" s="9">
        <v>0.84233474731445312</v>
      </c>
      <c r="O17" s="9">
        <v>0.6149255633354187</v>
      </c>
      <c r="P17" s="9">
        <v>0.7632865309715271</v>
      </c>
      <c r="Q17" s="9">
        <v>0.6141427755355835</v>
      </c>
      <c r="R17" s="9">
        <v>-5.0574161112308502E-2</v>
      </c>
      <c r="S17" s="9">
        <v>-7.4549630284309387E-2</v>
      </c>
    </row>
    <row xmlns:x14ac="http://schemas.microsoft.com/office/spreadsheetml/2009/9/ac" r="18" ht="18" thickBot="true" x14ac:dyDescent="0.25">
      <c r="A18" s="5" t="s">
        <v>14</v>
      </c>
      <c r="B18" s="2">
        <v>54238.6875</v>
      </c>
      <c r="C18" s="4" t="s">
        <v>216</v>
      </c>
      <c r="D18" s="4" t="s">
        <v>229</v>
      </c>
      <c r="E18" s="6">
        <v>238053600</v>
      </c>
      <c r="F18" s="6">
        <v>4389</v>
      </c>
      <c r="G18" s="4" t="s">
        <v>248</v>
      </c>
      <c r="H18" s="7">
        <v>18179042</v>
      </c>
      <c r="I18" s="7">
        <v>16254984</v>
      </c>
      <c r="J18" s="7">
        <v>-311961.78125</v>
      </c>
      <c r="K18" s="7">
        <v>397499648</v>
      </c>
      <c r="L18" s="7">
        <v>331874880</v>
      </c>
      <c r="M18" s="8">
        <v>381633920</v>
      </c>
      <c r="N18" s="9">
        <v>0.32101196050643921</v>
      </c>
      <c r="O18" s="9">
        <v>0.23434682190418243</v>
      </c>
      <c r="P18" s="9">
        <v>0.30791985988616943</v>
      </c>
      <c r="Q18" s="9">
        <v>0.2477533221244812</v>
      </c>
      <c r="R18" s="9">
        <v>3.574877604842186E-2</v>
      </c>
      <c r="S18" s="9">
        <v>0.31162497401237488</v>
      </c>
    </row>
    <row xmlns:x14ac="http://schemas.microsoft.com/office/spreadsheetml/2009/9/ac" r="19" ht="35" thickBot="true" x14ac:dyDescent="0.25">
      <c r="A19" s="5" t="s">
        <v>15</v>
      </c>
      <c r="B19" s="2">
        <v>52993.02734375</v>
      </c>
      <c r="C19" s="4" t="s">
        <v>216</v>
      </c>
      <c r="D19" s="4" t="s">
        <v>228</v>
      </c>
      <c r="E19" s="6">
        <v>24520986624</v>
      </c>
      <c r="F19" s="6">
        <v>462721</v>
      </c>
      <c r="G19" s="4" t="s">
        <v>249</v>
      </c>
      <c r="H19" s="7">
        <v>467856256</v>
      </c>
      <c r="I19" s="7">
        <v>-949200896</v>
      </c>
      <c r="J19" s="7">
        <v>147762768</v>
      </c>
      <c r="K19" s="7">
        <v>251189886976</v>
      </c>
      <c r="L19" s="7">
        <v>35589849088</v>
      </c>
      <c r="M19" s="8">
        <v>41610661888</v>
      </c>
      <c r="N19" s="9">
        <v>0.50339281558990479</v>
      </c>
      <c r="O19" s="9">
        <v>0.36748942732810974</v>
      </c>
      <c r="P19" s="9">
        <v>0.49249270558357239</v>
      </c>
      <c r="Q19" s="9">
        <v>0.39626121520996094</v>
      </c>
      <c r="R19" s="9">
        <v>1.3241470791399479E-2</v>
      </c>
      <c r="S19" s="9">
        <v>-2.0520880818367004E-2</v>
      </c>
    </row>
    <row xmlns:x14ac="http://schemas.microsoft.com/office/spreadsheetml/2009/9/ac" r="20" ht="18" thickBot="true" x14ac:dyDescent="0.25">
      <c r="A20" s="5" t="s">
        <v>16</v>
      </c>
      <c r="B20" s="2">
        <v>52959.25390625</v>
      </c>
      <c r="C20" s="4" t="s">
        <v>216</v>
      </c>
      <c r="D20" s="4" t="s">
        <v>230</v>
      </c>
      <c r="E20" s="6">
        <v>392688041984</v>
      </c>
      <c r="F20" s="6">
        <v>7414909</v>
      </c>
      <c r="G20" s="4" t="s">
        <v>250</v>
      </c>
      <c r="H20" s="7">
        <v>92400033792</v>
      </c>
      <c r="I20" s="7">
        <v>88232312832</v>
      </c>
      <c r="J20" s="7">
        <v>-719616896</v>
      </c>
      <c r="K20" s="7">
        <v>2927270297600</v>
      </c>
      <c r="L20" s="7">
        <v>485041242112</v>
      </c>
      <c r="M20" s="8">
        <v>565802696704</v>
      </c>
      <c r="N20" s="9">
        <v>0.984333336353302</v>
      </c>
      <c r="O20" s="9">
        <v>0.71858811378479004</v>
      </c>
      <c r="P20" s="9">
        <v>0.93886828422546387</v>
      </c>
      <c r="Q20" s="9">
        <v>0.7554163932800293</v>
      </c>
      <c r="R20" s="9">
        <v>0.16254054009914398</v>
      </c>
      <c r="S20" s="9">
        <v>-1.577470637857914E-2</v>
      </c>
    </row>
    <row xmlns:x14ac="http://schemas.microsoft.com/office/spreadsheetml/2009/9/ac" r="21" ht="18" thickBot="true" x14ac:dyDescent="0.25">
      <c r="A21" s="5" t="s">
        <v>17</v>
      </c>
      <c r="B21" s="2">
        <v>49590.6875</v>
      </c>
      <c r="C21" s="4" t="s">
        <v>216</v>
      </c>
      <c r="D21" s="4" t="s">
        <v>226</v>
      </c>
      <c r="E21" s="6">
        <v>296423981056</v>
      </c>
      <c r="F21" s="6">
        <v>5977412</v>
      </c>
      <c r="G21" s="4" t="s">
        <v>251</v>
      </c>
      <c r="H21" s="7">
        <v>14626857984</v>
      </c>
      <c r="I21" s="7">
        <v>16951873536</v>
      </c>
      <c r="J21" s="7">
        <v>-3094831872</v>
      </c>
      <c r="K21" s="7">
        <v>313035980800</v>
      </c>
      <c r="L21" s="7">
        <v>421259739136</v>
      </c>
      <c r="M21" s="8">
        <v>505133826048</v>
      </c>
      <c r="N21" s="9">
        <v>1.1506505012512207</v>
      </c>
      <c r="O21" s="9">
        <v>0.8400038480758667</v>
      </c>
      <c r="P21" s="9">
        <v>1.2430769205093384</v>
      </c>
      <c r="Q21" s="9">
        <v>1.0001837015151978</v>
      </c>
      <c r="R21" s="9">
        <v>3.3918797969818115E-2</v>
      </c>
      <c r="S21" s="9">
        <v>-1.0794653557240963E-2</v>
      </c>
    </row>
    <row xmlns:x14ac="http://schemas.microsoft.com/office/spreadsheetml/2009/9/ac" r="22" ht="18" thickBot="true" x14ac:dyDescent="0.25">
      <c r="A22" s="5" t="s">
        <v>18</v>
      </c>
      <c r="B22" s="2">
        <v>49546.13671875</v>
      </c>
      <c r="C22" s="4" t="s">
        <v>216</v>
      </c>
      <c r="D22" s="4" t="s">
        <v>230</v>
      </c>
      <c r="E22" s="6">
        <v>1150162173952</v>
      </c>
      <c r="F22" s="6">
        <v>23213962</v>
      </c>
      <c r="G22" s="4" t="s">
        <v>252</v>
      </c>
      <c r="H22" s="7">
        <v>111260360704</v>
      </c>
      <c r="I22" s="7">
        <v>106478542848</v>
      </c>
      <c r="J22" s="7">
        <v>4591116288</v>
      </c>
      <c r="K22" s="7">
        <v>4437868281856</v>
      </c>
      <c r="L22" s="7">
        <v>1580034293760</v>
      </c>
      <c r="M22" s="8">
        <v>1850349322240</v>
      </c>
      <c r="N22" s="9">
        <v>0.56844913959503174</v>
      </c>
      <c r="O22" s="9">
        <v>0.41498219966888428</v>
      </c>
      <c r="P22" s="9">
        <v>0.64243930578231812</v>
      </c>
      <c r="Q22" s="9">
        <v>0.51690876483917236</v>
      </c>
      <c r="R22" s="9">
        <v>6.6723041236400604E-2</v>
      </c>
      <c r="S22" s="9">
        <v>-1.4272453263401985E-2</v>
      </c>
    </row>
    <row xmlns:x14ac="http://schemas.microsoft.com/office/spreadsheetml/2009/9/ac" r="23" ht="18" thickBot="true" x14ac:dyDescent="0.25">
      <c r="A23" s="5" t="s">
        <v>19</v>
      </c>
      <c r="B23" s="2">
        <v>49366.5078125</v>
      </c>
      <c r="C23" s="4" t="s">
        <v>216</v>
      </c>
      <c r="D23" s="4" t="s">
        <v>226</v>
      </c>
      <c r="E23" s="6">
        <v>259421831168</v>
      </c>
      <c r="F23" s="6">
        <v>5255017</v>
      </c>
      <c r="G23" s="4" t="s">
        <v>253</v>
      </c>
      <c r="H23" s="7">
        <v>-147557220352</v>
      </c>
      <c r="I23" s="7">
        <v>-147922436096</v>
      </c>
      <c r="J23" s="7">
        <v>-582279552</v>
      </c>
      <c r="K23" s="7">
        <v>-497174249472</v>
      </c>
      <c r="L23" s="7">
        <v>529032773632</v>
      </c>
      <c r="M23" s="8">
        <v>704773226496</v>
      </c>
      <c r="N23" s="9">
        <v>1.1130121946334839</v>
      </c>
      <c r="O23" s="9">
        <v>0.81252694129943848</v>
      </c>
      <c r="P23" s="9">
        <v>1.1052608489990234</v>
      </c>
      <c r="Q23" s="9">
        <v>0.88929647207260132</v>
      </c>
      <c r="R23" s="9">
        <v>-0.39253813028335571</v>
      </c>
      <c r="S23" s="9">
        <v>-1.4817875809967518E-2</v>
      </c>
    </row>
    <row xmlns:x14ac="http://schemas.microsoft.com/office/spreadsheetml/2009/9/ac" r="24" ht="18" thickBot="true" x14ac:dyDescent="0.25">
      <c r="A24" s="5" t="s">
        <v>20</v>
      </c>
      <c r="B24" s="2">
        <v>49329.984375</v>
      </c>
      <c r="C24" s="4" t="s">
        <v>216</v>
      </c>
      <c r="D24" s="4" t="s">
        <v>226</v>
      </c>
      <c r="E24" s="6">
        <v>440121196544</v>
      </c>
      <c r="F24" s="6">
        <v>8921981</v>
      </c>
      <c r="G24" s="4" t="s">
        <v>254</v>
      </c>
      <c r="H24" s="7">
        <v>-5023120896</v>
      </c>
      <c r="I24" s="7">
        <v>26719027200</v>
      </c>
      <c r="J24" s="7">
        <v>-36425908224</v>
      </c>
      <c r="K24" s="7">
        <v>984189108224</v>
      </c>
      <c r="L24" s="7">
        <v>652214140928</v>
      </c>
      <c r="M24" s="8">
        <v>841344614400</v>
      </c>
      <c r="N24" s="9">
        <v>1.4905898571014404</v>
      </c>
      <c r="O24" s="9">
        <v>1.0881681442260742</v>
      </c>
      <c r="P24" s="9">
        <v>1.4371495246887207</v>
      </c>
      <c r="Q24" s="9">
        <v>1.1563351154327393</v>
      </c>
      <c r="R24" s="9">
        <v>-7.880491204559803E-3</v>
      </c>
      <c r="S24" s="9">
        <v>-1.5341577120125294E-2</v>
      </c>
    </row>
    <row xmlns:x14ac="http://schemas.microsoft.com/office/spreadsheetml/2009/9/ac" r="25" ht="35" thickBot="true" x14ac:dyDescent="0.25">
      <c r="A25" s="5" t="s">
        <v>21</v>
      </c>
      <c r="B25" s="2">
        <v>48665.77734375</v>
      </c>
      <c r="C25" s="4" t="s">
        <v>216</v>
      </c>
      <c r="D25" s="4" t="s">
        <v>231</v>
      </c>
      <c r="E25" s="6">
        <v>536643796992</v>
      </c>
      <c r="F25" s="6">
        <v>11027129</v>
      </c>
      <c r="G25" s="4" t="s">
        <v>255</v>
      </c>
      <c r="H25" s="7">
        <v>-34488872960</v>
      </c>
      <c r="I25" s="7">
        <v>1782997120</v>
      </c>
      <c r="J25" s="7">
        <v>-37023244288</v>
      </c>
      <c r="K25" s="7">
        <v>2385027006464</v>
      </c>
      <c r="L25" s="7">
        <v>823614767104</v>
      </c>
      <c r="M25" s="8">
        <v>849943199744</v>
      </c>
      <c r="N25" s="9">
        <v>0.87292557954788208</v>
      </c>
      <c r="O25" s="9">
        <v>0.63725763559341431</v>
      </c>
      <c r="P25" s="9">
        <v>0.79954075813293457</v>
      </c>
      <c r="Q25" s="9">
        <v>0.64331305027008057</v>
      </c>
      <c r="R25" s="9">
        <v>-4.435555636882782E-2</v>
      </c>
      <c r="S25" s="9">
        <v>-1.4881494455039501E-2</v>
      </c>
    </row>
    <row xmlns:x14ac="http://schemas.microsoft.com/office/spreadsheetml/2009/9/ac" r="26" ht="18" thickBot="true" x14ac:dyDescent="0.25">
      <c r="A26" s="5" t="s">
        <v>22</v>
      </c>
      <c r="B26" s="2">
        <v>47333.51953125</v>
      </c>
      <c r="C26" s="4" t="s">
        <v>217</v>
      </c>
      <c r="D26" s="4" t="s">
        <v>227</v>
      </c>
      <c r="E26" s="6">
        <v>16350255775744</v>
      </c>
      <c r="F26" s="6">
        <v>345426571</v>
      </c>
      <c r="G26" s="4" t="s">
        <v>256</v>
      </c>
      <c r="H26" s="7">
        <v>-8325568000</v>
      </c>
      <c r="I26" s="7">
        <v>23959570432</v>
      </c>
      <c r="J26" s="7">
        <v>-3460009728</v>
      </c>
      <c r="K26" s="7">
        <v>-20049888804864</v>
      </c>
      <c r="L26" s="7">
        <v>24051108020224</v>
      </c>
      <c r="M26" s="8">
        <v>28889938132992</v>
      </c>
      <c r="N26" s="9">
        <v>1.3698157072067261</v>
      </c>
      <c r="O26" s="9">
        <v>1</v>
      </c>
      <c r="P26" s="9">
        <v>1.2428485155105591</v>
      </c>
      <c r="Q26" s="9">
        <v>1</v>
      </c>
      <c r="R26" s="9">
        <v>-3.4922512713819742E-4</v>
      </c>
      <c r="S26" s="9">
        <v>-8.5009196773171425E-3</v>
      </c>
    </row>
    <row xmlns:x14ac="http://schemas.microsoft.com/office/spreadsheetml/2009/9/ac" r="27" ht="18" thickBot="true" x14ac:dyDescent="0.25">
      <c r="A27" s="5" t="s">
        <v>23</v>
      </c>
      <c r="B27" s="2">
        <v>46073.3359375</v>
      </c>
      <c r="C27" s="4" t="s">
        <v>217</v>
      </c>
      <c r="D27" s="4" t="s">
        <v>227</v>
      </c>
      <c r="E27" s="6">
        <v>2572734976</v>
      </c>
      <c r="F27" s="6">
        <v>55840</v>
      </c>
      <c r="G27" s="4" t="s">
        <v>257</v>
      </c>
      <c r="H27" s="7">
        <v>-103121704</v>
      </c>
      <c r="I27" s="7">
        <v>-2515771</v>
      </c>
      <c r="J27" s="7">
        <v>-67934936</v>
      </c>
      <c r="K27" s="7">
        <v>-173905744</v>
      </c>
      <c r="L27" s="7">
        <v>3886286080</v>
      </c>
      <c r="M27" s="8">
        <v>4530012672</v>
      </c>
      <c r="N27" s="9">
        <v>0.92261701822280884</v>
      </c>
      <c r="O27" s="9">
        <v>0.67353367805480957</v>
      </c>
      <c r="P27" s="9">
        <v>1.0425994396209717</v>
      </c>
      <c r="Q27" s="9">
        <v>0.83887887001037598</v>
      </c>
      <c r="R27" s="9">
        <v>-2.766868844628334E-2</v>
      </c>
      <c r="S27" s="9">
        <v>-1.506469864398241E-2</v>
      </c>
    </row>
    <row xmlns:x14ac="http://schemas.microsoft.com/office/spreadsheetml/2009/9/ac" r="28" ht="18" thickBot="true" x14ac:dyDescent="0.25">
      <c r="A28" s="5" t="s">
        <v>24</v>
      </c>
      <c r="B28" s="2">
        <v>45861.35546875</v>
      </c>
      <c r="C28" s="4" t="s">
        <v>217</v>
      </c>
      <c r="D28" s="4" t="s">
        <v>226</v>
      </c>
      <c r="E28" s="6">
        <v>3757787904</v>
      </c>
      <c r="F28" s="6">
        <v>81938</v>
      </c>
      <c r="G28" s="4" t="s">
        <v>258</v>
      </c>
      <c r="H28" s="7">
        <v>270476640</v>
      </c>
      <c r="I28" s="7">
        <v>343849120</v>
      </c>
      <c r="J28" s="7">
        <v>-146046176</v>
      </c>
      <c r="K28" s="7">
        <v>19854514176</v>
      </c>
      <c r="L28" s="7">
        <v>5255288832</v>
      </c>
      <c r="M28" s="8">
        <v>6134052352</v>
      </c>
      <c r="N28" s="9">
        <v>0.89454543590545654</v>
      </c>
      <c r="O28" s="9">
        <v>0.65304070711135864</v>
      </c>
      <c r="P28" s="9">
        <v>0.88870328664779663</v>
      </c>
      <c r="Q28" s="9">
        <v>0.71515297889709473</v>
      </c>
      <c r="R28" s="9">
        <v>4.7935295850038528E-2</v>
      </c>
      <c r="S28" s="9">
        <v>2.0694762468338013E-2</v>
      </c>
    </row>
    <row xmlns:x14ac="http://schemas.microsoft.com/office/spreadsheetml/2009/9/ac" r="29" ht="18" thickBot="true" x14ac:dyDescent="0.25">
      <c r="A29" s="5" t="s">
        <v>25</v>
      </c>
      <c r="B29" s="2">
        <v>44656.85546875</v>
      </c>
      <c r="C29" s="4" t="s">
        <v>217</v>
      </c>
      <c r="D29" s="4" t="s">
        <v>226</v>
      </c>
      <c r="E29" s="6">
        <v>814038319104</v>
      </c>
      <c r="F29" s="6">
        <v>18228742</v>
      </c>
      <c r="G29" s="4" t="s">
        <v>259</v>
      </c>
      <c r="H29" s="7">
        <v>32703471616</v>
      </c>
      <c r="I29" s="7">
        <v>40145117184</v>
      </c>
      <c r="J29" s="7">
        <v>-8360104960</v>
      </c>
      <c r="K29" s="7">
        <v>1437889200128</v>
      </c>
      <c r="L29" s="7">
        <v>1164326469632</v>
      </c>
      <c r="M29" s="8">
        <v>1405794910208</v>
      </c>
      <c r="N29" s="9">
        <v>1.1441988945007324</v>
      </c>
      <c r="O29" s="9">
        <v>0.83529400825500488</v>
      </c>
      <c r="P29" s="9">
        <v>1.0900321006774902</v>
      </c>
      <c r="Q29" s="9">
        <v>0.87704330682754517</v>
      </c>
      <c r="R29" s="9">
        <v>2.7477828785777092E-2</v>
      </c>
      <c r="S29" s="9">
        <v>-5.758203100413084E-3</v>
      </c>
    </row>
    <row xmlns:x14ac="http://schemas.microsoft.com/office/spreadsheetml/2009/9/ac" r="30" ht="18" thickBot="true" x14ac:dyDescent="0.25">
      <c r="A30" s="5" t="s">
        <v>26</v>
      </c>
      <c r="B30" s="2">
        <v>44021.2578125</v>
      </c>
      <c r="C30" s="4" t="s">
        <v>217</v>
      </c>
      <c r="D30" s="4" t="s">
        <v>226</v>
      </c>
      <c r="E30" s="6">
        <v>466933448704</v>
      </c>
      <c r="F30" s="6">
        <v>10606999</v>
      </c>
      <c r="G30" s="4" t="s">
        <v>260</v>
      </c>
      <c r="H30" s="7">
        <v>52225622016</v>
      </c>
      <c r="I30" s="7">
        <v>50198687744</v>
      </c>
      <c r="J30" s="7">
        <v>1308517504</v>
      </c>
      <c r="K30" s="7">
        <v>381247848448</v>
      </c>
      <c r="L30" s="7">
        <v>634392346624</v>
      </c>
      <c r="M30" s="8">
        <v>771190685696</v>
      </c>
      <c r="N30" s="9">
        <v>1.1029622554779053</v>
      </c>
      <c r="O30" s="9">
        <v>0.80519020557403564</v>
      </c>
      <c r="P30" s="9">
        <v>1.2120064496994019</v>
      </c>
      <c r="Q30" s="9">
        <v>0.97518432140350342</v>
      </c>
      <c r="R30" s="9">
        <v>7.7344603836536407E-2</v>
      </c>
      <c r="S30" s="9">
        <v>-1.6860960051417351E-2</v>
      </c>
    </row>
    <row xmlns:x14ac="http://schemas.microsoft.com/office/spreadsheetml/2009/9/ac" r="31" ht="18" thickBot="true" x14ac:dyDescent="0.25">
      <c r="A31" s="5" t="s">
        <v>27</v>
      </c>
      <c r="B31" s="2">
        <v>43453.390625</v>
      </c>
      <c r="C31" s="4" t="s">
        <v>217</v>
      </c>
      <c r="D31" s="4" t="s">
        <v>229</v>
      </c>
      <c r="E31" s="6">
        <v>36113547264</v>
      </c>
      <c r="F31" s="6">
        <v>831087</v>
      </c>
      <c r="G31" s="4" t="s">
        <v>261</v>
      </c>
      <c r="H31" s="7">
        <v>-6696131072</v>
      </c>
      <c r="I31" s="7">
        <v>-5486650368</v>
      </c>
      <c r="J31" s="7">
        <v>-79484808</v>
      </c>
      <c r="K31" s="7">
        <v>-41884766208</v>
      </c>
      <c r="L31" s="7">
        <v>59800510464</v>
      </c>
      <c r="M31" s="8">
        <v>66084282368</v>
      </c>
      <c r="N31" s="9">
        <v>0.50275909900665283</v>
      </c>
      <c r="O31" s="9">
        <v>0.36702677607536316</v>
      </c>
      <c r="P31" s="9">
        <v>0.53597515821456909</v>
      </c>
      <c r="Q31" s="9">
        <v>0.43124732375144958</v>
      </c>
      <c r="R31" s="9">
        <v>-0.11752293258905411</v>
      </c>
      <c r="S31" s="9">
        <v>6.7971840500831604E-2</v>
      </c>
    </row>
    <row xmlns:x14ac="http://schemas.microsoft.com/office/spreadsheetml/2009/9/ac" r="32" ht="18" thickBot="true" x14ac:dyDescent="0.25">
      <c r="A32" s="5" t="s">
        <v>28</v>
      </c>
      <c r="B32" s="2">
        <v>43452.89453125</v>
      </c>
      <c r="C32" s="4" t="s">
        <v>217</v>
      </c>
      <c r="D32" s="4" t="s">
        <v>226</v>
      </c>
      <c r="E32" s="6">
        <v>17094194176</v>
      </c>
      <c r="F32" s="6">
        <v>393396</v>
      </c>
      <c r="G32" s="4" t="s">
        <v>262</v>
      </c>
      <c r="H32" s="7">
        <v>280129632</v>
      </c>
      <c r="I32" s="7">
        <v>257649136</v>
      </c>
      <c r="J32" s="7">
        <v>25470982</v>
      </c>
      <c r="K32" s="7">
        <v>11044663296</v>
      </c>
      <c r="L32" s="7">
        <v>24856602624</v>
      </c>
      <c r="M32" s="8">
        <v>30059730944</v>
      </c>
      <c r="N32" s="9">
        <v>1.5125699043273926</v>
      </c>
      <c r="O32" s="9">
        <v>1.1042141914367676</v>
      </c>
      <c r="P32" s="9">
        <v>1.3955199718475342</v>
      </c>
      <c r="Q32" s="9">
        <v>1.1228398084640503</v>
      </c>
      <c r="R32" s="9">
        <v>1.1392252519726753E-2</v>
      </c>
      <c r="S32" s="9">
        <v>-2.2255266085267067E-2</v>
      </c>
    </row>
    <row xmlns:x14ac="http://schemas.microsoft.com/office/spreadsheetml/2009/9/ac" r="33" ht="18" thickBot="true" x14ac:dyDescent="0.25">
      <c r="A33" s="5" t="s">
        <v>29</v>
      </c>
      <c r="B33" s="2">
        <v>41073.41796875</v>
      </c>
      <c r="C33" s="4" t="s">
        <v>217</v>
      </c>
      <c r="D33" s="4" t="s">
        <v>226</v>
      </c>
      <c r="E33" s="6">
        <v>482151104512</v>
      </c>
      <c r="F33" s="6">
        <v>11738763</v>
      </c>
      <c r="G33" s="4" t="s">
        <v>263</v>
      </c>
      <c r="H33" s="7">
        <v>26296522752</v>
      </c>
      <c r="I33" s="7">
        <v>16202670080</v>
      </c>
      <c r="J33" s="7">
        <v>10093125632</v>
      </c>
      <c r="K33" s="7">
        <v>569298845696</v>
      </c>
      <c r="L33" s="7">
        <v>682698670080</v>
      </c>
      <c r="M33" s="8">
        <v>850903302144</v>
      </c>
      <c r="N33" s="9">
        <v>1.0620120763778687</v>
      </c>
      <c r="O33" s="9">
        <v>0.77529561519622803</v>
      </c>
      <c r="P33" s="9">
        <v>1.0582528114318848</v>
      </c>
      <c r="Q33" s="9">
        <v>0.85147362947463989</v>
      </c>
      <c r="R33" s="9">
        <v>3.8014117628335953E-2</v>
      </c>
      <c r="S33" s="9">
        <v>-2.4919850751757622E-2</v>
      </c>
    </row>
    <row xmlns:x14ac="http://schemas.microsoft.com/office/spreadsheetml/2009/9/ac" r="34" ht="18" thickBot="true" x14ac:dyDescent="0.25">
      <c r="A34" s="5" t="s">
        <v>30</v>
      </c>
      <c r="B34" s="2">
        <v>40410.58203125</v>
      </c>
      <c r="C34" s="4" t="s">
        <v>217</v>
      </c>
      <c r="D34" s="4" t="s">
        <v>226</v>
      </c>
      <c r="E34" s="6">
        <v>3416805343232</v>
      </c>
      <c r="F34" s="6">
        <v>84552242</v>
      </c>
      <c r="G34" s="4" t="s">
        <v>264</v>
      </c>
      <c r="H34" s="7">
        <v>209346723840</v>
      </c>
      <c r="I34" s="7">
        <v>199325466624</v>
      </c>
      <c r="J34" s="7">
        <v>8901870592</v>
      </c>
      <c r="K34" s="7">
        <v>4445965910016</v>
      </c>
      <c r="L34" s="7">
        <v>4815009087488</v>
      </c>
      <c r="M34" s="8">
        <v>5889216479232</v>
      </c>
      <c r="N34" s="9">
        <v>1.0540390014648438</v>
      </c>
      <c r="O34" s="9">
        <v>0.76947498321533203</v>
      </c>
      <c r="P34" s="9">
        <v>1.0388213396072388</v>
      </c>
      <c r="Q34" s="9">
        <v>0.83583897352218628</v>
      </c>
      <c r="R34" s="9">
        <v>4.2200047522783279E-2</v>
      </c>
      <c r="S34" s="9">
        <v>-1.2808113358914852E-2</v>
      </c>
    </row>
    <row xmlns:x14ac="http://schemas.microsoft.com/office/spreadsheetml/2009/9/ac" r="35" ht="18" thickBot="true" x14ac:dyDescent="0.25">
      <c r="A35" s="5" t="s">
        <v>31</v>
      </c>
      <c r="B35" s="2">
        <v>40128.4453125</v>
      </c>
      <c r="C35" s="4" t="s">
        <v>217</v>
      </c>
      <c r="D35" s="4" t="s">
        <v>226</v>
      </c>
      <c r="E35" s="6">
        <v>1347553280</v>
      </c>
      <c r="F35" s="6">
        <v>33581</v>
      </c>
      <c r="G35" s="4" t="s">
        <v>265</v>
      </c>
      <c r="H35" s="7">
        <v>-227585584</v>
      </c>
      <c r="I35" s="7">
        <v>36638144</v>
      </c>
      <c r="J35" s="7">
        <v>-269501952</v>
      </c>
      <c r="K35" s="7">
        <v>5718688768</v>
      </c>
      <c r="L35" s="7">
        <v>2209140480</v>
      </c>
      <c r="M35" s="8">
        <v>2775032832</v>
      </c>
      <c r="N35" s="9">
        <v>1.0029170513153076</v>
      </c>
      <c r="O35" s="9">
        <v>0.7321547269821167</v>
      </c>
      <c r="P35" s="9">
        <v>1.0398285388946533</v>
      </c>
      <c r="Q35" s="9">
        <v>0.83676576614379883</v>
      </c>
      <c r="R35" s="9">
        <v>-0.11018988490104675</v>
      </c>
      <c r="S35" s="9">
        <v>4.0592502802610397E-2</v>
      </c>
    </row>
    <row xmlns:x14ac="http://schemas.microsoft.com/office/spreadsheetml/2009/9/ac" r="36" ht="18" thickBot="true" x14ac:dyDescent="0.25">
      <c r="A36" s="5" t="s">
        <v>32</v>
      </c>
      <c r="B36" s="2">
        <v>40118.984375</v>
      </c>
      <c r="C36" s="4" t="s">
        <v>217</v>
      </c>
      <c r="D36" s="4" t="s">
        <v>227</v>
      </c>
      <c r="E36" s="6">
        <v>1071706669056</v>
      </c>
      <c r="F36" s="6">
        <v>26713205</v>
      </c>
      <c r="G36" s="4" t="s">
        <v>266</v>
      </c>
      <c r="H36" s="7">
        <v>-33114171392</v>
      </c>
      <c r="I36" s="7">
        <v>-26495092736</v>
      </c>
      <c r="J36" s="7">
        <v>-6962402816</v>
      </c>
      <c r="K36" s="7">
        <v>-536674271232</v>
      </c>
      <c r="L36" s="7">
        <v>1609041313792</v>
      </c>
      <c r="M36" s="8">
        <v>1928117485568</v>
      </c>
      <c r="N36" s="9">
        <v>1.2893087863922119</v>
      </c>
      <c r="O36" s="9">
        <v>0.94122791290283203</v>
      </c>
      <c r="P36" s="9">
        <v>1.3030667304992676</v>
      </c>
      <c r="Q36" s="9">
        <v>1.0484515428543091</v>
      </c>
      <c r="R36" s="9">
        <v>-2.0966866984963417E-2</v>
      </c>
      <c r="S36" s="9">
        <v>2.1718437783420086E-3</v>
      </c>
    </row>
    <row xmlns:x14ac="http://schemas.microsoft.com/office/spreadsheetml/2009/9/ac" r="37" ht="18" thickBot="true" x14ac:dyDescent="0.25">
      <c r="A37" s="5" t="s">
        <v>33</v>
      </c>
      <c r="B37" s="2">
        <v>40089.31640625</v>
      </c>
      <c r="C37" s="4" t="s">
        <v>217</v>
      </c>
      <c r="D37" s="4" t="s">
        <v>226</v>
      </c>
      <c r="E37" s="6">
        <v>365647167488</v>
      </c>
      <c r="F37" s="6">
        <v>9120813</v>
      </c>
      <c r="G37" s="4" t="s">
        <v>267</v>
      </c>
      <c r="H37" s="7">
        <v>10292886528</v>
      </c>
      <c r="I37" s="7">
        <v>10310930432</v>
      </c>
      <c r="J37" s="7">
        <v>-435391488</v>
      </c>
      <c r="K37" s="7">
        <v>136157364224</v>
      </c>
      <c r="L37" s="7">
        <v>527385231360</v>
      </c>
      <c r="M37" s="8">
        <v>660015939584</v>
      </c>
      <c r="N37" s="9">
        <v>1.0718784332275391</v>
      </c>
      <c r="O37" s="9">
        <v>0.78249824047088623</v>
      </c>
      <c r="P37" s="9">
        <v>1.0588909387588501</v>
      </c>
      <c r="Q37" s="9">
        <v>0.85198700428009033</v>
      </c>
      <c r="R37" s="9">
        <v>1.9296295940876007E-2</v>
      </c>
      <c r="S37" s="9">
        <v>-7.9967603087425232E-3</v>
      </c>
    </row>
    <row xmlns:x14ac="http://schemas.microsoft.com/office/spreadsheetml/2009/9/ac" r="38" ht="35" thickBot="true" x14ac:dyDescent="0.25">
      <c r="A38" s="5" t="s">
        <v>34</v>
      </c>
      <c r="B38" s="2">
        <v>39167.35546875</v>
      </c>
      <c r="C38" s="4" t="s">
        <v>217</v>
      </c>
      <c r="D38" s="4" t="s">
        <v>229</v>
      </c>
      <c r="E38" s="6">
        <v>1545974656</v>
      </c>
      <c r="F38" s="6">
        <v>39471</v>
      </c>
      <c r="G38" s="4" t="s">
        <v>268</v>
      </c>
      <c r="H38" s="7">
        <v>618130112</v>
      </c>
      <c r="I38" s="7">
        <v>564838528</v>
      </c>
      <c r="J38" s="7">
        <v>30249156</v>
      </c>
      <c r="K38" s="7">
        <v>376446353408</v>
      </c>
      <c r="L38" s="7">
        <v>1655200128</v>
      </c>
      <c r="M38" s="8">
        <v>1944902144</v>
      </c>
      <c r="N38" s="9">
        <v>1.0855495929718018</v>
      </c>
      <c r="O38" s="9">
        <v>0.79247850179672241</v>
      </c>
      <c r="P38" s="9">
        <v>1.1438684463500977</v>
      </c>
      <c r="Q38" s="9">
        <v>0.92036020755767822</v>
      </c>
      <c r="R38" s="9">
        <v>0.26761385798454285</v>
      </c>
      <c r="S38" s="9">
        <v>1.5782197937369347E-2</v>
      </c>
    </row>
    <row xmlns:x14ac="http://schemas.microsoft.com/office/spreadsheetml/2009/9/ac" r="39" ht="18" thickBot="true" x14ac:dyDescent="0.25">
      <c r="A39" s="5" t="s">
        <v>35</v>
      </c>
      <c r="B39" s="2">
        <v>39080.23828125</v>
      </c>
      <c r="C39" s="4" t="s">
        <v>217</v>
      </c>
      <c r="D39" s="4" t="s">
        <v>227</v>
      </c>
      <c r="E39" s="6">
        <v>1553143693312</v>
      </c>
      <c r="F39" s="6">
        <v>39742430</v>
      </c>
      <c r="G39" s="4" t="s">
        <v>269</v>
      </c>
      <c r="H39" s="7">
        <v>54708473856</v>
      </c>
      <c r="I39" s="7">
        <v>59115716608</v>
      </c>
      <c r="J39" s="7">
        <v>677483648</v>
      </c>
      <c r="K39" s="7">
        <v>1625478791168</v>
      </c>
      <c r="L39" s="7">
        <v>2229163786240</v>
      </c>
      <c r="M39" s="8">
        <v>2604834226176</v>
      </c>
      <c r="N39" s="9">
        <v>1.150742769241333</v>
      </c>
      <c r="O39" s="9">
        <v>0.84007120132446289</v>
      </c>
      <c r="P39" s="9">
        <v>1.1532586812973022</v>
      </c>
      <c r="Q39" s="9">
        <v>0.92791563272476196</v>
      </c>
      <c r="R39" s="9">
        <v>2.3975498974323273E-2</v>
      </c>
      <c r="S39" s="9">
        <v>-8.8663690257817507E-4</v>
      </c>
    </row>
    <row xmlns:x14ac="http://schemas.microsoft.com/office/spreadsheetml/2009/9/ac" r="40" ht="18" thickBot="true" x14ac:dyDescent="0.25">
      <c r="A40" s="5" t="s">
        <v>36</v>
      </c>
      <c r="B40" s="2">
        <v>38411.21484375</v>
      </c>
      <c r="C40" s="4" t="s">
        <v>217</v>
      </c>
      <c r="D40" s="4" t="s">
        <v>231</v>
      </c>
      <c r="E40" s="6">
        <v>1304550703104</v>
      </c>
      <c r="F40" s="6">
        <v>33962757</v>
      </c>
      <c r="G40" s="4" t="s">
        <v>270</v>
      </c>
      <c r="H40" s="7">
        <v>-9944977408</v>
      </c>
      <c r="I40" s="7">
        <v>-11736837120</v>
      </c>
      <c r="J40" s="7">
        <v>-572150976</v>
      </c>
      <c r="K40" s="7">
        <v>3159017390080</v>
      </c>
      <c r="L40" s="7">
        <v>1928265334784</v>
      </c>
      <c r="M40" s="8">
        <v>2118210289664</v>
      </c>
      <c r="N40" s="9">
        <v>0.70167285203933716</v>
      </c>
      <c r="O40" s="9">
        <v>0.51223880052566528</v>
      </c>
      <c r="P40" s="9">
        <v>0.63283407688140869</v>
      </c>
      <c r="Q40" s="9">
        <v>0.50918030738830566</v>
      </c>
      <c r="R40" s="9">
        <v>-5.2915816195309162E-3</v>
      </c>
      <c r="S40" s="9">
        <v>-2.0711181685328484E-2</v>
      </c>
    </row>
    <row xmlns:x14ac="http://schemas.microsoft.com/office/spreadsheetml/2009/9/ac" r="41" ht="18" thickBot="true" x14ac:dyDescent="0.25">
      <c r="A41" s="5" t="s">
        <v>37</v>
      </c>
      <c r="B41" s="2">
        <v>38127.25</v>
      </c>
      <c r="C41" s="4" t="s">
        <v>217</v>
      </c>
      <c r="D41" s="4" t="s">
        <v>226</v>
      </c>
      <c r="E41" s="6">
        <v>20573730816</v>
      </c>
      <c r="F41" s="6">
        <v>539607</v>
      </c>
      <c r="G41" s="4" t="s">
        <v>271</v>
      </c>
      <c r="H41" s="7">
        <v>-3851328256</v>
      </c>
      <c r="I41" s="7">
        <v>-3538257920</v>
      </c>
      <c r="J41" s="7">
        <v>-299382656</v>
      </c>
      <c r="K41" s="7">
        <v>141420560384</v>
      </c>
      <c r="L41" s="7">
        <v>34104662016</v>
      </c>
      <c r="M41" s="8">
        <v>39402037248</v>
      </c>
      <c r="N41" s="9">
        <v>0.83866524696350098</v>
      </c>
      <c r="O41" s="9">
        <v>0.61224675178527832</v>
      </c>
      <c r="P41" s="9">
        <v>0.83283382654190063</v>
      </c>
      <c r="Q41" s="9">
        <v>0.67010074853897095</v>
      </c>
      <c r="R41" s="9">
        <v>-0.13462871313095093</v>
      </c>
      <c r="S41" s="9">
        <v>-5.7548806071281433E-2</v>
      </c>
    </row>
    <row xmlns:x14ac="http://schemas.microsoft.com/office/spreadsheetml/2009/9/ac" r="42" ht="18" thickBot="true" x14ac:dyDescent="0.25">
      <c r="A42" s="5" t="s">
        <v>38</v>
      </c>
      <c r="B42" s="2">
        <v>37820.890625</v>
      </c>
      <c r="C42" s="4" t="s">
        <v>217</v>
      </c>
      <c r="D42" s="4" t="s">
        <v>231</v>
      </c>
      <c r="E42" s="6">
        <v>186627440640</v>
      </c>
      <c r="F42" s="6">
        <v>4934507</v>
      </c>
      <c r="G42" s="4" t="s">
        <v>272</v>
      </c>
      <c r="H42" s="7">
        <v>52925390848</v>
      </c>
      <c r="I42" s="7">
        <v>52800970752</v>
      </c>
      <c r="J42" s="7">
        <v>-84476608</v>
      </c>
      <c r="K42" s="7">
        <v>1818226982912</v>
      </c>
      <c r="L42" s="7">
        <v>221507190784</v>
      </c>
      <c r="M42" s="8">
        <v>240677896192</v>
      </c>
      <c r="N42" s="9">
        <v>0.90274608135223389</v>
      </c>
      <c r="O42" s="9">
        <v>0.6590273380279541</v>
      </c>
      <c r="P42" s="9">
        <v>0.83471602201461792</v>
      </c>
      <c r="Q42" s="9">
        <v>0.67161518335342407</v>
      </c>
      <c r="R42" s="9">
        <v>0.20979587733745575</v>
      </c>
      <c r="S42" s="9">
        <v>-8.7848901748657227E-2</v>
      </c>
    </row>
    <row xmlns:x14ac="http://schemas.microsoft.com/office/spreadsheetml/2009/9/ac" r="43" ht="18" thickBot="true" x14ac:dyDescent="0.25">
      <c r="A43" s="5" t="s">
        <v>39</v>
      </c>
      <c r="B43" s="2">
        <v>36587.57421875</v>
      </c>
      <c r="C43" s="4" t="s">
        <v>217</v>
      </c>
      <c r="D43" s="4" t="s">
        <v>226</v>
      </c>
      <c r="E43" s="6">
        <v>2516509786112</v>
      </c>
      <c r="F43" s="6">
        <v>68780448</v>
      </c>
      <c r="G43" s="4" t="s">
        <v>273</v>
      </c>
      <c r="H43" s="7">
        <v>168872591360</v>
      </c>
      <c r="I43" s="7">
        <v>105269223424</v>
      </c>
      <c r="J43" s="7">
        <v>56894345216</v>
      </c>
      <c r="K43" s="7">
        <v>-1131767922688</v>
      </c>
      <c r="L43" s="7">
        <v>3531613667328</v>
      </c>
      <c r="M43" s="8">
        <v>4219255652352</v>
      </c>
      <c r="N43" s="9">
        <v>1.0108026266098022</v>
      </c>
      <c r="O43" s="9">
        <v>0.73791134357452393</v>
      </c>
      <c r="P43" s="9">
        <v>1.034775972366333</v>
      </c>
      <c r="Q43" s="9">
        <v>0.83258408308029175</v>
      </c>
      <c r="R43" s="9">
        <v>4.647422581911087E-2</v>
      </c>
      <c r="S43" s="9">
        <v>-1.8384473398327827E-2</v>
      </c>
    </row>
    <row xmlns:x14ac="http://schemas.microsoft.com/office/spreadsheetml/2009/9/ac" r="44" ht="18" thickBot="true" x14ac:dyDescent="0.25">
      <c r="A44" s="5" t="s">
        <v>40</v>
      </c>
      <c r="B44" s="2">
        <v>36477.94140625</v>
      </c>
      <c r="C44" s="4" t="s">
        <v>217</v>
      </c>
      <c r="D44" s="4" t="s">
        <v>231</v>
      </c>
      <c r="E44" s="6">
        <v>58621841408</v>
      </c>
      <c r="F44" s="6">
        <v>1607049</v>
      </c>
      <c r="G44" s="4" t="s">
        <v>274</v>
      </c>
      <c r="H44" s="7">
        <v>-4242277376</v>
      </c>
      <c r="I44" s="7">
        <v>-1980626944</v>
      </c>
      <c r="J44" s="7">
        <v>-3950022656</v>
      </c>
      <c r="K44" s="7">
        <v>46893842432</v>
      </c>
      <c r="L44" s="7">
        <v>90444734464</v>
      </c>
      <c r="M44" s="8">
        <v>97961410560</v>
      </c>
      <c r="N44" s="9">
        <v>0.63355714082717896</v>
      </c>
      <c r="O44" s="9">
        <v>0.46251264214515686</v>
      </c>
      <c r="P44" s="9">
        <v>0.61397171020507812</v>
      </c>
      <c r="Q44" s="9">
        <v>0.49400362372398376</v>
      </c>
      <c r="R44" s="9">
        <v>-5.0819743424654007E-2</v>
      </c>
      <c r="S44" s="9">
        <v>-3.2649748027324677E-2</v>
      </c>
    </row>
    <row xmlns:x14ac="http://schemas.microsoft.com/office/spreadsheetml/2009/9/ac" r="45" ht="18" thickBot="true" x14ac:dyDescent="0.25">
      <c r="A45" s="5" t="s">
        <v>41</v>
      </c>
      <c r="B45" s="2">
        <v>36104.87890625</v>
      </c>
      <c r="C45" s="4" t="s">
        <v>217</v>
      </c>
      <c r="D45" s="4" t="s">
        <v>226</v>
      </c>
      <c r="E45" s="6">
        <v>202812293120</v>
      </c>
      <c r="F45" s="6">
        <v>5617310</v>
      </c>
      <c r="G45" s="4" t="s">
        <v>275</v>
      </c>
      <c r="H45" s="7">
        <v>8576084992</v>
      </c>
      <c r="I45" s="7">
        <v>7791043072</v>
      </c>
      <c r="J45" s="7">
        <v>42448116</v>
      </c>
      <c r="K45" s="7">
        <v>65231831040</v>
      </c>
      <c r="L45" s="7">
        <v>289656078336</v>
      </c>
      <c r="M45" s="8">
        <v>357873451008</v>
      </c>
      <c r="N45" s="9">
        <v>1.137014627456665</v>
      </c>
      <c r="O45" s="9">
        <v>0.83004927635192871</v>
      </c>
      <c r="P45" s="9">
        <v>1.1620664596557617</v>
      </c>
      <c r="Q45" s="9">
        <v>0.93500238656997681</v>
      </c>
      <c r="R45" s="9">
        <v>2.8981216251850128E-2</v>
      </c>
      <c r="S45" s="9">
        <v>-7.8177694231271744E-3</v>
      </c>
    </row>
    <row xmlns:x14ac="http://schemas.microsoft.com/office/spreadsheetml/2009/9/ac" r="46" ht="18" thickBot="true" x14ac:dyDescent="0.25">
      <c r="A46" s="5" t="s">
        <v>42</v>
      </c>
      <c r="B46" s="2">
        <v>36061.265625</v>
      </c>
      <c r="C46" s="4" t="s">
        <v>217</v>
      </c>
      <c r="D46" s="4" t="s">
        <v>226</v>
      </c>
      <c r="E46" s="6">
        <v>2493210689536</v>
      </c>
      <c r="F46" s="6">
        <v>69138192</v>
      </c>
      <c r="G46" s="4" t="s">
        <v>276</v>
      </c>
      <c r="H46" s="7">
        <v>74468581376</v>
      </c>
      <c r="I46" s="7">
        <v>75726020608</v>
      </c>
      <c r="J46" s="7">
        <v>-574338560</v>
      </c>
      <c r="K46" s="7">
        <v>-592436396032</v>
      </c>
      <c r="L46" s="7">
        <v>3591757103104</v>
      </c>
      <c r="M46" s="8">
        <v>4104991801344</v>
      </c>
      <c r="N46" s="9">
        <v>1.1976022720336914</v>
      </c>
      <c r="O46" s="9">
        <v>0.87427979707717896</v>
      </c>
      <c r="P46" s="9">
        <v>1.1434792280197144</v>
      </c>
      <c r="Q46" s="9">
        <v>0.92004704475402832</v>
      </c>
      <c r="R46" s="9">
        <v>2.0458342507481575E-2</v>
      </c>
      <c r="S46" s="9">
        <v>-7.2019319050014019E-3</v>
      </c>
    </row>
    <row xmlns:x14ac="http://schemas.microsoft.com/office/spreadsheetml/2009/9/ac" r="47" ht="18" thickBot="true" x14ac:dyDescent="0.25">
      <c r="A47" s="5" t="s">
        <v>43</v>
      </c>
      <c r="B47" s="2">
        <v>32706.2890625</v>
      </c>
      <c r="C47" s="4" t="s">
        <v>217</v>
      </c>
      <c r="D47" s="4" t="s">
        <v>231</v>
      </c>
      <c r="E47" s="6">
        <v>307014631424</v>
      </c>
      <c r="F47" s="6">
        <v>9387021</v>
      </c>
      <c r="G47" s="4" t="s">
        <v>277</v>
      </c>
      <c r="H47" s="7">
        <v>-12548695040</v>
      </c>
      <c r="I47" s="7">
        <v>-12457502720</v>
      </c>
      <c r="J47" s="7">
        <v>-451389120</v>
      </c>
      <c r="K47" s="7">
        <v>249605898240</v>
      </c>
      <c r="L47" s="7">
        <v>464008675328</v>
      </c>
      <c r="M47" s="8">
        <v>540877979648</v>
      </c>
      <c r="N47" s="9">
        <v>1.3488907814025879</v>
      </c>
      <c r="O47" s="9">
        <v>0.98472422361373901</v>
      </c>
      <c r="P47" s="9">
        <v>1.4073199033737183</v>
      </c>
      <c r="Q47" s="9">
        <v>1.1323341131210327</v>
      </c>
      <c r="R47" s="9">
        <v>-2.682887576520443E-2</v>
      </c>
      <c r="S47" s="9">
        <v>3.4787070006132126E-2</v>
      </c>
    </row>
    <row xmlns:x14ac="http://schemas.microsoft.com/office/spreadsheetml/2009/9/ac" r="48" ht="18" thickBot="true" x14ac:dyDescent="0.25">
      <c r="A48" s="5" t="s">
        <v>44</v>
      </c>
      <c r="B48" s="2">
        <v>32525.33984375</v>
      </c>
      <c r="C48" s="4" t="s">
        <v>218</v>
      </c>
      <c r="D48" s="4" t="s">
        <v>226</v>
      </c>
      <c r="E48" s="6">
        <v>1930146873344</v>
      </c>
      <c r="F48" s="6">
        <v>59342867</v>
      </c>
      <c r="G48" s="4" t="s">
        <v>278</v>
      </c>
      <c r="H48" s="7">
        <v>-29614450688</v>
      </c>
      <c r="I48" s="7">
        <v>-44199763968</v>
      </c>
      <c r="J48" s="7">
        <v>10493701120</v>
      </c>
      <c r="K48" s="7">
        <v>149758345216</v>
      </c>
      <c r="L48" s="7">
        <v>2867863748608</v>
      </c>
      <c r="M48" s="8">
        <v>3481971720192</v>
      </c>
      <c r="N48" s="9">
        <v>0.90090566873550415</v>
      </c>
      <c r="O48" s="9">
        <v>0.65768378973007202</v>
      </c>
      <c r="P48" s="9">
        <v>0.91925281286239624</v>
      </c>
      <c r="Q48" s="9">
        <v>0.73963373899459839</v>
      </c>
      <c r="R48" s="9">
        <v>-1.0542900301516056E-2</v>
      </c>
      <c r="S48" s="9">
        <v>-1.0431672446429729E-2</v>
      </c>
    </row>
    <row xmlns:x14ac="http://schemas.microsoft.com/office/spreadsheetml/2009/9/ac" r="49" ht="18" thickBot="true" x14ac:dyDescent="0.25">
      <c r="A49" s="5" t="s">
        <v>45</v>
      </c>
      <c r="B49" s="2">
        <v>32384.443359375</v>
      </c>
      <c r="C49" s="4" t="s">
        <v>218</v>
      </c>
      <c r="D49" s="4" t="s">
        <v>230</v>
      </c>
      <c r="E49" s="6">
        <v>1674845356032</v>
      </c>
      <c r="F49" s="6">
        <v>51717590</v>
      </c>
      <c r="G49" s="4" t="s">
        <v>279</v>
      </c>
      <c r="H49" s="7">
        <v>58897428480</v>
      </c>
      <c r="I49" s="7">
        <v>61301358592</v>
      </c>
      <c r="J49" s="7">
        <v>-2787661312</v>
      </c>
      <c r="K49" s="7">
        <v>1565016064000</v>
      </c>
      <c r="L49" s="7">
        <v>2403935191040</v>
      </c>
      <c r="M49" s="8">
        <v>3022295924736</v>
      </c>
      <c r="N49" s="9">
        <v>0.7781187891960144</v>
      </c>
      <c r="O49" s="9">
        <v>0.56804627180099487</v>
      </c>
      <c r="P49" s="9">
        <v>0.90161150693893433</v>
      </c>
      <c r="Q49" s="9">
        <v>0.72543948888778687</v>
      </c>
      <c r="R49" s="9">
        <v>2.407761849462986E-2</v>
      </c>
      <c r="S49" s="9">
        <v>-6.8205618299543858E-3</v>
      </c>
    </row>
    <row xmlns:x14ac="http://schemas.microsoft.com/office/spreadsheetml/2009/9/ac" r="50" ht="18" thickBot="true" x14ac:dyDescent="0.25">
      <c r="A50" s="5" t="s">
        <v>46</v>
      </c>
      <c r="B50" s="2">
        <v>31802.57421875</v>
      </c>
      <c r="C50" s="4" t="s">
        <v>218</v>
      </c>
      <c r="D50" s="4" t="s">
        <v>229</v>
      </c>
      <c r="E50" s="6">
        <v>103110434816</v>
      </c>
      <c r="F50" s="6">
        <v>3242204</v>
      </c>
      <c r="G50" s="4" t="s">
        <v>280</v>
      </c>
      <c r="H50" s="7">
        <v>3660164864</v>
      </c>
      <c r="I50" s="7">
        <v>6916941.5</v>
      </c>
      <c r="J50" s="7">
        <v>1746280576</v>
      </c>
      <c r="K50" s="7">
        <v>304242786304</v>
      </c>
      <c r="L50" s="7">
        <v>147962036224</v>
      </c>
      <c r="M50" s="8">
        <v>160958169088</v>
      </c>
      <c r="N50" s="9">
        <v>1.0492216348648071</v>
      </c>
      <c r="O50" s="9">
        <v>0.76595818996429443</v>
      </c>
      <c r="P50" s="9">
        <v>0.99953383207321167</v>
      </c>
      <c r="Q50" s="9">
        <v>0.80422812700271606</v>
      </c>
      <c r="R50" s="9">
        <v>2.3669084534049034E-2</v>
      </c>
      <c r="S50" s="9">
        <v>1.9508993253111839E-2</v>
      </c>
    </row>
    <row xmlns:x14ac="http://schemas.microsoft.com/office/spreadsheetml/2009/9/ac" r="51" ht="18" thickBot="true" x14ac:dyDescent="0.25">
      <c r="A51" s="5" t="s">
        <v>47</v>
      </c>
      <c r="B51" s="2">
        <v>31719.248046875</v>
      </c>
      <c r="C51" s="4" t="s">
        <v>218</v>
      </c>
      <c r="D51" s="4" t="s">
        <v>232</v>
      </c>
      <c r="E51" s="6">
        <v>40320524288</v>
      </c>
      <c r="F51" s="6">
        <v>1271169</v>
      </c>
      <c r="G51" s="4" t="s">
        <v>281</v>
      </c>
      <c r="H51" s="7">
        <v>24451852288</v>
      </c>
      <c r="I51" s="7">
        <v>23988807680</v>
      </c>
      <c r="J51" s="7">
        <v>-8157967</v>
      </c>
      <c r="K51" s="7">
        <v>225136689152</v>
      </c>
      <c r="L51" s="7">
        <v>34838814720</v>
      </c>
      <c r="M51" s="8">
        <v>39771951104</v>
      </c>
      <c r="N51" s="9">
        <v>0.51705086231231689</v>
      </c>
      <c r="O51" s="9">
        <v>0.37746015191078186</v>
      </c>
      <c r="P51" s="9">
        <v>0.49571523070335388</v>
      </c>
      <c r="Q51" s="9">
        <v>0.39885401725769043</v>
      </c>
      <c r="R51" s="9">
        <v>0.43375465273857117</v>
      </c>
      <c r="S51" s="9">
        <v>-5.1764983683824539E-2</v>
      </c>
    </row>
    <row xmlns:x14ac="http://schemas.microsoft.com/office/spreadsheetml/2009/9/ac" r="52" ht="18" thickBot="true" x14ac:dyDescent="0.25">
      <c r="A52" s="5" t="s">
        <v>48</v>
      </c>
      <c r="B52" s="2">
        <v>31348.337890625</v>
      </c>
      <c r="C52" s="4" t="s">
        <v>218</v>
      </c>
      <c r="D52" s="4" t="s">
        <v>226</v>
      </c>
      <c r="E52" s="6">
        <v>89628344320</v>
      </c>
      <c r="F52" s="6">
        <v>2859110</v>
      </c>
      <c r="G52" s="4" t="s">
        <v>282</v>
      </c>
      <c r="H52" s="7">
        <v>-3490295296</v>
      </c>
      <c r="I52" s="7">
        <v>-4395932672</v>
      </c>
      <c r="J52" s="7">
        <v>-105239368</v>
      </c>
      <c r="K52" s="7">
        <v>-2045244928</v>
      </c>
      <c r="L52" s="7">
        <v>135287300096</v>
      </c>
      <c r="M52" s="8">
        <v>154646200320</v>
      </c>
      <c r="N52" s="9">
        <v>0.74549233913421631</v>
      </c>
      <c r="O52" s="9">
        <v>0.544228196144104</v>
      </c>
      <c r="P52" s="9">
        <v>0.64672094583511353</v>
      </c>
      <c r="Q52" s="9">
        <v>0.52035373449325562</v>
      </c>
      <c r="R52" s="9">
        <v>-2.667996846139431E-2</v>
      </c>
      <c r="S52" s="9">
        <v>-7.4620437808334827E-3</v>
      </c>
    </row>
    <row xmlns:x14ac="http://schemas.microsoft.com/office/spreadsheetml/2009/9/ac" r="53" ht="18" thickBot="true" x14ac:dyDescent="0.25">
      <c r="A53" s="5" t="s">
        <v>49</v>
      </c>
      <c r="B53" s="2">
        <v>30992.0625</v>
      </c>
      <c r="C53" s="4" t="s">
        <v>218</v>
      </c>
      <c r="D53" s="4" t="s">
        <v>226</v>
      </c>
      <c r="E53" s="6">
        <v>1484846006272</v>
      </c>
      <c r="F53" s="6">
        <v>47910526</v>
      </c>
      <c r="G53" s="4" t="s">
        <v>283</v>
      </c>
      <c r="H53" s="7">
        <v>-13178953728</v>
      </c>
      <c r="I53" s="7">
        <v>-27740129280</v>
      </c>
      <c r="J53" s="7">
        <v>8672643072</v>
      </c>
      <c r="K53" s="7">
        <v>-1216881623040</v>
      </c>
      <c r="L53" s="7">
        <v>2196620574720</v>
      </c>
      <c r="M53" s="8">
        <v>2642621235200</v>
      </c>
      <c r="N53" s="9">
        <v>0.8680880069732666</v>
      </c>
      <c r="O53" s="9">
        <v>0.63372611999511719</v>
      </c>
      <c r="P53" s="9">
        <v>0.86503154039382935</v>
      </c>
      <c r="Q53" s="9">
        <v>0.6960071325302124</v>
      </c>
      <c r="R53" s="9">
        <v>-6.052930373698473E-3</v>
      </c>
      <c r="S53" s="9">
        <v>-2.8276715893298388E-3</v>
      </c>
    </row>
    <row xmlns:x14ac="http://schemas.microsoft.com/office/spreadsheetml/2009/9/ac" r="54" ht="18" thickBot="true" x14ac:dyDescent="0.25">
      <c r="A54" s="5" t="s">
        <v>50</v>
      </c>
      <c r="B54" s="2">
        <v>30657.71484375</v>
      </c>
      <c r="C54" s="4" t="s">
        <v>218</v>
      </c>
      <c r="D54" s="4" t="s">
        <v>230</v>
      </c>
      <c r="E54" s="6">
        <v>3793985470464</v>
      </c>
      <c r="F54" s="6">
        <v>123753041</v>
      </c>
      <c r="G54" s="4" t="s">
        <v>284</v>
      </c>
      <c r="H54" s="7">
        <v>511416991744</v>
      </c>
      <c r="I54" s="7">
        <v>509681926144</v>
      </c>
      <c r="J54" s="7">
        <v>1487532288</v>
      </c>
      <c r="K54" s="7">
        <v>5781712797696</v>
      </c>
      <c r="L54" s="7">
        <v>5067575918592</v>
      </c>
      <c r="M54" s="8">
        <v>6467037429760</v>
      </c>
      <c r="N54" s="9">
        <v>0.79593366384506226</v>
      </c>
      <c r="O54" s="9">
        <v>0.58105158805847168</v>
      </c>
      <c r="P54" s="9">
        <v>1.1234601736068726</v>
      </c>
      <c r="Q54" s="9">
        <v>0.90393966436386108</v>
      </c>
      <c r="R54" s="9">
        <v>9.2466831207275391E-2</v>
      </c>
      <c r="S54" s="9">
        <v>-8.7107466533780098E-3</v>
      </c>
    </row>
    <row xmlns:x14ac="http://schemas.microsoft.com/office/spreadsheetml/2009/9/ac" r="55" ht="18" thickBot="true" x14ac:dyDescent="0.25">
      <c r="A55" s="5" t="s">
        <v>51</v>
      </c>
      <c r="B55" s="2">
        <v>30339.25390625</v>
      </c>
      <c r="C55" s="4" t="s">
        <v>218</v>
      </c>
      <c r="D55" s="4" t="s">
        <v>227</v>
      </c>
      <c r="E55" s="6">
        <v>158187175936</v>
      </c>
      <c r="F55" s="6">
        <v>5213944</v>
      </c>
      <c r="G55" s="4" t="s">
        <v>285</v>
      </c>
      <c r="H55" s="7">
        <v>-6878048768</v>
      </c>
      <c r="I55" s="7">
        <v>-6910659072</v>
      </c>
      <c r="J55" s="7">
        <v>-35053252</v>
      </c>
      <c r="K55" s="7">
        <v>-146951913472</v>
      </c>
      <c r="L55" s="7">
        <v>239489695744</v>
      </c>
      <c r="M55" s="8">
        <v>282639892480</v>
      </c>
      <c r="N55" s="9">
        <v>1.2334150075912476</v>
      </c>
      <c r="O55" s="9">
        <v>0.90042400360107422</v>
      </c>
      <c r="P55" s="9">
        <v>1.2866833209991455</v>
      </c>
      <c r="Q55" s="9">
        <v>1.0352694988250732</v>
      </c>
      <c r="R55" s="9">
        <v>-2.9723644256591797E-2</v>
      </c>
      <c r="S55" s="9">
        <v>-5.2365297451615334E-3</v>
      </c>
    </row>
    <row xmlns:x14ac="http://schemas.microsoft.com/office/spreadsheetml/2009/9/ac" r="56" ht="35" thickBot="true" x14ac:dyDescent="0.25">
      <c r="A56" s="5" t="s">
        <v>52</v>
      </c>
      <c r="B56" s="2">
        <v>29939.076171875</v>
      </c>
      <c r="C56" s="4" t="s">
        <v>218</v>
      </c>
      <c r="D56" s="4" t="s">
        <v>229</v>
      </c>
      <c r="E56" s="6">
        <v>1297858944</v>
      </c>
      <c r="F56" s="6">
        <v>43350</v>
      </c>
      <c r="G56" s="4" t="s">
        <v>286</v>
      </c>
      <c r="H56" s="7">
        <v>-64201308</v>
      </c>
      <c r="I56" s="7">
        <v>-18287360</v>
      </c>
      <c r="J56" s="7">
        <v>-45906292</v>
      </c>
      <c r="K56" s="7">
        <v>-1237536512</v>
      </c>
      <c r="L56" s="7">
        <v>1972681600</v>
      </c>
      <c r="M56" s="8">
        <v>2283925760</v>
      </c>
      <c r="N56" s="9">
        <v>1.0692571401596069</v>
      </c>
      <c r="O56" s="9">
        <v>0.78058457374572754</v>
      </c>
      <c r="P56" s="9">
        <v>0.99865984916687012</v>
      </c>
      <c r="Q56" s="9">
        <v>0.80352491140365601</v>
      </c>
      <c r="R56" s="9">
        <v>-3.666287288069725E-2</v>
      </c>
      <c r="S56" s="9">
        <v>-8.9859001338481903E-2</v>
      </c>
    </row>
    <row xmlns:x14ac="http://schemas.microsoft.com/office/spreadsheetml/2009/9/ac" r="57" ht="18" thickBot="true" x14ac:dyDescent="0.25">
      <c r="A57" s="5" t="s">
        <v>53</v>
      </c>
      <c r="B57" s="2">
        <v>29692.44921875</v>
      </c>
      <c r="C57" s="4" t="s">
        <v>218</v>
      </c>
      <c r="D57" s="4" t="s">
        <v>226</v>
      </c>
      <c r="E57" s="6">
        <v>62909304832</v>
      </c>
      <c r="F57" s="6">
        <v>2118697</v>
      </c>
      <c r="G57" s="4" t="s">
        <v>287</v>
      </c>
      <c r="H57" s="7">
        <v>-738249408</v>
      </c>
      <c r="I57" s="7">
        <v>-1556756352</v>
      </c>
      <c r="J57" s="7">
        <v>598031680</v>
      </c>
      <c r="K57" s="7">
        <v>6463392256</v>
      </c>
      <c r="L57" s="7">
        <v>93245341696</v>
      </c>
      <c r="M57" s="8">
        <v>117115019264</v>
      </c>
      <c r="N57" s="9">
        <v>0.84084457159042358</v>
      </c>
      <c r="O57" s="9">
        <v>0.61383771896362305</v>
      </c>
      <c r="P57" s="9">
        <v>0.79007357358932495</v>
      </c>
      <c r="Q57" s="9">
        <v>0.6356956958770752</v>
      </c>
      <c r="R57" s="9">
        <v>-8.025716058909893E-3</v>
      </c>
      <c r="S57" s="9">
        <v>-5.6705730967223644E-3</v>
      </c>
    </row>
    <row xmlns:x14ac="http://schemas.microsoft.com/office/spreadsheetml/2009/9/ac" r="58" ht="18" thickBot="true" x14ac:dyDescent="0.25">
      <c r="A58" s="5" t="s">
        <v>54</v>
      </c>
      <c r="B58" s="2">
        <v>29039.029296875</v>
      </c>
      <c r="C58" s="4" t="s">
        <v>218</v>
      </c>
      <c r="D58" s="4" t="s">
        <v>229</v>
      </c>
      <c r="E58" s="6">
        <v>3138131712</v>
      </c>
      <c r="F58" s="6">
        <v>108066</v>
      </c>
      <c r="G58" s="4" t="s">
        <v>288</v>
      </c>
      <c r="H58" s="7">
        <v>-82196992</v>
      </c>
      <c r="I58" s="7">
        <v>-138183824</v>
      </c>
      <c r="J58" s="7">
        <v>-11004803</v>
      </c>
      <c r="K58" s="7">
        <v>-5119793664</v>
      </c>
      <c r="L58" s="7">
        <v>4696768000</v>
      </c>
      <c r="M58" s="8">
        <v>5260979712</v>
      </c>
      <c r="N58" s="9">
        <v>1.0218372344970703</v>
      </c>
      <c r="O58" s="9">
        <v>0.74596691131591797</v>
      </c>
      <c r="P58" s="9">
        <v>0.9470323920249939</v>
      </c>
      <c r="Q58" s="9">
        <v>0.76198524236679077</v>
      </c>
      <c r="R58" s="9">
        <v>-1.856151781976223E-2</v>
      </c>
      <c r="S58" s="9">
        <v>-4.2050812393426895E-2</v>
      </c>
    </row>
    <row xmlns:x14ac="http://schemas.microsoft.com/office/spreadsheetml/2009/9/ac" r="59" ht="18" thickBot="true" x14ac:dyDescent="0.25">
      <c r="A59" s="5" t="s">
        <v>55</v>
      </c>
      <c r="B59" s="2">
        <v>27734.322265625</v>
      </c>
      <c r="C59" s="4" t="s">
        <v>218</v>
      </c>
      <c r="D59" s="4" t="s">
        <v>226</v>
      </c>
      <c r="E59" s="6">
        <v>1068858605568</v>
      </c>
      <c r="F59" s="6">
        <v>38539201</v>
      </c>
      <c r="G59" s="4" t="s">
        <v>289</v>
      </c>
      <c r="H59" s="7">
        <v>-78532124672</v>
      </c>
      <c r="I59" s="7">
        <v>-79491276800</v>
      </c>
      <c r="J59" s="7">
        <v>-6030388224</v>
      </c>
      <c r="K59" s="7">
        <v>-638685151232</v>
      </c>
      <c r="L59" s="7">
        <v>1650271059968</v>
      </c>
      <c r="M59" s="8">
        <v>1869552812032</v>
      </c>
      <c r="N59" s="9">
        <v>0.63051825761795044</v>
      </c>
      <c r="O59" s="9">
        <v>0.4602942168712616</v>
      </c>
      <c r="P59" s="9">
        <v>0.56408554315567017</v>
      </c>
      <c r="Q59" s="9">
        <v>0.45386505126953125</v>
      </c>
      <c r="R59" s="9">
        <v>-5.0263658165931702E-2</v>
      </c>
      <c r="S59" s="9">
        <v>-5.9749181382358074E-3</v>
      </c>
    </row>
    <row xmlns:x14ac="http://schemas.microsoft.com/office/spreadsheetml/2009/9/ac" r="60" ht="18" thickBot="true" x14ac:dyDescent="0.25">
      <c r="A60" s="5" t="s">
        <v>56</v>
      </c>
      <c r="B60" s="2">
        <v>27683.86328125</v>
      </c>
      <c r="C60" s="4" t="s">
        <v>218</v>
      </c>
      <c r="D60" s="4" t="s">
        <v>233</v>
      </c>
      <c r="E60" s="6">
        <v>4009188917248</v>
      </c>
      <c r="F60" s="6">
        <v>144820423</v>
      </c>
      <c r="G60" s="4" t="s">
        <v>290</v>
      </c>
      <c r="H60" s="7">
        <v>-105015173120</v>
      </c>
      <c r="I60" s="7">
        <v>-89876815872</v>
      </c>
      <c r="J60" s="7">
        <v>-15263556608</v>
      </c>
      <c r="K60" s="7">
        <v>2341389991936</v>
      </c>
      <c r="L60" s="7">
        <v>6000461479936</v>
      </c>
      <c r="M60" s="8">
        <v>6850829352960</v>
      </c>
      <c r="N60" s="9">
        <v>0.44780558347702026</v>
      </c>
      <c r="O60" s="9">
        <v>0.32690933346748352</v>
      </c>
      <c r="P60" s="9">
        <v>0.39966481924057007</v>
      </c>
      <c r="Q60" s="9">
        <v>0.32157158851623535</v>
      </c>
      <c r="R60" s="9">
        <v>-1.7977047711610794E-2</v>
      </c>
      <c r="S60" s="9">
        <v>-9.2134810984134674E-3</v>
      </c>
    </row>
    <row xmlns:x14ac="http://schemas.microsoft.com/office/spreadsheetml/2009/9/ac" r="61" ht="18" thickBot="true" x14ac:dyDescent="0.25">
      <c r="A61" s="5" t="s">
        <v>57</v>
      </c>
      <c r="B61" s="2">
        <v>27582.955078125</v>
      </c>
      <c r="C61" s="4" t="s">
        <v>218</v>
      </c>
      <c r="D61" s="4" t="s">
        <v>226</v>
      </c>
      <c r="E61" s="6">
        <v>296126709760</v>
      </c>
      <c r="F61" s="6">
        <v>10735859</v>
      </c>
      <c r="G61" s="4" t="s">
        <v>291</v>
      </c>
      <c r="H61" s="7">
        <v>-28365156352</v>
      </c>
      <c r="I61" s="7">
        <v>-30908872704</v>
      </c>
      <c r="J61" s="7">
        <v>1949143936</v>
      </c>
      <c r="K61" s="7">
        <v>-55841193984</v>
      </c>
      <c r="L61" s="7">
        <v>463814590464</v>
      </c>
      <c r="M61" s="8">
        <v>592542695424</v>
      </c>
      <c r="N61" s="9">
        <v>0.79342752695083618</v>
      </c>
      <c r="O61" s="9">
        <v>0.57922208309173584</v>
      </c>
      <c r="P61" s="9">
        <v>0.72019588947296143</v>
      </c>
      <c r="Q61" s="9">
        <v>0.57947194576263428</v>
      </c>
      <c r="R61" s="9">
        <v>-6.5706685185432434E-2</v>
      </c>
      <c r="S61" s="9">
        <v>-8.7002022191882133E-3</v>
      </c>
    </row>
    <row xmlns:x14ac="http://schemas.microsoft.com/office/spreadsheetml/2009/9/ac" r="62" ht="18" thickBot="true" x14ac:dyDescent="0.25">
      <c r="A62" s="5" t="s">
        <v>58</v>
      </c>
      <c r="B62" s="2">
        <v>26416.0078125</v>
      </c>
      <c r="C62" s="4" t="s">
        <v>218</v>
      </c>
      <c r="D62" s="4" t="s">
        <v>226</v>
      </c>
      <c r="E62" s="6">
        <v>275394592768</v>
      </c>
      <c r="F62" s="6">
        <v>10425292</v>
      </c>
      <c r="G62" s="4" t="s">
        <v>292</v>
      </c>
      <c r="H62" s="7">
        <v>-6369930752</v>
      </c>
      <c r="I62" s="7">
        <v>-11880074240</v>
      </c>
      <c r="J62" s="7">
        <v>2825088000</v>
      </c>
      <c r="K62" s="7">
        <v>-374919757824</v>
      </c>
      <c r="L62" s="7">
        <v>411333165056</v>
      </c>
      <c r="M62" s="8">
        <v>508633645056</v>
      </c>
      <c r="N62" s="9">
        <v>0.82283657789230347</v>
      </c>
      <c r="O62" s="9">
        <v>0.60069143772125244</v>
      </c>
      <c r="P62" s="9">
        <v>0.79447603225708008</v>
      </c>
      <c r="Q62" s="9">
        <v>0.63923799991607666</v>
      </c>
      <c r="R62" s="9">
        <v>-1.5418296679854393E-2</v>
      </c>
      <c r="S62" s="9">
        <v>1.9794104620814323E-2</v>
      </c>
    </row>
    <row xmlns:x14ac="http://schemas.microsoft.com/office/spreadsheetml/2009/9/ac" r="63" ht="18" thickBot="true" x14ac:dyDescent="0.25">
      <c r="A63" s="5" t="s">
        <v>59</v>
      </c>
      <c r="B63" s="2">
        <v>26141.994140625</v>
      </c>
      <c r="C63" s="4" t="s">
        <v>218</v>
      </c>
      <c r="D63" s="4" t="s">
        <v>226</v>
      </c>
      <c r="E63" s="6">
        <v>35567386624</v>
      </c>
      <c r="F63" s="6">
        <v>1360546</v>
      </c>
      <c r="G63" s="4" t="s">
        <v>293</v>
      </c>
      <c r="H63" s="7">
        <v>-1125348992</v>
      </c>
      <c r="I63" s="7">
        <v>-2194858240</v>
      </c>
      <c r="J63" s="7">
        <v>347257760</v>
      </c>
      <c r="K63" s="7">
        <v>-8079328256</v>
      </c>
      <c r="L63" s="7">
        <v>53426606080</v>
      </c>
      <c r="M63" s="8">
        <v>64737730560</v>
      </c>
      <c r="N63" s="9">
        <v>0.89744442701339722</v>
      </c>
      <c r="O63" s="9">
        <v>0.65515702962875366</v>
      </c>
      <c r="P63" s="9">
        <v>0.78510946035385132</v>
      </c>
      <c r="Q63" s="9">
        <v>0.63170158863067627</v>
      </c>
      <c r="R63" s="9">
        <v>-2.1335512399673462E-2</v>
      </c>
      <c r="S63" s="9">
        <v>8.419496938586235E-3</v>
      </c>
    </row>
    <row xmlns:x14ac="http://schemas.microsoft.com/office/spreadsheetml/2009/9/ac" r="64" ht="18" thickBot="true" x14ac:dyDescent="0.25">
      <c r="A64" s="5" t="s">
        <v>60</v>
      </c>
      <c r="B64" s="2">
        <v>26070.490234375</v>
      </c>
      <c r="C64" s="4" t="s">
        <v>218</v>
      </c>
      <c r="D64" s="4" t="s">
        <v>226</v>
      </c>
      <c r="E64" s="6">
        <v>101031624704</v>
      </c>
      <c r="F64" s="6">
        <v>3875325</v>
      </c>
      <c r="G64" s="4" t="s">
        <v>294</v>
      </c>
      <c r="H64" s="7">
        <v>796804544</v>
      </c>
      <c r="I64" s="7">
        <v>-5147345408</v>
      </c>
      <c r="J64" s="7">
        <v>4906342400</v>
      </c>
      <c r="K64" s="7">
        <v>-38104748032</v>
      </c>
      <c r="L64" s="7">
        <v>147768541184</v>
      </c>
      <c r="M64" s="8">
        <v>176771186688</v>
      </c>
      <c r="N64" s="9">
        <v>0.7111586332321167</v>
      </c>
      <c r="O64" s="9">
        <v>0.51916366815567017</v>
      </c>
      <c r="P64" s="9">
        <v>0.59869593381881714</v>
      </c>
      <c r="Q64" s="9">
        <v>0.48171263933181763</v>
      </c>
      <c r="R64" s="9">
        <v>5.2908067591488361E-3</v>
      </c>
      <c r="S64" s="9">
        <v>1.3521486893296242E-2</v>
      </c>
    </row>
    <row xmlns:x14ac="http://schemas.microsoft.com/office/spreadsheetml/2009/9/ac" r="65" ht="18" thickBot="true" x14ac:dyDescent="0.25">
      <c r="A65" s="5" t="s">
        <v>61</v>
      </c>
      <c r="B65" s="2">
        <v>25505.494140625</v>
      </c>
      <c r="C65" s="4" t="s">
        <v>218</v>
      </c>
      <c r="D65" s="4" t="s">
        <v>226</v>
      </c>
      <c r="E65" s="6">
        <v>256274546688</v>
      </c>
      <c r="F65" s="6">
        <v>10047817</v>
      </c>
      <c r="G65" s="4" t="s">
        <v>295</v>
      </c>
      <c r="H65" s="7">
        <v>-6285990912</v>
      </c>
      <c r="I65" s="7">
        <v>-10550941696</v>
      </c>
      <c r="J65" s="7">
        <v>-1661982592</v>
      </c>
      <c r="K65" s="7">
        <v>-597367717888</v>
      </c>
      <c r="L65" s="7">
        <v>383133515776</v>
      </c>
      <c r="M65" s="8">
        <v>445441277952</v>
      </c>
      <c r="N65" s="9">
        <v>0.78427225351333618</v>
      </c>
      <c r="O65" s="9">
        <v>0.57253849506378174</v>
      </c>
      <c r="P65" s="9">
        <v>0.76557648181915283</v>
      </c>
      <c r="Q65" s="9">
        <v>0.61598533391952515</v>
      </c>
      <c r="R65" s="9">
        <v>-1.652061752974987E-2</v>
      </c>
      <c r="S65" s="9">
        <v>9.5827784389257431E-3</v>
      </c>
    </row>
    <row xmlns:x14ac="http://schemas.microsoft.com/office/spreadsheetml/2009/9/ac" r="66" ht="18" thickBot="true" x14ac:dyDescent="0.25">
      <c r="A66" s="5" t="s">
        <v>62</v>
      </c>
      <c r="B66" s="2">
        <v>25411.51953125</v>
      </c>
      <c r="C66" s="4" t="s">
        <v>218</v>
      </c>
      <c r="D66" s="4" t="s">
        <v>226</v>
      </c>
      <c r="E66" s="6">
        <v>483202269184</v>
      </c>
      <c r="F66" s="6">
        <v>19015088</v>
      </c>
      <c r="G66" s="4" t="s">
        <v>296</v>
      </c>
      <c r="H66" s="7">
        <v>-24623222784</v>
      </c>
      <c r="I66" s="7">
        <v>-39055282176</v>
      </c>
      <c r="J66" s="7">
        <v>10773953536</v>
      </c>
      <c r="K66" s="7">
        <v>17501929472</v>
      </c>
      <c r="L66" s="7">
        <v>735164235776</v>
      </c>
      <c r="M66" s="8">
        <v>879911895040</v>
      </c>
      <c r="N66" s="9">
        <v>0.59301787614822388</v>
      </c>
      <c r="O66" s="9">
        <v>0.43291798233985901</v>
      </c>
      <c r="P66" s="9">
        <v>0.49364021420478821</v>
      </c>
      <c r="Q66" s="9">
        <v>0.39718452095985413</v>
      </c>
      <c r="R66" s="9">
        <v>-3.4649431705474854E-2</v>
      </c>
      <c r="S66" s="9">
        <v>1.373808627249673E-4</v>
      </c>
    </row>
    <row xmlns:x14ac="http://schemas.microsoft.com/office/spreadsheetml/2009/9/ac" r="67" ht="18" thickBot="true" x14ac:dyDescent="0.25">
      <c r="A67" s="5" t="s">
        <v>63</v>
      </c>
      <c r="B67" s="2">
        <v>25015.578125</v>
      </c>
      <c r="C67" s="4" t="s">
        <v>218</v>
      </c>
      <c r="D67" s="4" t="s">
        <v>226</v>
      </c>
      <c r="E67" s="6">
        <v>137754787840</v>
      </c>
      <c r="F67" s="6">
        <v>5506760</v>
      </c>
      <c r="G67" s="4" t="s">
        <v>297</v>
      </c>
      <c r="H67" s="7">
        <v>-2652889600</v>
      </c>
      <c r="I67" s="7">
        <v>-8808022016</v>
      </c>
      <c r="J67" s="7">
        <v>5529720832</v>
      </c>
      <c r="K67" s="7">
        <v>-128856145920</v>
      </c>
      <c r="L67" s="7">
        <v>205219020800</v>
      </c>
      <c r="M67" s="8">
        <v>246543007744</v>
      </c>
      <c r="N67" s="9">
        <v>0.7751995325088501</v>
      </c>
      <c r="O67" s="9">
        <v>0.56591516733169556</v>
      </c>
      <c r="P67" s="9">
        <v>0.71734249591827393</v>
      </c>
      <c r="Q67" s="9">
        <v>0.57717609405517578</v>
      </c>
      <c r="R67" s="9">
        <v>-1.31797194480896E-2</v>
      </c>
      <c r="S67" s="9">
        <v>-6.3610756769776344E-3</v>
      </c>
    </row>
    <row xmlns:x14ac="http://schemas.microsoft.com/office/spreadsheetml/2009/9/ac" r="68" ht="18" thickBot="true" x14ac:dyDescent="0.25">
      <c r="A68" s="5" t="s">
        <v>64</v>
      </c>
      <c r="B68" s="2">
        <v>24630.564453125</v>
      </c>
      <c r="C68" s="4" t="s">
        <v>218</v>
      </c>
      <c r="D68" s="4" t="s">
        <v>226</v>
      </c>
      <c r="E68" s="6">
        <v>238328659968</v>
      </c>
      <c r="F68" s="6">
        <v>9676135</v>
      </c>
      <c r="G68" s="4" t="s">
        <v>298</v>
      </c>
      <c r="H68" s="7">
        <v>-8079439872</v>
      </c>
      <c r="I68" s="7">
        <v>-16887126016</v>
      </c>
      <c r="J68" s="7">
        <v>6372094464</v>
      </c>
      <c r="K68" s="7">
        <v>-86890332160</v>
      </c>
      <c r="L68" s="7">
        <v>358537822208</v>
      </c>
      <c r="M68" s="8">
        <v>441507381248</v>
      </c>
      <c r="N68" s="9">
        <v>0.68309587240219116</v>
      </c>
      <c r="O68" s="9">
        <v>0.49867716431617737</v>
      </c>
      <c r="P68" s="9">
        <v>0.60822570323944092</v>
      </c>
      <c r="Q68" s="9">
        <v>0.48938038945198059</v>
      </c>
      <c r="R68" s="9">
        <v>-2.3176031187176704E-2</v>
      </c>
      <c r="S68" s="9">
        <v>-5.2966782823204994E-3</v>
      </c>
    </row>
    <row xmlns:x14ac="http://schemas.microsoft.com/office/spreadsheetml/2009/9/ac" r="69" ht="18" thickBot="true" x14ac:dyDescent="0.25">
      <c r="A69" s="5" t="s">
        <v>65</v>
      </c>
      <c r="B69" s="2">
        <v>24532.69140625</v>
      </c>
      <c r="C69" s="4" t="s">
        <v>218</v>
      </c>
      <c r="D69" s="4" t="s">
        <v>229</v>
      </c>
      <c r="E69" s="6">
        <v>110779260928</v>
      </c>
      <c r="F69" s="6">
        <v>4515577</v>
      </c>
      <c r="G69" s="4" t="s">
        <v>299</v>
      </c>
      <c r="H69" s="7">
        <v>-9287426048</v>
      </c>
      <c r="I69" s="7">
        <v>-10519665664</v>
      </c>
      <c r="J69" s="7">
        <v>85386504</v>
      </c>
      <c r="K69" s="7">
        <v>-158725963776</v>
      </c>
      <c r="L69" s="7">
        <v>172186501120</v>
      </c>
      <c r="M69" s="8">
        <v>186833731584</v>
      </c>
      <c r="N69" s="9">
        <v>0.64290845394134521</v>
      </c>
      <c r="O69" s="9">
        <v>0.46933937072753906</v>
      </c>
      <c r="P69" s="9">
        <v>0.62316912412643433</v>
      </c>
      <c r="Q69" s="9">
        <v>0.50140386819839478</v>
      </c>
      <c r="R69" s="9">
        <v>-5.7464130222797394E-2</v>
      </c>
      <c r="S69" s="9">
        <v>-7.9061361029744148E-3</v>
      </c>
    </row>
    <row xmlns:x14ac="http://schemas.microsoft.com/office/spreadsheetml/2009/9/ac" r="70" ht="18" thickBot="true" x14ac:dyDescent="0.25">
      <c r="A70" s="5" t="s">
        <v>66</v>
      </c>
      <c r="B70" s="2">
        <v>23648.314453125</v>
      </c>
      <c r="C70" s="4" t="s">
        <v>219</v>
      </c>
      <c r="D70" s="4" t="s">
        <v>226</v>
      </c>
      <c r="E70" s="6">
        <v>32121079808</v>
      </c>
      <c r="F70" s="6">
        <v>1358282</v>
      </c>
      <c r="G70" s="4" t="s">
        <v>300</v>
      </c>
      <c r="H70" s="7">
        <v>-2750844416</v>
      </c>
      <c r="I70" s="7">
        <v>-2527774208</v>
      </c>
      <c r="J70" s="7">
        <v>-239910352</v>
      </c>
      <c r="K70" s="7">
        <v>17632976896</v>
      </c>
      <c r="L70" s="7">
        <v>49984360448</v>
      </c>
      <c r="M70" s="8">
        <v>56843071488</v>
      </c>
      <c r="N70" s="9">
        <v>0.86439257860183716</v>
      </c>
      <c r="O70" s="9">
        <v>0.63102835416793823</v>
      </c>
      <c r="P70" s="9">
        <v>0.85942357778549194</v>
      </c>
      <c r="Q70" s="9">
        <v>0.69149494171142578</v>
      </c>
      <c r="R70" s="9">
        <v>-6.024203822016716E-2</v>
      </c>
      <c r="S70" s="9">
        <v>-3.4389004111289978E-2</v>
      </c>
    </row>
    <row xmlns:x14ac="http://schemas.microsoft.com/office/spreadsheetml/2009/9/ac" r="71" ht="18" thickBot="true" x14ac:dyDescent="0.25">
      <c r="A71" s="5" t="s">
        <v>67</v>
      </c>
      <c r="B71" s="2">
        <v>23528.1171875</v>
      </c>
      <c r="C71" s="4" t="s">
        <v>219</v>
      </c>
      <c r="D71" s="4" t="s">
        <v>227</v>
      </c>
      <c r="E71" s="6">
        <v>6885244928</v>
      </c>
      <c r="F71" s="6">
        <v>292639</v>
      </c>
      <c r="G71" s="4" t="s">
        <v>301</v>
      </c>
      <c r="H71" s="7">
        <v>837038208</v>
      </c>
      <c r="I71" s="7">
        <v>88663976</v>
      </c>
      <c r="J71" s="7">
        <v>709592192</v>
      </c>
      <c r="K71" s="7">
        <v>-20926130176</v>
      </c>
      <c r="L71" s="7">
        <v>9287601152</v>
      </c>
      <c r="M71" s="8">
        <v>10925643776</v>
      </c>
      <c r="N71" s="9">
        <v>1.2930985689163208</v>
      </c>
      <c r="O71" s="9">
        <v>0.94399458169937134</v>
      </c>
      <c r="P71" s="9">
        <v>1.3361465930938721</v>
      </c>
      <c r="Q71" s="9">
        <v>1.0750677585601807</v>
      </c>
      <c r="R71" s="9">
        <v>7.8616805374622345E-2</v>
      </c>
      <c r="S71" s="9">
        <v>4.9067579209804535E-2</v>
      </c>
    </row>
    <row xmlns:x14ac="http://schemas.microsoft.com/office/spreadsheetml/2009/9/ac" r="72" ht="18" thickBot="true" x14ac:dyDescent="0.25">
      <c r="A72" s="5" t="s">
        <v>68</v>
      </c>
      <c r="B72" s="2">
        <v>22831.74609375</v>
      </c>
      <c r="C72" s="4" t="s">
        <v>219</v>
      </c>
      <c r="D72" s="4" t="s">
        <v>233</v>
      </c>
      <c r="E72" s="6">
        <v>470164340736</v>
      </c>
      <c r="F72" s="6">
        <v>20592571</v>
      </c>
      <c r="G72" s="4" t="s">
        <v>302</v>
      </c>
      <c r="H72" s="7">
        <v>-64942006272</v>
      </c>
      <c r="I72" s="7">
        <v>-59189563392</v>
      </c>
      <c r="J72" s="7">
        <v>-5612854784</v>
      </c>
      <c r="K72" s="7">
        <v>-240920084480</v>
      </c>
      <c r="L72" s="7">
        <v>756310933504</v>
      </c>
      <c r="M72" s="8">
        <v>853112258560</v>
      </c>
      <c r="N72" s="9">
        <v>0.46127530932426453</v>
      </c>
      <c r="O72" s="9">
        <v>0.3367425799369812</v>
      </c>
      <c r="P72" s="9">
        <v>0.37662115693092346</v>
      </c>
      <c r="Q72" s="9">
        <v>0.3030305802822113</v>
      </c>
      <c r="R72" s="9">
        <v>-9.420400857925415E-2</v>
      </c>
      <c r="S72" s="9">
        <v>-2.8905810322612524E-3</v>
      </c>
    </row>
    <row xmlns:x14ac="http://schemas.microsoft.com/office/spreadsheetml/2009/9/ac" r="73" ht="18" thickBot="true" x14ac:dyDescent="0.25">
      <c r="A73" s="5" t="s">
        <v>69</v>
      </c>
      <c r="B73" s="2">
        <v>22556.57421875</v>
      </c>
      <c r="C73" s="4" t="s">
        <v>219</v>
      </c>
      <c r="D73" s="4" t="s">
        <v>231</v>
      </c>
      <c r="E73" s="6">
        <v>1973109391360</v>
      </c>
      <c r="F73" s="6">
        <v>87473805</v>
      </c>
      <c r="G73" s="4" t="s">
        <v>303</v>
      </c>
      <c r="H73" s="7">
        <v>-43167621120</v>
      </c>
      <c r="I73" s="7">
        <v>-43713142784</v>
      </c>
      <c r="J73" s="7">
        <v>-1762297984</v>
      </c>
      <c r="K73" s="7">
        <v>-945596203008</v>
      </c>
      <c r="L73" s="7">
        <v>2944592248832</v>
      </c>
      <c r="M73" s="8">
        <v>3428023271424</v>
      </c>
      <c r="N73" s="9">
        <v>0.52925330400466919</v>
      </c>
      <c r="O73" s="9">
        <v>0.38636824488639832</v>
      </c>
      <c r="P73" s="9">
        <v>0.38640746474266052</v>
      </c>
      <c r="Q73" s="9">
        <v>0.31090465188026428</v>
      </c>
      <c r="R73" s="9">
        <v>-1.4699379913508892E-2</v>
      </c>
      <c r="S73" s="9">
        <v>1.2010765261948109E-2</v>
      </c>
    </row>
    <row xmlns:x14ac="http://schemas.microsoft.com/office/spreadsheetml/2009/9/ac" r="74" ht="18" thickBot="true" x14ac:dyDescent="0.25">
      <c r="A74" s="5" t="s">
        <v>70</v>
      </c>
      <c r="B74" s="2">
        <v>22456.791015625</v>
      </c>
      <c r="C74" s="4" t="s">
        <v>219</v>
      </c>
      <c r="D74" s="4" t="s">
        <v>226</v>
      </c>
      <c r="E74" s="6">
        <v>42036215808</v>
      </c>
      <c r="F74" s="6">
        <v>1871871</v>
      </c>
      <c r="G74" s="4" t="s">
        <v>304</v>
      </c>
      <c r="H74" s="7">
        <v>-853167552</v>
      </c>
      <c r="I74" s="7">
        <v>-2402622720</v>
      </c>
      <c r="J74" s="7">
        <v>880620096</v>
      </c>
      <c r="K74" s="7">
        <v>-18630213632</v>
      </c>
      <c r="L74" s="7">
        <v>62666731520</v>
      </c>
      <c r="M74" s="8">
        <v>81448910848</v>
      </c>
      <c r="N74" s="9">
        <v>0.72039622068405151</v>
      </c>
      <c r="O74" s="9">
        <v>0.52590733766555786</v>
      </c>
      <c r="P74" s="9">
        <v>0.68222939968109131</v>
      </c>
      <c r="Q74" s="9">
        <v>0.54892396926879883</v>
      </c>
      <c r="R74" s="9">
        <v>-1.3530422933399677E-2</v>
      </c>
      <c r="S74" s="9">
        <v>1.969585195183754E-2</v>
      </c>
    </row>
    <row xmlns:x14ac="http://schemas.microsoft.com/office/spreadsheetml/2009/9/ac" r="75" ht="18" thickBot="true" x14ac:dyDescent="0.25">
      <c r="A75" s="5" t="s">
        <v>71</v>
      </c>
      <c r="B75" s="2">
        <v>22440.0546875</v>
      </c>
      <c r="C75" s="4" t="s">
        <v>219</v>
      </c>
      <c r="D75" s="4" t="s">
        <v>229</v>
      </c>
      <c r="E75" s="6">
        <v>9004812288</v>
      </c>
      <c r="F75" s="6">
        <v>401283</v>
      </c>
      <c r="G75" s="4" t="s">
        <v>305</v>
      </c>
      <c r="H75" s="7">
        <v>-1044293696</v>
      </c>
      <c r="I75" s="7">
        <v>-1096471680</v>
      </c>
      <c r="J75" s="7">
        <v>23389006</v>
      </c>
      <c r="K75" s="7">
        <v>26823796736</v>
      </c>
      <c r="L75" s="7">
        <v>14285722624</v>
      </c>
      <c r="M75" s="8">
        <v>15319335936</v>
      </c>
      <c r="N75" s="9">
        <v>1.3199338912963867</v>
      </c>
      <c r="O75" s="9">
        <v>0.96358495950698853</v>
      </c>
      <c r="P75" s="9">
        <v>1.2149698734283447</v>
      </c>
      <c r="Q75" s="9">
        <v>0.97756868600845337</v>
      </c>
      <c r="R75" s="9">
        <v>-7.9042449593544006E-2</v>
      </c>
      <c r="S75" s="9">
        <v>-2.2419507149606943E-3</v>
      </c>
    </row>
    <row xmlns:x14ac="http://schemas.microsoft.com/office/spreadsheetml/2009/9/ac" r="76" ht="18" thickBot="true" x14ac:dyDescent="0.25">
      <c r="A76" s="5" t="s">
        <v>72</v>
      </c>
      <c r="B76" s="2">
        <v>22042.603515625</v>
      </c>
      <c r="C76" s="4" t="s">
        <v>219</v>
      </c>
      <c r="D76" s="4" t="s">
        <v>228</v>
      </c>
      <c r="E76" s="6">
        <v>783783690240</v>
      </c>
      <c r="F76" s="6">
        <v>35557673</v>
      </c>
      <c r="G76" s="4" t="s">
        <v>306</v>
      </c>
      <c r="H76" s="7">
        <v>-45082640384</v>
      </c>
      <c r="I76" s="7">
        <v>-46353850368</v>
      </c>
      <c r="J76" s="7">
        <v>-8072642048</v>
      </c>
      <c r="K76" s="7">
        <v>157162962944</v>
      </c>
      <c r="L76" s="7">
        <v>1197623738368</v>
      </c>
      <c r="M76" s="8">
        <v>1375135858688</v>
      </c>
      <c r="N76" s="9">
        <v>0.40771287679672241</v>
      </c>
      <c r="O76" s="9">
        <v>0.29764065146446228</v>
      </c>
      <c r="P76" s="9">
        <v>0.45438012480735779</v>
      </c>
      <c r="Q76" s="9">
        <v>0.36559566855430603</v>
      </c>
      <c r="R76" s="9">
        <v>-3.8300886750221252E-2</v>
      </c>
      <c r="S76" s="9">
        <v>2.0834989845752716E-2</v>
      </c>
    </row>
    <row xmlns:x14ac="http://schemas.microsoft.com/office/spreadsheetml/2009/9/ac" r="77" ht="18" thickBot="true" x14ac:dyDescent="0.25">
      <c r="A77" s="5" t="s">
        <v>73</v>
      </c>
      <c r="B77" s="2">
        <v>22039.6328125</v>
      </c>
      <c r="C77" s="4" t="s">
        <v>219</v>
      </c>
      <c r="D77" s="4" t="s">
        <v>231</v>
      </c>
      <c r="E77" s="6">
        <v>116403159040</v>
      </c>
      <c r="F77" s="6">
        <v>5281538</v>
      </c>
      <c r="G77" s="4" t="s">
        <v>307</v>
      </c>
      <c r="H77" s="7">
        <v>-32512077824</v>
      </c>
      <c r="I77" s="7">
        <v>-8642493440</v>
      </c>
      <c r="J77" s="7">
        <v>-24063950848</v>
      </c>
      <c r="K77" s="7">
        <v>-63537422336</v>
      </c>
      <c r="L77" s="7">
        <v>203681021952</v>
      </c>
      <c r="M77" s="8">
        <v>219864563712</v>
      </c>
      <c r="N77" s="9">
        <v>0.66605097055435181</v>
      </c>
      <c r="O77" s="9">
        <v>0.4862339198589325</v>
      </c>
      <c r="P77" s="9">
        <v>0.62282800674438477</v>
      </c>
      <c r="Q77" s="9">
        <v>0.50112944841384888</v>
      </c>
      <c r="R77" s="9">
        <v>-0.22828212380409241</v>
      </c>
      <c r="S77" s="9">
        <v>-0.20185515284538269</v>
      </c>
    </row>
    <row xmlns:x14ac="http://schemas.microsoft.com/office/spreadsheetml/2009/9/ac" r="78" ht="35" thickBot="true" x14ac:dyDescent="0.25">
      <c r="A78" s="5" t="s">
        <v>74</v>
      </c>
      <c r="B78" s="2">
        <v>22032.08203125</v>
      </c>
      <c r="C78" s="4" t="s">
        <v>219</v>
      </c>
      <c r="D78" s="4" t="s">
        <v>229</v>
      </c>
      <c r="E78" s="6">
        <v>1032048832</v>
      </c>
      <c r="F78" s="6">
        <v>46843</v>
      </c>
      <c r="G78" s="4" t="s">
        <v>308</v>
      </c>
      <c r="H78" s="7">
        <v>-19845040</v>
      </c>
      <c r="I78" s="7">
        <v>-46162928</v>
      </c>
      <c r="J78" s="7">
        <v>18684418</v>
      </c>
      <c r="K78" s="7">
        <v>-1172519808</v>
      </c>
      <c r="L78" s="7">
        <v>1537455872</v>
      </c>
      <c r="M78" s="8">
        <v>1640406272</v>
      </c>
      <c r="N78" s="9">
        <v>0.93427455425262451</v>
      </c>
      <c r="O78" s="9">
        <v>0.68204396963119507</v>
      </c>
      <c r="P78" s="9">
        <v>0.84843838214874268</v>
      </c>
      <c r="Q78" s="9">
        <v>0.68265628814697266</v>
      </c>
      <c r="R78" s="9">
        <v>-1.3564362190663815E-2</v>
      </c>
      <c r="S78" s="9">
        <v>-3.7308156490325928E-2</v>
      </c>
    </row>
    <row xmlns:x14ac="http://schemas.microsoft.com/office/spreadsheetml/2009/9/ac" r="79" ht="18" thickBot="true" x14ac:dyDescent="0.25">
      <c r="A79" s="5" t="s">
        <v>75</v>
      </c>
      <c r="B79" s="2">
        <v>21821.783203125</v>
      </c>
      <c r="C79" s="4" t="s">
        <v>219</v>
      </c>
      <c r="D79" s="4" t="s">
        <v>229</v>
      </c>
      <c r="E79" s="6">
        <v>73901391872</v>
      </c>
      <c r="F79" s="6">
        <v>3386588</v>
      </c>
      <c r="G79" s="4" t="s">
        <v>309</v>
      </c>
      <c r="H79" s="7">
        <v>-8220249600</v>
      </c>
      <c r="I79" s="7">
        <v>-6791017472</v>
      </c>
      <c r="J79" s="7">
        <v>-9263500</v>
      </c>
      <c r="K79" s="7">
        <v>-21360328704</v>
      </c>
      <c r="L79" s="7">
        <v>116891025408</v>
      </c>
      <c r="M79" s="8">
        <v>123071455232</v>
      </c>
      <c r="N79" s="9">
        <v>0.90856677293777466</v>
      </c>
      <c r="O79" s="9">
        <v>0.66327667236328125</v>
      </c>
      <c r="P79" s="9">
        <v>0.75511276721954346</v>
      </c>
      <c r="Q79" s="9">
        <v>0.60756617784500122</v>
      </c>
      <c r="R79" s="9">
        <v>-7.5486637651920319E-2</v>
      </c>
      <c r="S79" s="9">
        <v>2.075111260637641E-3</v>
      </c>
    </row>
    <row xmlns:x14ac="http://schemas.microsoft.com/office/spreadsheetml/2009/9/ac" r="80" ht="18" thickBot="true" x14ac:dyDescent="0.25">
      <c r="A80" s="5" t="s">
        <v>76</v>
      </c>
      <c r="B80" s="2">
        <v>21548.203125</v>
      </c>
      <c r="C80" s="4" t="s">
        <v>219</v>
      </c>
      <c r="D80" s="4" t="s">
        <v>229</v>
      </c>
      <c r="E80" s="6">
        <v>6086656512</v>
      </c>
      <c r="F80" s="6">
        <v>282467</v>
      </c>
      <c r="G80" s="4" t="s">
        <v>310</v>
      </c>
      <c r="H80" s="7">
        <v>2960173056</v>
      </c>
      <c r="I80" s="7">
        <v>2916858880</v>
      </c>
      <c r="J80" s="7">
        <v>43465420</v>
      </c>
      <c r="K80" s="7">
        <v>-27431696384</v>
      </c>
      <c r="L80" s="7">
        <v>5990155264</v>
      </c>
      <c r="M80" s="8">
        <v>6411496960</v>
      </c>
      <c r="N80" s="9">
        <v>1.5313870906829834</v>
      </c>
      <c r="O80" s="9">
        <v>1.1179511547088623</v>
      </c>
      <c r="P80" s="9">
        <v>1.4816019535064697</v>
      </c>
      <c r="Q80" s="9">
        <v>1.1921017169952393</v>
      </c>
      <c r="R80" s="9">
        <v>0.33426806330680847</v>
      </c>
      <c r="S80" s="9">
        <v>-1.0687111876904964E-2</v>
      </c>
    </row>
    <row xmlns:x14ac="http://schemas.microsoft.com/office/spreadsheetml/2009/9/ac" r="81" ht="18" thickBot="true" x14ac:dyDescent="0.25">
      <c r="A81" s="5" t="s">
        <v>77</v>
      </c>
      <c r="B81" s="2">
        <v>20068.77734375</v>
      </c>
      <c r="C81" s="4" t="s">
        <v>219</v>
      </c>
      <c r="D81" s="4" t="s">
        <v>226</v>
      </c>
      <c r="E81" s="6">
        <v>135618560000</v>
      </c>
      <c r="F81" s="6">
        <v>6757689</v>
      </c>
      <c r="G81" s="4" t="s">
        <v>311</v>
      </c>
      <c r="H81" s="7">
        <v>-12800030720</v>
      </c>
      <c r="I81" s="7">
        <v>-16035087360</v>
      </c>
      <c r="J81" s="7">
        <v>1475862016</v>
      </c>
      <c r="K81" s="7">
        <v>-14244369408</v>
      </c>
      <c r="L81" s="7">
        <v>212224901120</v>
      </c>
      <c r="M81" s="8">
        <v>249471385600</v>
      </c>
      <c r="N81" s="9">
        <v>0.61029970645904541</v>
      </c>
      <c r="O81" s="9">
        <v>0.44553416967391968</v>
      </c>
      <c r="P81" s="9">
        <v>0.52052360773086548</v>
      </c>
      <c r="Q81" s="9">
        <v>0.41881495714187622</v>
      </c>
      <c r="R81" s="9">
        <v>-6.3531361520290375E-2</v>
      </c>
      <c r="S81" s="9">
        <v>1.0179523378610611E-2</v>
      </c>
    </row>
    <row xmlns:x14ac="http://schemas.microsoft.com/office/spreadsheetml/2009/9/ac" r="82" ht="35" thickBot="true" x14ac:dyDescent="0.25">
      <c r="A82" s="5" t="s">
        <v>78</v>
      </c>
      <c r="B82" s="2">
        <v>19696.46484375</v>
      </c>
      <c r="C82" s="4" t="s">
        <v>219</v>
      </c>
      <c r="D82" s="4" t="s">
        <v>229</v>
      </c>
      <c r="E82" s="6">
        <v>29697974272</v>
      </c>
      <c r="F82" s="6">
        <v>1507782</v>
      </c>
      <c r="G82" s="4" t="s">
        <v>312</v>
      </c>
      <c r="H82" s="7">
        <v>331006784</v>
      </c>
      <c r="I82" s="7">
        <v>584165888</v>
      </c>
      <c r="J82" s="7">
        <v>-80208784</v>
      </c>
      <c r="K82" s="7">
        <v>12224231424</v>
      </c>
      <c r="L82" s="7">
        <v>43339378688</v>
      </c>
      <c r="M82" s="8">
        <v>48259584000</v>
      </c>
      <c r="N82" s="9">
        <v>0.72118324041366577</v>
      </c>
      <c r="O82" s="9">
        <v>0.52648192644119263</v>
      </c>
      <c r="P82" s="9">
        <v>0.72219514846801758</v>
      </c>
      <c r="Q82" s="9">
        <v>0.58108055591583252</v>
      </c>
      <c r="R82" s="9">
        <v>7.5889267027378082E-3</v>
      </c>
      <c r="S82" s="9">
        <v>-1.2222051154822111E-3</v>
      </c>
    </row>
    <row xmlns:x14ac="http://schemas.microsoft.com/office/spreadsheetml/2009/9/ac" r="83" ht="35" thickBot="true" x14ac:dyDescent="0.25">
      <c r="A83" s="5" t="s">
        <v>79</v>
      </c>
      <c r="B83" s="2">
        <v>18984.32421875</v>
      </c>
      <c r="C83" s="4" t="s">
        <v>219</v>
      </c>
      <c r="D83" s="4" t="s">
        <v>229</v>
      </c>
      <c r="E83" s="6">
        <v>1780198016</v>
      </c>
      <c r="F83" s="6">
        <v>93772</v>
      </c>
      <c r="G83" s="4" t="s">
        <v>313</v>
      </c>
      <c r="H83" s="7">
        <v>-164072336</v>
      </c>
      <c r="I83" s="7">
        <v>-177746192</v>
      </c>
      <c r="J83" s="7">
        <v>-2081395</v>
      </c>
      <c r="K83" s="7">
        <v>-3272509952</v>
      </c>
      <c r="L83" s="7">
        <v>2781824256</v>
      </c>
      <c r="M83" s="8">
        <v>3202677760</v>
      </c>
      <c r="N83" s="9">
        <v>0.96354663372039795</v>
      </c>
      <c r="O83" s="9">
        <v>0.70341336727142334</v>
      </c>
      <c r="P83" s="9">
        <v>0.8374934196472168</v>
      </c>
      <c r="Q83" s="9">
        <v>0.67384994029998779</v>
      </c>
      <c r="R83" s="9">
        <v>-6.7368976771831512E-2</v>
      </c>
      <c r="S83" s="9">
        <v>-7.4862927198410034E-2</v>
      </c>
    </row>
    <row xmlns:x14ac="http://schemas.microsoft.com/office/spreadsheetml/2009/9/ac" r="84" ht="18" thickBot="true" x14ac:dyDescent="0.25">
      <c r="A84" s="5" t="s">
        <v>80</v>
      </c>
      <c r="B84" s="2">
        <v>18735.140625</v>
      </c>
      <c r="C84" s="4" t="s">
        <v>219</v>
      </c>
      <c r="D84" s="4" t="s">
        <v>229</v>
      </c>
      <c r="E84" s="6">
        <v>370295767040</v>
      </c>
      <c r="F84" s="6">
        <v>19764771</v>
      </c>
      <c r="G84" s="4" t="s">
        <v>314</v>
      </c>
      <c r="H84" s="7">
        <v>-32538773504</v>
      </c>
      <c r="I84" s="7">
        <v>-25992372224</v>
      </c>
      <c r="J84" s="7">
        <v>-731959168</v>
      </c>
      <c r="K84" s="7">
        <v>-90335961088</v>
      </c>
      <c r="L84" s="7">
        <v>577052606464</v>
      </c>
      <c r="M84" s="8">
        <v>680080834560</v>
      </c>
      <c r="N84" s="9">
        <v>0.6584470272064209</v>
      </c>
      <c r="O84" s="9">
        <v>0.48068293929100037</v>
      </c>
      <c r="P84" s="9">
        <v>0.6927180290222168</v>
      </c>
      <c r="Q84" s="9">
        <v>0.55736315250396729</v>
      </c>
      <c r="R84" s="9">
        <v>-5.8158259838819504E-2</v>
      </c>
      <c r="S84" s="9">
        <v>2.6761854067444801E-2</v>
      </c>
    </row>
    <row xmlns:x14ac="http://schemas.microsoft.com/office/spreadsheetml/2009/9/ac" r="85" ht="18" thickBot="true" x14ac:dyDescent="0.25">
      <c r="A85" s="5" t="s">
        <v>81</v>
      </c>
      <c r="B85" s="2">
        <v>18690.296875</v>
      </c>
      <c r="C85" s="4" t="s">
        <v>219</v>
      </c>
      <c r="D85" s="4" t="s">
        <v>232</v>
      </c>
      <c r="E85" s="6">
        <v>2437551104</v>
      </c>
      <c r="F85" s="6">
        <v>130418</v>
      </c>
      <c r="G85" s="4" t="s">
        <v>315</v>
      </c>
      <c r="H85" s="7">
        <v>-167911264</v>
      </c>
      <c r="I85" s="7">
        <v>-147039264</v>
      </c>
      <c r="J85" s="7">
        <v>-5604232</v>
      </c>
      <c r="K85" s="7">
        <v>-956594304</v>
      </c>
      <c r="L85" s="7">
        <v>3752290048</v>
      </c>
      <c r="M85" s="8">
        <v>4087248128</v>
      </c>
      <c r="N85" s="9">
        <v>0.74573600292205811</v>
      </c>
      <c r="O85" s="9">
        <v>0.54440605640411377</v>
      </c>
      <c r="P85" s="9">
        <v>0.62113404273986816</v>
      </c>
      <c r="Q85" s="9">
        <v>0.49976643919944763</v>
      </c>
      <c r="R85" s="9">
        <v>-4.8151284456253052E-2</v>
      </c>
      <c r="S85" s="9">
        <v>-2.7878936380147934E-2</v>
      </c>
    </row>
    <row xmlns:x14ac="http://schemas.microsoft.com/office/spreadsheetml/2009/9/ac" r="86" ht="18" thickBot="true" x14ac:dyDescent="0.25">
      <c r="A86" s="5" t="s">
        <v>82</v>
      </c>
      <c r="B86" s="2">
        <v>18570.53125</v>
      </c>
      <c r="C86" s="4" t="s">
        <v>219</v>
      </c>
      <c r="D86" s="4" t="s">
        <v>226</v>
      </c>
      <c r="E86" s="6">
        <v>11856893952</v>
      </c>
      <c r="F86" s="6">
        <v>638479</v>
      </c>
      <c r="G86" s="4" t="s">
        <v>316</v>
      </c>
      <c r="H86" s="7">
        <v>-2516497.75</v>
      </c>
      <c r="I86" s="7">
        <v>-774728384</v>
      </c>
      <c r="J86" s="7">
        <v>750037568</v>
      </c>
      <c r="K86" s="7">
        <v>-17860368384</v>
      </c>
      <c r="L86" s="7">
        <v>17437884416</v>
      </c>
      <c r="M86" s="8">
        <v>19731507200</v>
      </c>
      <c r="N86" s="9">
        <v>0.55249565839767456</v>
      </c>
      <c r="O86" s="9">
        <v>0.40333572030067444</v>
      </c>
      <c r="P86" s="9">
        <v>0.48873671889305115</v>
      </c>
      <c r="Q86" s="9">
        <v>0.3932938277721405</v>
      </c>
      <c r="R86" s="9">
        <v>-1.3797511928714812E-4</v>
      </c>
      <c r="S86" s="9">
        <v>4.4049579650163651E-2</v>
      </c>
    </row>
    <row xmlns:x14ac="http://schemas.microsoft.com/office/spreadsheetml/2009/9/ac" r="87" ht="18" thickBot="true" x14ac:dyDescent="0.25">
      <c r="A87" s="5" t="s">
        <v>83</v>
      </c>
      <c r="B87" s="2">
        <v>17934.24609375</v>
      </c>
      <c r="C87" s="4" t="s">
        <v>219</v>
      </c>
      <c r="D87" s="4" t="s">
        <v>229</v>
      </c>
      <c r="E87" s="6">
        <v>92001067008</v>
      </c>
      <c r="F87" s="6">
        <v>5129910</v>
      </c>
      <c r="G87" s="4" t="s">
        <v>317</v>
      </c>
      <c r="H87" s="7">
        <v>-13379452928</v>
      </c>
      <c r="I87" s="7">
        <v>-13213324288</v>
      </c>
      <c r="J87" s="7">
        <v>-43634052</v>
      </c>
      <c r="K87" s="7">
        <v>-64319311872</v>
      </c>
      <c r="L87" s="7">
        <v>148665516032</v>
      </c>
      <c r="M87" s="8">
        <v>157153787904</v>
      </c>
      <c r="N87" s="9">
        <v>0.81861835718154907</v>
      </c>
      <c r="O87" s="9">
        <v>0.59761202335357666</v>
      </c>
      <c r="P87" s="9">
        <v>0.66892582178115845</v>
      </c>
      <c r="Q87" s="9">
        <v>0.5382198691368103</v>
      </c>
      <c r="R87" s="9">
        <v>-9.8655439913272858E-2</v>
      </c>
      <c r="S87" s="9">
        <v>2.4475401733070612E-3</v>
      </c>
    </row>
    <row xmlns:x14ac="http://schemas.microsoft.com/office/spreadsheetml/2009/9/ac" r="88" ht="18" thickBot="true" x14ac:dyDescent="0.25">
      <c r="A88" s="5" t="s">
        <v>84</v>
      </c>
      <c r="B88" s="2">
        <v>17471.833984375</v>
      </c>
      <c r="C88" s="4" t="s">
        <v>219</v>
      </c>
      <c r="D88" s="4" t="s">
        <v>229</v>
      </c>
      <c r="E88" s="6">
        <v>798395727872</v>
      </c>
      <c r="F88" s="6">
        <v>45696159</v>
      </c>
      <c r="G88" s="4" t="s">
        <v>318</v>
      </c>
      <c r="H88" s="7">
        <v>-26555838464</v>
      </c>
      <c r="I88" s="7">
        <v>-17029687296</v>
      </c>
      <c r="J88" s="7">
        <v>-76751448</v>
      </c>
      <c r="K88" s="7">
        <v>255694176256</v>
      </c>
      <c r="L88" s="7">
        <v>1200583606272</v>
      </c>
      <c r="M88" s="8">
        <v>1377435385856</v>
      </c>
      <c r="N88" s="9">
        <v>0.63217085599899292</v>
      </c>
      <c r="O88" s="9">
        <v>0.46150067448616028</v>
      </c>
      <c r="P88" s="9">
        <v>0.50743699073791504</v>
      </c>
      <c r="Q88" s="9">
        <v>0.40828540921211243</v>
      </c>
      <c r="R88" s="9">
        <v>-2.2534113377332687E-2</v>
      </c>
      <c r="S88" s="9">
        <v>3.7718527019023895E-3</v>
      </c>
    </row>
    <row xmlns:x14ac="http://schemas.microsoft.com/office/spreadsheetml/2009/9/ac" r="89" ht="18" thickBot="true" x14ac:dyDescent="0.25">
      <c r="A89" s="5" t="s">
        <v>85</v>
      </c>
      <c r="B89" s="2">
        <v>16896.63671875</v>
      </c>
      <c r="C89" s="4" t="s">
        <v>219</v>
      </c>
      <c r="D89" s="4" t="s">
        <v>227</v>
      </c>
      <c r="E89" s="6">
        <v>4761590272</v>
      </c>
      <c r="F89" s="6">
        <v>281807</v>
      </c>
      <c r="G89" s="4" t="s">
        <v>319</v>
      </c>
      <c r="H89" s="7">
        <v>1633147136</v>
      </c>
      <c r="I89" s="7">
        <v>-8203958.5</v>
      </c>
      <c r="J89" s="7">
        <v>732935040</v>
      </c>
      <c r="K89" s="7">
        <v>-1183356928</v>
      </c>
      <c r="L89" s="7">
        <v>5368693248</v>
      </c>
      <c r="M89" s="8">
        <v>6886897664</v>
      </c>
      <c r="N89" s="9">
        <v>1.3516596555709839</v>
      </c>
      <c r="O89" s="9">
        <v>0.98674565553665161</v>
      </c>
      <c r="P89" s="9">
        <v>1.336146354675293</v>
      </c>
      <c r="Q89" s="9">
        <v>1.0750676393508911</v>
      </c>
      <c r="R89" s="9">
        <v>0.20936010777950287</v>
      </c>
      <c r="S89" s="9">
        <v>0.1024041548371315</v>
      </c>
    </row>
    <row xmlns:x14ac="http://schemas.microsoft.com/office/spreadsheetml/2009/9/ac" r="90" ht="18" thickBot="true" x14ac:dyDescent="0.25">
      <c r="A90" s="5" t="s">
        <v>86</v>
      </c>
      <c r="B90" s="2">
        <v>16808.90625</v>
      </c>
      <c r="C90" s="4" t="s">
        <v>219</v>
      </c>
      <c r="D90" s="4" t="s">
        <v>233</v>
      </c>
      <c r="E90" s="6">
        <v>152233148416</v>
      </c>
      <c r="F90" s="6">
        <v>9056696</v>
      </c>
      <c r="G90" s="4" t="s">
        <v>320</v>
      </c>
      <c r="H90" s="7">
        <v>-7229130752</v>
      </c>
      <c r="I90" s="7">
        <v>-11090978816</v>
      </c>
      <c r="J90" s="7">
        <v>3138556672</v>
      </c>
      <c r="K90" s="7">
        <v>-93677649920</v>
      </c>
      <c r="L90" s="7">
        <v>231085473792</v>
      </c>
      <c r="M90" s="8">
        <v>291265380352</v>
      </c>
      <c r="N90" s="9">
        <v>0.33129337430000305</v>
      </c>
      <c r="O90" s="9">
        <v>0.24185250699520111</v>
      </c>
      <c r="P90" s="9">
        <v>0.33713105320930481</v>
      </c>
      <c r="Q90" s="9">
        <v>0.27125674486160278</v>
      </c>
      <c r="R90" s="9">
        <v>-3.1436245888471603E-2</v>
      </c>
      <c r="S90" s="9">
        <v>2.6549123227596283E-2</v>
      </c>
    </row>
    <row xmlns:x14ac="http://schemas.microsoft.com/office/spreadsheetml/2009/9/ac" r="91" ht="35" thickBot="true" x14ac:dyDescent="0.25">
      <c r="A91" s="5" t="s">
        <v>87</v>
      </c>
      <c r="B91" s="2">
        <v>16652.447265625</v>
      </c>
      <c r="C91" s="4" t="s">
        <v>220</v>
      </c>
      <c r="D91" s="4" t="s">
        <v>229</v>
      </c>
      <c r="E91" s="6">
        <v>190296801280</v>
      </c>
      <c r="F91" s="6">
        <v>11427557</v>
      </c>
      <c r="G91" s="4" t="s">
        <v>321</v>
      </c>
      <c r="H91" s="7">
        <v>-16818819072</v>
      </c>
      <c r="I91" s="7">
        <v>-15837087744</v>
      </c>
      <c r="J91" s="7">
        <v>827233280</v>
      </c>
      <c r="K91" s="7">
        <v>-177012768768</v>
      </c>
      <c r="L91" s="7">
        <v>296647131136</v>
      </c>
      <c r="M91" s="8">
        <v>311840374784</v>
      </c>
      <c r="N91" s="9">
        <v>0.55555194616317749</v>
      </c>
      <c r="O91" s="9">
        <v>0.40556693077087402</v>
      </c>
      <c r="P91" s="9">
        <v>0.48055341839790344</v>
      </c>
      <c r="Q91" s="9">
        <v>0.38665479421615601</v>
      </c>
      <c r="R91" s="9">
        <v>-5.6704975664615631E-2</v>
      </c>
      <c r="S91" s="9">
        <v>5.6553483009338379E-2</v>
      </c>
    </row>
    <row xmlns:x14ac="http://schemas.microsoft.com/office/spreadsheetml/2009/9/ac" r="92" ht="18" thickBot="true" x14ac:dyDescent="0.25">
      <c r="A92" s="5" t="s">
        <v>88</v>
      </c>
      <c r="B92" s="2">
        <v>16023.892578125</v>
      </c>
      <c r="C92" s="4" t="s">
        <v>220</v>
      </c>
      <c r="D92" s="4" t="s">
        <v>229</v>
      </c>
      <c r="E92" s="6">
        <v>175938863104</v>
      </c>
      <c r="F92" s="6">
        <v>10979783</v>
      </c>
      <c r="G92" s="4" t="s">
        <v>322</v>
      </c>
      <c r="H92" s="7">
        <v>-5617645056</v>
      </c>
      <c r="I92" s="7">
        <v>-4129441792</v>
      </c>
      <c r="J92" s="7">
        <v>689878144</v>
      </c>
      <c r="K92" s="7">
        <v>-79576539136</v>
      </c>
      <c r="L92" s="7">
        <v>264332853248</v>
      </c>
      <c r="M92" s="8">
        <v>302002864128</v>
      </c>
      <c r="N92" s="9">
        <v>1.2578843832015991</v>
      </c>
      <c r="O92" s="9">
        <v>0.91828727722167969</v>
      </c>
      <c r="P92" s="9">
        <v>0.57964241504669189</v>
      </c>
      <c r="Q92" s="9">
        <v>0.46638217568397522</v>
      </c>
      <c r="R92" s="9">
        <v>-2.1248720586299896E-2</v>
      </c>
      <c r="S92" s="9">
        <v>2.1410686895251274E-2</v>
      </c>
    </row>
    <row xmlns:x14ac="http://schemas.microsoft.com/office/spreadsheetml/2009/9/ac" r="93" ht="18" thickBot="true" x14ac:dyDescent="0.25">
      <c r="A93" s="5" t="s">
        <v>89</v>
      </c>
      <c r="B93" s="2">
        <v>15954.6357421875</v>
      </c>
      <c r="C93" s="4" t="s">
        <v>220</v>
      </c>
      <c r="D93" s="4" t="s">
        <v>229</v>
      </c>
      <c r="E93" s="6">
        <v>2959297792</v>
      </c>
      <c r="F93" s="6">
        <v>185482</v>
      </c>
      <c r="G93" s="4" t="s">
        <v>323</v>
      </c>
      <c r="H93" s="7">
        <v>4738658</v>
      </c>
      <c r="I93" s="7">
        <v>-93826904</v>
      </c>
      <c r="J93" s="7">
        <v>97678256</v>
      </c>
      <c r="K93" s="7">
        <v>-49843265536</v>
      </c>
      <c r="L93" s="7">
        <v>4346860032</v>
      </c>
      <c r="M93" s="8">
        <v>5054826496</v>
      </c>
      <c r="N93" s="9">
        <v>0.94331473112106323</v>
      </c>
      <c r="O93" s="9">
        <v>0.68864351511001587</v>
      </c>
      <c r="P93" s="9">
        <v>0.88803595304489136</v>
      </c>
      <c r="Q93" s="9">
        <v>0.71451652050018311</v>
      </c>
      <c r="R93" s="9">
        <v>1.1322534410282969E-3</v>
      </c>
      <c r="S93" s="9">
        <v>-3.9769589900970459E-2</v>
      </c>
    </row>
    <row xmlns:x14ac="http://schemas.microsoft.com/office/spreadsheetml/2009/9/ac" r="94" ht="35" thickBot="true" x14ac:dyDescent="0.25">
      <c r="A94" s="5" t="s">
        <v>90</v>
      </c>
      <c r="B94" s="2">
        <v>15758.54296875</v>
      </c>
      <c r="C94" s="4" t="s">
        <v>220</v>
      </c>
      <c r="D94" s="4" t="s">
        <v>229</v>
      </c>
      <c r="E94" s="6">
        <v>733323776</v>
      </c>
      <c r="F94" s="6">
        <v>46535</v>
      </c>
      <c r="G94" s="4" t="s">
        <v>324</v>
      </c>
      <c r="H94" s="7">
        <v>50038100</v>
      </c>
      <c r="I94" s="7">
        <v>35030840</v>
      </c>
      <c r="J94" s="7">
        <v>975033.4375</v>
      </c>
      <c r="K94" s="7">
        <v>2089615232</v>
      </c>
      <c r="L94" s="7">
        <v>1028302464</v>
      </c>
      <c r="M94" s="8">
        <v>1184395648</v>
      </c>
      <c r="N94" s="9">
        <v>1.850188136100769</v>
      </c>
      <c r="O94" s="9">
        <v>1.3506839275360107</v>
      </c>
      <c r="P94" s="9">
        <v>1.3555837869644165</v>
      </c>
      <c r="Q94" s="9">
        <v>1.0907070636749268</v>
      </c>
      <c r="R94" s="9">
        <v>5.1313791424036026E-2</v>
      </c>
      <c r="S94" s="9">
        <v>-0.10583223402500153</v>
      </c>
    </row>
    <row xmlns:x14ac="http://schemas.microsoft.com/office/spreadsheetml/2009/9/ac" r="95" ht="18" thickBot="true" x14ac:dyDescent="0.25">
      <c r="A95" s="5" t="s">
        <v>91</v>
      </c>
      <c r="B95" s="2">
        <v>15234.7255859375</v>
      </c>
      <c r="C95" s="4" t="s">
        <v>220</v>
      </c>
      <c r="D95" s="4" t="s">
        <v>226</v>
      </c>
      <c r="E95" s="6">
        <v>102624403456</v>
      </c>
      <c r="F95" s="6">
        <v>6736216</v>
      </c>
      <c r="G95" s="4" t="s">
        <v>325</v>
      </c>
      <c r="H95" s="7">
        <v>-10313968640</v>
      </c>
      <c r="I95" s="7">
        <v>-10247020544</v>
      </c>
      <c r="J95" s="7">
        <v>-125932360</v>
      </c>
      <c r="K95" s="7">
        <v>-135583195136</v>
      </c>
      <c r="L95" s="7">
        <v>161221476352</v>
      </c>
      <c r="M95" s="8">
        <v>189257089024</v>
      </c>
      <c r="N95" s="9">
        <v>0.59049171209335327</v>
      </c>
      <c r="O95" s="9">
        <v>0.43107378482818604</v>
      </c>
      <c r="P95" s="9">
        <v>0.5140228271484375</v>
      </c>
      <c r="Q95" s="9">
        <v>0.41358441114425659</v>
      </c>
      <c r="R95" s="9">
        <v>-6.3408665359020233E-2</v>
      </c>
      <c r="S95" s="9">
        <v>7.2244226932525635E-2</v>
      </c>
    </row>
    <row xmlns:x14ac="http://schemas.microsoft.com/office/spreadsheetml/2009/9/ac" r="96" ht="18" thickBot="true" x14ac:dyDescent="0.25">
      <c r="A96" s="5" t="s">
        <v>92</v>
      </c>
      <c r="B96" s="2">
        <v>15193.5283203125</v>
      </c>
      <c r="C96" s="4" t="s">
        <v>220</v>
      </c>
      <c r="D96" s="4" t="s">
        <v>233</v>
      </c>
      <c r="E96" s="6">
        <v>57851940864</v>
      </c>
      <c r="F96" s="6">
        <v>3807670</v>
      </c>
      <c r="G96" s="4" t="s">
        <v>326</v>
      </c>
      <c r="H96" s="7">
        <v>-6710647808</v>
      </c>
      <c r="I96" s="7">
        <v>-9119913984</v>
      </c>
      <c r="J96" s="7">
        <v>2331422208</v>
      </c>
      <c r="K96" s="7">
        <v>-99156647936</v>
      </c>
      <c r="L96" s="7">
        <v>91780980736</v>
      </c>
      <c r="M96" s="8">
        <v>103970848768</v>
      </c>
      <c r="N96" s="9">
        <v>0.42859789729118347</v>
      </c>
      <c r="O96" s="9">
        <v>0.3128872811794281</v>
      </c>
      <c r="P96" s="9">
        <v>0.33394899964332581</v>
      </c>
      <c r="Q96" s="9">
        <v>0.26869642734527588</v>
      </c>
      <c r="R96" s="9">
        <v>-7.2131387889385223E-2</v>
      </c>
      <c r="S96" s="9">
        <v>8.559630811214447E-2</v>
      </c>
    </row>
    <row xmlns:x14ac="http://schemas.microsoft.com/office/spreadsheetml/2009/9/ac" r="97" ht="18" thickBot="true" x14ac:dyDescent="0.25">
      <c r="A97" s="5" t="s">
        <v>93</v>
      </c>
      <c r="B97" s="2">
        <v>14699.556640625</v>
      </c>
      <c r="C97" s="4" t="s">
        <v>220</v>
      </c>
      <c r="D97" s="4" t="s">
        <v>233</v>
      </c>
      <c r="E97" s="6">
        <v>151943102464</v>
      </c>
      <c r="F97" s="6">
        <v>10336577</v>
      </c>
      <c r="G97" s="4" t="s">
        <v>327</v>
      </c>
      <c r="H97" s="7">
        <v>-8994243584</v>
      </c>
      <c r="I97" s="7">
        <v>-9473326080</v>
      </c>
      <c r="J97" s="7">
        <v>507224448</v>
      </c>
      <c r="K97" s="7">
        <v>56264704000</v>
      </c>
      <c r="L97" s="7">
        <v>232424095744</v>
      </c>
      <c r="M97" s="8">
        <v>255047811072</v>
      </c>
      <c r="N97" s="9">
        <v>0.39874035120010376</v>
      </c>
      <c r="O97" s="9">
        <v>0.29109048843383789</v>
      </c>
      <c r="P97" s="9">
        <v>0.33420795202255249</v>
      </c>
      <c r="Q97" s="9">
        <v>0.26890477538108826</v>
      </c>
      <c r="R97" s="9">
        <v>-4.0225937962532043E-2</v>
      </c>
      <c r="S97" s="9">
        <v>7.3031679494306445E-4</v>
      </c>
    </row>
    <row xmlns:x14ac="http://schemas.microsoft.com/office/spreadsheetml/2009/9/ac" r="98" ht="18" thickBot="true" x14ac:dyDescent="0.25">
      <c r="A98" s="5" t="s">
        <v>94</v>
      </c>
      <c r="B98" s="2">
        <v>14656.0693359375</v>
      </c>
      <c r="C98" s="4" t="s">
        <v>220</v>
      </c>
      <c r="D98" s="4" t="s">
        <v>230</v>
      </c>
      <c r="E98" s="6">
        <v>20801671659520</v>
      </c>
      <c r="F98" s="6">
        <v>1419321278</v>
      </c>
      <c r="G98" s="4" t="s">
        <v>328</v>
      </c>
      <c r="H98" s="7">
        <v>-452237131776</v>
      </c>
      <c r="I98" s="7">
        <v>-422532186112</v>
      </c>
      <c r="J98" s="7">
        <v>-37663653888</v>
      </c>
      <c r="K98" s="7">
        <v>7034269335552</v>
      </c>
      <c r="L98" s="7">
        <v>31040756252672</v>
      </c>
      <c r="M98" s="8">
        <v>37256895135744</v>
      </c>
      <c r="N98" s="9">
        <v>0.66783422231674194</v>
      </c>
      <c r="O98" s="9">
        <v>0.4875357449054718</v>
      </c>
      <c r="P98" s="9">
        <v>0.76845473051071167</v>
      </c>
      <c r="Q98" s="9">
        <v>0.6183011531829834</v>
      </c>
      <c r="R98" s="9">
        <v>-1.4771652407944202E-2</v>
      </c>
      <c r="S98" s="9">
        <v>8.7162520503625274E-4</v>
      </c>
    </row>
    <row xmlns:x14ac="http://schemas.microsoft.com/office/spreadsheetml/2009/9/ac" r="99" ht="18" thickBot="true" x14ac:dyDescent="0.25">
      <c r="A99" s="5" t="s">
        <v>95</v>
      </c>
      <c r="B99" s="2">
        <v>14573.19140625</v>
      </c>
      <c r="C99" s="4" t="s">
        <v>220</v>
      </c>
      <c r="D99" s="4" t="s">
        <v>229</v>
      </c>
      <c r="E99" s="6">
        <v>2619443712</v>
      </c>
      <c r="F99" s="6">
        <v>179744</v>
      </c>
      <c r="G99" s="4" t="s">
        <v>329</v>
      </c>
      <c r="H99" s="7">
        <v>-494910560</v>
      </c>
      <c r="I99" s="7">
        <v>-501620928</v>
      </c>
      <c r="J99" s="7">
        <v>-1203804.5</v>
      </c>
      <c r="K99" s="7">
        <v>-2416831488</v>
      </c>
      <c r="L99" s="7">
        <v>4346759168</v>
      </c>
      <c r="M99" s="8">
        <v>4946459648</v>
      </c>
      <c r="N99" s="9">
        <v>0.69796586036682129</v>
      </c>
      <c r="O99" s="9">
        <v>0.50953269004821777</v>
      </c>
      <c r="P99" s="9">
        <v>0.68054056167602539</v>
      </c>
      <c r="Q99" s="9">
        <v>0.54756510257720947</v>
      </c>
      <c r="R99" s="9">
        <v>-0.12759368121623993</v>
      </c>
      <c r="S99" s="9">
        <v>6.9487546570599079E-3</v>
      </c>
    </row>
    <row xmlns:x14ac="http://schemas.microsoft.com/office/spreadsheetml/2009/9/ac" r="100" ht="18" thickBot="true" x14ac:dyDescent="0.25">
      <c r="A100" s="5" t="s">
        <v>96</v>
      </c>
      <c r="B100" s="2">
        <v>14304.212890625</v>
      </c>
      <c r="C100" s="4" t="s">
        <v>220</v>
      </c>
      <c r="D100" s="4" t="s">
        <v>226</v>
      </c>
      <c r="E100" s="6">
        <v>26076708864</v>
      </c>
      <c r="F100" s="6">
        <v>1823009</v>
      </c>
      <c r="G100" s="4" t="s">
        <v>330</v>
      </c>
      <c r="H100" s="7">
        <v>-2506172416</v>
      </c>
      <c r="I100" s="7">
        <v>-2924353280</v>
      </c>
      <c r="J100" s="7">
        <v>256259616</v>
      </c>
      <c r="K100" s="7">
        <v>-28985067520</v>
      </c>
      <c r="L100" s="7">
        <v>40851546112</v>
      </c>
      <c r="M100" s="8">
        <v>49798234112</v>
      </c>
      <c r="N100" s="9">
        <v>0.45473545789718628</v>
      </c>
      <c r="O100" s="9">
        <v>0.33196833729743958</v>
      </c>
      <c r="P100" s="9">
        <v>0.42771726846694946</v>
      </c>
      <c r="Q100" s="9">
        <v>0.34414267539978027</v>
      </c>
      <c r="R100" s="9">
        <v>-5.3630594164133072E-2</v>
      </c>
      <c r="S100" s="9">
        <v>0.17943188548088074</v>
      </c>
    </row>
    <row xmlns:x14ac="http://schemas.microsoft.com/office/spreadsheetml/2009/9/ac" r="101" ht="18" thickBot="true" x14ac:dyDescent="0.25">
      <c r="A101" s="5" t="s">
        <v>97</v>
      </c>
      <c r="B101" s="2">
        <v>13966.650390625</v>
      </c>
      <c r="C101" s="4" t="s">
        <v>220</v>
      </c>
      <c r="D101" s="4" t="s">
        <v>228</v>
      </c>
      <c r="E101" s="6">
        <v>7371584000</v>
      </c>
      <c r="F101" s="6">
        <v>527799</v>
      </c>
      <c r="G101" s="4" t="s">
        <v>331</v>
      </c>
      <c r="H101" s="7">
        <v>-1449092480</v>
      </c>
      <c r="I101" s="7">
        <v>-1461476736</v>
      </c>
      <c r="J101" s="7">
        <v>9843709</v>
      </c>
      <c r="K101" s="7">
        <v>-21156560896</v>
      </c>
      <c r="L101" s="7">
        <v>12288885760</v>
      </c>
      <c r="M101" s="8">
        <v>14003817472</v>
      </c>
      <c r="N101" s="9">
        <v>0.69308191537857056</v>
      </c>
      <c r="O101" s="9">
        <v>0.50596725940704346</v>
      </c>
      <c r="P101" s="9">
        <v>0.6638144850730896</v>
      </c>
      <c r="Q101" s="9">
        <v>0.53410720825195312</v>
      </c>
      <c r="R101" s="9">
        <v>-0.15812869369983673</v>
      </c>
      <c r="S101" s="9">
        <v>-0.18286605179309845</v>
      </c>
    </row>
    <row xmlns:x14ac="http://schemas.microsoft.com/office/spreadsheetml/2009/9/ac" r="102" ht="35" thickBot="true" x14ac:dyDescent="0.25">
      <c r="A102" s="5" t="s">
        <v>98</v>
      </c>
      <c r="B102" s="2">
        <v>13855.4365234375</v>
      </c>
      <c r="C102" s="4" t="s">
        <v>220</v>
      </c>
      <c r="D102" s="4" t="s">
        <v>226</v>
      </c>
      <c r="E102" s="6">
        <v>43842105344</v>
      </c>
      <c r="F102" s="6">
        <v>3164253</v>
      </c>
      <c r="G102" s="4" t="s">
        <v>332</v>
      </c>
      <c r="H102" s="7">
        <v>-105872360</v>
      </c>
      <c r="I102" s="7">
        <v>-2222136832</v>
      </c>
      <c r="J102" s="7">
        <v>2056566144</v>
      </c>
      <c r="K102" s="7">
        <v>-15735675904</v>
      </c>
      <c r="L102" s="7">
        <v>64574967808</v>
      </c>
      <c r="M102" s="8">
        <v>73521553408</v>
      </c>
      <c r="N102" s="9">
        <v>0.53000587224960327</v>
      </c>
      <c r="O102" s="9">
        <v>0.38691765069961548</v>
      </c>
      <c r="P102" s="9">
        <v>0.49581965804100037</v>
      </c>
      <c r="Q102" s="9">
        <v>0.39893805980682373</v>
      </c>
      <c r="R102" s="9">
        <v>-1.4999542618170381E-3</v>
      </c>
      <c r="S102" s="9">
        <v>8.6629465222358704E-2</v>
      </c>
    </row>
    <row xmlns:x14ac="http://schemas.microsoft.com/office/spreadsheetml/2009/9/ac" r="103" ht="18" thickBot="true" x14ac:dyDescent="0.25">
      <c r="A103" s="5" t="s">
        <v>99</v>
      </c>
      <c r="B103" s="2">
        <v>13486.419921875</v>
      </c>
      <c r="C103" s="4" t="s">
        <v>220</v>
      </c>
      <c r="D103" s="4" t="s">
        <v>233</v>
      </c>
      <c r="E103" s="6">
        <v>101073944576</v>
      </c>
      <c r="F103" s="6">
        <v>7494498</v>
      </c>
      <c r="G103" s="4" t="s">
        <v>333</v>
      </c>
      <c r="H103" s="7">
        <v>14304812032</v>
      </c>
      <c r="I103" s="7">
        <v>-2014917888</v>
      </c>
      <c r="J103" s="7">
        <v>16344815616</v>
      </c>
      <c r="K103" s="7">
        <v>16635648000</v>
      </c>
      <c r="L103" s="7">
        <v>134322757632</v>
      </c>
      <c r="M103" s="8">
        <v>152819810304</v>
      </c>
      <c r="N103" s="9">
        <v>0.56715834140777588</v>
      </c>
      <c r="O103" s="9">
        <v>0.41403990983963013</v>
      </c>
      <c r="P103" s="9">
        <v>0.5317351222038269</v>
      </c>
      <c r="Q103" s="9">
        <v>0.42783579230308533</v>
      </c>
      <c r="R103" s="9">
        <v>9.2245779931545258E-2</v>
      </c>
      <c r="S103" s="9">
        <v>4.1562646627426147E-2</v>
      </c>
    </row>
    <row xmlns:x14ac="http://schemas.microsoft.com/office/spreadsheetml/2009/9/ac" r="104" ht="18" thickBot="true" x14ac:dyDescent="0.25">
      <c r="A104" s="5" t="s">
        <v>100</v>
      </c>
      <c r="B104" s="2">
        <v>13354.580078125</v>
      </c>
      <c r="C104" s="4" t="s">
        <v>220</v>
      </c>
      <c r="D104" s="4" t="s">
        <v>229</v>
      </c>
      <c r="E104" s="6">
        <v>1747593854976</v>
      </c>
      <c r="F104" s="6">
        <v>130861007</v>
      </c>
      <c r="G104" s="4" t="s">
        <v>334</v>
      </c>
      <c r="H104" s="7">
        <v>-99179667456</v>
      </c>
      <c r="I104" s="7">
        <v>-102978338816</v>
      </c>
      <c r="J104" s="7">
        <v>3795403264</v>
      </c>
      <c r="K104" s="7">
        <v>-1291256201216</v>
      </c>
      <c r="L104" s="7">
        <v>2668987678720</v>
      </c>
      <c r="M104" s="8">
        <v>3273469460480</v>
      </c>
      <c r="N104" s="9">
        <v>0.7744903564453125</v>
      </c>
      <c r="O104" s="9">
        <v>0.56539744138717651</v>
      </c>
      <c r="P104" s="9">
        <v>0.61680501699447632</v>
      </c>
      <c r="Q104" s="9">
        <v>0.49628326296806335</v>
      </c>
      <c r="R104" s="9">
        <v>-3.7410765886306763E-2</v>
      </c>
      <c r="S104" s="9">
        <v>3.0663257464766502E-2</v>
      </c>
    </row>
    <row xmlns:x14ac="http://schemas.microsoft.com/office/spreadsheetml/2009/9/ac" r="105" ht="18" thickBot="true" x14ac:dyDescent="0.25">
      <c r="A105" s="5" t="s">
        <v>101</v>
      </c>
      <c r="B105" s="2">
        <v>13328.560546875</v>
      </c>
      <c r="C105" s="4" t="s">
        <v>220</v>
      </c>
      <c r="D105" s="4" t="s">
        <v>229</v>
      </c>
      <c r="E105" s="6">
        <v>882417344</v>
      </c>
      <c r="F105" s="6">
        <v>66205</v>
      </c>
      <c r="G105" s="4" t="s">
        <v>335</v>
      </c>
      <c r="H105" s="7">
        <v>5664384</v>
      </c>
      <c r="I105" s="7">
        <v>4911497.5</v>
      </c>
      <c r="J105" s="7">
        <v>4157038.25</v>
      </c>
      <c r="K105" s="7">
        <v>-672483456</v>
      </c>
      <c r="L105" s="7">
        <v>1291915776</v>
      </c>
      <c r="M105" s="8">
        <v>1357718016</v>
      </c>
      <c r="N105" s="9">
        <v>0.69877111911773682</v>
      </c>
      <c r="O105" s="9">
        <v>0.51012051105499268</v>
      </c>
      <c r="P105" s="9">
        <v>0.65852481126785278</v>
      </c>
      <c r="Q105" s="9">
        <v>0.52985119819641113</v>
      </c>
      <c r="R105" s="9">
        <v>4.3731303885579109E-3</v>
      </c>
      <c r="S105" s="9">
        <v>-1.7836974002420902E-3</v>
      </c>
    </row>
    <row xmlns:x14ac="http://schemas.microsoft.com/office/spreadsheetml/2009/9/ac" r="106" ht="18" thickBot="true" x14ac:dyDescent="0.25">
      <c r="A106" s="5" t="s">
        <v>102</v>
      </c>
      <c r="B106" s="2">
        <v>13299.703125</v>
      </c>
      <c r="C106" s="4" t="s">
        <v>220</v>
      </c>
      <c r="D106" s="4" t="s">
        <v>233</v>
      </c>
      <c r="E106" s="6">
        <v>39551188992</v>
      </c>
      <c r="F106" s="6">
        <v>2973840</v>
      </c>
      <c r="G106" s="4" t="s">
        <v>336</v>
      </c>
      <c r="H106" s="7">
        <v>-2421789952</v>
      </c>
      <c r="I106" s="7">
        <v>-3630253312</v>
      </c>
      <c r="J106" s="7">
        <v>1159276800</v>
      </c>
      <c r="K106" s="7">
        <v>-31984676864</v>
      </c>
      <c r="L106" s="7">
        <v>60581163008</v>
      </c>
      <c r="M106" s="8">
        <v>70042492928</v>
      </c>
      <c r="N106" s="9">
        <v>0.51333868503570557</v>
      </c>
      <c r="O106" s="9">
        <v>0.37475016713142395</v>
      </c>
      <c r="P106" s="9">
        <v>0.36572548747062683</v>
      </c>
      <c r="Q106" s="9">
        <v>0.29426389932632446</v>
      </c>
      <c r="R106" s="9">
        <v>-4.1489843279123306E-2</v>
      </c>
      <c r="S106" s="9">
        <v>3.6198706366121769E-3</v>
      </c>
    </row>
    <row xmlns:x14ac="http://schemas.microsoft.com/office/spreadsheetml/2009/9/ac" r="107" ht="18" thickBot="true" x14ac:dyDescent="0.25">
      <c r="A107" s="5" t="s">
        <v>103</v>
      </c>
      <c r="B107" s="2">
        <v>13099.1689453125</v>
      </c>
      <c r="C107" s="4" t="s">
        <v>220</v>
      </c>
      <c r="D107" s="4" t="s">
        <v>228</v>
      </c>
      <c r="E107" s="6">
        <v>938791403520</v>
      </c>
      <c r="F107" s="6">
        <v>71668011</v>
      </c>
      <c r="G107" s="4" t="s">
        <v>337</v>
      </c>
      <c r="H107" s="7">
        <v>-79015190528</v>
      </c>
      <c r="I107" s="7">
        <v>-74674118656</v>
      </c>
      <c r="J107" s="7">
        <v>-1995655936</v>
      </c>
      <c r="K107" s="7">
        <v>66392375296</v>
      </c>
      <c r="L107" s="7">
        <v>1459492487168</v>
      </c>
      <c r="M107" s="8">
        <v>1765114773504</v>
      </c>
      <c r="N107" s="9">
        <v>0.39146497845649719</v>
      </c>
      <c r="O107" s="9">
        <v>0.28577929735183716</v>
      </c>
      <c r="P107" s="9">
        <v>0.43329250812530518</v>
      </c>
      <c r="Q107" s="9">
        <v>0.34862855076789856</v>
      </c>
      <c r="R107" s="9">
        <v>-5.6700423359870911E-2</v>
      </c>
      <c r="S107" s="9">
        <v>9.3848276883363724E-3</v>
      </c>
    </row>
    <row xmlns:x14ac="http://schemas.microsoft.com/office/spreadsheetml/2009/9/ac" r="108" ht="35" thickBot="true" x14ac:dyDescent="0.25">
      <c r="A108" s="5" t="s">
        <v>104</v>
      </c>
      <c r="B108" s="2">
        <v>12713.6103515625</v>
      </c>
      <c r="C108" s="4" t="s">
        <v>220</v>
      </c>
      <c r="D108" s="4" t="s">
        <v>229</v>
      </c>
      <c r="E108" s="6">
        <v>1279192576</v>
      </c>
      <c r="F108" s="6">
        <v>100616</v>
      </c>
      <c r="G108" s="4" t="s">
        <v>338</v>
      </c>
      <c r="H108" s="7">
        <v>-29931972</v>
      </c>
      <c r="I108" s="7">
        <v>-31194376</v>
      </c>
      <c r="J108" s="7">
        <v>-549814.875</v>
      </c>
      <c r="K108" s="7">
        <v>-3247284224</v>
      </c>
      <c r="L108" s="7">
        <v>1910963712</v>
      </c>
      <c r="M108" s="8">
        <v>2164465664</v>
      </c>
      <c r="N108" s="9">
        <v>0.74798059463500977</v>
      </c>
      <c r="O108" s="9">
        <v>0.54604470729827881</v>
      </c>
      <c r="P108" s="9">
        <v>0.66291385889053345</v>
      </c>
      <c r="Q108" s="9">
        <v>0.5333825945854187</v>
      </c>
      <c r="R108" s="9">
        <v>-1.5399620868265629E-2</v>
      </c>
      <c r="S108" s="9">
        <v>3.2232977449893951E-2</v>
      </c>
    </row>
    <row xmlns:x14ac="http://schemas.microsoft.com/office/spreadsheetml/2009/9/ac" r="109" ht="18" thickBot="true" x14ac:dyDescent="0.25">
      <c r="A109" s="5" t="s">
        <v>105</v>
      </c>
      <c r="B109" s="2">
        <v>12601.0869140625</v>
      </c>
      <c r="C109" s="4" t="s">
        <v>220</v>
      </c>
      <c r="D109" s="4" t="s">
        <v>231</v>
      </c>
      <c r="E109" s="6">
        <v>1468508667904</v>
      </c>
      <c r="F109" s="6">
        <v>116538258</v>
      </c>
      <c r="G109" s="4" t="s">
        <v>339</v>
      </c>
      <c r="H109" s="7">
        <v>-111352487936</v>
      </c>
      <c r="I109" s="7">
        <v>-129637097472</v>
      </c>
      <c r="J109" s="7">
        <v>17981759488</v>
      </c>
      <c r="K109" s="7">
        <v>-2105447809024</v>
      </c>
      <c r="L109" s="7">
        <v>2270770495488</v>
      </c>
      <c r="M109" s="8">
        <v>2420074086400</v>
      </c>
      <c r="N109" s="9">
        <v>0.17883151769638062</v>
      </c>
      <c r="O109" s="9">
        <v>0.13055151700973511</v>
      </c>
      <c r="P109" s="9">
        <v>0.30622270703315735</v>
      </c>
      <c r="Q109" s="9">
        <v>0.24638774991035461</v>
      </c>
      <c r="R109" s="9">
        <v>-4.9421656876802444E-2</v>
      </c>
      <c r="S109" s="9">
        <v>4.1583970189094543E-2</v>
      </c>
    </row>
    <row xmlns:x14ac="http://schemas.microsoft.com/office/spreadsheetml/2009/9/ac" r="110" ht="18" thickBot="true" x14ac:dyDescent="0.25">
      <c r="A110" s="5" t="s">
        <v>106</v>
      </c>
      <c r="B110" s="2">
        <v>12521.685546875</v>
      </c>
      <c r="C110" s="4" t="s">
        <v>220</v>
      </c>
      <c r="D110" s="4" t="s">
        <v>229</v>
      </c>
      <c r="E110" s="6">
        <v>2654579458048</v>
      </c>
      <c r="F110" s="6">
        <v>211998573</v>
      </c>
      <c r="G110" s="4" t="s">
        <v>340</v>
      </c>
      <c r="H110" s="7">
        <v>-206661877760</v>
      </c>
      <c r="I110" s="7">
        <v>-145552556032</v>
      </c>
      <c r="J110" s="7">
        <v>1002400320</v>
      </c>
      <c r="K110" s="7">
        <v>-2140689924096</v>
      </c>
      <c r="L110" s="7">
        <v>4110177533952</v>
      </c>
      <c r="M110" s="8">
        <v>4665941426176</v>
      </c>
      <c r="N110" s="9">
        <v>0.60638636350631714</v>
      </c>
      <c r="O110" s="9">
        <v>0.44267728924751282</v>
      </c>
      <c r="P110" s="9">
        <v>0.5481753945350647</v>
      </c>
      <c r="Q110" s="9">
        <v>0.44106367230415344</v>
      </c>
      <c r="R110" s="9">
        <v>-5.2883487194776535E-2</v>
      </c>
      <c r="S110" s="9">
        <v>1.1145937023684382E-3</v>
      </c>
    </row>
    <row xmlns:x14ac="http://schemas.microsoft.com/office/spreadsheetml/2009/9/ac" r="111" ht="18" thickBot="true" x14ac:dyDescent="0.25">
      <c r="A111" s="5" t="s">
        <v>107</v>
      </c>
      <c r="B111" s="2">
        <v>12208.4482421875</v>
      </c>
      <c r="C111" s="4" t="s">
        <v>220</v>
      </c>
      <c r="D111" s="4" t="s">
        <v>229</v>
      </c>
      <c r="E111" s="6">
        <v>645660409856</v>
      </c>
      <c r="F111" s="6">
        <v>52886363</v>
      </c>
      <c r="G111" s="4" t="s">
        <v>341</v>
      </c>
      <c r="H111" s="7">
        <v>-35534168064</v>
      </c>
      <c r="I111" s="7">
        <v>-23855403008</v>
      </c>
      <c r="J111" s="7">
        <v>1410493184</v>
      </c>
      <c r="K111" s="7">
        <v>-497903534080</v>
      </c>
      <c r="L111" s="7">
        <v>984967217152</v>
      </c>
      <c r="M111" s="8">
        <v>1111566843904</v>
      </c>
      <c r="N111" s="9">
        <v>0.49788478016853333</v>
      </c>
      <c r="O111" s="9">
        <v>0.3634684681892395</v>
      </c>
      <c r="P111" s="9">
        <v>0.44490233063697815</v>
      </c>
      <c r="Q111" s="9">
        <v>0.35796982049942017</v>
      </c>
      <c r="R111" s="9">
        <v>-3.6115430295467377E-2</v>
      </c>
      <c r="S111" s="9">
        <v>3.5036280751228333E-2</v>
      </c>
    </row>
    <row xmlns:x14ac="http://schemas.microsoft.com/office/spreadsheetml/2009/9/ac" r="112" ht="18" thickBot="true" x14ac:dyDescent="0.25">
      <c r="A112" s="5" t="s">
        <v>108</v>
      </c>
      <c r="B112" s="2">
        <v>12206.1396484375</v>
      </c>
      <c r="C112" s="4" t="s">
        <v>221</v>
      </c>
      <c r="D112" s="4" t="s">
        <v>227</v>
      </c>
      <c r="E112" s="6">
        <v>145826752</v>
      </c>
      <c r="F112" s="6">
        <v>11947</v>
      </c>
      <c r="G112" s="4" t="s">
        <v>342</v>
      </c>
      <c r="H112" s="7">
        <v>74547240</v>
      </c>
      <c r="I112" s="7">
        <v>2349396.75</v>
      </c>
      <c r="J112" s="7">
        <v>-557982.1875</v>
      </c>
      <c r="K112" s="7">
        <v>421563264</v>
      </c>
      <c r="L112" s="7">
        <v>139888608</v>
      </c>
      <c r="M112" s="8">
        <v>157725216</v>
      </c>
      <c r="N112" s="9">
        <v>1.4456696510314941</v>
      </c>
      <c r="O112" s="9">
        <v>1.0553752183914185</v>
      </c>
      <c r="P112" s="9">
        <v>1.5373787879943848</v>
      </c>
      <c r="Q112" s="9">
        <v>1.2369799613952637</v>
      </c>
      <c r="R112" s="9">
        <v>0.37883636355400085</v>
      </c>
      <c r="S112" s="9">
        <v>-8.9726388454437256E-2</v>
      </c>
    </row>
    <row xmlns:x14ac="http://schemas.microsoft.com/office/spreadsheetml/2009/9/ac" r="113" ht="18" thickBot="true" x14ac:dyDescent="0.25">
      <c r="A113" s="5" t="s">
        <v>109</v>
      </c>
      <c r="B113" s="2">
        <v>12124.7109375</v>
      </c>
      <c r="C113" s="4" t="s">
        <v>221</v>
      </c>
      <c r="D113" s="4" t="s">
        <v>227</v>
      </c>
      <c r="E113" s="6">
        <v>214546768</v>
      </c>
      <c r="F113" s="6">
        <v>17695</v>
      </c>
      <c r="G113" s="4" t="s">
        <v>343</v>
      </c>
      <c r="H113" s="7">
        <v>1210810.875</v>
      </c>
      <c r="I113" s="7">
        <v>-9894694</v>
      </c>
      <c r="J113" s="7">
        <v>-562013.8125</v>
      </c>
      <c r="K113" s="7">
        <v>-545022848</v>
      </c>
      <c r="L113" s="7">
        <v>314276704</v>
      </c>
      <c r="M113" s="8">
        <v>354441536</v>
      </c>
      <c r="N113" s="9">
        <v>1.2501040697097778</v>
      </c>
      <c r="O113" s="9">
        <v>0.91260743141174316</v>
      </c>
      <c r="P113" s="9">
        <v>1.0519386529922485</v>
      </c>
      <c r="Q113" s="9">
        <v>0.84639328718185425</v>
      </c>
      <c r="R113" s="9">
        <v>3.1330971978604794E-3</v>
      </c>
      <c r="S113" s="9">
        <v>0.18364375829696655</v>
      </c>
    </row>
    <row xmlns:x14ac="http://schemas.microsoft.com/office/spreadsheetml/2009/9/ac" r="114" ht="18" thickBot="true" x14ac:dyDescent="0.25">
      <c r="A114" s="5" t="s">
        <v>110</v>
      </c>
      <c r="B114" s="2">
        <v>11837.3974609375</v>
      </c>
      <c r="C114" s="4" t="s">
        <v>221</v>
      </c>
      <c r="D114" s="4" t="s">
        <v>226</v>
      </c>
      <c r="E114" s="6">
        <v>33047232512</v>
      </c>
      <c r="F114" s="6">
        <v>2791765</v>
      </c>
      <c r="G114" s="4" t="s">
        <v>344</v>
      </c>
      <c r="H114" s="7">
        <v>-337759264</v>
      </c>
      <c r="I114" s="7">
        <v>-1861264640</v>
      </c>
      <c r="J114" s="7">
        <v>1511047552</v>
      </c>
      <c r="K114" s="7">
        <v>-23459088384</v>
      </c>
      <c r="L114" s="7">
        <v>48933175296</v>
      </c>
      <c r="M114" s="8">
        <v>58013650944</v>
      </c>
      <c r="N114" s="9">
        <v>0.6227077841758728</v>
      </c>
      <c r="O114" s="9">
        <v>0.45459237694740295</v>
      </c>
      <c r="P114" s="9">
        <v>0.49422511458396912</v>
      </c>
      <c r="Q114" s="9">
        <v>0.39765512943267822</v>
      </c>
      <c r="R114" s="9">
        <v>-6.6787083633244038E-3</v>
      </c>
      <c r="S114" s="9">
        <v>3.9094928652048111E-2</v>
      </c>
    </row>
    <row xmlns:x14ac="http://schemas.microsoft.com/office/spreadsheetml/2009/9/ac" r="115" ht="18" thickBot="true" x14ac:dyDescent="0.25">
      <c r="A115" s="5" t="s">
        <v>111</v>
      </c>
      <c r="B115" s="2">
        <v>11653.8525390625</v>
      </c>
      <c r="C115" s="4" t="s">
        <v>221</v>
      </c>
      <c r="D115" s="4" t="s">
        <v>230</v>
      </c>
      <c r="E115" s="6">
        <v>40503431168</v>
      </c>
      <c r="F115" s="6">
        <v>3475540</v>
      </c>
      <c r="G115" s="4" t="s">
        <v>345</v>
      </c>
      <c r="H115" s="7">
        <v>-8139538432</v>
      </c>
      <c r="I115" s="7">
        <v>-9069033472</v>
      </c>
      <c r="J115" s="7">
        <v>922738752</v>
      </c>
      <c r="K115" s="7">
        <v>-129210851328</v>
      </c>
      <c r="L115" s="7">
        <v>67699171328</v>
      </c>
      <c r="M115" s="8">
        <v>75501346816</v>
      </c>
      <c r="N115" s="9">
        <v>0.46320301294326782</v>
      </c>
      <c r="O115" s="9">
        <v>0.33814984560012817</v>
      </c>
      <c r="P115" s="9">
        <v>0.37957122921943665</v>
      </c>
      <c r="Q115" s="9">
        <v>0.30540421605110168</v>
      </c>
      <c r="R115" s="9">
        <v>-0.1335921585559845</v>
      </c>
      <c r="S115" s="9">
        <v>2.2462964057922363E-2</v>
      </c>
    </row>
    <row xmlns:x14ac="http://schemas.microsoft.com/office/spreadsheetml/2009/9/ac" r="116" ht="18" thickBot="true" x14ac:dyDescent="0.25">
      <c r="A116" s="5" t="s">
        <v>112</v>
      </c>
      <c r="B116" s="2">
        <v>11575.7421875</v>
      </c>
      <c r="C116" s="4" t="s">
        <v>221</v>
      </c>
      <c r="D116" s="4" t="s">
        <v>229</v>
      </c>
      <c r="E116" s="6">
        <v>7344009728</v>
      </c>
      <c r="F116" s="6">
        <v>634431</v>
      </c>
      <c r="G116" s="4" t="s">
        <v>346</v>
      </c>
      <c r="H116" s="7">
        <v>-1141076096</v>
      </c>
      <c r="I116" s="7">
        <v>-888183680</v>
      </c>
      <c r="J116" s="7">
        <v>-91079736</v>
      </c>
      <c r="K116" s="7">
        <v>-9309867008</v>
      </c>
      <c r="L116" s="7">
        <v>11940322304</v>
      </c>
      <c r="M116" s="8">
        <v>13400557568</v>
      </c>
      <c r="N116" s="9">
        <v>0.44531023502349854</v>
      </c>
      <c r="O116" s="9">
        <v>0.32508766651153564</v>
      </c>
      <c r="P116" s="9">
        <v>0.36581042408943176</v>
      </c>
      <c r="Q116" s="9">
        <v>0.29433223605155945</v>
      </c>
      <c r="R116" s="9">
        <v>-0.10333077609539032</v>
      </c>
      <c r="S116" s="9">
        <v>2.2068290039896965E-2</v>
      </c>
    </row>
    <row xmlns:x14ac="http://schemas.microsoft.com/office/spreadsheetml/2009/9/ac" r="117" ht="18" thickBot="true" x14ac:dyDescent="0.25">
      <c r="A117" s="5" t="s">
        <v>113</v>
      </c>
      <c r="B117" s="2">
        <v>11049.033203125</v>
      </c>
      <c r="C117" s="4" t="s">
        <v>221</v>
      </c>
      <c r="D117" s="4" t="s">
        <v>233</v>
      </c>
      <c r="E117" s="6">
        <v>418318843904</v>
      </c>
      <c r="F117" s="6">
        <v>37860221</v>
      </c>
      <c r="G117" s="4" t="s">
        <v>347</v>
      </c>
      <c r="H117" s="7">
        <v>2278454272</v>
      </c>
      <c r="I117" s="7">
        <v>-30785323008</v>
      </c>
      <c r="J117" s="7">
        <v>32403726336</v>
      </c>
      <c r="K117" s="7">
        <v>-37305655296</v>
      </c>
      <c r="L117" s="7">
        <v>612852563968</v>
      </c>
      <c r="M117" s="8">
        <v>698744504320</v>
      </c>
      <c r="N117" s="9">
        <v>0.37098315358161926</v>
      </c>
      <c r="O117" s="9">
        <v>0.27082705497741699</v>
      </c>
      <c r="P117" s="9">
        <v>0.33260348439216614</v>
      </c>
      <c r="Q117" s="9">
        <v>0.26761382818222046</v>
      </c>
      <c r="R117" s="9">
        <v>3.2610574271529913E-3</v>
      </c>
      <c r="S117" s="9">
        <v>0.11958842724561691</v>
      </c>
    </row>
    <row xmlns:x14ac="http://schemas.microsoft.com/office/spreadsheetml/2009/9/ac" r="118" ht="18" thickBot="true" x14ac:dyDescent="0.25">
      <c r="A118" s="5" t="s">
        <v>114</v>
      </c>
      <c r="B118" s="2">
        <v>10806.9658203125</v>
      </c>
      <c r="C118" s="4" t="s">
        <v>221</v>
      </c>
      <c r="D118" s="4" t="s">
        <v>232</v>
      </c>
      <c r="E118" s="6">
        <v>27245862912</v>
      </c>
      <c r="F118" s="6">
        <v>2521139</v>
      </c>
      <c r="G118" s="4" t="s">
        <v>348</v>
      </c>
      <c r="H118" s="7">
        <v>-1982575104</v>
      </c>
      <c r="I118" s="7">
        <v>-1947746816</v>
      </c>
      <c r="J118" s="7">
        <v>-40654480</v>
      </c>
      <c r="K118" s="7">
        <v>16392965120</v>
      </c>
      <c r="L118" s="7">
        <v>42047168512</v>
      </c>
      <c r="M118" s="8">
        <v>51359330304</v>
      </c>
      <c r="N118" s="9">
        <v>0.51541781425476074</v>
      </c>
      <c r="O118" s="9">
        <v>0.37626796960830688</v>
      </c>
      <c r="P118" s="9">
        <v>0.54029428958892822</v>
      </c>
      <c r="Q118" s="9">
        <v>0.43472248315811157</v>
      </c>
      <c r="R118" s="9">
        <v>-4.4734504073858261E-2</v>
      </c>
      <c r="S118" s="9">
        <v>9.5988966524600983E-2</v>
      </c>
    </row>
    <row xmlns:x14ac="http://schemas.microsoft.com/office/spreadsheetml/2009/9/ac" r="119" ht="18" thickBot="true" x14ac:dyDescent="0.25">
      <c r="A119" s="5" t="s">
        <v>115</v>
      </c>
      <c r="B119" s="2">
        <v>10675.0634765625</v>
      </c>
      <c r="C119" s="4" t="s">
        <v>221</v>
      </c>
      <c r="D119" s="4" t="s">
        <v>229</v>
      </c>
      <c r="E119" s="6">
        <v>73969147904</v>
      </c>
      <c r="F119" s="6">
        <v>6929153</v>
      </c>
      <c r="G119" s="4" t="s">
        <v>349</v>
      </c>
      <c r="H119" s="7">
        <v>-4610252288</v>
      </c>
      <c r="I119" s="7">
        <v>-4240436480</v>
      </c>
      <c r="J119" s="7">
        <v>1292195584</v>
      </c>
      <c r="K119" s="7">
        <v>-46999740416</v>
      </c>
      <c r="L119" s="7">
        <v>113380671488</v>
      </c>
      <c r="M119" s="8">
        <v>125028507648</v>
      </c>
      <c r="N119" s="9">
        <v>0.48180189728736877</v>
      </c>
      <c r="O119" s="9">
        <v>0.35172751545906067</v>
      </c>
      <c r="P119" s="9">
        <v>0.48217195272445679</v>
      </c>
      <c r="Q119" s="9">
        <v>0.38795709609985352</v>
      </c>
      <c r="R119" s="9">
        <v>-4.1810706257820129E-2</v>
      </c>
      <c r="S119" s="9">
        <v>1.3553300872445107E-2</v>
      </c>
    </row>
    <row xmlns:x14ac="http://schemas.microsoft.com/office/spreadsheetml/2009/9/ac" r="120" ht="18" thickBot="true" x14ac:dyDescent="0.25">
      <c r="A120" s="5" t="s">
        <v>116</v>
      </c>
      <c r="B120" s="2">
        <v>10655.8994140625</v>
      </c>
      <c r="C120" s="4" t="s">
        <v>221</v>
      </c>
      <c r="D120" s="4" t="s">
        <v>229</v>
      </c>
      <c r="E120" s="6">
        <v>1248946048</v>
      </c>
      <c r="F120" s="6">
        <v>117207</v>
      </c>
      <c r="G120" s="4" t="s">
        <v>350</v>
      </c>
      <c r="H120" s="7">
        <v>-224081376</v>
      </c>
      <c r="I120" s="7">
        <v>-180813616</v>
      </c>
      <c r="J120" s="7">
        <v>-60381916</v>
      </c>
      <c r="K120" s="7">
        <v>-3030462208</v>
      </c>
      <c r="L120" s="7">
        <v>2060636032</v>
      </c>
      <c r="M120" s="8">
        <v>2334646784</v>
      </c>
      <c r="N120" s="9">
        <v>0.81090867519378662</v>
      </c>
      <c r="O120" s="9">
        <v>0.59198379516601562</v>
      </c>
      <c r="P120" s="9">
        <v>0.78172910213470459</v>
      </c>
      <c r="Q120" s="9">
        <v>0.62898176908493042</v>
      </c>
      <c r="R120" s="9">
        <v>-0.12577196955680847</v>
      </c>
      <c r="S120" s="9">
        <v>-3.0817924067378044E-2</v>
      </c>
    </row>
    <row xmlns:x14ac="http://schemas.microsoft.com/office/spreadsheetml/2009/9/ac" r="121" ht="18" thickBot="true" x14ac:dyDescent="0.25">
      <c r="A121" s="5" t="s">
        <v>117</v>
      </c>
      <c r="B121" s="2">
        <v>10588.8095703125</v>
      </c>
      <c r="C121" s="4" t="s">
        <v>221</v>
      </c>
      <c r="D121" s="4" t="s">
        <v>226</v>
      </c>
      <c r="E121" s="6">
        <v>17839921152</v>
      </c>
      <c r="F121" s="6">
        <v>1684790</v>
      </c>
      <c r="G121" s="4" t="s">
        <v>351</v>
      </c>
      <c r="H121" s="7">
        <v>679452416</v>
      </c>
      <c r="I121" s="7">
        <v>-354746880</v>
      </c>
      <c r="J121" s="7">
        <v>1027723712</v>
      </c>
      <c r="K121" s="7">
        <v>-4307483648</v>
      </c>
      <c r="L121" s="7">
        <v>25553860608</v>
      </c>
      <c r="M121" s="8">
        <v>28509509632</v>
      </c>
      <c r="N121" s="9">
        <v>0.5315214991569519</v>
      </c>
      <c r="O121" s="9">
        <v>0.38802406191825867</v>
      </c>
      <c r="P121" s="9">
        <v>0.52985990047454834</v>
      </c>
      <c r="Q121" s="9">
        <v>0.4263269305229187</v>
      </c>
      <c r="R121" s="9">
        <v>2.1711183711886406E-2</v>
      </c>
      <c r="S121" s="9">
        <v>0.16174221038818359</v>
      </c>
    </row>
    <row xmlns:x14ac="http://schemas.microsoft.com/office/spreadsheetml/2009/9/ac" r="122" ht="18" thickBot="true" x14ac:dyDescent="0.25">
      <c r="A122" s="5" t="s">
        <v>118</v>
      </c>
      <c r="B122" s="2">
        <v>10499.1337890625</v>
      </c>
      <c r="C122" s="4" t="s">
        <v>221</v>
      </c>
      <c r="D122" s="4" t="s">
        <v>229</v>
      </c>
      <c r="E122" s="6">
        <v>322060928</v>
      </c>
      <c r="F122" s="6">
        <v>30675</v>
      </c>
      <c r="G122" s="4" t="s">
        <v>352</v>
      </c>
      <c r="H122" s="7">
        <v>-202874944</v>
      </c>
      <c r="I122" s="7">
        <v>-212770928</v>
      </c>
      <c r="J122" s="7">
        <v>642949.75</v>
      </c>
      <c r="K122" s="7">
        <v>1476266624</v>
      </c>
      <c r="L122" s="7">
        <v>676460224</v>
      </c>
      <c r="M122" s="8">
        <v>781005440</v>
      </c>
      <c r="N122" s="9">
        <v>1.9803353548049927</v>
      </c>
      <c r="O122" s="9">
        <v>1.4456946849822998</v>
      </c>
      <c r="P122" s="9">
        <v>1.5895842313766479</v>
      </c>
      <c r="Q122" s="9">
        <v>1.278984546661377</v>
      </c>
      <c r="R122" s="9">
        <v>-0.41553682088851929</v>
      </c>
      <c r="S122" s="9">
        <v>2.9983077198266983E-2</v>
      </c>
    </row>
    <row xmlns:x14ac="http://schemas.microsoft.com/office/spreadsheetml/2009/9/ac" r="123" ht="18" thickBot="true" x14ac:dyDescent="0.25">
      <c r="A123" s="5" t="s">
        <v>119</v>
      </c>
      <c r="B123" s="2">
        <v>10314.3837890625</v>
      </c>
      <c r="C123" s="4" t="s">
        <v>221</v>
      </c>
      <c r="D123" s="4" t="s">
        <v>229</v>
      </c>
      <c r="E123" s="6">
        <v>352936001536</v>
      </c>
      <c r="F123" s="6">
        <v>34217848</v>
      </c>
      <c r="G123" s="4" t="s">
        <v>353</v>
      </c>
      <c r="H123" s="7">
        <v>-38172303360</v>
      </c>
      <c r="I123" s="7">
        <v>-31785019392</v>
      </c>
      <c r="J123" s="7">
        <v>634344128</v>
      </c>
      <c r="K123" s="7">
        <v>-224958201856</v>
      </c>
      <c r="L123" s="7">
        <v>557158957056</v>
      </c>
      <c r="M123" s="8">
        <v>607501615104</v>
      </c>
      <c r="N123" s="9">
        <v>0.63924646377563477</v>
      </c>
      <c r="O123" s="9">
        <v>0.46666601300239563</v>
      </c>
      <c r="P123" s="9">
        <v>0.55521142482757568</v>
      </c>
      <c r="Q123" s="9">
        <v>0.44672489166259766</v>
      </c>
      <c r="R123" s="9">
        <v>-7.1876026690006256E-2</v>
      </c>
      <c r="S123" s="9">
        <v>2.2781174629926682E-2</v>
      </c>
    </row>
    <row xmlns:x14ac="http://schemas.microsoft.com/office/spreadsheetml/2009/9/ac" r="124" ht="18" thickBot="true" x14ac:dyDescent="0.25">
      <c r="A124" s="5" t="s">
        <v>120</v>
      </c>
      <c r="B124" s="2">
        <v>10261.900390625</v>
      </c>
      <c r="C124" s="4" t="s">
        <v>221</v>
      </c>
      <c r="D124" s="4" t="s">
        <v>232</v>
      </c>
      <c r="E124" s="6">
        <v>26054473728</v>
      </c>
      <c r="F124" s="6">
        <v>2538952</v>
      </c>
      <c r="G124" s="4" t="s">
        <v>354</v>
      </c>
      <c r="H124" s="7">
        <v>-8642734080</v>
      </c>
      <c r="I124" s="7">
        <v>-8449429504</v>
      </c>
      <c r="J124" s="7">
        <v>-59758788</v>
      </c>
      <c r="K124" s="7">
        <v>-58631503872</v>
      </c>
      <c r="L124" s="7">
        <v>46955409408</v>
      </c>
      <c r="M124" s="8">
        <v>54004563968</v>
      </c>
      <c r="N124" s="9">
        <v>0.52275174856185913</v>
      </c>
      <c r="O124" s="9">
        <v>0.38162198662757874</v>
      </c>
      <c r="P124" s="9">
        <v>0.5489356517791748</v>
      </c>
      <c r="Q124" s="9">
        <v>0.44167536497116089</v>
      </c>
      <c r="R124" s="9">
        <v>-0.2286212146282196</v>
      </c>
      <c r="S124" s="9">
        <v>-1.346292719244957E-2</v>
      </c>
    </row>
    <row xmlns:x14ac="http://schemas.microsoft.com/office/spreadsheetml/2009/9/ac" r="125" ht="18" thickBot="true" x14ac:dyDescent="0.25">
      <c r="A125" s="5" t="s">
        <v>121</v>
      </c>
      <c r="B125" s="2">
        <v>10243.0947265625</v>
      </c>
      <c r="C125" s="4" t="s">
        <v>221</v>
      </c>
      <c r="D125" s="4" t="s">
        <v>228</v>
      </c>
      <c r="E125" s="6">
        <v>8107655680</v>
      </c>
      <c r="F125" s="6">
        <v>791524</v>
      </c>
      <c r="G125" s="4" t="s">
        <v>355</v>
      </c>
      <c r="H125" s="7">
        <v>-784548032</v>
      </c>
      <c r="I125" s="7">
        <v>-745134592</v>
      </c>
      <c r="J125" s="7">
        <v>-42188776</v>
      </c>
      <c r="K125" s="7">
        <v>-17558827008</v>
      </c>
      <c r="L125" s="7">
        <v>12706722816</v>
      </c>
      <c r="M125" s="8">
        <v>13859409920</v>
      </c>
      <c r="N125" s="9">
        <v>0.32240104675292969</v>
      </c>
      <c r="O125" s="9">
        <v>0.23536089062690735</v>
      </c>
      <c r="P125" s="9">
        <v>0.32972678542137146</v>
      </c>
      <c r="Q125" s="9">
        <v>0.2652992308139801</v>
      </c>
      <c r="R125" s="9">
        <v>-6.5494827926158905E-2</v>
      </c>
      <c r="S125" s="9">
        <v>4.7253374941647053E-3</v>
      </c>
    </row>
    <row xmlns:x14ac="http://schemas.microsoft.com/office/spreadsheetml/2009/9/ac" r="126" ht="18" thickBot="true" x14ac:dyDescent="0.25">
      <c r="A126" s="5" t="s">
        <v>122</v>
      </c>
      <c r="B126" s="2">
        <v>9906.56640625</v>
      </c>
      <c r="C126" s="4" t="s">
        <v>221</v>
      </c>
      <c r="D126" s="4" t="s">
        <v>232</v>
      </c>
      <c r="E126" s="6">
        <v>18748336128</v>
      </c>
      <c r="F126" s="6">
        <v>1892516</v>
      </c>
      <c r="G126" s="4" t="s">
        <v>356</v>
      </c>
      <c r="H126" s="7">
        <v>-499132352</v>
      </c>
      <c r="I126" s="7">
        <v>-525851456</v>
      </c>
      <c r="J126" s="7">
        <v>-43852424</v>
      </c>
      <c r="K126" s="7">
        <v>-42196201472</v>
      </c>
      <c r="L126" s="7">
        <v>28068251648</v>
      </c>
      <c r="M126" s="8">
        <v>33477726208</v>
      </c>
      <c r="N126" s="9">
        <v>0.50011485815048218</v>
      </c>
      <c r="O126" s="9">
        <v>0.36509647965431213</v>
      </c>
      <c r="P126" s="9">
        <v>0.51317626237869263</v>
      </c>
      <c r="Q126" s="9">
        <v>0.41290321946144104</v>
      </c>
      <c r="R126" s="9">
        <v>-1.8495688214898109E-2</v>
      </c>
      <c r="S126" s="9">
        <v>-2.15925183147192E-2</v>
      </c>
    </row>
    <row xmlns:x14ac="http://schemas.microsoft.com/office/spreadsheetml/2009/9/ac" r="127" ht="18" thickBot="true" x14ac:dyDescent="0.25">
      <c r="A127" s="5" t="s">
        <v>123</v>
      </c>
      <c r="B127" s="2">
        <v>9661.138671875</v>
      </c>
      <c r="C127" s="4" t="s">
        <v>221</v>
      </c>
      <c r="D127" s="4" t="s">
        <v>228</v>
      </c>
      <c r="E127" s="6">
        <v>223206735872</v>
      </c>
      <c r="F127" s="6">
        <v>23103565</v>
      </c>
      <c r="G127" s="4" t="s">
        <v>357</v>
      </c>
      <c r="H127" s="7">
        <v>-10756704256</v>
      </c>
      <c r="I127" s="7">
        <v>-10937559040</v>
      </c>
      <c r="J127" s="7">
        <v>114971600</v>
      </c>
      <c r="K127" s="7">
        <v>-190429511680</v>
      </c>
      <c r="L127" s="7">
        <v>338978570240</v>
      </c>
      <c r="M127" s="8">
        <v>357119197184</v>
      </c>
      <c r="N127" s="9">
        <v>0.37799122929573059</v>
      </c>
      <c r="O127" s="9">
        <v>0.2759431004524231</v>
      </c>
      <c r="P127" s="9">
        <v>0.3472006618976593</v>
      </c>
      <c r="Q127" s="9">
        <v>0.27935874462127686</v>
      </c>
      <c r="R127" s="9">
        <v>-3.1318482011556625E-2</v>
      </c>
      <c r="S127" s="9">
        <v>4.4371861964464188E-2</v>
      </c>
    </row>
    <row xmlns:x14ac="http://schemas.microsoft.com/office/spreadsheetml/2009/9/ac" r="128" ht="18" thickBot="true" x14ac:dyDescent="0.25">
      <c r="A128" s="5" t="s">
        <v>124</v>
      </c>
      <c r="B128" s="2">
        <v>9255.3330078125</v>
      </c>
      <c r="C128" s="4" t="s">
        <v>221</v>
      </c>
      <c r="D128" s="4" t="s">
        <v>228</v>
      </c>
      <c r="E128" s="6">
        <v>934674628608</v>
      </c>
      <c r="F128" s="6">
        <v>100987686</v>
      </c>
      <c r="G128" s="4" t="s">
        <v>358</v>
      </c>
      <c r="H128" s="7">
        <v>-83303751680</v>
      </c>
      <c r="I128" s="7">
        <v>-107294449664</v>
      </c>
      <c r="J128" s="7">
        <v>3513932800</v>
      </c>
      <c r="K128" s="7">
        <v>-724175683584</v>
      </c>
      <c r="L128" s="7">
        <v>1457727471616</v>
      </c>
      <c r="M128" s="8">
        <v>1643670274048</v>
      </c>
      <c r="N128" s="9">
        <v>0.37191298604011536</v>
      </c>
      <c r="O128" s="9">
        <v>0.27150586247444153</v>
      </c>
      <c r="P128" s="9">
        <v>0.38208892941474915</v>
      </c>
      <c r="Q128" s="9">
        <v>0.3074299693107605</v>
      </c>
      <c r="R128" s="9">
        <v>-5.950281023979187E-2</v>
      </c>
      <c r="S128" s="9">
        <v>1.8266672268509865E-2</v>
      </c>
    </row>
    <row xmlns:x14ac="http://schemas.microsoft.com/office/spreadsheetml/2009/9/ac" r="129" ht="18" thickBot="true" x14ac:dyDescent="0.25">
      <c r="A129" s="5" t="s">
        <v>125</v>
      </c>
      <c r="B129" s="2">
        <v>9212.4287109375</v>
      </c>
      <c r="C129" s="4" t="s">
        <v>221</v>
      </c>
      <c r="D129" s="4" t="s">
        <v>231</v>
      </c>
      <c r="E129" s="6">
        <v>431273476096</v>
      </c>
      <c r="F129" s="6">
        <v>46814308</v>
      </c>
      <c r="G129" s="4" t="s">
        <v>359</v>
      </c>
      <c r="H129" s="7">
        <v>-12362165248</v>
      </c>
      <c r="I129" s="7">
        <v>-12656073728</v>
      </c>
      <c r="J129" s="7">
        <v>291522560</v>
      </c>
      <c r="K129" s="7">
        <v>107930574848</v>
      </c>
      <c r="L129" s="7">
        <v>646542721024</v>
      </c>
      <c r="M129" s="8">
        <v>704656965632</v>
      </c>
      <c r="N129" s="9">
        <v>0.43641707301139832</v>
      </c>
      <c r="O129" s="9">
        <v>0.31859546899795532</v>
      </c>
      <c r="P129" s="9">
        <v>0.35669496655464172</v>
      </c>
      <c r="Q129" s="9">
        <v>0.28699788451194763</v>
      </c>
      <c r="R129" s="9">
        <v>-1.9356425851583481E-2</v>
      </c>
      <c r="S129" s="9">
        <v>7.0130522362887859E-3</v>
      </c>
    </row>
    <row xmlns:x14ac="http://schemas.microsoft.com/office/spreadsheetml/2009/9/ac" r="130" ht="18" thickBot="true" x14ac:dyDescent="0.25">
      <c r="A130" s="5" t="s">
        <v>126</v>
      </c>
      <c r="B130" s="2">
        <v>9177.4580078125</v>
      </c>
      <c r="C130" s="4" t="s">
        <v>221</v>
      </c>
      <c r="D130" s="4" t="s">
        <v>229</v>
      </c>
      <c r="E130" s="6">
        <v>166437584896</v>
      </c>
      <c r="F130" s="6">
        <v>18135478</v>
      </c>
      <c r="G130" s="4" t="s">
        <v>360</v>
      </c>
      <c r="H130" s="7">
        <v>-8723809280</v>
      </c>
      <c r="I130" s="7">
        <v>-6520029696</v>
      </c>
      <c r="J130" s="7">
        <v>-811332.5</v>
      </c>
      <c r="K130" s="7">
        <v>-64413564928</v>
      </c>
      <c r="L130" s="7">
        <v>253467557888</v>
      </c>
      <c r="M130" s="8">
        <v>292426809344</v>
      </c>
      <c r="N130" s="9">
        <v>0.55937504768371582</v>
      </c>
      <c r="O130" s="9">
        <v>0.40835785865783691</v>
      </c>
      <c r="P130" s="9">
        <v>0.55771517753601074</v>
      </c>
      <c r="Q130" s="9">
        <v>0.44873946905136108</v>
      </c>
      <c r="R130" s="9">
        <v>-3.4322958439588547E-2</v>
      </c>
      <c r="S130" s="9">
        <v>3.7080172449350357E-2</v>
      </c>
    </row>
    <row xmlns:x14ac="http://schemas.microsoft.com/office/spreadsheetml/2009/9/ac" r="131" ht="18" thickBot="true" x14ac:dyDescent="0.25">
      <c r="A131" s="5" t="s">
        <v>127</v>
      </c>
      <c r="B131" s="2">
        <v>9123.716796875</v>
      </c>
      <c r="C131" s="4" t="s">
        <v>221</v>
      </c>
      <c r="D131" s="4" t="s">
        <v>226</v>
      </c>
      <c r="E131" s="6">
        <v>27690125312</v>
      </c>
      <c r="F131" s="6">
        <v>3034961</v>
      </c>
      <c r="G131" s="4" t="s">
        <v>361</v>
      </c>
      <c r="H131" s="7">
        <v>517354272</v>
      </c>
      <c r="I131" s="7">
        <v>-1555371392</v>
      </c>
      <c r="J131" s="7">
        <v>2065889408</v>
      </c>
      <c r="K131" s="7">
        <v>-14952308736</v>
      </c>
      <c r="L131" s="7">
        <v>40200519680</v>
      </c>
      <c r="M131" s="8">
        <v>45288849408</v>
      </c>
      <c r="N131" s="9">
        <v>0.54081928730010986</v>
      </c>
      <c r="O131" s="9">
        <v>0.3948117196559906</v>
      </c>
      <c r="P131" s="9">
        <v>0.41802749037742615</v>
      </c>
      <c r="Q131" s="9">
        <v>0.33634626865386963</v>
      </c>
      <c r="R131" s="9">
        <v>1.1817245744168758E-2</v>
      </c>
      <c r="S131" s="9">
        <v>6.9934956729412079E-2</v>
      </c>
    </row>
    <row xmlns:x14ac="http://schemas.microsoft.com/office/spreadsheetml/2009/9/ac" r="132" ht="18" thickBot="true" x14ac:dyDescent="0.25">
      <c r="A132" s="5" t="s">
        <v>128</v>
      </c>
      <c r="B132" s="2">
        <v>8844.267578125</v>
      </c>
      <c r="C132" s="4" t="s">
        <v>221</v>
      </c>
      <c r="D132" s="4" t="s">
        <v>227</v>
      </c>
      <c r="E132" s="6">
        <v>8214413824</v>
      </c>
      <c r="F132" s="6">
        <v>928784</v>
      </c>
      <c r="G132" s="4" t="s">
        <v>362</v>
      </c>
      <c r="H132" s="7">
        <v>-779905792</v>
      </c>
      <c r="I132" s="7">
        <v>-908556160</v>
      </c>
      <c r="J132" s="7">
        <v>75919984</v>
      </c>
      <c r="K132" s="7">
        <v>-16155039744</v>
      </c>
      <c r="L132" s="7">
        <v>12859065344</v>
      </c>
      <c r="M132" s="8">
        <v>14855153664</v>
      </c>
      <c r="N132" s="9">
        <v>0.55595183372497559</v>
      </c>
      <c r="O132" s="9">
        <v>0.40585887432098389</v>
      </c>
      <c r="P132" s="9">
        <v>0.54623496532440186</v>
      </c>
      <c r="Q132" s="9">
        <v>0.43950244784355164</v>
      </c>
      <c r="R132" s="9">
        <v>-5.9403009712696075E-2</v>
      </c>
      <c r="S132" s="9">
        <v>7.996775209903717E-2</v>
      </c>
    </row>
    <row xmlns:x14ac="http://schemas.microsoft.com/office/spreadsheetml/2009/9/ac" r="133" ht="18" thickBot="true" x14ac:dyDescent="0.25">
      <c r="A133" s="5" t="s">
        <v>129</v>
      </c>
      <c r="B133" s="2">
        <v>8777.9248046875</v>
      </c>
      <c r="C133" s="4" t="s">
        <v>222</v>
      </c>
      <c r="D133" s="4" t="s">
        <v>232</v>
      </c>
      <c r="E133" s="6">
        <v>561850286080</v>
      </c>
      <c r="F133" s="6">
        <v>64007187</v>
      </c>
      <c r="G133" s="4" t="s">
        <v>363</v>
      </c>
      <c r="H133" s="7">
        <v>-18588028928</v>
      </c>
      <c r="I133" s="7">
        <v>-19636330496</v>
      </c>
      <c r="J133" s="7">
        <v>-65523924</v>
      </c>
      <c r="K133" s="7">
        <v>266135552000</v>
      </c>
      <c r="L133" s="7">
        <v>844779683840</v>
      </c>
      <c r="M133" s="8">
        <v>980913160192</v>
      </c>
      <c r="N133" s="9">
        <v>0.56303876638412476</v>
      </c>
      <c r="O133" s="9">
        <v>0.41103243827819824</v>
      </c>
      <c r="P133" s="9">
        <v>0.62031412124633789</v>
      </c>
      <c r="Q133" s="9">
        <v>0.49910673499107361</v>
      </c>
      <c r="R133" s="9">
        <v>-2.2769911214709282E-2</v>
      </c>
      <c r="S133" s="9">
        <v>-1.2065844610333443E-2</v>
      </c>
    </row>
    <row xmlns:x14ac="http://schemas.microsoft.com/office/spreadsheetml/2009/9/ac" r="134" ht="18" thickBot="true" x14ac:dyDescent="0.25">
      <c r="A134" s="5" t="s">
        <v>130</v>
      </c>
      <c r="B134" s="2">
        <v>8748.564453125</v>
      </c>
      <c r="C134" s="4" t="s">
        <v>222</v>
      </c>
      <c r="D134" s="4" t="s">
        <v>231</v>
      </c>
      <c r="E134" s="6">
        <v>64573358080</v>
      </c>
      <c r="F134" s="6">
        <v>7381023</v>
      </c>
      <c r="G134" s="4" t="s">
        <v>364</v>
      </c>
      <c r="H134" s="7">
        <v>4942556160</v>
      </c>
      <c r="I134" s="7">
        <v>4950508032</v>
      </c>
      <c r="J134" s="7">
        <v>-19665554</v>
      </c>
      <c r="K134" s="7">
        <v>344076255232</v>
      </c>
      <c r="L134" s="7">
        <v>90011500544</v>
      </c>
      <c r="M134" s="8">
        <v>93606674432</v>
      </c>
      <c r="N134" s="9">
        <v>0.61361479759216309</v>
      </c>
      <c r="O134" s="9">
        <v>0.44795423746109009</v>
      </c>
      <c r="P134" s="9">
        <v>0.48526540398597717</v>
      </c>
      <c r="Q134" s="9">
        <v>0.39044609665870667</v>
      </c>
      <c r="R134" s="9">
        <v>6.2431763857603073E-2</v>
      </c>
      <c r="S134" s="9">
        <v>-0.1994096040725708</v>
      </c>
    </row>
    <row xmlns:x14ac="http://schemas.microsoft.com/office/spreadsheetml/2009/9/ac" r="135" ht="18" thickBot="true" x14ac:dyDescent="0.25">
      <c r="A135" s="5" t="s">
        <v>131</v>
      </c>
      <c r="B135" s="2">
        <v>8695.705078125</v>
      </c>
      <c r="C135" s="4" t="s">
        <v>222</v>
      </c>
      <c r="D135" s="4" t="s">
        <v>231</v>
      </c>
      <c r="E135" s="6">
        <v>796246016000</v>
      </c>
      <c r="F135" s="6">
        <v>91567738</v>
      </c>
      <c r="G135" s="4" t="s">
        <v>365</v>
      </c>
      <c r="H135" s="7">
        <v>-26255884288</v>
      </c>
      <c r="I135" s="7">
        <v>-25834831872</v>
      </c>
      <c r="J135" s="7">
        <v>-706410688</v>
      </c>
      <c r="K135" s="7">
        <v>719749251072</v>
      </c>
      <c r="L135" s="7">
        <v>1197122519040</v>
      </c>
      <c r="M135" s="8">
        <v>1546804789248</v>
      </c>
      <c r="N135" s="9">
        <v>0.46956315636634827</v>
      </c>
      <c r="O135" s="9">
        <v>0.34279289841651917</v>
      </c>
      <c r="P135" s="9">
        <v>0.33672958612442017</v>
      </c>
      <c r="Q135" s="9">
        <v>0.27093371748924255</v>
      </c>
      <c r="R135" s="9">
        <v>-2.1542329341173172E-2</v>
      </c>
      <c r="S135" s="9">
        <v>3.9331655949354172E-2</v>
      </c>
    </row>
    <row xmlns:x14ac="http://schemas.microsoft.com/office/spreadsheetml/2009/9/ac" r="136" ht="18" thickBot="true" x14ac:dyDescent="0.25">
      <c r="A136" s="5" t="s">
        <v>132</v>
      </c>
      <c r="B136" s="2">
        <v>8564.2685546875</v>
      </c>
      <c r="C136" s="4" t="s">
        <v>222</v>
      </c>
      <c r="D136" s="4" t="s">
        <v>229</v>
      </c>
      <c r="E136" s="6">
        <v>157637001216</v>
      </c>
      <c r="F136" s="6">
        <v>18406359</v>
      </c>
      <c r="G136" s="4" t="s">
        <v>366</v>
      </c>
      <c r="H136" s="7">
        <v>-3400283904</v>
      </c>
      <c r="I136" s="7">
        <v>-3666754560</v>
      </c>
      <c r="J136" s="7">
        <v>427440192</v>
      </c>
      <c r="K136" s="7">
        <v>-6415757312</v>
      </c>
      <c r="L136" s="7">
        <v>235202887680</v>
      </c>
      <c r="M136" s="8">
        <v>264725741568</v>
      </c>
      <c r="N136" s="9">
        <v>0.582203209400177</v>
      </c>
      <c r="O136" s="9">
        <v>0.42502298951148987</v>
      </c>
      <c r="P136" s="9">
        <v>0.51632750034332275</v>
      </c>
      <c r="Q136" s="9">
        <v>0.41543877124786377</v>
      </c>
      <c r="R136" s="9">
        <v>-1.2532350607216358E-2</v>
      </c>
      <c r="S136" s="9">
        <v>0.14565034210681915</v>
      </c>
    </row>
    <row xmlns:x14ac="http://schemas.microsoft.com/office/spreadsheetml/2009/9/ac" r="137" ht="18" thickBot="true" x14ac:dyDescent="0.25">
      <c r="A137" s="5" t="s">
        <v>133</v>
      </c>
      <c r="B137" s="2">
        <v>8505.78515625</v>
      </c>
      <c r="C137" s="4" t="s">
        <v>222</v>
      </c>
      <c r="D137" s="4" t="s">
        <v>228</v>
      </c>
      <c r="E137" s="6">
        <v>2411287543808</v>
      </c>
      <c r="F137" s="6">
        <v>283487931</v>
      </c>
      <c r="G137" s="4" t="s">
        <v>367</v>
      </c>
      <c r="H137" s="7">
        <v>-147228442624</v>
      </c>
      <c r="I137" s="7">
        <v>-149899280384</v>
      </c>
      <c r="J137" s="7">
        <v>-6165399040</v>
      </c>
      <c r="K137" s="7">
        <v>-872775811072</v>
      </c>
      <c r="L137" s="7">
        <v>3692987416576</v>
      </c>
      <c r="M137" s="8">
        <v>4659030261760</v>
      </c>
      <c r="N137" s="9">
        <v>0.39813005924224854</v>
      </c>
      <c r="O137" s="9">
        <v>0.29064497351646423</v>
      </c>
      <c r="P137" s="9">
        <v>0.41767469048500061</v>
      </c>
      <c r="Q137" s="9">
        <v>0.33606240153312683</v>
      </c>
      <c r="R137" s="9">
        <v>-4.167059063911438E-2</v>
      </c>
      <c r="S137" s="9">
        <v>-3.568768035620451E-3</v>
      </c>
    </row>
    <row xmlns:x14ac="http://schemas.microsoft.com/office/spreadsheetml/2009/9/ac" r="138" ht="18" thickBot="true" x14ac:dyDescent="0.25">
      <c r="A138" s="5" t="s">
        <v>134</v>
      </c>
      <c r="B138" s="2">
        <v>8408.3681640625</v>
      </c>
      <c r="C138" s="4" t="s">
        <v>222</v>
      </c>
      <c r="D138" s="4" t="s">
        <v>231</v>
      </c>
      <c r="E138" s="6">
        <v>387138224128</v>
      </c>
      <c r="F138" s="6">
        <v>46042015</v>
      </c>
      <c r="G138" s="4" t="s">
        <v>368</v>
      </c>
      <c r="H138" s="7">
        <v>2979069696</v>
      </c>
      <c r="I138" s="7">
        <v>2743878144</v>
      </c>
      <c r="J138" s="7">
        <v>210339648</v>
      </c>
      <c r="K138" s="7">
        <v>110465097728</v>
      </c>
      <c r="L138" s="7">
        <v>566301294592</v>
      </c>
      <c r="M138" s="8">
        <v>646902710272</v>
      </c>
      <c r="N138" s="9">
        <v>0.4989064633846283</v>
      </c>
      <c r="O138" s="9">
        <v>0.36421430110931396</v>
      </c>
      <c r="P138" s="9">
        <v>0.47525280714035034</v>
      </c>
      <c r="Q138" s="9">
        <v>0.38238993287086487</v>
      </c>
      <c r="R138" s="9">
        <v>5.2325576543807983E-3</v>
      </c>
      <c r="S138" s="9">
        <v>9.3163347628433257E-5</v>
      </c>
    </row>
    <row xmlns:x14ac="http://schemas.microsoft.com/office/spreadsheetml/2009/9/ac" r="139" ht="18" thickBot="true" x14ac:dyDescent="0.25">
      <c r="A139" s="5" t="s">
        <v>135</v>
      </c>
      <c r="B139" s="2">
        <v>8343.9404296875</v>
      </c>
      <c r="C139" s="4" t="s">
        <v>222</v>
      </c>
      <c r="D139" s="4" t="s">
        <v>231</v>
      </c>
      <c r="E139" s="6">
        <v>102439469056</v>
      </c>
      <c r="F139" s="6">
        <v>12277109</v>
      </c>
      <c r="G139" s="4" t="s">
        <v>369</v>
      </c>
      <c r="H139" s="7">
        <v>-5056274432</v>
      </c>
      <c r="I139" s="7">
        <v>-6550322688</v>
      </c>
      <c r="J139" s="7">
        <v>1471798528</v>
      </c>
      <c r="K139" s="7">
        <v>-248398823424</v>
      </c>
      <c r="L139" s="7">
        <v>155691827200</v>
      </c>
      <c r="M139" s="8">
        <v>177800822784</v>
      </c>
      <c r="N139" s="9">
        <v>0.40508484840393066</v>
      </c>
      <c r="O139" s="9">
        <v>0.29572215676307678</v>
      </c>
      <c r="P139" s="9">
        <v>0.39019668102264404</v>
      </c>
      <c r="Q139" s="9">
        <v>0.31395348906517029</v>
      </c>
      <c r="R139" s="9">
        <v>-3.2050449401140213E-2</v>
      </c>
      <c r="S139" s="9">
        <v>4.5159235596656799E-2</v>
      </c>
    </row>
    <row xmlns:x14ac="http://schemas.microsoft.com/office/spreadsheetml/2009/9/ac" r="140" ht="18" thickBot="true" x14ac:dyDescent="0.25">
      <c r="A140" s="5" t="s">
        <v>136</v>
      </c>
      <c r="B140" s="2">
        <v>8077.1259765625</v>
      </c>
      <c r="C140" s="4" t="s">
        <v>222</v>
      </c>
      <c r="D140" s="4" t="s">
        <v>229</v>
      </c>
      <c r="E140" s="6">
        <v>3368743168</v>
      </c>
      <c r="F140" s="6">
        <v>417072</v>
      </c>
      <c r="G140" s="4" t="s">
        <v>370</v>
      </c>
      <c r="H140" s="7">
        <v>-234368320</v>
      </c>
      <c r="I140" s="7">
        <v>-226528496</v>
      </c>
      <c r="J140" s="7">
        <v>-3049367.25</v>
      </c>
      <c r="K140" s="7">
        <v>-6269816320</v>
      </c>
      <c r="L140" s="7">
        <v>5188049920</v>
      </c>
      <c r="M140" s="8">
        <v>6262056960</v>
      </c>
      <c r="N140" s="9">
        <v>0.74732816219329834</v>
      </c>
      <c r="O140" s="9">
        <v>0.54556840658187866</v>
      </c>
      <c r="P140" s="9">
        <v>0.65163815021514893</v>
      </c>
      <c r="Q140" s="9">
        <v>0.52431017160415649</v>
      </c>
      <c r="R140" s="9">
        <v>-4.5587621629238129E-2</v>
      </c>
      <c r="S140" s="9">
        <v>3.6445885896682739E-2</v>
      </c>
    </row>
    <row xmlns:x14ac="http://schemas.microsoft.com/office/spreadsheetml/2009/9/ac" r="141" ht="18" thickBot="true" x14ac:dyDescent="0.25">
      <c r="A141" s="5" t="s">
        <v>137</v>
      </c>
      <c r="B141" s="2">
        <v>7978.3681640625</v>
      </c>
      <c r="C141" s="4" t="s">
        <v>222</v>
      </c>
      <c r="D141" s="4" t="s">
        <v>229</v>
      </c>
      <c r="E141" s="6">
        <v>50568437760</v>
      </c>
      <c r="F141" s="6">
        <v>6338193</v>
      </c>
      <c r="G141" s="4" t="s">
        <v>371</v>
      </c>
      <c r="H141" s="7">
        <v>-5191130112</v>
      </c>
      <c r="I141" s="7">
        <v>-5184297984</v>
      </c>
      <c r="J141" s="7">
        <v>47636068</v>
      </c>
      <c r="K141" s="7">
        <v>-42764034048</v>
      </c>
      <c r="L141" s="7">
        <v>79551184896</v>
      </c>
      <c r="M141" s="8">
        <v>84179402752</v>
      </c>
      <c r="N141" s="9">
        <v>0.57501757144927979</v>
      </c>
      <c r="O141" s="9">
        <v>0.41977730393409729</v>
      </c>
      <c r="P141" s="9">
        <v>0.53378456830978394</v>
      </c>
      <c r="Q141" s="9">
        <v>0.4294847846031189</v>
      </c>
      <c r="R141" s="9">
        <v>-5.8608200401067734E-2</v>
      </c>
      <c r="S141" s="9">
        <v>0.16047009825706482</v>
      </c>
    </row>
    <row xmlns:x14ac="http://schemas.microsoft.com/office/spreadsheetml/2009/9/ac" r="142" ht="18" thickBot="true" x14ac:dyDescent="0.25">
      <c r="A142" s="5" t="s">
        <v>138</v>
      </c>
      <c r="B142" s="2">
        <v>7185.13916015625</v>
      </c>
      <c r="C142" s="4" t="s">
        <v>222</v>
      </c>
      <c r="D142" s="4" t="s">
        <v>228</v>
      </c>
      <c r="E142" s="6">
        <v>832352878592</v>
      </c>
      <c r="F142" s="6">
        <v>115843670</v>
      </c>
      <c r="G142" s="4" t="s">
        <v>372</v>
      </c>
      <c r="H142" s="7">
        <v>-2649713920</v>
      </c>
      <c r="I142" s="7">
        <v>-28802224128</v>
      </c>
      <c r="J142" s="7">
        <v>20188608512</v>
      </c>
      <c r="K142" s="7">
        <v>-143789965312</v>
      </c>
      <c r="L142" s="7">
        <v>1226610966528</v>
      </c>
      <c r="M142" s="8">
        <v>1365359591424</v>
      </c>
      <c r="N142" s="9">
        <v>0.45364382863044739</v>
      </c>
      <c r="O142" s="9">
        <v>0.3311714231967926</v>
      </c>
      <c r="P142" s="9">
        <v>0.48889896273612976</v>
      </c>
      <c r="Q142" s="9">
        <v>0.39336967468261719</v>
      </c>
      <c r="R142" s="9">
        <v>-2.0463916007429361E-3</v>
      </c>
      <c r="S142" s="9">
        <v>5.4726630449295044E-2</v>
      </c>
    </row>
    <row xmlns:x14ac="http://schemas.microsoft.com/office/spreadsheetml/2009/9/ac" r="143" ht="18" thickBot="true" x14ac:dyDescent="0.25">
      <c r="A143" s="5" t="s">
        <v>139</v>
      </c>
      <c r="B143" s="2">
        <v>7121.34033203125</v>
      </c>
      <c r="C143" s="4" t="s">
        <v>222</v>
      </c>
      <c r="D143" s="4" t="s">
        <v>231</v>
      </c>
      <c r="E143" s="6">
        <v>41346232320</v>
      </c>
      <c r="F143" s="6">
        <v>5805962</v>
      </c>
      <c r="G143" s="4" t="s">
        <v>373</v>
      </c>
      <c r="H143" s="7">
        <v>805941760</v>
      </c>
      <c r="I143" s="7">
        <v>-122264392</v>
      </c>
      <c r="J143" s="7">
        <v>180435504</v>
      </c>
      <c r="K143" s="7">
        <v>-263358742528</v>
      </c>
      <c r="L143" s="7">
        <v>59993014272</v>
      </c>
      <c r="M143" s="8">
        <v>63115870208</v>
      </c>
      <c r="N143" s="9">
        <v>0.62442362308502197</v>
      </c>
      <c r="O143" s="9">
        <v>0.45584496855735779</v>
      </c>
      <c r="P143" s="9">
        <v>0.51191151142120361</v>
      </c>
      <c r="Q143" s="9">
        <v>0.41188564896583557</v>
      </c>
      <c r="R143" s="9">
        <v>1.179053820669651E-2</v>
      </c>
      <c r="S143" s="9">
        <v>0.11054070293903351</v>
      </c>
    </row>
    <row xmlns:x14ac="http://schemas.microsoft.com/office/spreadsheetml/2009/9/ac" r="144" ht="18" thickBot="true" x14ac:dyDescent="0.25">
      <c r="A144" s="5" t="s">
        <v>140</v>
      </c>
      <c r="B144" s="2">
        <v>7051.06884765625</v>
      </c>
      <c r="C144" s="4" t="s">
        <v>222</v>
      </c>
      <c r="D144" s="4" t="s">
        <v>229</v>
      </c>
      <c r="E144" s="6">
        <v>20019218432</v>
      </c>
      <c r="F144" s="6">
        <v>2839175</v>
      </c>
      <c r="G144" s="4" t="s">
        <v>374</v>
      </c>
      <c r="H144" s="7">
        <v>-996943552</v>
      </c>
      <c r="I144" s="7">
        <v>-1095370368</v>
      </c>
      <c r="J144" s="7">
        <v>265203312</v>
      </c>
      <c r="K144" s="7">
        <v>-37402406912</v>
      </c>
      <c r="L144" s="7">
        <v>30434877440</v>
      </c>
      <c r="M144" s="8">
        <v>33188542464</v>
      </c>
      <c r="N144" s="9">
        <v>0.83486974239349365</v>
      </c>
      <c r="O144" s="9">
        <v>0.60947591066360474</v>
      </c>
      <c r="P144" s="9">
        <v>0.67031675577163696</v>
      </c>
      <c r="Q144" s="9">
        <v>0.53933900594711304</v>
      </c>
      <c r="R144" s="9">
        <v>-2.9857872053980827E-2</v>
      </c>
      <c r="S144" s="9">
        <v>0.11835125833749771</v>
      </c>
    </row>
    <row xmlns:x14ac="http://schemas.microsoft.com/office/spreadsheetml/2009/9/ac" r="145" ht="18" thickBot="true" x14ac:dyDescent="0.25">
      <c r="A145" s="5" t="s">
        <v>141</v>
      </c>
      <c r="B145" s="2">
        <v>6943.25732421875</v>
      </c>
      <c r="C145" s="4" t="s">
        <v>222</v>
      </c>
      <c r="D145" s="4" t="s">
        <v>232</v>
      </c>
      <c r="E145" s="6">
        <v>21038979072</v>
      </c>
      <c r="F145" s="6">
        <v>3030131</v>
      </c>
      <c r="G145" s="4" t="s">
        <v>375</v>
      </c>
      <c r="H145" s="7">
        <v>-26065786</v>
      </c>
      <c r="I145" s="7">
        <v>-75785248</v>
      </c>
      <c r="J145" s="7">
        <v>13193058</v>
      </c>
      <c r="K145" s="7">
        <v>-1900721280</v>
      </c>
      <c r="L145" s="7">
        <v>30963535872</v>
      </c>
      <c r="M145" s="8">
        <v>35270082560</v>
      </c>
      <c r="N145" s="9">
        <v>0.52144241333007812</v>
      </c>
      <c r="O145" s="9">
        <v>0.38066607713699341</v>
      </c>
      <c r="P145" s="9">
        <v>0.56488114595413208</v>
      </c>
      <c r="Q145" s="9">
        <v>0.45450514554977417</v>
      </c>
      <c r="R145" s="9">
        <v>-7.2892016032710671E-4</v>
      </c>
      <c r="S145" s="9">
        <v>0.13484491407871246</v>
      </c>
    </row>
    <row xmlns:x14ac="http://schemas.microsoft.com/office/spreadsheetml/2009/9/ac" r="146" ht="18" thickBot="true" x14ac:dyDescent="0.25">
      <c r="A146" s="5" t="s">
        <v>142</v>
      </c>
      <c r="B146" s="2">
        <v>6862.244140625</v>
      </c>
      <c r="C146" s="4" t="s">
        <v>222</v>
      </c>
      <c r="D146" s="4" t="s">
        <v>231</v>
      </c>
      <c r="E146" s="6">
        <v>261322309632</v>
      </c>
      <c r="F146" s="6">
        <v>38081173</v>
      </c>
      <c r="G146" s="4" t="s">
        <v>376</v>
      </c>
      <c r="H146" s="7">
        <v>-7671289344</v>
      </c>
      <c r="I146" s="7">
        <v>-8008581120</v>
      </c>
      <c r="J146" s="7">
        <v>193824448</v>
      </c>
      <c r="K146" s="7">
        <v>-221922344960</v>
      </c>
      <c r="L146" s="7">
        <v>391941423104</v>
      </c>
      <c r="M146" s="8">
        <v>411082129408</v>
      </c>
      <c r="N146" s="9">
        <v>0.51755183935165405</v>
      </c>
      <c r="O146" s="9">
        <v>0.37782588601112366</v>
      </c>
      <c r="P146" s="9">
        <v>0.54565703868865967</v>
      </c>
      <c r="Q146" s="9">
        <v>0.43903738260269165</v>
      </c>
      <c r="R146" s="9">
        <v>-1.8575051799416542E-2</v>
      </c>
      <c r="S146" s="9">
        <v>6.9538705050945282E-2</v>
      </c>
    </row>
    <row xmlns:x14ac="http://schemas.microsoft.com/office/spreadsheetml/2009/9/ac" r="147" ht="18" thickBot="true" x14ac:dyDescent="0.25">
      <c r="A147" s="5" t="s">
        <v>143</v>
      </c>
      <c r="B147" s="2">
        <v>6832.609375</v>
      </c>
      <c r="C147" s="4" t="s">
        <v>222</v>
      </c>
      <c r="D147" s="4" t="s">
        <v>229</v>
      </c>
      <c r="E147" s="6">
        <v>84815331328</v>
      </c>
      <c r="F147" s="6">
        <v>12413315</v>
      </c>
      <c r="G147" s="4" t="s">
        <v>377</v>
      </c>
      <c r="H147" s="7">
        <v>-3769314816</v>
      </c>
      <c r="I147" s="7">
        <v>-3811625472</v>
      </c>
      <c r="J147" s="7">
        <v>26603622</v>
      </c>
      <c r="K147" s="7">
        <v>-35951587328</v>
      </c>
      <c r="L147" s="7">
        <v>128488865792</v>
      </c>
      <c r="M147" s="8">
        <v>138671931392</v>
      </c>
      <c r="N147" s="9">
        <v>0.47514346241950989</v>
      </c>
      <c r="O147" s="9">
        <v>0.34686669707298279</v>
      </c>
      <c r="P147" s="9">
        <v>0.44497162103652954</v>
      </c>
      <c r="Q147" s="9">
        <v>0.35802561044692993</v>
      </c>
      <c r="R147" s="9">
        <v>-2.9780425131320953E-2</v>
      </c>
      <c r="S147" s="9">
        <v>1.4621620066463947E-2</v>
      </c>
    </row>
    <row xmlns:x14ac="http://schemas.microsoft.com/office/spreadsheetml/2009/9/ac" r="148" ht="18" thickBot="true" x14ac:dyDescent="0.25">
      <c r="A148" s="5" t="s">
        <v>144</v>
      </c>
      <c r="B148" s="2">
        <v>6733.9052734375</v>
      </c>
      <c r="C148" s="4" t="s">
        <v>222</v>
      </c>
      <c r="D148" s="4" t="s">
        <v>227</v>
      </c>
      <c r="E148" s="6">
        <v>64955252</v>
      </c>
      <c r="F148" s="6">
        <v>9646</v>
      </c>
      <c r="G148" s="4" t="s">
        <v>378</v>
      </c>
      <c r="H148" s="7">
        <v>33436420</v>
      </c>
      <c r="I148" s="7">
        <v>3782143.75</v>
      </c>
      <c r="J148" s="7">
        <v>2268755</v>
      </c>
      <c r="K148" s="7">
        <v>363602240</v>
      </c>
      <c r="L148" s="7">
        <v>62079212</v>
      </c>
      <c r="M148" s="8">
        <v>68871952</v>
      </c>
      <c r="N148" s="9">
        <v>1.4067044258117676</v>
      </c>
      <c r="O148" s="9">
        <v>1.0269296169281006</v>
      </c>
      <c r="P148" s="9">
        <v>1.3710366487503052</v>
      </c>
      <c r="Q148" s="9">
        <v>1.1031403541564941</v>
      </c>
      <c r="R148" s="9">
        <v>0.2540222704410553</v>
      </c>
      <c r="S148" s="9">
        <v>0.27435120940208435</v>
      </c>
    </row>
    <row xmlns:x14ac="http://schemas.microsoft.com/office/spreadsheetml/2009/9/ac" r="149" ht="18" thickBot="true" x14ac:dyDescent="0.25">
      <c r="A149" s="5" t="s">
        <v>145</v>
      </c>
      <c r="B149" s="2">
        <v>6682.15283203125</v>
      </c>
      <c r="C149" s="4" t="s">
        <v>222</v>
      </c>
      <c r="D149" s="4" t="s">
        <v>232</v>
      </c>
      <c r="E149" s="6">
        <v>3507308288</v>
      </c>
      <c r="F149" s="6">
        <v>524877</v>
      </c>
      <c r="G149" s="4" t="s">
        <v>379</v>
      </c>
      <c r="H149" s="7">
        <v>-131103976</v>
      </c>
      <c r="I149" s="7">
        <v>-159051072</v>
      </c>
      <c r="J149" s="7">
        <v>27950620</v>
      </c>
      <c r="K149" s="7">
        <v>-7763364352</v>
      </c>
      <c r="L149" s="7">
        <v>5288543232</v>
      </c>
      <c r="M149" s="8">
        <v>5902457856</v>
      </c>
      <c r="N149" s="9">
        <v>0.62668472528457642</v>
      </c>
      <c r="O149" s="9">
        <v>0.45749559998512268</v>
      </c>
      <c r="P149" s="9">
        <v>0.64224261045455933</v>
      </c>
      <c r="Q149" s="9">
        <v>0.51675045490264893</v>
      </c>
      <c r="R149" s="9">
        <v>-2.1861514076590538E-2</v>
      </c>
      <c r="S149" s="9">
        <v>0.13999992609024048</v>
      </c>
    </row>
    <row xmlns:x14ac="http://schemas.microsoft.com/office/spreadsheetml/2009/9/ac" r="150" ht="18" thickBot="true" x14ac:dyDescent="0.25">
      <c r="A150" s="5" t="s">
        <v>146</v>
      </c>
      <c r="B150" s="2">
        <v>6681.73779296875</v>
      </c>
      <c r="C150" s="4" t="s">
        <v>222</v>
      </c>
      <c r="D150" s="4" t="s">
        <v>231</v>
      </c>
      <c r="E150" s="6">
        <v>77193289728</v>
      </c>
      <c r="F150" s="6">
        <v>11552876</v>
      </c>
      <c r="G150" s="4" t="s">
        <v>380</v>
      </c>
      <c r="H150" s="7">
        <v>-1893462016</v>
      </c>
      <c r="I150" s="7">
        <v>-2734458112</v>
      </c>
      <c r="J150" s="7">
        <v>735760128</v>
      </c>
      <c r="K150" s="7">
        <v>-144400056320</v>
      </c>
      <c r="L150" s="7">
        <v>115404922880</v>
      </c>
      <c r="M150" s="8">
        <v>124321767424</v>
      </c>
      <c r="N150" s="9">
        <v>0.58575791120529175</v>
      </c>
      <c r="O150" s="9">
        <v>0.42761802673339844</v>
      </c>
      <c r="P150" s="9">
        <v>0.56623572111129761</v>
      </c>
      <c r="Q150" s="9">
        <v>0.45559507608413696</v>
      </c>
      <c r="R150" s="9">
        <v>-1.5328654088079929E-2</v>
      </c>
      <c r="S150" s="9">
        <v>8.1060007214546204E-2</v>
      </c>
    </row>
    <row xmlns:x14ac="http://schemas.microsoft.com/office/spreadsheetml/2009/9/ac" r="151" ht="18" thickBot="true" x14ac:dyDescent="0.25">
      <c r="A151" s="5" t="s">
        <v>147</v>
      </c>
      <c r="B151" s="2">
        <v>6611.93798828125</v>
      </c>
      <c r="C151" s="4" t="s">
        <v>222</v>
      </c>
      <c r="D151" s="4" t="s">
        <v>232</v>
      </c>
      <c r="E151" s="6">
        <v>8217462272</v>
      </c>
      <c r="F151" s="6">
        <v>1242822</v>
      </c>
      <c r="G151" s="4" t="s">
        <v>381</v>
      </c>
      <c r="H151" s="7">
        <v>-1001777536</v>
      </c>
      <c r="I151" s="7">
        <v>-1065417856</v>
      </c>
      <c r="J151" s="7">
        <v>51819516</v>
      </c>
      <c r="K151" s="7">
        <v>1732805120</v>
      </c>
      <c r="L151" s="7">
        <v>13085420544</v>
      </c>
      <c r="M151" s="8">
        <v>14259992576</v>
      </c>
      <c r="N151" s="9">
        <v>0.4743773341178894</v>
      </c>
      <c r="O151" s="9">
        <v>0.34630739688873291</v>
      </c>
      <c r="P151" s="9">
        <v>0.49562525749206543</v>
      </c>
      <c r="Q151" s="9">
        <v>0.39878165721893311</v>
      </c>
      <c r="R151" s="9">
        <v>-7.1178711950778961E-2</v>
      </c>
      <c r="S151" s="9">
        <v>0.14142805337905884</v>
      </c>
    </row>
    <row xmlns:x14ac="http://schemas.microsoft.com/office/spreadsheetml/2009/9/ac" r="152" ht="18" thickBot="true" x14ac:dyDescent="0.25">
      <c r="A152" s="5" t="s">
        <v>148</v>
      </c>
      <c r="B152" s="2">
        <v>6185.07763671875</v>
      </c>
      <c r="C152" s="4" t="s">
        <v>222</v>
      </c>
      <c r="D152" s="4" t="s">
        <v>228</v>
      </c>
      <c r="E152" s="6">
        <v>8974150664192</v>
      </c>
      <c r="F152" s="6">
        <v>1450935791</v>
      </c>
      <c r="G152" s="4" t="s">
        <v>382</v>
      </c>
      <c r="H152" s="7">
        <v>-410745470976</v>
      </c>
      <c r="I152" s="7">
        <v>-444073607168</v>
      </c>
      <c r="J152" s="7">
        <v>18079428608</v>
      </c>
      <c r="K152" s="7">
        <v>-4892100395008</v>
      </c>
      <c r="L152" s="7">
        <v>13607086587904</v>
      </c>
      <c r="M152" s="8">
        <v>15271181942784</v>
      </c>
      <c r="N152" s="9">
        <v>0.34371143579483032</v>
      </c>
      <c r="O152" s="9">
        <v>0.25091800093650818</v>
      </c>
      <c r="P152" s="9">
        <v>0.34851634502410889</v>
      </c>
      <c r="Q152" s="9">
        <v>0.28041735291481018</v>
      </c>
      <c r="R152" s="9">
        <v>-3.0380340293049812E-2</v>
      </c>
      <c r="S152" s="9">
        <v>2.394699864089489E-2</v>
      </c>
    </row>
    <row xmlns:x14ac="http://schemas.microsoft.com/office/spreadsheetml/2009/9/ac" r="153" ht="18" thickBot="true" x14ac:dyDescent="0.25">
      <c r="A153" s="5" t="s">
        <v>149</v>
      </c>
      <c r="B153" s="2">
        <v>6181.8193359375</v>
      </c>
      <c r="C153" s="4" t="s">
        <v>222</v>
      </c>
      <c r="D153" s="4" t="s">
        <v>228</v>
      </c>
      <c r="E153" s="6">
        <v>1072931209216</v>
      </c>
      <c r="F153" s="6">
        <v>173562364</v>
      </c>
      <c r="G153" s="4" t="s">
        <v>383</v>
      </c>
      <c r="H153" s="7">
        <v>-17566498816</v>
      </c>
      <c r="I153" s="7">
        <v>-17782261760</v>
      </c>
      <c r="J153" s="7">
        <v>455390880</v>
      </c>
      <c r="K153" s="7">
        <v>-408740265984</v>
      </c>
      <c r="L153" s="7">
        <v>1595294089216</v>
      </c>
      <c r="M153" s="8">
        <v>1776746758144</v>
      </c>
      <c r="N153" s="9">
        <v>0.34893271327018738</v>
      </c>
      <c r="O153" s="9">
        <v>0.25472965836524963</v>
      </c>
      <c r="P153" s="9">
        <v>0.41333970427513123</v>
      </c>
      <c r="Q153" s="9">
        <v>0.33257445693016052</v>
      </c>
      <c r="R153" s="9">
        <v>-1.0603646747767925E-2</v>
      </c>
      <c r="S153" s="9">
        <v>4.7637943178415298E-2</v>
      </c>
    </row>
    <row xmlns:x14ac="http://schemas.microsoft.com/office/spreadsheetml/2009/9/ac" r="154" ht="18" thickBot="true" x14ac:dyDescent="0.25">
      <c r="A154" s="5" t="s">
        <v>150</v>
      </c>
      <c r="B154" s="2">
        <v>6123.3193359375</v>
      </c>
      <c r="C154" s="4" t="s">
        <v>223</v>
      </c>
      <c r="D154" s="4" t="s">
        <v>227</v>
      </c>
      <c r="E154" s="6">
        <v>229918400</v>
      </c>
      <c r="F154" s="6">
        <v>37548</v>
      </c>
      <c r="G154" s="4" t="s">
        <v>384</v>
      </c>
      <c r="H154" s="7">
        <v>62782980</v>
      </c>
      <c r="I154" s="7">
        <v>-10833144</v>
      </c>
      <c r="J154" s="7">
        <v>25985316</v>
      </c>
      <c r="K154" s="7">
        <v>-30456594432</v>
      </c>
      <c r="L154" s="7">
        <v>275308256</v>
      </c>
      <c r="M154" s="8">
        <v>307403328</v>
      </c>
      <c r="N154" s="9">
        <v>1.3084335327148438</v>
      </c>
      <c r="O154" s="9">
        <v>0.95518940687179565</v>
      </c>
      <c r="P154" s="9">
        <v>1.1599540710449219</v>
      </c>
      <c r="Q154" s="9">
        <v>0.93330276012420654</v>
      </c>
      <c r="R154" s="9">
        <v>0.14745692908763885</v>
      </c>
      <c r="S154" s="9">
        <v>0.20593297481536865</v>
      </c>
    </row>
    <row xmlns:x14ac="http://schemas.microsoft.com/office/spreadsheetml/2009/9/ac" r="155" ht="18" thickBot="true" x14ac:dyDescent="0.25">
      <c r="A155" s="5" t="s">
        <v>151</v>
      </c>
      <c r="B155" s="2">
        <v>5982.4541015625</v>
      </c>
      <c r="C155" s="4" t="s">
        <v>223</v>
      </c>
      <c r="D155" s="4" t="s">
        <v>227</v>
      </c>
      <c r="E155" s="6">
        <v>623222144</v>
      </c>
      <c r="F155" s="6">
        <v>104175</v>
      </c>
      <c r="G155" s="4" t="s">
        <v>385</v>
      </c>
      <c r="H155" s="7">
        <v>91917880</v>
      </c>
      <c r="I155" s="7">
        <v>-8673620</v>
      </c>
      <c r="J155" s="7">
        <v>102028624</v>
      </c>
      <c r="K155" s="7">
        <v>300217760</v>
      </c>
      <c r="L155" s="7">
        <v>824520000</v>
      </c>
      <c r="M155" s="8">
        <v>888926080</v>
      </c>
      <c r="N155" s="9">
        <v>0.84583151340484619</v>
      </c>
      <c r="O155" s="9">
        <v>0.61747831106185913</v>
      </c>
      <c r="P155" s="9">
        <v>0.87286162376403809</v>
      </c>
      <c r="Q155" s="9">
        <v>0.70230728387832642</v>
      </c>
      <c r="R155" s="9">
        <v>8.0847412347793579E-2</v>
      </c>
      <c r="S155" s="9">
        <v>0.19393669068813324</v>
      </c>
    </row>
    <row xmlns:x14ac="http://schemas.microsoft.com/office/spreadsheetml/2009/9/ac" r="156" ht="18" thickBot="true" x14ac:dyDescent="0.25">
      <c r="A156" s="5" t="s">
        <v>152</v>
      </c>
      <c r="B156" s="2">
        <v>5920.51806640625</v>
      </c>
      <c r="C156" s="4" t="s">
        <v>223</v>
      </c>
      <c r="D156" s="4" t="s">
        <v>228</v>
      </c>
      <c r="E156" s="6">
        <v>46001352704</v>
      </c>
      <c r="F156" s="6">
        <v>7769819</v>
      </c>
      <c r="G156" s="4" t="s">
        <v>386</v>
      </c>
      <c r="H156" s="7">
        <v>-2842612736</v>
      </c>
      <c r="I156" s="7">
        <v>-6287012864</v>
      </c>
      <c r="J156" s="7">
        <v>-26883652</v>
      </c>
      <c r="K156" s="7">
        <v>-176437428224</v>
      </c>
      <c r="L156" s="7">
        <v>70486843392</v>
      </c>
      <c r="M156" s="8">
        <v>78648590336</v>
      </c>
      <c r="N156" s="9">
        <v>0.25611439347267151</v>
      </c>
      <c r="O156" s="9">
        <v>0.18696995079517365</v>
      </c>
      <c r="P156" s="9">
        <v>0.3885309100151062</v>
      </c>
      <c r="Q156" s="9">
        <v>0.31261321902275085</v>
      </c>
      <c r="R156" s="9">
        <v>-4.1000429540872574E-2</v>
      </c>
      <c r="S156" s="9">
        <v>2.4333290755748749E-2</v>
      </c>
    </row>
    <row xmlns:x14ac="http://schemas.microsoft.com/office/spreadsheetml/2009/9/ac" r="157" ht="18" thickBot="true" x14ac:dyDescent="0.25">
      <c r="A157" s="5" t="s">
        <v>153</v>
      </c>
      <c r="B157" s="2">
        <v>5703.9951171875</v>
      </c>
      <c r="C157" s="4" t="s">
        <v>223</v>
      </c>
      <c r="D157" s="4" t="s">
        <v>233</v>
      </c>
      <c r="E157" s="6">
        <v>207407857664</v>
      </c>
      <c r="F157" s="6">
        <v>36361859</v>
      </c>
      <c r="G157" s="4" t="s">
        <v>387</v>
      </c>
      <c r="H157" s="7">
        <v>4716670976</v>
      </c>
      <c r="I157" s="7">
        <v>-12950930432</v>
      </c>
      <c r="J157" s="7">
        <v>17733332992</v>
      </c>
      <c r="K157" s="7">
        <v>-41625600000</v>
      </c>
      <c r="L157" s="7">
        <v>300273205248</v>
      </c>
      <c r="M157" s="8">
        <v>386247688192</v>
      </c>
      <c r="N157" s="9">
        <v>0.38926157355308533</v>
      </c>
      <c r="O157" s="9">
        <v>0.28417074680328369</v>
      </c>
      <c r="P157" s="9">
        <v>0.30353656411170959</v>
      </c>
      <c r="Q157" s="9">
        <v>0.24422650039196014</v>
      </c>
      <c r="R157" s="9">
        <v>1.4265323989093304E-2</v>
      </c>
      <c r="S157" s="9">
        <v>7.7574111521244049E-2</v>
      </c>
    </row>
    <row xmlns:x14ac="http://schemas.microsoft.com/office/spreadsheetml/2009/9/ac" r="158" ht="18" thickBot="true" x14ac:dyDescent="0.25">
      <c r="A158" s="5" t="s">
        <v>154</v>
      </c>
      <c r="B158" s="2">
        <v>5442.751953125</v>
      </c>
      <c r="C158" s="4" t="s">
        <v>223</v>
      </c>
      <c r="D158" s="4" t="s">
        <v>229</v>
      </c>
      <c r="E158" s="6">
        <v>37642833920</v>
      </c>
      <c r="F158" s="6">
        <v>6916140</v>
      </c>
      <c r="G158" s="4" t="s">
        <v>388</v>
      </c>
      <c r="H158" s="7">
        <v>-3012200960</v>
      </c>
      <c r="I158" s="7">
        <v>-2975740928</v>
      </c>
      <c r="J158" s="7">
        <v>3192360.75</v>
      </c>
      <c r="K158" s="7">
        <v>-55065755648</v>
      </c>
      <c r="L158" s="7">
        <v>58365370368</v>
      </c>
      <c r="M158" s="8">
        <v>61646966784</v>
      </c>
      <c r="N158" s="9">
        <v>0.43639624118804932</v>
      </c>
      <c r="O158" s="9">
        <v>0.31858024001121521</v>
      </c>
      <c r="P158" s="9">
        <v>0.37331461906433105</v>
      </c>
      <c r="Q158" s="9">
        <v>0.30037015676498413</v>
      </c>
      <c r="R158" s="9">
        <v>-4.3194990605115891E-2</v>
      </c>
      <c r="S158" s="9">
        <v>0.20623502135276794</v>
      </c>
    </row>
    <row xmlns:x14ac="http://schemas.microsoft.com/office/spreadsheetml/2009/9/ac" r="159" ht="18" thickBot="true" x14ac:dyDescent="0.25">
      <c r="A159" s="5" t="s">
        <v>155</v>
      </c>
      <c r="B159" s="2">
        <v>5232.8359375</v>
      </c>
      <c r="C159" s="4" t="s">
        <v>223</v>
      </c>
      <c r="D159" s="4" t="s">
        <v>233</v>
      </c>
      <c r="E159" s="6">
        <v>37603205120</v>
      </c>
      <c r="F159" s="6">
        <v>7186009</v>
      </c>
      <c r="G159" s="4" t="s">
        <v>389</v>
      </c>
      <c r="H159" s="7">
        <v>5200777216</v>
      </c>
      <c r="I159" s="7">
        <v>-930520512</v>
      </c>
      <c r="J159" s="7">
        <v>6140539392</v>
      </c>
      <c r="K159" s="7">
        <v>-31534161920</v>
      </c>
      <c r="L159" s="7">
        <v>50094120960</v>
      </c>
      <c r="M159" s="8">
        <v>56299102208</v>
      </c>
      <c r="N159" s="9">
        <v>0.39503389596939087</v>
      </c>
      <c r="O159" s="9">
        <v>0.28838470578193665</v>
      </c>
      <c r="P159" s="9">
        <v>0.29248645901679993</v>
      </c>
      <c r="Q159" s="9">
        <v>0.23533552885055542</v>
      </c>
      <c r="R159" s="9">
        <v>9.0109549462795258E-2</v>
      </c>
      <c r="S159" s="9">
        <v>4.1951298713684082E-2</v>
      </c>
    </row>
    <row xmlns:x14ac="http://schemas.microsoft.com/office/spreadsheetml/2009/9/ac" r="160" ht="18" thickBot="true" x14ac:dyDescent="0.25">
      <c r="A160" s="5" t="s">
        <v>156</v>
      </c>
      <c r="B160" s="2">
        <v>5136.5732421875</v>
      </c>
      <c r="C160" s="4" t="s">
        <v>223</v>
      </c>
      <c r="D160" s="4" t="s">
        <v>227</v>
      </c>
      <c r="E160" s="6">
        <v>1119870592</v>
      </c>
      <c r="F160" s="6">
        <v>218019</v>
      </c>
      <c r="G160" s="4" t="s">
        <v>390</v>
      </c>
      <c r="H160" s="7">
        <v>-16177249</v>
      </c>
      <c r="I160" s="7">
        <v>-21922242</v>
      </c>
      <c r="J160" s="7">
        <v>6062796.5</v>
      </c>
      <c r="K160" s="7">
        <v>-148195008</v>
      </c>
      <c r="L160" s="7">
        <v>1662928512</v>
      </c>
      <c r="M160" s="8">
        <v>1836593664</v>
      </c>
      <c r="N160" s="9">
        <v>0.86501693725585938</v>
      </c>
      <c r="O160" s="9">
        <v>0.63148421049118042</v>
      </c>
      <c r="P160" s="9">
        <v>0.79406225681304932</v>
      </c>
      <c r="Q160" s="9">
        <v>0.63890504837036133</v>
      </c>
      <c r="R160" s="9">
        <v>-8.3046397194266319E-3</v>
      </c>
      <c r="S160" s="9">
        <v>0.15463525056838989</v>
      </c>
    </row>
    <row xmlns:x14ac="http://schemas.microsoft.com/office/spreadsheetml/2009/9/ac" r="161" ht="18" thickBot="true" x14ac:dyDescent="0.25">
      <c r="A161" s="5" t="s">
        <v>157</v>
      </c>
      <c r="B161" s="2">
        <v>5031.1884765625</v>
      </c>
      <c r="C161" s="4" t="s">
        <v>223</v>
      </c>
      <c r="D161" s="4" t="s">
        <v>232</v>
      </c>
      <c r="E161" s="6">
        <v>173210812416</v>
      </c>
      <c r="F161" s="6">
        <v>34427414</v>
      </c>
      <c r="G161" s="4" t="s">
        <v>391</v>
      </c>
      <c r="H161" s="7">
        <v>-8247827968</v>
      </c>
      <c r="I161" s="7">
        <v>-8318124544</v>
      </c>
      <c r="J161" s="7">
        <v>68648440</v>
      </c>
      <c r="K161" s="7">
        <v>-160063193088</v>
      </c>
      <c r="L161" s="7">
        <v>262951485440</v>
      </c>
      <c r="M161" s="8">
        <v>281289392128</v>
      </c>
      <c r="N161" s="9">
        <v>0.35642331838607788</v>
      </c>
      <c r="O161" s="9">
        <v>0.26019802689552307</v>
      </c>
      <c r="P161" s="9">
        <v>0.45999032258987427</v>
      </c>
      <c r="Q161" s="9">
        <v>0.3701096773147583</v>
      </c>
      <c r="R161" s="9">
        <v>-3.0970854684710503E-2</v>
      </c>
      <c r="S161" s="9">
        <v>4.3579723685979843E-2</v>
      </c>
    </row>
    <row xmlns:x14ac="http://schemas.microsoft.com/office/spreadsheetml/2009/9/ac" r="162" ht="18" thickBot="true" x14ac:dyDescent="0.25">
      <c r="A162" s="5" t="s">
        <v>158</v>
      </c>
      <c r="B162" s="2">
        <v>4770.25341796875</v>
      </c>
      <c r="C162" s="4" t="s">
        <v>223</v>
      </c>
      <c r="D162" s="4" t="s">
        <v>232</v>
      </c>
      <c r="E162" s="6">
        <v>5575099904</v>
      </c>
      <c r="F162" s="6">
        <v>1168722</v>
      </c>
      <c r="G162" s="4" t="s">
        <v>392</v>
      </c>
      <c r="H162" s="7">
        <v>77191336</v>
      </c>
      <c r="I162" s="7">
        <v>-302241952</v>
      </c>
      <c r="J162" s="7">
        <v>151095248</v>
      </c>
      <c r="K162" s="7">
        <v>-7789200384</v>
      </c>
      <c r="L162" s="7">
        <v>8120901632</v>
      </c>
      <c r="M162" s="8">
        <v>8999057408</v>
      </c>
      <c r="N162" s="9">
        <v>0.6610369086265564</v>
      </c>
      <c r="O162" s="9">
        <v>0.48257356882095337</v>
      </c>
      <c r="P162" s="9">
        <v>0.63098680973052979</v>
      </c>
      <c r="Q162" s="9">
        <v>0.5076940655708313</v>
      </c>
      <c r="R162" s="9">
        <v>8.9887110516428947E-3</v>
      </c>
      <c r="S162" s="9">
        <v>4.5355368405580521E-2</v>
      </c>
    </row>
    <row xmlns:x14ac="http://schemas.microsoft.com/office/spreadsheetml/2009/9/ac" r="163" ht="18" thickBot="true" x14ac:dyDescent="0.25">
      <c r="A163" s="5" t="s">
        <v>159</v>
      </c>
      <c r="B163" s="2">
        <v>4755.220703125</v>
      </c>
      <c r="C163" s="4" t="s">
        <v>223</v>
      </c>
      <c r="D163" s="4" t="s">
        <v>232</v>
      </c>
      <c r="E163" s="6">
        <v>151854317568</v>
      </c>
      <c r="F163" s="6">
        <v>31934230</v>
      </c>
      <c r="G163" s="4" t="s">
        <v>393</v>
      </c>
      <c r="H163" s="7">
        <v>-7852175872</v>
      </c>
      <c r="I163" s="7">
        <v>-8189767680</v>
      </c>
      <c r="J163" s="7">
        <v>238931456</v>
      </c>
      <c r="K163" s="7">
        <v>-109044269056</v>
      </c>
      <c r="L163" s="7">
        <v>231151435776</v>
      </c>
      <c r="M163" s="8">
        <v>241222270976</v>
      </c>
      <c r="N163" s="9">
        <v>0.48449397087097168</v>
      </c>
      <c r="O163" s="9">
        <v>0.35369282960891724</v>
      </c>
      <c r="P163" s="9">
        <v>0.50493127107620239</v>
      </c>
      <c r="Q163" s="9">
        <v>0.40626931190490723</v>
      </c>
      <c r="R163" s="9">
        <v>-3.5912320017814636E-2</v>
      </c>
      <c r="S163" s="9">
        <v>-2.1270330995321274E-2</v>
      </c>
    </row>
    <row xmlns:x14ac="http://schemas.microsoft.com/office/spreadsheetml/2009/9/ac" r="164" ht="18" thickBot="true" x14ac:dyDescent="0.25">
      <c r="A164" s="5" t="s">
        <v>160</v>
      </c>
      <c r="B164" s="2">
        <v>4744.04296875</v>
      </c>
      <c r="C164" s="4" t="s">
        <v>223</v>
      </c>
      <c r="D164" s="4" t="s">
        <v>228</v>
      </c>
      <c r="E164" s="6">
        <v>83679232000</v>
      </c>
      <c r="F164" s="6">
        <v>17638801</v>
      </c>
      <c r="G164" s="4" t="s">
        <v>394</v>
      </c>
      <c r="H164" s="7">
        <v>-1541234944</v>
      </c>
      <c r="I164" s="7">
        <v>-1514541184</v>
      </c>
      <c r="J164" s="7">
        <v>-400241504</v>
      </c>
      <c r="K164" s="7">
        <v>-121588211712</v>
      </c>
      <c r="L164" s="7">
        <v>124590170112</v>
      </c>
      <c r="M164" s="8">
        <v>138025451520</v>
      </c>
      <c r="N164" s="9">
        <v>0.46371918916702271</v>
      </c>
      <c r="O164" s="9">
        <v>0.33852666616439819</v>
      </c>
      <c r="P164" s="9">
        <v>0.43269458413124084</v>
      </c>
      <c r="Q164" s="9">
        <v>0.34814745187759399</v>
      </c>
      <c r="R164" s="9">
        <v>-1.1833778582513332E-2</v>
      </c>
      <c r="S164" s="9">
        <v>5.5216133594512939E-2</v>
      </c>
    </row>
    <row xmlns:x14ac="http://schemas.microsoft.com/office/spreadsheetml/2009/9/ac" r="165" ht="18" thickBot="true" x14ac:dyDescent="0.25">
      <c r="A165" s="5" t="s">
        <v>161</v>
      </c>
      <c r="B165" s="2">
        <v>4642.88818359375</v>
      </c>
      <c r="C165" s="4" t="s">
        <v>223</v>
      </c>
      <c r="D165" s="4" t="s">
        <v>232</v>
      </c>
      <c r="E165" s="6">
        <v>175899754496</v>
      </c>
      <c r="F165" s="6">
        <v>37885849</v>
      </c>
      <c r="G165" s="4" t="s">
        <v>395</v>
      </c>
      <c r="H165" s="7">
        <v>-24299986944</v>
      </c>
      <c r="I165" s="7">
        <v>-23904307200</v>
      </c>
      <c r="J165" s="7">
        <v>-908883840</v>
      </c>
      <c r="K165" s="7">
        <v>-64372887552</v>
      </c>
      <c r="L165" s="7">
        <v>282957676544</v>
      </c>
      <c r="M165" s="8">
        <v>313649758208</v>
      </c>
      <c r="N165" s="9">
        <v>0.42567998170852661</v>
      </c>
      <c r="O165" s="9">
        <v>0.3107571005821228</v>
      </c>
      <c r="P165" s="9">
        <v>0.34265723824501038</v>
      </c>
      <c r="Q165" s="9">
        <v>0.27570310235023499</v>
      </c>
      <c r="R165" s="9">
        <v>-9.4232819974422455E-2</v>
      </c>
      <c r="S165" s="9">
        <v>-3.0475924722850323E-3</v>
      </c>
    </row>
    <row xmlns:x14ac="http://schemas.microsoft.com/office/spreadsheetml/2009/9/ac" r="166" ht="18" thickBot="true" x14ac:dyDescent="0.25">
      <c r="A166" s="5" t="s">
        <v>162</v>
      </c>
      <c r="B166" s="2">
        <v>4458.63720703125</v>
      </c>
      <c r="C166" s="4" t="s">
        <v>223</v>
      </c>
      <c r="D166" s="4" t="s">
        <v>229</v>
      </c>
      <c r="E166" s="6">
        <v>48267882496</v>
      </c>
      <c r="F166" s="6">
        <v>10825703</v>
      </c>
      <c r="G166" s="4" t="s">
        <v>396</v>
      </c>
      <c r="H166" s="7">
        <v>-6186511360</v>
      </c>
      <c r="I166" s="7">
        <v>-5431793664</v>
      </c>
      <c r="J166" s="7">
        <v>-659551040</v>
      </c>
      <c r="K166" s="7">
        <v>-40585482240</v>
      </c>
      <c r="L166" s="7">
        <v>77163642880</v>
      </c>
      <c r="M166" s="8">
        <v>81365049344</v>
      </c>
      <c r="N166" s="9">
        <v>0.62703114748001099</v>
      </c>
      <c r="O166" s="9">
        <v>0.45774853229522705</v>
      </c>
      <c r="P166" s="9">
        <v>0.54802268743515015</v>
      </c>
      <c r="Q166" s="9">
        <v>0.44094082713127136</v>
      </c>
      <c r="R166" s="9">
        <v>-7.0720434188842773E-2</v>
      </c>
      <c r="S166" s="9">
        <v>0.18863260746002197</v>
      </c>
    </row>
    <row xmlns:x14ac="http://schemas.microsoft.com/office/spreadsheetml/2009/9/ac" r="167" ht="18" thickBot="true" x14ac:dyDescent="0.25">
      <c r="A167" s="5" t="s">
        <v>163</v>
      </c>
      <c r="B167" s="2">
        <v>4444.21728515625</v>
      </c>
      <c r="C167" s="4" t="s">
        <v>223</v>
      </c>
      <c r="D167" s="4" t="s">
        <v>232</v>
      </c>
      <c r="E167" s="6">
        <v>22973915136</v>
      </c>
      <c r="F167" s="6">
        <v>5169395</v>
      </c>
      <c r="G167" s="4" t="s">
        <v>397</v>
      </c>
      <c r="H167" s="7">
        <v>62602468</v>
      </c>
      <c r="I167" s="7">
        <v>-213565888</v>
      </c>
      <c r="J167" s="7">
        <v>-32041008</v>
      </c>
      <c r="K167" s="7">
        <v>-47844139008</v>
      </c>
      <c r="L167" s="7">
        <v>33720162304</v>
      </c>
      <c r="M167" s="8">
        <v>37329920000</v>
      </c>
      <c r="N167" s="9">
        <v>0.389067143201828</v>
      </c>
      <c r="O167" s="9">
        <v>0.2840287983417511</v>
      </c>
      <c r="P167" s="9">
        <v>0.41476565599441528</v>
      </c>
      <c r="Q167" s="9">
        <v>0.3337218165397644</v>
      </c>
      <c r="R167" s="9">
        <v>1.8011444481089711E-3</v>
      </c>
      <c r="S167" s="9">
        <v>2.8031343594193459E-2</v>
      </c>
    </row>
    <row xmlns:x14ac="http://schemas.microsoft.com/office/spreadsheetml/2009/9/ac" r="168" ht="18" thickBot="true" x14ac:dyDescent="0.25">
      <c r="A168" s="5" t="s">
        <v>164</v>
      </c>
      <c r="B168" s="2">
        <v>4440.24658203125</v>
      </c>
      <c r="C168" s="4" t="s">
        <v>223</v>
      </c>
      <c r="D168" s="4" t="s">
        <v>233</v>
      </c>
      <c r="E168" s="6">
        <v>47026327552</v>
      </c>
      <c r="F168" s="6">
        <v>10590927</v>
      </c>
      <c r="G168" s="4" t="s">
        <v>398</v>
      </c>
      <c r="H168" s="7">
        <v>18821890048</v>
      </c>
      <c r="I168" s="7">
        <v>-1065525120</v>
      </c>
      <c r="J168" s="7">
        <v>19895154688</v>
      </c>
      <c r="K168" s="7">
        <v>-17524183040</v>
      </c>
      <c r="L168" s="7">
        <v>50329550848</v>
      </c>
      <c r="M168" s="8">
        <v>57175105536</v>
      </c>
      <c r="N168" s="9">
        <v>0.333330899477005</v>
      </c>
      <c r="O168" s="9">
        <v>0.24333994090557098</v>
      </c>
      <c r="P168" s="9">
        <v>0.27961528301239014</v>
      </c>
      <c r="Q168" s="9">
        <v>0.22497937083244324</v>
      </c>
      <c r="R168" s="9">
        <v>0.25898772478103638</v>
      </c>
      <c r="S168" s="9">
        <v>4.8481576144695282E-2</v>
      </c>
    </row>
    <row xmlns:x14ac="http://schemas.microsoft.com/office/spreadsheetml/2009/9/ac" r="169" ht="18" thickBot="true" x14ac:dyDescent="0.25">
      <c r="A169" s="5" t="s">
        <v>165</v>
      </c>
      <c r="B169" s="2">
        <v>4260.408203125</v>
      </c>
      <c r="C169" s="4" t="s">
        <v>223</v>
      </c>
      <c r="D169" s="4" t="s">
        <v>228</v>
      </c>
      <c r="E169" s="6">
        <v>1070509195264</v>
      </c>
      <c r="F169" s="6">
        <v>251269164</v>
      </c>
      <c r="G169" s="4" t="s">
        <v>399</v>
      </c>
      <c r="H169" s="7">
        <v>-37966061568</v>
      </c>
      <c r="I169" s="7">
        <v>-38716194816</v>
      </c>
      <c r="J169" s="7">
        <v>932273920</v>
      </c>
      <c r="K169" s="7">
        <v>-584556740608</v>
      </c>
      <c r="L169" s="7">
        <v>1612132253696</v>
      </c>
      <c r="M169" s="8">
        <v>1721333579776</v>
      </c>
      <c r="N169" s="9">
        <v>0.33211401104927063</v>
      </c>
      <c r="O169" s="9">
        <v>0.24245159327983856</v>
      </c>
      <c r="P169" s="9">
        <v>0.33141911029815674</v>
      </c>
      <c r="Q169" s="9">
        <v>0.26666086912155151</v>
      </c>
      <c r="R169" s="9">
        <v>-2.2501878440380096E-2</v>
      </c>
      <c r="S169" s="9">
        <v>6.7016832530498505E-2</v>
      </c>
    </row>
    <row xmlns:x14ac="http://schemas.microsoft.com/office/spreadsheetml/2009/9/ac" r="170" ht="18" thickBot="true" x14ac:dyDescent="0.25">
      <c r="A170" s="5" t="s">
        <v>166</v>
      </c>
      <c r="B170" s="2">
        <v>4157.98681640625</v>
      </c>
      <c r="C170" s="4" t="s">
        <v>223</v>
      </c>
      <c r="D170" s="4" t="s">
        <v>232</v>
      </c>
      <c r="E170" s="6">
        <v>967478149120</v>
      </c>
      <c r="F170" s="6">
        <v>232679478</v>
      </c>
      <c r="G170" s="4" t="s">
        <v>400</v>
      </c>
      <c r="H170" s="7">
        <v>-51801190400</v>
      </c>
      <c r="I170" s="7">
        <v>-55207153664</v>
      </c>
      <c r="J170" s="7">
        <v>938971456</v>
      </c>
      <c r="K170" s="7">
        <v>-653136035840</v>
      </c>
      <c r="L170" s="7">
        <v>1474461958144</v>
      </c>
      <c r="M170" s="8">
        <v>1497172541440</v>
      </c>
      <c r="N170" s="9">
        <v>0.18057544529438019</v>
      </c>
      <c r="O170" s="9">
        <v>0.13182461261749268</v>
      </c>
      <c r="P170" s="9">
        <v>0.45456051826477051</v>
      </c>
      <c r="Q170" s="9">
        <v>0.36574083566665649</v>
      </c>
      <c r="R170" s="9">
        <v>-3.3104714006185532E-2</v>
      </c>
      <c r="S170" s="9">
        <v>9.0816609561443329E-2</v>
      </c>
    </row>
    <row xmlns:x14ac="http://schemas.microsoft.com/office/spreadsheetml/2009/9/ac" r="171" ht="35" thickBot="true" x14ac:dyDescent="0.25">
      <c r="A171" s="5" t="s">
        <v>167</v>
      </c>
      <c r="B171" s="2">
        <v>4103.8583984375</v>
      </c>
      <c r="C171" s="4" t="s">
        <v>223</v>
      </c>
      <c r="D171" s="4" t="s">
        <v>232</v>
      </c>
      <c r="E171" s="6">
        <v>966606400</v>
      </c>
      <c r="F171" s="6">
        <v>235536</v>
      </c>
      <c r="G171" s="4" t="s">
        <v>401</v>
      </c>
      <c r="H171" s="7">
        <v>22677546</v>
      </c>
      <c r="I171" s="7">
        <v>-465153.75</v>
      </c>
      <c r="J171" s="7">
        <v>5229863.5</v>
      </c>
      <c r="K171" s="7">
        <v>-1451392384</v>
      </c>
      <c r="L171" s="7">
        <v>1398701312</v>
      </c>
      <c r="M171" s="8">
        <v>1466938624</v>
      </c>
      <c r="N171" s="9">
        <v>0.73610341548919678</v>
      </c>
      <c r="O171" s="9">
        <v>0.53737401962280273</v>
      </c>
      <c r="P171" s="9">
        <v>0.51605087518692017</v>
      </c>
      <c r="Q171" s="9">
        <v>0.41521617770195007</v>
      </c>
      <c r="R171" s="9">
        <v>1.5050111338496208E-2</v>
      </c>
      <c r="S171" s="9">
        <v>5.6692030280828476E-2</v>
      </c>
    </row>
    <row xmlns:x14ac="http://schemas.microsoft.com/office/spreadsheetml/2009/9/ac" r="172" ht="18" thickBot="true" x14ac:dyDescent="0.25">
      <c r="A172" s="5" t="s">
        <v>168</v>
      </c>
      <c r="B172" s="2">
        <v>3970.230712890625</v>
      </c>
      <c r="C172" s="4" t="s">
        <v>223</v>
      </c>
      <c r="D172" s="4" t="s">
        <v>232</v>
      </c>
      <c r="E172" s="6">
        <v>224051806208</v>
      </c>
      <c r="F172" s="6">
        <v>56432944</v>
      </c>
      <c r="G172" s="4" t="s">
        <v>402</v>
      </c>
      <c r="H172" s="7">
        <v>-2892749824</v>
      </c>
      <c r="I172" s="7">
        <v>-8317481984</v>
      </c>
      <c r="J172" s="7">
        <v>-101853656</v>
      </c>
      <c r="K172" s="7">
        <v>-181857320960</v>
      </c>
      <c r="L172" s="7">
        <v>332357238784</v>
      </c>
      <c r="M172" s="8">
        <v>371926335488</v>
      </c>
      <c r="N172" s="9">
        <v>0.46381518244743347</v>
      </c>
      <c r="O172" s="9">
        <v>0.33859673142433167</v>
      </c>
      <c r="P172" s="9">
        <v>0.47986972332000732</v>
      </c>
      <c r="Q172" s="9">
        <v>0.38610473275184631</v>
      </c>
      <c r="R172" s="9">
        <v>-8.2572996616363525E-3</v>
      </c>
      <c r="S172" s="9">
        <v>5.9549838304519653E-2</v>
      </c>
    </row>
    <row xmlns:x14ac="http://schemas.microsoft.com/office/spreadsheetml/2009/9/ac" r="173" ht="18" thickBot="true" x14ac:dyDescent="0.25">
      <c r="A173" s="5" t="s">
        <v>169</v>
      </c>
      <c r="B173" s="2">
        <v>3821.8662109375</v>
      </c>
      <c r="C173" s="4" t="s">
        <v>223</v>
      </c>
      <c r="D173" s="4" t="s">
        <v>228</v>
      </c>
      <c r="E173" s="6">
        <v>113322360832</v>
      </c>
      <c r="F173" s="6">
        <v>29651054</v>
      </c>
      <c r="G173" s="4" t="s">
        <v>403</v>
      </c>
      <c r="H173" s="7">
        <v>2865280000</v>
      </c>
      <c r="I173" s="7">
        <v>1993392128</v>
      </c>
      <c r="J173" s="7">
        <v>878450496</v>
      </c>
      <c r="K173" s="7">
        <v>565804608</v>
      </c>
      <c r="L173" s="7">
        <v>163773382656</v>
      </c>
      <c r="M173" s="8">
        <v>171169382400</v>
      </c>
      <c r="N173" s="9">
        <v>0.34705725312232971</v>
      </c>
      <c r="O173" s="9">
        <v>0.25336053967475891</v>
      </c>
      <c r="P173" s="9">
        <v>0.34172874689102173</v>
      </c>
      <c r="Q173" s="9">
        <v>0.27495604753494263</v>
      </c>
      <c r="R173" s="9">
        <v>1.3514074496924877E-2</v>
      </c>
      <c r="S173" s="9">
        <v>0.21404984593391418</v>
      </c>
    </row>
    <row xmlns:x14ac="http://schemas.microsoft.com/office/spreadsheetml/2009/9/ac" r="174" ht="18" thickBot="true" x14ac:dyDescent="0.25">
      <c r="A174" s="5" t="s">
        <v>170</v>
      </c>
      <c r="B174" s="2">
        <v>3640.923095703125</v>
      </c>
      <c r="C174" s="4" t="s">
        <v>223</v>
      </c>
      <c r="D174" s="4" t="s">
        <v>228</v>
      </c>
      <c r="E174" s="6">
        <v>198430638080</v>
      </c>
      <c r="F174" s="6">
        <v>54500091</v>
      </c>
      <c r="G174" s="4" t="s">
        <v>404</v>
      </c>
      <c r="H174" s="7">
        <v>-12453753856</v>
      </c>
      <c r="I174" s="7">
        <v>-17128640512</v>
      </c>
      <c r="J174" s="7">
        <v>3499285760</v>
      </c>
      <c r="K174" s="7">
        <v>-200237826048</v>
      </c>
      <c r="L174" s="7">
        <v>304242753536</v>
      </c>
      <c r="M174" s="8">
        <v>323406102528</v>
      </c>
      <c r="N174" s="9">
        <v>0.23990443348884583</v>
      </c>
      <c r="O174" s="9">
        <v>0.17513628304004669</v>
      </c>
      <c r="P174" s="9">
        <v>0.32225418090820312</v>
      </c>
      <c r="Q174" s="9">
        <v>0.25928676128387451</v>
      </c>
      <c r="R174" s="9">
        <v>-4.1352164000272751E-2</v>
      </c>
      <c r="S174" s="9">
        <v>3.1126979738473892E-2</v>
      </c>
    </row>
    <row xmlns:x14ac="http://schemas.microsoft.com/office/spreadsheetml/2009/9/ac" r="175" ht="18" thickBot="true" x14ac:dyDescent="0.25">
      <c r="A175" s="5" t="s">
        <v>171</v>
      </c>
      <c r="B175" s="2">
        <v>3526.380615234375</v>
      </c>
      <c r="C175" s="4" t="s">
        <v>223</v>
      </c>
      <c r="D175" s="4" t="s">
        <v>231</v>
      </c>
      <c r="E175" s="6">
        <v>19379023872</v>
      </c>
      <c r="F175" s="6">
        <v>5495443</v>
      </c>
      <c r="G175" s="4" t="s">
        <v>405</v>
      </c>
      <c r="H175" s="7">
        <v>1662792448</v>
      </c>
      <c r="I175" s="7">
        <v>308659456</v>
      </c>
      <c r="J175" s="7">
        <v>1349491456</v>
      </c>
      <c r="K175" s="7">
        <v>9348613120</v>
      </c>
      <c r="L175" s="7">
        <v>26833741824</v>
      </c>
      <c r="M175" s="8">
        <v>29424121856</v>
      </c>
      <c r="N175" s="9">
        <v>0.73510897159576416</v>
      </c>
      <c r="O175" s="9">
        <v>0.53664809465408325</v>
      </c>
      <c r="P175" s="9">
        <v>0.80732631683349609</v>
      </c>
      <c r="Q175" s="9">
        <v>0.64957737922668457</v>
      </c>
      <c r="R175" s="9">
        <v>5.2526451647281647E-2</v>
      </c>
      <c r="S175" s="9">
        <v>9.9814385175704956E-2</v>
      </c>
    </row>
    <row xmlns:x14ac="http://schemas.microsoft.com/office/spreadsheetml/2009/9/ac" r="176" ht="18" thickBot="true" x14ac:dyDescent="0.25">
      <c r="A176" s="5" t="s">
        <v>172</v>
      </c>
      <c r="B176" s="2">
        <v>3504.444580078125</v>
      </c>
      <c r="C176" s="4" t="s">
        <v>224</v>
      </c>
      <c r="D176" s="4" t="s">
        <v>227</v>
      </c>
      <c r="E176" s="6">
        <v>471410880</v>
      </c>
      <c r="F176" s="6">
        <v>134518</v>
      </c>
      <c r="G176" s="4" t="s">
        <v>406</v>
      </c>
      <c r="H176" s="7">
        <v>231871248</v>
      </c>
      <c r="I176" s="7">
        <v>41869748</v>
      </c>
      <c r="J176" s="7">
        <v>11530609</v>
      </c>
      <c r="K176" s="7">
        <v>1876223104</v>
      </c>
      <c r="L176" s="7">
        <v>461330656</v>
      </c>
      <c r="M176" s="8">
        <v>496286656</v>
      </c>
      <c r="N176" s="9">
        <v>0.86105352640151978</v>
      </c>
      <c r="O176" s="9">
        <v>0.62859082221984863</v>
      </c>
      <c r="P176" s="9">
        <v>0.91857260465621948</v>
      </c>
      <c r="Q176" s="9">
        <v>0.73908638954162598</v>
      </c>
      <c r="R176" s="9">
        <v>0.27278941869735718</v>
      </c>
      <c r="S176" s="9">
        <v>0.18446923792362213</v>
      </c>
    </row>
    <row xmlns:x14ac="http://schemas.microsoft.com/office/spreadsheetml/2009/9/ac" r="177" ht="18" thickBot="true" x14ac:dyDescent="0.25">
      <c r="A177" s="5" t="s">
        <v>173</v>
      </c>
      <c r="B177" s="2">
        <v>3464.53564453125</v>
      </c>
      <c r="C177" s="4" t="s">
        <v>224</v>
      </c>
      <c r="D177" s="4" t="s">
        <v>232</v>
      </c>
      <c r="E177" s="6">
        <v>100900249600</v>
      </c>
      <c r="F177" s="6">
        <v>29123744</v>
      </c>
      <c r="G177" s="4" t="s">
        <v>407</v>
      </c>
      <c r="H177" s="7">
        <v>-3143622912</v>
      </c>
      <c r="I177" s="7">
        <v>-3343086336</v>
      </c>
      <c r="J177" s="7">
        <v>183827728</v>
      </c>
      <c r="K177" s="7">
        <v>-39002972160</v>
      </c>
      <c r="L177" s="7">
        <v>151515774976</v>
      </c>
      <c r="M177" s="8">
        <v>162539208704</v>
      </c>
      <c r="N177" s="9">
        <v>0.44135367870330811</v>
      </c>
      <c r="O177" s="9">
        <v>0.32219931483268738</v>
      </c>
      <c r="P177" s="9">
        <v>0.43359220027923584</v>
      </c>
      <c r="Q177" s="9">
        <v>0.3488696813583374</v>
      </c>
      <c r="R177" s="9">
        <v>-2.0833691582083702E-2</v>
      </c>
      <c r="S177" s="9">
        <v>1.6695199534296989E-2</v>
      </c>
    </row>
    <row xmlns:x14ac="http://schemas.microsoft.com/office/spreadsheetml/2009/9/ac" r="178" ht="18" thickBot="true" x14ac:dyDescent="0.25">
      <c r="A178" s="5" t="s">
        <v>174</v>
      </c>
      <c r="B178" s="2">
        <v>3410.580322265625</v>
      </c>
      <c r="C178" s="4" t="s">
        <v>224</v>
      </c>
      <c r="D178" s="4" t="s">
        <v>232</v>
      </c>
      <c r="E178" s="6">
        <v>21599072256</v>
      </c>
      <c r="F178" s="6">
        <v>6332961</v>
      </c>
      <c r="G178" s="4" t="s">
        <v>408</v>
      </c>
      <c r="H178" s="7">
        <v>-5371196416</v>
      </c>
      <c r="I178" s="7">
        <v>-5330676736</v>
      </c>
      <c r="J178" s="7">
        <v>-49430012</v>
      </c>
      <c r="K178" s="7">
        <v>-53759946752</v>
      </c>
      <c r="L178" s="7">
        <v>37132275712</v>
      </c>
      <c r="M178" s="8">
        <v>40287784960</v>
      </c>
      <c r="N178" s="9">
        <v>0.50235933065414429</v>
      </c>
      <c r="O178" s="9">
        <v>0.36673498153686523</v>
      </c>
      <c r="P178" s="9">
        <v>0.49929800629615784</v>
      </c>
      <c r="Q178" s="9">
        <v>0.40173676609992981</v>
      </c>
      <c r="R178" s="9">
        <v>-0.16761015355587006</v>
      </c>
      <c r="S178" s="9">
        <v>8.8839307427406311E-3</v>
      </c>
    </row>
    <row xmlns:x14ac="http://schemas.microsoft.com/office/spreadsheetml/2009/9/ac" r="179" ht="18" thickBot="true" x14ac:dyDescent="0.25">
      <c r="A179" s="5" t="s">
        <v>175</v>
      </c>
      <c r="B179" s="2">
        <v>3247.556396484375</v>
      </c>
      <c r="C179" s="4" t="s">
        <v>224</v>
      </c>
      <c r="D179" s="4" t="s">
        <v>228</v>
      </c>
      <c r="E179" s="6">
        <v>4548651008</v>
      </c>
      <c r="F179" s="6">
        <v>1400638</v>
      </c>
      <c r="G179" s="4" t="s">
        <v>409</v>
      </c>
      <c r="H179" s="7">
        <v>735140480</v>
      </c>
      <c r="I179" s="7">
        <v>516045984</v>
      </c>
      <c r="J179" s="7">
        <v>6346790.5</v>
      </c>
      <c r="K179" s="7">
        <v>62399803392</v>
      </c>
      <c r="L179" s="7">
        <v>5953575936</v>
      </c>
      <c r="M179" s="8">
        <v>6459311616</v>
      </c>
      <c r="N179" s="9">
        <v>0.42730078101158142</v>
      </c>
      <c r="O179" s="9">
        <v>0.31194034218788147</v>
      </c>
      <c r="P179" s="9">
        <v>0.48892822861671448</v>
      </c>
      <c r="Q179" s="9">
        <v>0.39339321851730347</v>
      </c>
      <c r="R179" s="9">
        <v>0.1067110002040863</v>
      </c>
      <c r="S179" s="9">
        <v>2.9084064066410065E-2</v>
      </c>
    </row>
    <row xmlns:x14ac="http://schemas.microsoft.com/office/spreadsheetml/2009/9/ac" r="180" ht="18" thickBot="true" x14ac:dyDescent="0.25">
      <c r="A180" s="5" t="s">
        <v>176</v>
      </c>
      <c r="B180" s="2">
        <v>3055.4765625</v>
      </c>
      <c r="C180" s="4" t="s">
        <v>224</v>
      </c>
      <c r="D180" s="4" t="s">
        <v>227</v>
      </c>
      <c r="E180" s="6">
        <v>345757728</v>
      </c>
      <c r="F180" s="6">
        <v>113160</v>
      </c>
      <c r="G180" s="4" t="s">
        <v>410</v>
      </c>
      <c r="H180" s="7">
        <v>42732516</v>
      </c>
      <c r="I180" s="7">
        <v>-13972808</v>
      </c>
      <c r="J180" s="7">
        <v>-2123029.5</v>
      </c>
      <c r="K180" s="7">
        <v>597319680</v>
      </c>
      <c r="L180" s="7">
        <v>465698528</v>
      </c>
      <c r="M180" s="8">
        <v>513670016</v>
      </c>
      <c r="N180" s="9">
        <v>1.3209408521652222</v>
      </c>
      <c r="O180" s="9">
        <v>0.96432006359100342</v>
      </c>
      <c r="P180" s="9">
        <v>1.1072561740875244</v>
      </c>
      <c r="Q180" s="9">
        <v>0.89090186357498169</v>
      </c>
      <c r="R180" s="9">
        <v>6.440628319978714E-2</v>
      </c>
      <c r="S180" s="9">
        <v>0.23369473218917847</v>
      </c>
    </row>
    <row xmlns:x14ac="http://schemas.microsoft.com/office/spreadsheetml/2009/9/ac" r="181" ht="35" thickBot="true" x14ac:dyDescent="0.25">
      <c r="A181" s="5" t="s">
        <v>177</v>
      </c>
      <c r="B181" s="2">
        <v>3002.38134765625</v>
      </c>
      <c r="C181" s="4" t="s">
        <v>224</v>
      </c>
      <c r="D181" s="4" t="s">
        <v>227</v>
      </c>
      <c r="E181" s="6">
        <v>31754692608</v>
      </c>
      <c r="F181" s="6">
        <v>10576502</v>
      </c>
      <c r="G181" s="4" t="s">
        <v>411</v>
      </c>
      <c r="H181" s="7">
        <v>-3027851520</v>
      </c>
      <c r="I181" s="7">
        <v>-3191728384</v>
      </c>
      <c r="J181" s="7">
        <v>-26598682</v>
      </c>
      <c r="K181" s="7">
        <v>-14565661696</v>
      </c>
      <c r="L181" s="7">
        <v>49722601472</v>
      </c>
      <c r="M181" s="8">
        <v>53660602368</v>
      </c>
      <c r="N181" s="9">
        <v>0.81719601154327393</v>
      </c>
      <c r="O181" s="9">
        <v>0.59657365083694458</v>
      </c>
      <c r="P181" s="9">
        <v>0.81491178274154663</v>
      </c>
      <c r="Q181" s="9">
        <v>0.65568059682846069</v>
      </c>
      <c r="R181" s="9">
        <v>-6.4230509102344513E-2</v>
      </c>
      <c r="S181" s="9">
        <v>9.4536058604717255E-3</v>
      </c>
    </row>
    <row xmlns:x14ac="http://schemas.microsoft.com/office/spreadsheetml/2009/9/ac" r="182" ht="18" thickBot="true" x14ac:dyDescent="0.25">
      <c r="A182" s="5" t="s">
        <v>178</v>
      </c>
      <c r="B182" s="2">
        <v>2925.354736328125</v>
      </c>
      <c r="C182" s="4" t="s">
        <v>224</v>
      </c>
      <c r="D182" s="4" t="s">
        <v>232</v>
      </c>
      <c r="E182" s="6">
        <v>54124867584</v>
      </c>
      <c r="F182" s="6">
        <v>18501984</v>
      </c>
      <c r="G182" s="4" t="s">
        <v>412</v>
      </c>
      <c r="H182" s="7">
        <v>-3448051968</v>
      </c>
      <c r="I182" s="7">
        <v>-4126781440</v>
      </c>
      <c r="J182" s="7">
        <v>634330560</v>
      </c>
      <c r="K182" s="7">
        <v>-87537901568</v>
      </c>
      <c r="L182" s="7">
        <v>83037782016</v>
      </c>
      <c r="M182" s="8">
        <v>94332313600</v>
      </c>
      <c r="N182" s="9">
        <v>0.47056442499160767</v>
      </c>
      <c r="O182" s="9">
        <v>0.34352388978004456</v>
      </c>
      <c r="P182" s="9">
        <v>0.47588840126991272</v>
      </c>
      <c r="Q182" s="9">
        <v>0.38290134072303772</v>
      </c>
      <c r="R182" s="9">
        <v>-4.011150449514389E-2</v>
      </c>
      <c r="S182" s="9">
        <v>7.4125394225120544E-2</v>
      </c>
    </row>
    <row xmlns:x14ac="http://schemas.microsoft.com/office/spreadsheetml/2009/9/ac" r="183" ht="18" thickBot="true" x14ac:dyDescent="0.25">
      <c r="A183" s="5" t="s">
        <v>179</v>
      </c>
      <c r="B183" s="2">
        <v>2779.88525390625</v>
      </c>
      <c r="C183" s="4" t="s">
        <v>224</v>
      </c>
      <c r="D183" s="4" t="s">
        <v>231</v>
      </c>
      <c r="E183" s="6">
        <v>68587442176</v>
      </c>
      <c r="F183" s="6">
        <v>24672760</v>
      </c>
      <c r="G183" s="4" t="s">
        <v>413</v>
      </c>
      <c r="H183" s="7">
        <v>24524728</v>
      </c>
      <c r="I183" s="7">
        <v>-366414624</v>
      </c>
      <c r="J183" s="7">
        <v>298347456</v>
      </c>
      <c r="K183" s="7">
        <v>830425088</v>
      </c>
      <c r="L183" s="7">
        <v>100832174080</v>
      </c>
      <c r="M183" s="8">
        <v>104738578432</v>
      </c>
      <c r="N183" s="9">
        <v>2.7196619510650635</v>
      </c>
      <c r="O183" s="9">
        <v>1.985421895980835</v>
      </c>
      <c r="P183" s="9">
        <v>0.41295269131660461</v>
      </c>
      <c r="Q183" s="9">
        <v>0.33226308226585388</v>
      </c>
      <c r="R183" s="9">
        <v>2.37710090004839E-4</v>
      </c>
      <c r="S183" s="9">
        <v>2.2429252043366432E-2</v>
      </c>
    </row>
    <row xmlns:x14ac="http://schemas.microsoft.com/office/spreadsheetml/2009/9/ac" r="184" ht="18" thickBot="true" x14ac:dyDescent="0.25">
      <c r="A184" s="5" t="s">
        <v>180</v>
      </c>
      <c r="B184" s="2">
        <v>2769.75634765625</v>
      </c>
      <c r="C184" s="4" t="s">
        <v>224</v>
      </c>
      <c r="D184" s="4" t="s">
        <v>232</v>
      </c>
      <c r="E184" s="6">
        <v>2400348416</v>
      </c>
      <c r="F184" s="6">
        <v>866628</v>
      </c>
      <c r="G184" s="4" t="s">
        <v>414</v>
      </c>
      <c r="H184" s="7">
        <v>36742656</v>
      </c>
      <c r="I184" s="7">
        <v>-30679652</v>
      </c>
      <c r="J184" s="7">
        <v>6278935.5</v>
      </c>
      <c r="K184" s="7">
        <v>-430326496</v>
      </c>
      <c r="L184" s="7">
        <v>3492930048</v>
      </c>
      <c r="M184" s="8">
        <v>3829512448</v>
      </c>
      <c r="N184" s="9">
        <v>0.55595552921295166</v>
      </c>
      <c r="O184" s="9">
        <v>0.40586152672767639</v>
      </c>
      <c r="P184" s="9">
        <v>0.5721319317817688</v>
      </c>
      <c r="Q184" s="9">
        <v>0.46033918857574463</v>
      </c>
      <c r="R184" s="9">
        <v>8.7565947324037552E-3</v>
      </c>
      <c r="S184" s="9">
        <v>0.15880025923252106</v>
      </c>
    </row>
    <row xmlns:x14ac="http://schemas.microsoft.com/office/spreadsheetml/2009/9/ac" r="185" ht="18" thickBot="true" x14ac:dyDescent="0.25">
      <c r="A185" s="5" t="s">
        <v>181</v>
      </c>
      <c r="B185" s="2">
        <v>2720.18115234375</v>
      </c>
      <c r="C185" s="4" t="s">
        <v>224</v>
      </c>
      <c r="D185" s="4" t="s">
        <v>232</v>
      </c>
      <c r="E185" s="6">
        <v>57980542976</v>
      </c>
      <c r="F185" s="6">
        <v>21314956</v>
      </c>
      <c r="G185" s="4" t="s">
        <v>415</v>
      </c>
      <c r="H185" s="7">
        <v>-3742365696</v>
      </c>
      <c r="I185" s="7">
        <v>-5156840960</v>
      </c>
      <c r="J185" s="7">
        <v>260163488</v>
      </c>
      <c r="K185" s="7">
        <v>-93482008576</v>
      </c>
      <c r="L185" s="7">
        <v>89001795584</v>
      </c>
      <c r="M185" s="8">
        <v>91859009536</v>
      </c>
      <c r="N185" s="9">
        <v>0.42795738577842712</v>
      </c>
      <c r="O185" s="9">
        <v>0.31241968274116516</v>
      </c>
      <c r="P185" s="9">
        <v>0.39990758895874023</v>
      </c>
      <c r="Q185" s="9">
        <v>0.32176694273948669</v>
      </c>
      <c r="R185" s="9">
        <v>-4.3697632849216461E-2</v>
      </c>
      <c r="S185" s="9">
        <v>4.4705723412334919E-3</v>
      </c>
    </row>
    <row xmlns:x14ac="http://schemas.microsoft.com/office/spreadsheetml/2009/9/ac" r="186" ht="18" thickBot="true" x14ac:dyDescent="0.25">
      <c r="A186" s="5" t="s">
        <v>182</v>
      </c>
      <c r="B186" s="2">
        <v>2719.6337890625</v>
      </c>
      <c r="C186" s="4" t="s">
        <v>224</v>
      </c>
      <c r="D186" s="4" t="s">
        <v>232</v>
      </c>
      <c r="E186" s="6">
        <v>39333314560</v>
      </c>
      <c r="F186" s="6">
        <v>14462724</v>
      </c>
      <c r="G186" s="4" t="s">
        <v>416</v>
      </c>
      <c r="H186" s="7">
        <v>-613468032</v>
      </c>
      <c r="I186" s="7">
        <v>-883153600</v>
      </c>
      <c r="J186" s="7">
        <v>29333706</v>
      </c>
      <c r="K186" s="7">
        <v>-23758184448</v>
      </c>
      <c r="L186" s="7">
        <v>58452459520</v>
      </c>
      <c r="M186" s="8">
        <v>63518777344</v>
      </c>
      <c r="N186" s="9">
        <v>0.45462128520011902</v>
      </c>
      <c r="O186" s="9">
        <v>0.33188498020172119</v>
      </c>
      <c r="P186" s="9">
        <v>0.47307965159416199</v>
      </c>
      <c r="Q186" s="9">
        <v>0.38064137101173401</v>
      </c>
      <c r="R186" s="9">
        <v>-1.0527877137064934E-2</v>
      </c>
      <c r="S186" s="9">
        <v>7.4106799438595772E-3</v>
      </c>
    </row>
    <row xmlns:x14ac="http://schemas.microsoft.com/office/spreadsheetml/2009/9/ac" r="187" ht="18" thickBot="true" x14ac:dyDescent="0.25">
      <c r="A187" s="5" t="s">
        <v>183</v>
      </c>
      <c r="B187" s="2">
        <v>2711.347900390625</v>
      </c>
      <c r="C187" s="4" t="s">
        <v>224</v>
      </c>
      <c r="D187" s="4" t="s">
        <v>227</v>
      </c>
      <c r="E187" s="6">
        <v>888717504</v>
      </c>
      <c r="F187" s="6">
        <v>327777</v>
      </c>
      <c r="G187" s="4" t="s">
        <v>417</v>
      </c>
      <c r="H187" s="7">
        <v>223103264</v>
      </c>
      <c r="I187" s="7">
        <v>11994424</v>
      </c>
      <c r="J187" s="7">
        <v>211316128</v>
      </c>
      <c r="K187" s="7">
        <v>-181343760</v>
      </c>
      <c r="L187" s="7">
        <v>1083741184</v>
      </c>
      <c r="M187" s="8">
        <v>1182960256</v>
      </c>
      <c r="N187" s="9">
        <v>1.3533320426940918</v>
      </c>
      <c r="O187" s="9">
        <v>0.98796647787094116</v>
      </c>
      <c r="P187" s="9">
        <v>1.2315000295639038</v>
      </c>
      <c r="Q187" s="9">
        <v>0.99086898565292358</v>
      </c>
      <c r="R187" s="9">
        <v>0.153227299451828</v>
      </c>
      <c r="S187" s="9">
        <v>0.10245935618877411</v>
      </c>
    </row>
    <row xmlns:x14ac="http://schemas.microsoft.com/office/spreadsheetml/2009/9/ac" r="188" ht="18" thickBot="true" x14ac:dyDescent="0.25">
      <c r="A188" s="5" t="s">
        <v>184</v>
      </c>
      <c r="B188" s="2">
        <v>2503.481201171875</v>
      </c>
      <c r="C188" s="4" t="s">
        <v>224</v>
      </c>
      <c r="D188" s="4" t="s">
        <v>232</v>
      </c>
      <c r="E188" s="6">
        <v>330609131520</v>
      </c>
      <c r="F188" s="6">
        <v>132059767</v>
      </c>
      <c r="G188" s="4" t="s">
        <v>418</v>
      </c>
      <c r="H188" s="7">
        <v>6665933312</v>
      </c>
      <c r="I188" s="7">
        <v>-1146039808</v>
      </c>
      <c r="J188" s="7">
        <v>20150720</v>
      </c>
      <c r="K188" s="7">
        <v>-198765101056</v>
      </c>
      <c r="L188" s="7">
        <v>479489359872</v>
      </c>
      <c r="M188" s="8">
        <v>524371492864</v>
      </c>
      <c r="N188" s="9">
        <v>0.64140403270721436</v>
      </c>
      <c r="O188" s="9">
        <v>0.46824109554290771</v>
      </c>
      <c r="P188" s="9">
        <v>0.39021769165992737</v>
      </c>
      <c r="Q188" s="9">
        <v>0.3139704167842865</v>
      </c>
      <c r="R188" s="9">
        <v>1.311948336660862E-2</v>
      </c>
      <c r="S188" s="9">
        <v>4.3178774416446686E-2</v>
      </c>
    </row>
    <row xmlns:x14ac="http://schemas.microsoft.com/office/spreadsheetml/2009/9/ac" r="189" ht="18" thickBot="true" x14ac:dyDescent="0.25">
      <c r="A189" s="5" t="s">
        <v>185</v>
      </c>
      <c r="B189" s="2">
        <v>2391.744384765625</v>
      </c>
      <c r="C189" s="4" t="s">
        <v>224</v>
      </c>
      <c r="D189" s="4" t="s">
        <v>232</v>
      </c>
      <c r="E189" s="6">
        <v>34098065408</v>
      </c>
      <c r="F189" s="6">
        <v>14256567</v>
      </c>
      <c r="G189" s="4" t="s">
        <v>419</v>
      </c>
      <c r="H189" s="7">
        <v>-504837504</v>
      </c>
      <c r="I189" s="7">
        <v>-1194444544</v>
      </c>
      <c r="J189" s="7">
        <v>-110138448</v>
      </c>
      <c r="K189" s="7">
        <v>-40126853120</v>
      </c>
      <c r="L189" s="7">
        <v>50645483520</v>
      </c>
      <c r="M189" s="8">
        <v>53821009920</v>
      </c>
      <c r="N189" s="9">
        <v>0.36023938655853271</v>
      </c>
      <c r="O189" s="9">
        <v>0.26298382878303528</v>
      </c>
      <c r="P189" s="9">
        <v>0.37718051671981812</v>
      </c>
      <c r="Q189" s="9">
        <v>0.30348065495491028</v>
      </c>
      <c r="R189" s="9">
        <v>-9.499664418399334E-3</v>
      </c>
      <c r="S189" s="9">
        <v>5.6489881128072739E-2</v>
      </c>
    </row>
    <row xmlns:x14ac="http://schemas.microsoft.com/office/spreadsheetml/2009/9/ac" r="190" ht="18" thickBot="true" x14ac:dyDescent="0.25">
      <c r="A190" s="5" t="s">
        <v>186</v>
      </c>
      <c r="B190" s="2">
        <v>2364.080322265625</v>
      </c>
      <c r="C190" s="4" t="s">
        <v>224</v>
      </c>
      <c r="D190" s="4" t="s">
        <v>232</v>
      </c>
      <c r="E190" s="6">
        <v>5525855744</v>
      </c>
      <c r="F190" s="6">
        <v>2337423</v>
      </c>
      <c r="G190" s="4" t="s">
        <v>420</v>
      </c>
      <c r="H190" s="7">
        <v>1547705088</v>
      </c>
      <c r="I190" s="7">
        <v>41719888</v>
      </c>
      <c r="J190" s="7">
        <v>1477253120</v>
      </c>
      <c r="K190" s="7">
        <v>-415792320</v>
      </c>
      <c r="L190" s="7">
        <v>6577974784</v>
      </c>
      <c r="M190" s="8">
        <v>6884337664</v>
      </c>
      <c r="N190" s="9">
        <v>0.45862257480621338</v>
      </c>
      <c r="O190" s="9">
        <v>0.33480602502822876</v>
      </c>
      <c r="P190" s="9">
        <v>0.52091115713119507</v>
      </c>
      <c r="Q190" s="9">
        <v>0.41912677884101868</v>
      </c>
      <c r="R190" s="9">
        <v>0.14976672828197479</v>
      </c>
      <c r="S190" s="9">
        <v>0.21370260417461395</v>
      </c>
    </row>
    <row xmlns:x14ac="http://schemas.microsoft.com/office/spreadsheetml/2009/9/ac" r="191" ht="18" thickBot="true" x14ac:dyDescent="0.25">
      <c r="A191" s="5" t="s">
        <v>187</v>
      </c>
      <c r="B191" s="2">
        <v>2272.638427734375</v>
      </c>
      <c r="C191" s="4" t="s">
        <v>224</v>
      </c>
      <c r="D191" s="4" t="s">
        <v>232</v>
      </c>
      <c r="E191" s="6">
        <v>155812446208</v>
      </c>
      <c r="F191" s="6">
        <v>68560157</v>
      </c>
      <c r="G191" s="4" t="s">
        <v>421</v>
      </c>
      <c r="H191" s="7">
        <v>-2500701696</v>
      </c>
      <c r="I191" s="7">
        <v>-6729522176</v>
      </c>
      <c r="J191" s="7">
        <v>156194880</v>
      </c>
      <c r="K191" s="7">
        <v>-172596772864</v>
      </c>
      <c r="L191" s="7">
        <v>231620345856</v>
      </c>
      <c r="M191" s="8">
        <v>274078236672</v>
      </c>
      <c r="N191" s="9">
        <v>0.38925296068191528</v>
      </c>
      <c r="O191" s="9">
        <v>0.28416448831558228</v>
      </c>
      <c r="P191" s="9">
        <v>0.4126802384853363</v>
      </c>
      <c r="Q191" s="9">
        <v>0.33204382658004761</v>
      </c>
      <c r="R191" s="9">
        <v>-1.0743869468569756E-2</v>
      </c>
      <c r="S191" s="9">
        <v>1.562368031591177E-2</v>
      </c>
    </row>
    <row xmlns:x14ac="http://schemas.microsoft.com/office/spreadsheetml/2009/9/ac" r="192" ht="18" thickBot="true" x14ac:dyDescent="0.25">
      <c r="A192" s="5" t="s">
        <v>188</v>
      </c>
      <c r="B192" s="2">
        <v>2177.809326171875</v>
      </c>
      <c r="C192" s="4" t="s">
        <v>224</v>
      </c>
      <c r="D192" s="4" t="s">
        <v>232</v>
      </c>
      <c r="E192" s="6">
        <v>32133107712</v>
      </c>
      <c r="F192" s="6">
        <v>14754785</v>
      </c>
      <c r="G192" s="4" t="s">
        <v>422</v>
      </c>
      <c r="H192" s="7">
        <v>-5508082176</v>
      </c>
      <c r="I192" s="7">
        <v>-5483171328</v>
      </c>
      <c r="J192" s="7">
        <v>-10625357</v>
      </c>
      <c r="K192" s="7">
        <v>-18771875840</v>
      </c>
      <c r="L192" s="7">
        <v>52759289856</v>
      </c>
      <c r="M192" s="8">
        <v>66726117376</v>
      </c>
      <c r="N192" s="9">
        <v>0.52704811096191406</v>
      </c>
      <c r="O192" s="9">
        <v>0.3847583532333374</v>
      </c>
      <c r="P192" s="9">
        <v>0.39437693357467651</v>
      </c>
      <c r="Q192" s="9">
        <v>0.31731697916984558</v>
      </c>
      <c r="R192" s="9">
        <v>-0.11369043588638306</v>
      </c>
      <c r="S192" s="9">
        <v>2.470402792096138E-2</v>
      </c>
    </row>
    <row xmlns:x14ac="http://schemas.microsoft.com/office/spreadsheetml/2009/9/ac" r="193" ht="18" thickBot="true" x14ac:dyDescent="0.25">
      <c r="A193" s="5" t="s">
        <v>189</v>
      </c>
      <c r="B193" s="2">
        <v>2162.57080078125</v>
      </c>
      <c r="C193" s="4" t="s">
        <v>224</v>
      </c>
      <c r="D193" s="4" t="s">
        <v>232</v>
      </c>
      <c r="E193" s="6">
        <v>18688985088</v>
      </c>
      <c r="F193" s="6">
        <v>8642022</v>
      </c>
      <c r="G193" s="4" t="s">
        <v>423</v>
      </c>
      <c r="H193" s="7">
        <v>-304405312</v>
      </c>
      <c r="I193" s="7">
        <v>-325190880</v>
      </c>
      <c r="J193" s="7">
        <v>-403726.9375</v>
      </c>
      <c r="K193" s="7">
        <v>-21888600064</v>
      </c>
      <c r="L193" s="7">
        <v>27786250240</v>
      </c>
      <c r="M193" s="8">
        <v>30228813824</v>
      </c>
      <c r="N193" s="9">
        <v>0.3677506148815155</v>
      </c>
      <c r="O193" s="9">
        <v>0.26846721768379211</v>
      </c>
      <c r="P193" s="9">
        <v>0.38619288802146912</v>
      </c>
      <c r="Q193" s="9">
        <v>0.31073206663131714</v>
      </c>
      <c r="R193" s="9">
        <v>-1.0616226121783257E-2</v>
      </c>
      <c r="S193" s="9">
        <v>4.1562426835298538E-2</v>
      </c>
    </row>
    <row xmlns:x14ac="http://schemas.microsoft.com/office/spreadsheetml/2009/9/ac" r="194" ht="18" thickBot="true" x14ac:dyDescent="0.25">
      <c r="A194" s="5" t="s">
        <v>190</v>
      </c>
      <c r="B194" s="2">
        <v>2152.935546875</v>
      </c>
      <c r="C194" s="4" t="s">
        <v>224</v>
      </c>
      <c r="D194" s="4" t="s">
        <v>232</v>
      </c>
      <c r="E194" s="6">
        <v>5942076416</v>
      </c>
      <c r="F194" s="6">
        <v>2759988</v>
      </c>
      <c r="G194" s="4" t="s">
        <v>424</v>
      </c>
      <c r="H194" s="7">
        <v>312187936</v>
      </c>
      <c r="I194" s="7">
        <v>288743392</v>
      </c>
      <c r="J194" s="7">
        <v>9653673</v>
      </c>
      <c r="K194" s="7">
        <v>-6240128512</v>
      </c>
      <c r="L194" s="7">
        <v>8425537536</v>
      </c>
      <c r="M194" s="8">
        <v>9507183616</v>
      </c>
      <c r="N194" s="9">
        <v>0.36871421337127686</v>
      </c>
      <c r="O194" s="9">
        <v>0.26917067170143127</v>
      </c>
      <c r="P194" s="9">
        <v>0.35587164759635925</v>
      </c>
      <c r="Q194" s="9">
        <v>0.28633546829223633</v>
      </c>
      <c r="R194" s="9">
        <v>3.0358381569385529E-2</v>
      </c>
      <c r="S194" s="9">
        <v>0.15030929446220398</v>
      </c>
    </row>
    <row xmlns:x14ac="http://schemas.microsoft.com/office/spreadsheetml/2009/9/ac" r="195" ht="18" thickBot="true" x14ac:dyDescent="0.25">
      <c r="A195" s="5" t="s">
        <v>191</v>
      </c>
      <c r="B195" s="2">
        <v>2116.28173828125</v>
      </c>
      <c r="C195" s="4" t="s">
        <v>224</v>
      </c>
      <c r="D195" s="4" t="s">
        <v>232</v>
      </c>
      <c r="E195" s="6">
        <v>105846030336</v>
      </c>
      <c r="F195" s="6">
        <v>50015092</v>
      </c>
      <c r="G195" s="4" t="s">
        <v>425</v>
      </c>
      <c r="H195" s="7">
        <v>-1445625088</v>
      </c>
      <c r="I195" s="7">
        <v>-3649775360</v>
      </c>
      <c r="J195" s="7">
        <v>-340838112</v>
      </c>
      <c r="K195" s="7">
        <v>-93541728256</v>
      </c>
      <c r="L195" s="7">
        <v>157090463744</v>
      </c>
      <c r="M195" s="8">
        <v>171271798784</v>
      </c>
      <c r="N195" s="9">
        <v>0.45077943801879883</v>
      </c>
      <c r="O195" s="9">
        <v>0.32908034324645996</v>
      </c>
      <c r="P195" s="9">
        <v>0.41687345504760742</v>
      </c>
      <c r="Q195" s="9">
        <v>0.33541774749755859</v>
      </c>
      <c r="R195" s="9">
        <v>-8.9813116937875748E-3</v>
      </c>
      <c r="S195" s="9">
        <v>3.3017046749591827E-2</v>
      </c>
    </row>
    <row xmlns:x14ac="http://schemas.microsoft.com/office/spreadsheetml/2009/9/ac" r="196" ht="18" thickBot="true" x14ac:dyDescent="0.25">
      <c r="A196" s="5" t="s">
        <v>192</v>
      </c>
      <c r="B196" s="2">
        <v>2090.923828125</v>
      </c>
      <c r="C196" s="4" t="s">
        <v>224</v>
      </c>
      <c r="D196" s="4" t="s">
        <v>232</v>
      </c>
      <c r="E196" s="6">
        <v>19895633920</v>
      </c>
      <c r="F196" s="6">
        <v>9515236</v>
      </c>
      <c r="G196" s="4" t="s">
        <v>426</v>
      </c>
      <c r="H196" s="7">
        <v>133197464</v>
      </c>
      <c r="I196" s="7">
        <v>-75103888</v>
      </c>
      <c r="J196" s="7">
        <v>160490672</v>
      </c>
      <c r="K196" s="7">
        <v>-1372096768</v>
      </c>
      <c r="L196" s="7">
        <v>29123006464</v>
      </c>
      <c r="M196" s="8">
        <v>31152009216</v>
      </c>
      <c r="N196" s="9">
        <v>0.43580344319343567</v>
      </c>
      <c r="O196" s="9">
        <v>0.31814748048782349</v>
      </c>
      <c r="P196" s="9">
        <v>0.45312598347663879</v>
      </c>
      <c r="Q196" s="9">
        <v>0.36458662152290344</v>
      </c>
      <c r="R196" s="9">
        <v>4.3011303059756756E-3</v>
      </c>
      <c r="S196" s="9">
        <v>5.5276721715927124E-2</v>
      </c>
    </row>
    <row xmlns:x14ac="http://schemas.microsoft.com/office/spreadsheetml/2009/9/ac" r="197" ht="18" thickBot="true" x14ac:dyDescent="0.25">
      <c r="A197" s="5" t="s">
        <v>193</v>
      </c>
      <c r="B197" s="2">
        <v>2089.31787109375</v>
      </c>
      <c r="C197" s="4" t="s">
        <v>224</v>
      </c>
      <c r="D197" s="4" t="s">
        <v>229</v>
      </c>
      <c r="E197" s="6">
        <v>24596613120</v>
      </c>
      <c r="F197" s="6">
        <v>11772557</v>
      </c>
      <c r="G197" s="4" t="s">
        <v>427</v>
      </c>
      <c r="H197" s="7">
        <v>-179071600</v>
      </c>
      <c r="I197" s="7">
        <v>5248558.5</v>
      </c>
      <c r="J197" s="7">
        <v>85444272</v>
      </c>
      <c r="K197" s="7">
        <v>-2394893056</v>
      </c>
      <c r="L197" s="7">
        <v>36347990016</v>
      </c>
      <c r="M197" s="8">
        <v>37404315648</v>
      </c>
      <c r="N197" s="9">
        <v>0.95713722705841064</v>
      </c>
      <c r="O197" s="9">
        <v>0.69873422384262085</v>
      </c>
      <c r="P197" s="9">
        <v>0.66162663698196411</v>
      </c>
      <c r="Q197" s="9">
        <v>0.53234690427780151</v>
      </c>
      <c r="R197" s="9">
        <v>-4.496642854064703E-3</v>
      </c>
      <c r="S197" s="9">
        <v>9.1767214238643646E-2</v>
      </c>
    </row>
    <row xmlns:x14ac="http://schemas.microsoft.com/office/spreadsheetml/2009/9/ac" r="198" ht="18" thickBot="true" x14ac:dyDescent="0.25">
      <c r="A198" s="5" t="s">
        <v>194</v>
      </c>
      <c r="B198" s="2">
        <v>1848.5634765625</v>
      </c>
      <c r="C198" s="4" t="s">
        <v>225</v>
      </c>
      <c r="D198" s="4" t="s">
        <v>229</v>
      </c>
      <c r="E198" s="6">
        <v>52509450240</v>
      </c>
      <c r="F198" s="6">
        <v>28405543</v>
      </c>
      <c r="G198" s="4" t="s">
        <v>428</v>
      </c>
      <c r="H198" s="7">
        <v>-9297102848</v>
      </c>
      <c r="I198" s="7">
        <v>-7716877824</v>
      </c>
      <c r="J198" s="7">
        <v>-26646890</v>
      </c>
      <c r="K198" s="7">
        <v>332923043840</v>
      </c>
      <c r="L198" s="7">
        <v>86511386624</v>
      </c>
      <c r="M198" s="8">
        <v>90856161280</v>
      </c>
      <c r="N198" s="9">
        <v>0.81622833013534546</v>
      </c>
      <c r="O198" s="9">
        <v>0.59586721658706665</v>
      </c>
      <c r="P198" s="9">
        <v>2.0547339916229248</v>
      </c>
      <c r="Q198" s="9">
        <v>1.6532454490661621</v>
      </c>
      <c r="R198" s="9">
        <v>-0.12032612413167953</v>
      </c>
      <c r="S198" s="9">
        <v>6.6764216171577573E-4</v>
      </c>
    </row>
    <row xmlns:x14ac="http://schemas.microsoft.com/office/spreadsheetml/2009/9/ac" r="199" ht="18" thickBot="true" x14ac:dyDescent="0.25">
      <c r="A199" s="5" t="s">
        <v>195</v>
      </c>
      <c r="B199" s="2">
        <v>1797.038818359375</v>
      </c>
      <c r="C199" s="4" t="s">
        <v>225</v>
      </c>
      <c r="D199" s="4" t="s">
        <v>232</v>
      </c>
      <c r="E199" s="6">
        <v>42318073856</v>
      </c>
      <c r="F199" s="6">
        <v>23548781</v>
      </c>
      <c r="G199" s="4" t="s">
        <v>429</v>
      </c>
      <c r="H199" s="7">
        <v>-3317862400</v>
      </c>
      <c r="I199" s="7">
        <v>-3457608704</v>
      </c>
      <c r="J199" s="7">
        <v>110082336</v>
      </c>
      <c r="K199" s="7">
        <v>-30069061632</v>
      </c>
      <c r="L199" s="7">
        <v>65545895936</v>
      </c>
      <c r="M199" s="8">
        <v>70485204992</v>
      </c>
      <c r="N199" s="9">
        <v>0.44362083077430725</v>
      </c>
      <c r="O199" s="9">
        <v>0.32385438680648804</v>
      </c>
      <c r="P199" s="9">
        <v>0.44763550162315369</v>
      </c>
      <c r="Q199" s="9">
        <v>0.36016896367073059</v>
      </c>
      <c r="R199" s="9">
        <v>-5.1502734422683716E-2</v>
      </c>
      <c r="S199" s="9">
        <v>3.4042574465274811E-2</v>
      </c>
    </row>
    <row xmlns:x14ac="http://schemas.microsoft.com/office/spreadsheetml/2009/9/ac" r="200" ht="18" thickBot="true" x14ac:dyDescent="0.25">
      <c r="A200" s="5" t="s">
        <v>196</v>
      </c>
      <c r="B200" s="2">
        <v>1757.0372314453125</v>
      </c>
      <c r="C200" s="4" t="s">
        <v>225</v>
      </c>
      <c r="D200" s="4" t="s">
        <v>227</v>
      </c>
      <c r="E200" s="6">
        <v>1439361408</v>
      </c>
      <c r="F200" s="6">
        <v>819198</v>
      </c>
      <c r="G200" s="4" t="s">
        <v>430</v>
      </c>
      <c r="H200" s="7">
        <v>-1584245.125</v>
      </c>
      <c r="I200" s="7">
        <v>-36740208</v>
      </c>
      <c r="J200" s="7">
        <v>18323576</v>
      </c>
      <c r="K200" s="7">
        <v>-33902684</v>
      </c>
      <c r="L200" s="7">
        <v>2118141440</v>
      </c>
      <c r="M200" s="8">
        <v>2360781824</v>
      </c>
      <c r="N200" s="9">
        <v>1.0065343379974365</v>
      </c>
      <c r="O200" s="9">
        <v>0.73479545116424561</v>
      </c>
      <c r="P200" s="9">
        <v>0.98546123504638672</v>
      </c>
      <c r="Q200" s="9">
        <v>0.79290527105331421</v>
      </c>
      <c r="R200" s="9">
        <v>-7.3853431968018413E-4</v>
      </c>
      <c r="S200" s="9">
        <v>1.3315551914274693E-2</v>
      </c>
    </row>
    <row xmlns:x14ac="http://schemas.microsoft.com/office/spreadsheetml/2009/9/ac" r="201" ht="18" thickBot="true" x14ac:dyDescent="0.25">
      <c r="A201" s="5" t="s">
        <v>197</v>
      </c>
      <c r="B201" s="2">
        <v>1718.8355712890625</v>
      </c>
      <c r="C201" s="4" t="s">
        <v>225</v>
      </c>
      <c r="D201" s="4" t="s">
        <v>230</v>
      </c>
      <c r="E201" s="6">
        <v>45547118592</v>
      </c>
      <c r="F201" s="6">
        <v>26498823</v>
      </c>
      <c r="G201" s="4" t="s">
        <v>431</v>
      </c>
      <c r="H201" s="7">
        <v>-33403547648</v>
      </c>
      <c r="I201" s="7">
        <v>-33687040000</v>
      </c>
      <c r="J201" s="7">
        <v>272187232</v>
      </c>
      <c r="K201" s="7">
        <v>50424754176</v>
      </c>
      <c r="L201" s="7">
        <v>100379844608</v>
      </c>
      <c r="M201" s="8">
        <v>109699162112</v>
      </c>
      <c r="N201" s="9">
        <v>2.7572061866521835E-2</v>
      </c>
      <c r="O201" s="9">
        <v>2.0128298550844193E-2</v>
      </c>
      <c r="P201" s="9">
        <v>0.22856143116950989</v>
      </c>
      <c r="Q201" s="9">
        <v>0.18390125036239624</v>
      </c>
      <c r="R201" s="9">
        <v>-0.50946956872940063</v>
      </c>
      <c r="S201" s="9">
        <v>-2.1519815549254417E-2</v>
      </c>
    </row>
    <row xmlns:x14ac="http://schemas.microsoft.com/office/spreadsheetml/2009/9/ac" r="202" ht="18" thickBot="true" x14ac:dyDescent="0.25">
      <c r="A202" s="5" t="s">
        <v>198</v>
      </c>
      <c r="B202" s="2">
        <v>1691.9927978515625</v>
      </c>
      <c r="C202" s="4" t="s">
        <v>225</v>
      </c>
      <c r="D202" s="4" t="s">
        <v>232</v>
      </c>
      <c r="E202" s="6">
        <v>41417605120</v>
      </c>
      <c r="F202" s="6">
        <v>24478595</v>
      </c>
      <c r="G202" s="4" t="s">
        <v>432</v>
      </c>
      <c r="H202" s="7">
        <v>-2944028672</v>
      </c>
      <c r="I202" s="7">
        <v>-3062096128</v>
      </c>
      <c r="J202" s="7">
        <v>110464104</v>
      </c>
      <c r="K202" s="7">
        <v>-45684269056</v>
      </c>
      <c r="L202" s="7">
        <v>63847936000</v>
      </c>
      <c r="M202" s="8">
        <v>67322261504</v>
      </c>
      <c r="N202" s="9">
        <v>0.44856676459312439</v>
      </c>
      <c r="O202" s="9">
        <v>0.32746505737304688</v>
      </c>
      <c r="P202" s="9">
        <v>0.45659559965133667</v>
      </c>
      <c r="Q202" s="9">
        <v>0.36737826466560364</v>
      </c>
      <c r="R202" s="9">
        <v>-4.6065758913755417E-2</v>
      </c>
      <c r="S202" s="9">
        <v>4.7025378793478012E-2</v>
      </c>
    </row>
    <row xmlns:x14ac="http://schemas.microsoft.com/office/spreadsheetml/2009/9/ac" r="203" ht="18" thickBot="true" x14ac:dyDescent="0.25">
      <c r="A203" s="5" t="s">
        <v>199</v>
      </c>
      <c r="B203" s="2">
        <v>1612.68408203125</v>
      </c>
      <c r="C203" s="4" t="s">
        <v>225</v>
      </c>
      <c r="D203" s="4" t="s">
        <v>232</v>
      </c>
      <c r="E203" s="6">
        <v>3550085376</v>
      </c>
      <c r="F203" s="6">
        <v>2201352</v>
      </c>
      <c r="G203" s="4" t="s">
        <v>433</v>
      </c>
      <c r="H203" s="7">
        <v>30282802</v>
      </c>
      <c r="I203" s="7">
        <v>-91974048</v>
      </c>
      <c r="J203" s="7">
        <v>61080116</v>
      </c>
      <c r="K203" s="7">
        <v>-2206921472</v>
      </c>
      <c r="L203" s="7">
        <v>5190059520</v>
      </c>
      <c r="M203" s="8">
        <v>5631364096</v>
      </c>
      <c r="N203" s="9">
        <v>0.4877324104309082</v>
      </c>
      <c r="O203" s="9">
        <v>0.35605695843696594</v>
      </c>
      <c r="P203" s="9">
        <v>0.45658126473426819</v>
      </c>
      <c r="Q203" s="9">
        <v>0.36736676096916199</v>
      </c>
      <c r="R203" s="9">
        <v>5.6120757944881916E-3</v>
      </c>
      <c r="S203" s="9">
        <v>3.255467489361763E-2</v>
      </c>
    </row>
    <row xmlns:x14ac="http://schemas.microsoft.com/office/spreadsheetml/2009/9/ac" r="204" ht="18" thickBot="true" x14ac:dyDescent="0.25">
      <c r="A204" s="5" t="s">
        <v>200</v>
      </c>
      <c r="B204" s="2">
        <v>1561.339599609375</v>
      </c>
      <c r="C204" s="4" t="s">
        <v>225</v>
      </c>
      <c r="D204" s="4" t="s">
        <v>228</v>
      </c>
      <c r="E204" s="6">
        <v>66587217920</v>
      </c>
      <c r="F204" s="6">
        <v>42647492</v>
      </c>
      <c r="G204" s="4" t="s">
        <v>434</v>
      </c>
      <c r="H204" s="7">
        <v>943768000</v>
      </c>
      <c r="I204" s="7">
        <v>731882880</v>
      </c>
      <c r="J204" s="7">
        <v>192645168</v>
      </c>
      <c r="K204" s="7">
        <v>1890392064</v>
      </c>
      <c r="L204" s="7">
        <v>96971644928</v>
      </c>
      <c r="M204" s="8">
        <v>104290983936</v>
      </c>
      <c r="N204" s="9">
        <v>0.26068475842475891</v>
      </c>
      <c r="O204" s="9">
        <v>0.1903064101934433</v>
      </c>
      <c r="P204" s="9">
        <v>0.21969538927078247</v>
      </c>
      <c r="Q204" s="9">
        <v>0.17676760256290436</v>
      </c>
      <c r="R204" s="9">
        <v>8.6298137903213501E-3</v>
      </c>
      <c r="S204" s="9">
        <v>0.10466151684522629</v>
      </c>
    </row>
    <row xmlns:x14ac="http://schemas.microsoft.com/office/spreadsheetml/2009/9/ac" r="205" ht="18" thickBot="true" x14ac:dyDescent="0.25">
      <c r="A205" s="5" t="s">
        <v>201</v>
      </c>
      <c r="B205" s="2">
        <v>1491.4869384765625</v>
      </c>
      <c r="C205" s="4" t="s">
        <v>225</v>
      </c>
      <c r="D205" s="4" t="s">
        <v>232</v>
      </c>
      <c r="E205" s="6">
        <v>30275876864</v>
      </c>
      <c r="F205" s="6">
        <v>20299123</v>
      </c>
      <c r="G205" s="4" t="s">
        <v>435</v>
      </c>
      <c r="H205" s="7">
        <v>-490803264</v>
      </c>
      <c r="I205" s="7">
        <v>-722243520</v>
      </c>
      <c r="J205" s="7">
        <v>109970704</v>
      </c>
      <c r="K205" s="7">
        <v>-42968743936</v>
      </c>
      <c r="L205" s="7">
        <v>45010980864</v>
      </c>
      <c r="M205" s="8">
        <v>48392896512</v>
      </c>
      <c r="N205" s="9">
        <v>0.51538842916488647</v>
      </c>
      <c r="O205" s="9">
        <v>0.37624654173851013</v>
      </c>
      <c r="P205" s="9">
        <v>0.48301652073860168</v>
      </c>
      <c r="Q205" s="9">
        <v>0.38863661885261536</v>
      </c>
      <c r="R205" s="9">
        <v>-9.4437440857291222E-3</v>
      </c>
      <c r="S205" s="9">
        <v>0.14336927235126495</v>
      </c>
    </row>
    <row xmlns:x14ac="http://schemas.microsoft.com/office/spreadsheetml/2009/9/ac" r="206" ht="18" thickBot="true" x14ac:dyDescent="0.25">
      <c r="A206" s="5" t="s">
        <v>202</v>
      </c>
      <c r="B206" s="2">
        <v>1484.477783203125</v>
      </c>
      <c r="C206" s="4" t="s">
        <v>225</v>
      </c>
      <c r="D206" s="4" t="s">
        <v>232</v>
      </c>
      <c r="E206" s="6">
        <v>5248524288</v>
      </c>
      <c r="F206" s="6">
        <v>3535603</v>
      </c>
      <c r="G206" s="4" t="s">
        <v>436</v>
      </c>
      <c r="H206" s="7">
        <v>39115540</v>
      </c>
      <c r="I206" s="7">
        <v>-110222712</v>
      </c>
      <c r="J206" s="7">
        <v>25764222</v>
      </c>
      <c r="K206" s="7">
        <v>-4220695040</v>
      </c>
      <c r="L206" s="7">
        <v>7678753280</v>
      </c>
      <c r="M206" s="8">
        <v>8316244480</v>
      </c>
      <c r="N206" s="9">
        <v>0.35958081483840942</v>
      </c>
      <c r="O206" s="9">
        <v>0.26250305771827698</v>
      </c>
      <c r="P206" s="9">
        <v>0.40714973211288452</v>
      </c>
      <c r="Q206" s="9">
        <v>0.32759395241737366</v>
      </c>
      <c r="R206" s="9">
        <v>3.35299177095294E-3</v>
      </c>
      <c r="S206" s="9">
        <v>0.33842280507087708</v>
      </c>
    </row>
    <row xmlns:x14ac="http://schemas.microsoft.com/office/spreadsheetml/2009/9/ac" r="207" ht="18" thickBot="true" x14ac:dyDescent="0.25">
      <c r="A207" s="5" t="s">
        <v>203</v>
      </c>
      <c r="B207" s="2">
        <v>1316.061279296875</v>
      </c>
      <c r="C207" s="4" t="s">
        <v>225</v>
      </c>
      <c r="D207" s="4" t="s">
        <v>232</v>
      </c>
      <c r="E207" s="6">
        <v>35576311808</v>
      </c>
      <c r="F207" s="6">
        <v>27032412</v>
      </c>
      <c r="G207" s="4" t="s">
        <v>437</v>
      </c>
      <c r="H207" s="7">
        <v>-682036608</v>
      </c>
      <c r="I207" s="7">
        <v>-754125632</v>
      </c>
      <c r="J207" s="7">
        <v>85780792</v>
      </c>
      <c r="K207" s="7">
        <v>-48251916288</v>
      </c>
      <c r="L207" s="7">
        <v>52996415488</v>
      </c>
      <c r="M207" s="8">
        <v>54821068800</v>
      </c>
      <c r="N207" s="9">
        <v>0.49220746755599976</v>
      </c>
      <c r="O207" s="9">
        <v>0.35932385921478271</v>
      </c>
      <c r="P207" s="9">
        <v>0.47713813185691833</v>
      </c>
      <c r="Q207" s="9">
        <v>0.38390684127807617</v>
      </c>
      <c r="R207" s="9">
        <v>-1.2953931465744972E-2</v>
      </c>
      <c r="S207" s="9">
        <v>6.3921571709215641E-3</v>
      </c>
    </row>
    <row xmlns:x14ac="http://schemas.microsoft.com/office/spreadsheetml/2009/9/ac" r="208" ht="18" thickBot="true" x14ac:dyDescent="0.25">
      <c r="A208" s="5" t="s">
        <v>204</v>
      </c>
      <c r="B208" s="2">
        <v>1271.4510498046875</v>
      </c>
      <c r="C208" s="4" t="s">
        <v>225</v>
      </c>
      <c r="D208" s="4" t="s">
        <v>232</v>
      </c>
      <c r="E208" s="6">
        <v>7136422400</v>
      </c>
      <c r="F208" s="6">
        <v>5612817</v>
      </c>
      <c r="G208" s="4" t="s">
        <v>438</v>
      </c>
      <c r="H208" s="7">
        <v>-321098112</v>
      </c>
      <c r="I208" s="7">
        <v>-267997936</v>
      </c>
      <c r="J208" s="7">
        <v>-78331704</v>
      </c>
      <c r="K208" s="7">
        <v>-6664118784</v>
      </c>
      <c r="L208" s="7">
        <v>10815089664</v>
      </c>
      <c r="M208" s="8">
        <v>11935985664</v>
      </c>
      <c r="N208" s="9">
        <v>0.63470333814620972</v>
      </c>
      <c r="O208" s="9">
        <v>0.46334943175315857</v>
      </c>
      <c r="P208" s="9">
        <v>0.53935545682907104</v>
      </c>
      <c r="Q208" s="9">
        <v>0.43396714329719543</v>
      </c>
      <c r="R208" s="9">
        <v>-2.5829045102000237E-2</v>
      </c>
      <c r="S208" s="9">
        <v>0.15586616098880768</v>
      </c>
    </row>
    <row xmlns:x14ac="http://schemas.microsoft.com/office/spreadsheetml/2009/9/ac" r="209" ht="18" thickBot="true" x14ac:dyDescent="0.25">
      <c r="A209" s="5" t="s">
        <v>205</v>
      </c>
      <c r="B209" s="2">
        <v>1264.7808837890625</v>
      </c>
      <c r="C209" s="4" t="s">
        <v>225</v>
      </c>
      <c r="D209" s="4" t="s">
        <v>232</v>
      </c>
      <c r="E209" s="6">
        <v>15105794048</v>
      </c>
      <c r="F209" s="6">
        <v>11943408</v>
      </c>
      <c r="G209" s="4" t="s">
        <v>439</v>
      </c>
      <c r="H209" s="7">
        <v>-2162840320</v>
      </c>
      <c r="I209" s="7">
        <v>-3092910080</v>
      </c>
      <c r="J209" s="7">
        <v>926722816</v>
      </c>
      <c r="K209" s="7">
        <v>-5396295168</v>
      </c>
      <c r="L209" s="7">
        <v>24375660544</v>
      </c>
      <c r="M209" s="8">
        <v>26745325568</v>
      </c>
      <c r="N209" s="9">
        <v>0.66476625204086304</v>
      </c>
      <c r="O209" s="9">
        <v>0.48529613018035889</v>
      </c>
      <c r="P209" s="9">
        <v>0.15936306118965149</v>
      </c>
      <c r="Q209" s="9">
        <v>0.12822401523590088</v>
      </c>
      <c r="R209" s="9">
        <v>-8.0459967255592346E-2</v>
      </c>
      <c r="S209" s="9">
        <v>0.17365932464599609</v>
      </c>
    </row>
    <row xmlns:x14ac="http://schemas.microsoft.com/office/spreadsheetml/2009/9/ac" r="210" ht="18" thickBot="true" x14ac:dyDescent="0.25">
      <c r="A210" s="5" t="s">
        <v>206</v>
      </c>
      <c r="B210" s="2">
        <v>1166.755126953125</v>
      </c>
      <c r="C210" s="4" t="s">
        <v>225</v>
      </c>
      <c r="D210" s="4" t="s">
        <v>232</v>
      </c>
      <c r="E210" s="6">
        <v>37295276032</v>
      </c>
      <c r="F210" s="6">
        <v>31964956</v>
      </c>
      <c r="G210" s="4" t="s">
        <v>440</v>
      </c>
      <c r="H210" s="7">
        <v>-999681664</v>
      </c>
      <c r="I210" s="7">
        <v>-1734416512</v>
      </c>
      <c r="J210" s="7">
        <v>-159164240</v>
      </c>
      <c r="K210" s="7">
        <v>-25865064448</v>
      </c>
      <c r="L210" s="7">
        <v>55841771520</v>
      </c>
      <c r="M210" s="8">
        <v>60157325312</v>
      </c>
      <c r="N210" s="9">
        <v>0.40114524960517883</v>
      </c>
      <c r="O210" s="9">
        <v>0.29284614324569702</v>
      </c>
      <c r="P210" s="9">
        <v>0.38092240691184998</v>
      </c>
      <c r="Q210" s="9">
        <v>0.30649140477180481</v>
      </c>
      <c r="R210" s="9">
        <v>-1.7133990302681923E-2</v>
      </c>
      <c r="S210" s="9">
        <v>6.0036953538656235E-2</v>
      </c>
    </row>
    <row xmlns:x14ac="http://schemas.microsoft.com/office/spreadsheetml/2009/9/ac" r="211" ht="18" thickBot="true" x14ac:dyDescent="0.25">
      <c r="A211" s="5" t="s">
        <v>207</v>
      </c>
      <c r="B211" s="2">
        <v>1082.1142578125</v>
      </c>
      <c r="C211" s="4" t="s">
        <v>225</v>
      </c>
      <c r="D211" s="4" t="s">
        <v>232</v>
      </c>
      <c r="E211" s="6">
        <v>23433492480</v>
      </c>
      <c r="F211" s="6">
        <v>21655286</v>
      </c>
      <c r="G211" s="4" t="s">
        <v>441</v>
      </c>
      <c r="H211" s="7">
        <v>-1393139840</v>
      </c>
      <c r="I211" s="7">
        <v>-1378418560</v>
      </c>
      <c r="J211" s="7">
        <v>30881370</v>
      </c>
      <c r="K211" s="7">
        <v>-21177350144</v>
      </c>
      <c r="L211" s="7">
        <v>35851706368</v>
      </c>
      <c r="M211" s="8">
        <v>39203696640</v>
      </c>
      <c r="N211" s="9">
        <v>0.38833796977996826</v>
      </c>
      <c r="O211" s="9">
        <v>0.28349649906158447</v>
      </c>
      <c r="P211" s="9">
        <v>0.45472630858421326</v>
      </c>
      <c r="Q211" s="9">
        <v>0.36587423086166382</v>
      </c>
      <c r="R211" s="9">
        <v>-3.872690349817276E-2</v>
      </c>
      <c r="S211" s="9">
        <v>4.2110800743103027E-2</v>
      </c>
    </row>
    <row xmlns:x14ac="http://schemas.microsoft.com/office/spreadsheetml/2009/9/ac" r="212" ht="18" thickBot="true" x14ac:dyDescent="0.25">
      <c r="A212" s="5" t="s">
        <v>208</v>
      </c>
      <c r="B212" s="2">
        <v>1022.4036865234375</v>
      </c>
      <c r="C212" s="4" t="s">
        <v>225</v>
      </c>
      <c r="D212" s="4" t="s">
        <v>232</v>
      </c>
      <c r="E212" s="6">
        <v>111724453888</v>
      </c>
      <c r="F212" s="6">
        <v>109276265</v>
      </c>
      <c r="G212" s="4" t="s">
        <v>442</v>
      </c>
      <c r="H212" s="7">
        <v>-5210281984</v>
      </c>
      <c r="I212" s="7">
        <v>-5765915648</v>
      </c>
      <c r="J212" s="7">
        <v>180740864</v>
      </c>
      <c r="K212" s="7">
        <v>-87399579648</v>
      </c>
      <c r="L212" s="7">
        <v>169499246592</v>
      </c>
      <c r="M212" s="8">
        <v>177841586176</v>
      </c>
      <c r="N212" s="9">
        <v>0.56047713756561279</v>
      </c>
      <c r="O212" s="9">
        <v>0.40916243195533752</v>
      </c>
      <c r="P212" s="9">
        <v>0.52818530797958374</v>
      </c>
      <c r="Q212" s="9">
        <v>0.424979567527771</v>
      </c>
      <c r="R212" s="9">
        <v>-3.1018959358334541E-2</v>
      </c>
      <c r="S212" s="9">
        <v>2.1920017898082733E-2</v>
      </c>
    </row>
    <row xmlns:x14ac="http://schemas.microsoft.com/office/spreadsheetml/2009/9/ac" r="213" ht="18" thickBot="true" x14ac:dyDescent="0.25">
      <c r="A213" s="5" t="s">
        <v>209</v>
      </c>
      <c r="B213" s="2">
        <v>958.9893798828125</v>
      </c>
      <c r="C213" s="4" t="s">
        <v>225</v>
      </c>
      <c r="D213" s="4" t="s">
        <v>232</v>
      </c>
      <c r="E213" s="6">
        <v>18229573632</v>
      </c>
      <c r="F213" s="6">
        <v>19009151</v>
      </c>
      <c r="G213" s="4" t="s">
        <v>443</v>
      </c>
      <c r="H213" s="7">
        <v>357699680</v>
      </c>
      <c r="I213" s="7">
        <v>-118453224</v>
      </c>
      <c r="J213" s="7">
        <v>54466432</v>
      </c>
      <c r="K213" s="7">
        <v>-12814279680</v>
      </c>
      <c r="L213" s="7">
        <v>26448588800</v>
      </c>
      <c r="M213" s="8">
        <v>28378517504</v>
      </c>
      <c r="N213" s="9">
        <v>0.58570152521133423</v>
      </c>
      <c r="O213" s="9">
        <v>0.42757686972618103</v>
      </c>
      <c r="P213" s="9">
        <v>0.52518880367279053</v>
      </c>
      <c r="Q213" s="9">
        <v>0.42256858944892883</v>
      </c>
      <c r="R213" s="9">
        <v>1.2396048754453659E-2</v>
      </c>
      <c r="S213" s="9">
        <v>7.1030572056770325E-2</v>
      </c>
    </row>
    <row xmlns:x14ac="http://schemas.microsoft.com/office/spreadsheetml/2009/9/ac" r="214" ht="18" thickBot="true" x14ac:dyDescent="0.25">
      <c r="A214" s="5" t="s">
        <v>210</v>
      </c>
      <c r="B214" s="2">
        <v>910.71649169921875</v>
      </c>
      <c r="C214" s="4" t="s">
        <v>225</v>
      </c>
      <c r="D214" s="4" t="s">
        <v>232</v>
      </c>
      <c r="E214" s="6">
        <v>31539720192</v>
      </c>
      <c r="F214" s="6">
        <v>34631766</v>
      </c>
      <c r="G214" s="4" t="s">
        <v>444</v>
      </c>
      <c r="H214" s="7">
        <v>-6891621888</v>
      </c>
      <c r="I214" s="7">
        <v>-7574842368</v>
      </c>
      <c r="J214" s="7">
        <v>186348816</v>
      </c>
      <c r="K214" s="7">
        <v>-183794221056</v>
      </c>
      <c r="L214" s="7">
        <v>53270261760</v>
      </c>
      <c r="M214" s="8">
        <v>58815008768</v>
      </c>
      <c r="N214" s="9">
        <v>0.51113045215606689</v>
      </c>
      <c r="O214" s="9">
        <v>0.37313807010650635</v>
      </c>
      <c r="P214" s="9">
        <v>0.43489083647727966</v>
      </c>
      <c r="Q214" s="9">
        <v>0.34991455078125</v>
      </c>
      <c r="R214" s="9">
        <v>-0.13948328793048859</v>
      </c>
      <c r="S214" s="9">
        <v>6.1317406594753265E-2</v>
      </c>
    </row>
    <row xmlns:x14ac="http://schemas.microsoft.com/office/spreadsheetml/2009/9/ac" r="215" ht="35" thickBot="true" x14ac:dyDescent="0.25">
      <c r="A215" s="5" t="s">
        <v>211</v>
      </c>
      <c r="B215" s="2">
        <v>805.34539794921875</v>
      </c>
      <c r="C215" s="4" t="s">
        <v>225</v>
      </c>
      <c r="D215" s="4" t="s">
        <v>232</v>
      </c>
      <c r="E215" s="6">
        <v>4293046784</v>
      </c>
      <c r="F215" s="6">
        <v>5330690</v>
      </c>
      <c r="G215" s="4" t="s">
        <v>445</v>
      </c>
      <c r="H215" s="7">
        <v>7540570</v>
      </c>
      <c r="I215" s="7">
        <v>-34750408</v>
      </c>
      <c r="J215" s="7">
        <v>41732992</v>
      </c>
      <c r="K215" s="7">
        <v>-4425852416</v>
      </c>
      <c r="L215" s="7">
        <v>6305313792</v>
      </c>
      <c r="M215" s="8">
        <v>6764324864</v>
      </c>
      <c r="N215" s="9">
        <v>0.55856561660766602</v>
      </c>
      <c r="O215" s="9">
        <v>0.40776696801185608</v>
      </c>
      <c r="P215" s="9">
        <v>0.54211801290512085</v>
      </c>
      <c r="Q215" s="9">
        <v>0.43618988990783691</v>
      </c>
      <c r="R215" s="9">
        <v>1.107556396164E-3</v>
      </c>
      <c r="S215" s="9">
        <v>7.2770006954669952E-2</v>
      </c>
    </row>
    <row xmlns:x14ac="http://schemas.microsoft.com/office/spreadsheetml/2009/9/ac" r="216" ht="18" thickBot="true" x14ac:dyDescent="0.25">
      <c r="A216" s="5" t="s">
        <v>212</v>
      </c>
      <c r="B216" s="2">
        <v>725.85675048828125</v>
      </c>
      <c r="C216" s="4" t="s">
        <v>225</v>
      </c>
      <c r="D216" s="4" t="s">
        <v>231</v>
      </c>
      <c r="E216" s="6">
        <v>29457563648</v>
      </c>
      <c r="F216" s="6">
        <v>40583164</v>
      </c>
      <c r="G216" s="4" t="s">
        <v>446</v>
      </c>
      <c r="H216" s="7">
        <v>-255111024</v>
      </c>
      <c r="I216" s="7">
        <v>-461855776</v>
      </c>
      <c r="J216" s="7">
        <v>167047104</v>
      </c>
      <c r="K216" s="7">
        <v>-12216860672</v>
      </c>
      <c r="L216" s="7">
        <v>43571974144</v>
      </c>
      <c r="M216" s="8">
        <v>44905361408</v>
      </c>
      <c r="N216" s="9">
        <v>0.3527224063873291</v>
      </c>
      <c r="O216" s="9">
        <v>0.25749623775482178</v>
      </c>
      <c r="P216" s="9">
        <v>0.27817234396934509</v>
      </c>
      <c r="Q216" s="9">
        <v>0.22381837666034698</v>
      </c>
      <c r="R216" s="9">
        <v>-4.7589708119630814E-3</v>
      </c>
      <c r="S216" s="9">
        <v>0.19194519519805908</v>
      </c>
    </row>
    <row xmlns:x14ac="http://schemas.microsoft.com/office/spreadsheetml/2009/9/ac" r="217" ht="18" thickBot="true" x14ac:dyDescent="0.25">
      <c r="A217" s="5" t="s">
        <v>213</v>
      </c>
      <c r="B217" s="2">
        <v>610.3690185546875</v>
      </c>
      <c r="C217" s="4" t="s">
        <v>225</v>
      </c>
      <c r="D217" s="4" t="s">
        <v>232</v>
      </c>
      <c r="E217" s="6">
        <v>8574332928</v>
      </c>
      <c r="F217" s="6">
        <v>14047786</v>
      </c>
      <c r="G217" s="4" t="s">
        <v>447</v>
      </c>
      <c r="H217" s="7">
        <v>77267216</v>
      </c>
      <c r="I217" s="7">
        <v>-236099248</v>
      </c>
      <c r="J217" s="7">
        <v>91670576</v>
      </c>
      <c r="K217" s="7">
        <v>-15310678016</v>
      </c>
      <c r="L217" s="7">
        <v>12531148800</v>
      </c>
      <c r="M217" s="8">
        <v>14919617536</v>
      </c>
      <c r="N217" s="9">
        <v>0.40838983654975891</v>
      </c>
      <c r="O217" s="9">
        <v>0.29813483357429504</v>
      </c>
      <c r="P217" s="9">
        <v>0.38343030214309692</v>
      </c>
      <c r="Q217" s="9">
        <v>0.30850926041603088</v>
      </c>
      <c r="R217" s="9">
        <v>5.4456610232591629E-3</v>
      </c>
      <c r="S217" s="9">
        <v>0.11138040572404861</v>
      </c>
    </row>
    <row xmlns:x14ac="http://schemas.microsoft.com/office/spreadsheetml/2009/9/ac" r="218" ht="18" thickBot="true" x14ac:dyDescent="0.25">
      <c r="A218" s="5" t="s">
        <v>214</v>
      </c>
      <c r="B218" s="2">
        <v>547.1163330078125</v>
      </c>
      <c r="C218" s="4" t="s">
        <v>225</v>
      </c>
      <c r="D218" s="4" t="s">
        <v>232</v>
      </c>
      <c r="E218" s="6">
        <v>27601451008</v>
      </c>
      <c r="F218" s="6">
        <v>50448963</v>
      </c>
      <c r="G218" s="4" t="s">
        <v>448</v>
      </c>
      <c r="H218" s="7">
        <v>-930729792</v>
      </c>
      <c r="I218" s="7">
        <v>-1365905792</v>
      </c>
      <c r="J218" s="7">
        <v>434140704</v>
      </c>
      <c r="K218" s="7">
        <v>-40361336832</v>
      </c>
      <c r="L218" s="7">
        <v>41518211072</v>
      </c>
      <c r="M218" s="8">
        <v>44946993152</v>
      </c>
      <c r="N218" s="9">
        <v>2.9220163822174072</v>
      </c>
      <c r="O218" s="9">
        <v>2.1331453323364258</v>
      </c>
      <c r="P218" s="9">
        <v>0.50720280408859253</v>
      </c>
      <c r="Q218" s="9">
        <v>0.40809696912765503</v>
      </c>
      <c r="R218" s="9">
        <v>-2.1218566223978996E-2</v>
      </c>
      <c r="S218" s="9">
        <v>7.4695870280265808E-2</v>
      </c>
    </row>
    <row xmlns:x14ac="http://schemas.microsoft.com/office/spreadsheetml/2009/9/ac" r="219" ht="18" thickBot="true" x14ac:dyDescent="0.25">
      <c r="A219" s="5" t="s">
        <v>215</v>
      </c>
      <c r="B219" s="2">
        <v>21.661941528320312</v>
      </c>
      <c r="C219" s="4" t="s">
        <v>225</v>
      </c>
      <c r="D219" s="4" t="s">
        <v>232</v>
      </c>
      <c r="E219" s="6">
        <v>360332800</v>
      </c>
      <c r="F219" s="6">
        <v>16634373</v>
      </c>
      <c r="G219" s="4" t="s">
        <v>449</v>
      </c>
      <c r="H219" s="7">
        <v>-1300867.75</v>
      </c>
      <c r="I219" s="7">
        <v>-9131995</v>
      </c>
      <c r="J219" s="7">
        <v>-227357.75</v>
      </c>
      <c r="K219" s="7">
        <v>-289259424</v>
      </c>
      <c r="L219" s="7">
        <v>531164352</v>
      </c>
      <c r="M219" s="8">
        <v>542317312</v>
      </c>
      <c r="N219" s="9">
        <v>88.17327880859375</v>
      </c>
      <c r="O219" s="9">
        <v>64.36871337890625</v>
      </c>
      <c r="P219" s="9">
        <v>78.802467346191406</v>
      </c>
      <c r="Q219" s="9">
        <v>63.404720306396484</v>
      </c>
      <c r="R219" s="9">
        <v>-2.21834029071033E-3</v>
      </c>
      <c r="S219" s="9">
        <v>9.6435874700546265E-2</v>
      </c>
    </row>
  </sheetData>
  <conditionalFormatting sqref="H4:H219">
    <cfRule type="colorScale" priority="3">
      <colorScale>
        <cfvo type="min"/>
        <cfvo type="percentile" val="50"/>
        <cfvo type="max"/>
        <color rgb="FFF8696B"/>
        <color rgb="FFFFEB84"/>
        <color rgb="FF63BE7B"/>
      </colorScale>
    </cfRule>
  </conditionalFormatting>
  <conditionalFormatting sqref="L4:L219">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39"/>
  <sheetViews>
    <sheetView workbookViewId="0">
      <selection activeCell="F39" sqref="F39"/>
    </sheetView>
  </sheetViews>
  <sheetFormatPr xmlns:x14ac="http://schemas.microsoft.com/office/spreadsheetml/2009/9/ac" baseColWidth="10" defaultColWidth="8.83203125" defaultRowHeight="15" x14ac:dyDescent="0.2"/>
  <cols>
    <col min="3" max="3" width="16.1640625" customWidth="true"/>
    <col min="4" max="4" width="19.1640625" customWidth="true"/>
    <col min="5" max="5" width="18.6640625" customWidth="true"/>
    <col min="6" max="6" width="18" customWidth="true"/>
  </cols>
  <sheetData>
    <row xmlns:x14ac="http://schemas.microsoft.com/office/spreadsheetml/2009/9/ac" r="1" ht="16" x14ac:dyDescent="0.2">
      <c r="A1" s="15" t="s">
        <v>497</v>
      </c>
    </row>
    <row xmlns:x14ac="http://schemas.microsoft.com/office/spreadsheetml/2009/9/ac" r="4" ht="34" x14ac:dyDescent="0.2">
      <c r="C4" s="10" t="s">
        <v>479</v>
      </c>
      <c r="D4" s="10" t="s">
        <v>480</v>
      </c>
      <c r="E4" s="10" t="s">
        <v>481</v>
      </c>
      <c r="F4" s="10" t="s">
        <v>482</v>
      </c>
    </row>
    <row xmlns:x14ac="http://schemas.microsoft.com/office/spreadsheetml/2009/9/ac" r="5" ht="16" x14ac:dyDescent="0.2">
      <c r="B5" s="11">
        <v>1990</v>
      </c>
      <c r="C5" s="12">
        <v>1.3188592195510864</v>
      </c>
      <c r="D5" s="12">
        <v>1.370478630065918</v>
      </c>
      <c r="E5" s="12">
        <v>6.3083786964416504</v>
      </c>
      <c r="F5" s="12">
        <v>1.6601707935333252</v>
      </c>
    </row>
    <row xmlns:x14ac="http://schemas.microsoft.com/office/spreadsheetml/2009/9/ac" r="6" ht="16" x14ac:dyDescent="0.2">
      <c r="B6" s="11">
        <v>1991</v>
      </c>
      <c r="C6" s="12">
        <v>1.2790969610214233</v>
      </c>
      <c r="D6" s="12">
        <v>1.3613461256027222</v>
      </c>
      <c r="E6" s="12">
        <v>6.8091340065002442</v>
      </c>
      <c r="F6" s="12">
        <v>1.7428741455078125</v>
      </c>
    </row>
    <row xmlns:x14ac="http://schemas.microsoft.com/office/spreadsheetml/2009/9/ac" r="7" ht="16" x14ac:dyDescent="0.2">
      <c r="B7" s="11">
        <v>1992</v>
      </c>
      <c r="C7" s="12">
        <v>1.3409677743911743</v>
      </c>
      <c r="D7" s="12">
        <v>1.3361494541168213</v>
      </c>
      <c r="E7" s="12">
        <v>7.3948898315429688</v>
      </c>
      <c r="F7" s="12">
        <v>1.8877240419387817</v>
      </c>
    </row>
    <row xmlns:x14ac="http://schemas.microsoft.com/office/spreadsheetml/2009/9/ac" r="8" ht="16" x14ac:dyDescent="0.2">
      <c r="B8" s="11">
        <v>1993</v>
      </c>
      <c r="C8" s="12">
        <v>1.1995013952255249</v>
      </c>
      <c r="D8" s="12">
        <v>1.3257162570953369</v>
      </c>
      <c r="E8" s="12">
        <v>6.9114766120910645</v>
      </c>
      <c r="F8" s="12">
        <v>2.1701569557189942</v>
      </c>
    </row>
    <row xmlns:x14ac="http://schemas.microsoft.com/office/spreadsheetml/2009/9/ac" r="9" ht="16" x14ac:dyDescent="0.2">
      <c r="B9" s="11">
        <v>1994</v>
      </c>
      <c r="C9" s="12">
        <v>1.2028965950012207</v>
      </c>
      <c r="D9" s="12">
        <v>1.3252226114273071</v>
      </c>
      <c r="E9" s="12">
        <v>10.367456436157227</v>
      </c>
      <c r="F9" s="12">
        <v>2.6669700145721436</v>
      </c>
    </row>
    <row xmlns:x14ac="http://schemas.microsoft.com/office/spreadsheetml/2009/9/ac" r="10" ht="16" x14ac:dyDescent="0.2">
      <c r="B10" s="11">
        <v>1995</v>
      </c>
      <c r="C10" s="12">
        <v>1.308372974395752</v>
      </c>
      <c r="D10" s="12">
        <v>1.3205828666687012</v>
      </c>
      <c r="E10" s="12">
        <v>10.926767349243164</v>
      </c>
      <c r="F10" s="12">
        <v>2.8919248580932617</v>
      </c>
    </row>
    <row xmlns:x14ac="http://schemas.microsoft.com/office/spreadsheetml/2009/9/ac" r="11" ht="16" x14ac:dyDescent="0.2">
      <c r="B11" s="11">
        <v>1996</v>
      </c>
      <c r="C11" s="12">
        <v>1.2877696752548218</v>
      </c>
      <c r="D11" s="12">
        <v>1.3220113515853882</v>
      </c>
      <c r="E11" s="12">
        <v>10.706742286682129</v>
      </c>
      <c r="F11" s="12">
        <v>3.2116594314575195</v>
      </c>
    </row>
    <row xmlns:x14ac="http://schemas.microsoft.com/office/spreadsheetml/2009/9/ac" r="12" ht="16" x14ac:dyDescent="0.2">
      <c r="B12" s="11">
        <v>1997</v>
      </c>
      <c r="C12" s="12">
        <v>1.1299331188201904</v>
      </c>
      <c r="D12" s="12">
        <v>1.3291444778442383</v>
      </c>
      <c r="E12" s="12">
        <v>9.366938591003418</v>
      </c>
      <c r="F12" s="12">
        <v>3.2904434204101563</v>
      </c>
    </row>
    <row xmlns:x14ac="http://schemas.microsoft.com/office/spreadsheetml/2009/9/ac" r="13" ht="16" x14ac:dyDescent="0.2">
      <c r="B13" s="11">
        <v>1998</v>
      </c>
      <c r="C13" s="12">
        <v>1.1125749349594116</v>
      </c>
      <c r="D13" s="12">
        <v>1.3264396190643311</v>
      </c>
      <c r="E13" s="12">
        <v>9.2109613418579102</v>
      </c>
      <c r="F13" s="12">
        <v>3.4544970989227295</v>
      </c>
    </row>
    <row xmlns:x14ac="http://schemas.microsoft.com/office/spreadsheetml/2009/9/ac" r="14" ht="16" x14ac:dyDescent="0.2">
      <c r="B14" s="11">
        <v>1999</v>
      </c>
      <c r="C14" s="12">
        <v>1.0657764673233032</v>
      </c>
      <c r="D14" s="12">
        <v>1.334653377532959</v>
      </c>
      <c r="E14" s="12">
        <v>8.8227634429931641</v>
      </c>
      <c r="F14" s="12">
        <v>3.4359750747680664</v>
      </c>
    </row>
    <row xmlns:x14ac="http://schemas.microsoft.com/office/spreadsheetml/2009/9/ac" r="15" ht="16" x14ac:dyDescent="0.2">
      <c r="B15" s="11">
        <v>2000</v>
      </c>
      <c r="C15" s="12">
        <v>0.92361247539520264</v>
      </c>
      <c r="D15" s="12">
        <v>1.3501690626144409</v>
      </c>
      <c r="E15" s="12">
        <v>7.6461300849914551</v>
      </c>
      <c r="F15" s="12">
        <v>3.5362162590026855</v>
      </c>
    </row>
    <row xmlns:x14ac="http://schemas.microsoft.com/office/spreadsheetml/2009/9/ac" r="16" ht="16" x14ac:dyDescent="0.2">
      <c r="B16" s="11">
        <v>2001</v>
      </c>
      <c r="C16" s="12">
        <v>0.89562958478927612</v>
      </c>
      <c r="D16" s="12">
        <v>1.3497047424316406</v>
      </c>
      <c r="E16" s="12">
        <v>7.4131870269775391</v>
      </c>
      <c r="F16" s="12">
        <v>3.5741522312164307</v>
      </c>
    </row>
    <row xmlns:x14ac="http://schemas.microsoft.com/office/spreadsheetml/2009/9/ac" r="17" ht="16" x14ac:dyDescent="0.2">
      <c r="B17" s="11">
        <v>2002</v>
      </c>
      <c r="C17" s="12">
        <v>0.94557368755340576</v>
      </c>
      <c r="D17" s="12">
        <v>1.3392049074172974</v>
      </c>
      <c r="E17" s="12">
        <v>7.8264732360839844</v>
      </c>
      <c r="F17" s="12">
        <v>3.4632320404052734</v>
      </c>
    </row>
    <row xmlns:x14ac="http://schemas.microsoft.com/office/spreadsheetml/2009/9/ac" r="18" ht="16" x14ac:dyDescent="0.2">
      <c r="B18" s="11">
        <v>2003</v>
      </c>
      <c r="C18" s="12">
        <v>1.1311603784561157</v>
      </c>
      <c r="D18" s="12">
        <v>1.3374955654144287</v>
      </c>
      <c r="E18" s="12">
        <v>9.3626556396484375</v>
      </c>
      <c r="F18" s="12">
        <v>3.5176780223846436</v>
      </c>
    </row>
    <row xmlns:x14ac="http://schemas.microsoft.com/office/spreadsheetml/2009/9/ac" r="19" ht="16" x14ac:dyDescent="0.2">
      <c r="B19" s="11">
        <v>2004</v>
      </c>
      <c r="C19" s="12">
        <v>1.243902325630188</v>
      </c>
      <c r="D19" s="12">
        <v>1.3485281467437744</v>
      </c>
      <c r="E19" s="12">
        <v>10.2955322265625</v>
      </c>
      <c r="F19" s="12">
        <v>3.6716213226318359</v>
      </c>
    </row>
    <row xmlns:x14ac="http://schemas.microsoft.com/office/spreadsheetml/2009/9/ac" r="20" ht="16" x14ac:dyDescent="0.2">
      <c r="B20" s="11">
        <v>2005</v>
      </c>
      <c r="C20" s="12">
        <v>1.2440903186798096</v>
      </c>
      <c r="D20" s="12">
        <v>1.3683514595031738</v>
      </c>
      <c r="E20" s="12">
        <v>10.194470405578613</v>
      </c>
      <c r="F20" s="12">
        <v>3.8504781723022461</v>
      </c>
    </row>
    <row xmlns:x14ac="http://schemas.microsoft.com/office/spreadsheetml/2009/9/ac" r="21" ht="16" x14ac:dyDescent="0.2">
      <c r="B21" s="11">
        <v>2006</v>
      </c>
      <c r="C21" s="12">
        <v>1.255598783493042</v>
      </c>
      <c r="D21" s="12">
        <v>1.3857743740081787</v>
      </c>
      <c r="E21" s="12">
        <v>10.011439323425293</v>
      </c>
      <c r="F21" s="12">
        <v>3.9512684345245361</v>
      </c>
    </row>
    <row xmlns:x14ac="http://schemas.microsoft.com/office/spreadsheetml/2009/9/ac" r="22" ht="16" x14ac:dyDescent="0.2">
      <c r="B22" s="11">
        <v>2007</v>
      </c>
      <c r="C22" s="12">
        <v>1.3704780340194702</v>
      </c>
      <c r="D22" s="12">
        <v>1.3906691074371338</v>
      </c>
      <c r="E22" s="12">
        <v>10.425955772399902</v>
      </c>
      <c r="F22" s="12">
        <v>4.2323131561279297</v>
      </c>
    </row>
    <row xmlns:x14ac="http://schemas.microsoft.com/office/spreadsheetml/2009/9/ac" r="23" ht="16" x14ac:dyDescent="0.2">
      <c r="B23" s="11">
        <v>2008</v>
      </c>
      <c r="C23" s="12">
        <v>1.4707554578781128</v>
      </c>
      <c r="D23" s="12">
        <v>1.3912389278411865</v>
      </c>
      <c r="E23" s="12">
        <v>10.219772338867188</v>
      </c>
      <c r="F23" s="12">
        <v>4.6513881683349609</v>
      </c>
    </row>
    <row xmlns:x14ac="http://schemas.microsoft.com/office/spreadsheetml/2009/9/ac" r="24" ht="16" x14ac:dyDescent="0.2">
      <c r="B24" s="11">
        <v>2009</v>
      </c>
      <c r="C24" s="12">
        <v>1.3947824239730835</v>
      </c>
      <c r="D24" s="12">
        <v>1.3858082294464111</v>
      </c>
      <c r="E24" s="12">
        <v>9.5283393859863281</v>
      </c>
      <c r="F24" s="12">
        <v>4.6494483947753906</v>
      </c>
    </row>
    <row xmlns:x14ac="http://schemas.microsoft.com/office/spreadsheetml/2009/9/ac" r="25" ht="16" x14ac:dyDescent="0.2">
      <c r="B25" s="11">
        <v>2010</v>
      </c>
      <c r="C25" s="12">
        <v>1.3257166147232056</v>
      </c>
      <c r="D25" s="12">
        <v>1.3928136825561523</v>
      </c>
      <c r="E25" s="12">
        <v>8.9754581451416016</v>
      </c>
      <c r="F25" s="12">
        <v>4.9961285591125488</v>
      </c>
    </row>
    <row xmlns:x14ac="http://schemas.microsoft.com/office/spreadsheetml/2009/9/ac" r="26" ht="16" x14ac:dyDescent="0.2">
      <c r="B26" s="11">
        <v>2011</v>
      </c>
      <c r="C26" s="12">
        <v>1.3919552564620972</v>
      </c>
      <c r="D26" s="12">
        <v>1.408160924911499</v>
      </c>
      <c r="E26" s="12">
        <v>8.9940652847290039</v>
      </c>
      <c r="F26" s="12">
        <v>5.4273772239685059</v>
      </c>
    </row>
    <row xmlns:x14ac="http://schemas.microsoft.com/office/spreadsheetml/2009/9/ac" r="27" ht="16" x14ac:dyDescent="0.2">
      <c r="B27" s="11">
        <v>2012</v>
      </c>
      <c r="C27" s="12">
        <v>1.2847886085510254</v>
      </c>
      <c r="D27" s="12">
        <v>1.4161889553070068</v>
      </c>
      <c r="E27" s="12">
        <v>8.1100130081176758</v>
      </c>
      <c r="F27" s="12">
        <v>5.5325045585632324</v>
      </c>
    </row>
    <row xmlns:x14ac="http://schemas.microsoft.com/office/spreadsheetml/2009/9/ac" r="28" ht="16" x14ac:dyDescent="0.2">
      <c r="B28" s="11">
        <v>2013</v>
      </c>
      <c r="C28" s="12">
        <v>1.3281180858612061</v>
      </c>
      <c r="D28" s="12">
        <v>1.4215998649597168</v>
      </c>
      <c r="E28" s="12">
        <v>8.22869873046875</v>
      </c>
      <c r="F28" s="12">
        <v>5.5917220115661621</v>
      </c>
    </row>
    <row xmlns:x14ac="http://schemas.microsoft.com/office/spreadsheetml/2009/9/ac" r="29" ht="16" x14ac:dyDescent="0.2">
      <c r="B29" s="11">
        <v>2014</v>
      </c>
      <c r="C29" s="12">
        <v>1.3285007476806641</v>
      </c>
      <c r="D29" s="12">
        <v>1.4320274591445923</v>
      </c>
      <c r="E29" s="12">
        <v>8.1615571975708008</v>
      </c>
      <c r="F29" s="12">
        <v>5.6063833236694336</v>
      </c>
    </row>
    <row xmlns:x14ac="http://schemas.microsoft.com/office/spreadsheetml/2009/9/ac" r="30" ht="16" x14ac:dyDescent="0.2">
      <c r="B30" s="11">
        <v>2015</v>
      </c>
      <c r="C30" s="12">
        <v>1.1095129251480103</v>
      </c>
      <c r="D30" s="12">
        <v>1.4276382923126221</v>
      </c>
      <c r="E30" s="12">
        <v>6.9094791412353516</v>
      </c>
      <c r="F30" s="12">
        <v>5.5376338958740234</v>
      </c>
    </row>
    <row xmlns:x14ac="http://schemas.microsoft.com/office/spreadsheetml/2009/9/ac" r="31" ht="16" x14ac:dyDescent="0.2">
      <c r="B31" s="11">
        <v>2016</v>
      </c>
      <c r="C31" s="12">
        <v>1.106903076171875</v>
      </c>
      <c r="D31" s="12">
        <v>1.428632378578186</v>
      </c>
      <c r="E31" s="12">
        <v>7.354792594909668</v>
      </c>
      <c r="F31" s="12">
        <v>5.5665903091430664</v>
      </c>
    </row>
    <row xmlns:x14ac="http://schemas.microsoft.com/office/spreadsheetml/2009/9/ac" r="32" ht="16" x14ac:dyDescent="0.2">
      <c r="B32" s="11">
        <v>2017</v>
      </c>
      <c r="C32" s="12">
        <v>1.1296812295913696</v>
      </c>
      <c r="D32" s="12">
        <v>1.438715934753418</v>
      </c>
      <c r="E32" s="12">
        <v>7.6352396011352539</v>
      </c>
      <c r="F32" s="12">
        <v>5.7403483390808105</v>
      </c>
    </row>
    <row xmlns:x14ac="http://schemas.microsoft.com/office/spreadsheetml/2009/9/ac" r="33" ht="16" x14ac:dyDescent="0.2">
      <c r="B33" s="11">
        <v>2018</v>
      </c>
      <c r="C33" s="12">
        <v>1.1809544563293457</v>
      </c>
      <c r="D33" s="12">
        <v>1.4493054151535034</v>
      </c>
      <c r="E33" s="12">
        <v>7.8131442070007324</v>
      </c>
      <c r="F33" s="12">
        <v>5.8509445190429688</v>
      </c>
    </row>
    <row xmlns:x14ac="http://schemas.microsoft.com/office/spreadsheetml/2009/9/ac" r="34" ht="16" x14ac:dyDescent="0.2">
      <c r="B34" s="11">
        <v>2019</v>
      </c>
      <c r="C34" s="12">
        <v>1.1194745302200317</v>
      </c>
      <c r="D34" s="12">
        <v>1.448590874671936</v>
      </c>
      <c r="E34" s="12">
        <v>7.7337608337402344</v>
      </c>
      <c r="F34" s="12">
        <v>5.8255214691162109</v>
      </c>
    </row>
    <row xmlns:x14ac="http://schemas.microsoft.com/office/spreadsheetml/2009/9/ac" r="35" ht="16" x14ac:dyDescent="0.2">
      <c r="B35" s="11">
        <v>2020</v>
      </c>
      <c r="C35" s="12">
        <v>1.1421960592269898</v>
      </c>
      <c r="D35" s="12">
        <v>1.4367144107818604</v>
      </c>
      <c r="E35" s="12">
        <v>7.8820300102233887</v>
      </c>
      <c r="F35" s="12">
        <v>5.7305283546447754</v>
      </c>
    </row>
    <row xmlns:x14ac="http://schemas.microsoft.com/office/spreadsheetml/2009/9/ac" r="36" ht="16" x14ac:dyDescent="0.2">
      <c r="B36" s="11">
        <v>2021</v>
      </c>
      <c r="C36" s="12">
        <v>1.182740330696106</v>
      </c>
      <c r="D36" s="12">
        <v>1.4699671268463135</v>
      </c>
      <c r="E36" s="12">
        <v>7.6274628639221192</v>
      </c>
      <c r="F36" s="12">
        <v>5.8613600730895996</v>
      </c>
    </row>
    <row xmlns:x14ac="http://schemas.microsoft.com/office/spreadsheetml/2009/9/ac" r="37" ht="16" x14ac:dyDescent="0.2">
      <c r="B37" s="11">
        <v>2022</v>
      </c>
      <c r="C37" s="12">
        <v>1.0530486106872559</v>
      </c>
      <c r="D37" s="12">
        <v>1.5108339786529541</v>
      </c>
      <c r="E37" s="12">
        <v>7.0945549011230469</v>
      </c>
      <c r="F37" s="12">
        <v>5.7545962333679199</v>
      </c>
    </row>
    <row xmlns:x14ac="http://schemas.microsoft.com/office/spreadsheetml/2009/9/ac" r="38" ht="16" x14ac:dyDescent="0.2">
      <c r="B38" s="11">
        <v>2023</v>
      </c>
      <c r="C38" s="12">
        <v>1.0812686681747437</v>
      </c>
      <c r="D38" s="12">
        <v>1.4772303104400635</v>
      </c>
      <c r="E38" s="12">
        <v>7.6597046852111817</v>
      </c>
      <c r="F38" s="12">
        <v>5.3995499610900879</v>
      </c>
    </row>
    <row xmlns:x14ac="http://schemas.microsoft.com/office/spreadsheetml/2009/9/ac" r="39" ht="16" x14ac:dyDescent="0.2">
      <c r="B39" s="11">
        <v>2024</v>
      </c>
      <c r="C39" s="12">
        <v>1.0734900236129761</v>
      </c>
      <c r="D39" s="12">
        <v>1.470483660697937</v>
      </c>
      <c r="E39" s="12">
        <v>7.8008370399475098</v>
      </c>
      <c r="F39" s="12">
        <v>5.2096657752990723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R229"/>
  <sheetViews>
    <sheetView workbookViewId="0">
      <selection activeCell="C5" sqref="C5"/>
    </sheetView>
  </sheetViews>
  <sheetFormatPr xmlns:x14ac="http://schemas.microsoft.com/office/spreadsheetml/2009/9/ac" baseColWidth="10" defaultColWidth="8.83203125" defaultRowHeight="15" x14ac:dyDescent="0.2"/>
  <cols>
    <col min="3" max="44" width="9" bestFit="true" customWidth="true"/>
    <col min="45" max="45" width="9.6640625" bestFit="true" customWidth="true"/>
    <col min="46" max="60" width="9" bestFit="true" customWidth="true"/>
    <col min="61" max="61" width="9.6640625" bestFit="true" customWidth="true"/>
    <col min="62" max="65" width="9" bestFit="true" customWidth="true"/>
    <col min="66" max="66" width="9.6640625" bestFit="true" customWidth="true"/>
    <col min="67" max="70" width="9" bestFit="true" customWidth="true"/>
  </cols>
  <sheetData>
    <row xmlns:x14ac="http://schemas.microsoft.com/office/spreadsheetml/2009/9/ac" r="1" ht="16" x14ac:dyDescent="0.2">
      <c r="A1" s="15" t="s">
        <v>498</v>
      </c>
    </row>
    <row xmlns:x14ac="http://schemas.microsoft.com/office/spreadsheetml/2009/9/ac" r="4" ht="68" x14ac:dyDescent="0.2">
      <c r="C4" s="10" t="s">
        <v>450</v>
      </c>
      <c r="D4" s="10" t="s">
        <v>226</v>
      </c>
      <c r="E4" s="10" t="s">
        <v>483</v>
      </c>
      <c r="F4" s="10" t="s">
        <v>229</v>
      </c>
      <c r="G4" s="10" t="s">
        <v>484</v>
      </c>
      <c r="H4" s="10" t="s">
        <v>485</v>
      </c>
      <c r="I4" s="10" t="s">
        <v>486</v>
      </c>
      <c r="J4" s="10" t="s">
        <v>230</v>
      </c>
      <c r="K4" s="10" t="s">
        <v>228</v>
      </c>
      <c r="L4" s="13" t="s">
        <v>487</v>
      </c>
      <c r="M4" s="13" t="s">
        <v>273</v>
      </c>
      <c r="N4" s="13" t="s">
        <v>276</v>
      </c>
      <c r="O4" s="13" t="s">
        <v>278</v>
      </c>
      <c r="P4" s="13" t="s">
        <v>283</v>
      </c>
      <c r="Q4" s="13" t="s">
        <v>260</v>
      </c>
      <c r="R4" s="13" t="s">
        <v>488</v>
      </c>
      <c r="S4" s="13" t="s">
        <v>489</v>
      </c>
      <c r="T4" s="13" t="s">
        <v>256</v>
      </c>
      <c r="U4" s="13" t="s">
        <v>269</v>
      </c>
      <c r="V4" s="13" t="s">
        <v>266</v>
      </c>
      <c r="W4" s="13" t="s">
        <v>285</v>
      </c>
      <c r="X4" s="13" t="s">
        <v>490</v>
      </c>
      <c r="Y4" s="13" t="s">
        <v>318</v>
      </c>
      <c r="Z4" s="13" t="s">
        <v>340</v>
      </c>
      <c r="AA4" s="13" t="s">
        <v>314</v>
      </c>
      <c r="AB4" s="13" t="s">
        <v>341</v>
      </c>
      <c r="AC4" s="13" t="s">
        <v>334</v>
      </c>
      <c r="AD4" s="13" t="s">
        <v>491</v>
      </c>
      <c r="AE4" s="13" t="s">
        <v>303</v>
      </c>
      <c r="AF4" s="13" t="s">
        <v>339</v>
      </c>
      <c r="AG4" s="13" t="s">
        <v>359</v>
      </c>
      <c r="AH4" s="13" t="s">
        <v>492</v>
      </c>
      <c r="AI4" s="13" t="s">
        <v>363</v>
      </c>
      <c r="AJ4" s="13" t="s">
        <v>493</v>
      </c>
      <c r="AK4" s="13" t="s">
        <v>290</v>
      </c>
      <c r="AL4" s="13" t="s">
        <v>494</v>
      </c>
      <c r="AM4" s="13" t="s">
        <v>328</v>
      </c>
      <c r="AN4" s="13" t="s">
        <v>284</v>
      </c>
      <c r="AO4" s="13" t="s">
        <v>495</v>
      </c>
      <c r="AP4" s="13" t="s">
        <v>382</v>
      </c>
      <c r="AQ4" s="13" t="s">
        <v>367</v>
      </c>
      <c r="AR4" s="13" t="s">
        <v>496</v>
      </c>
    </row>
    <row xmlns:x14ac="http://schemas.microsoft.com/office/spreadsheetml/2009/9/ac" r="5" x14ac:dyDescent="0.2">
      <c r="B5">
        <v>1800</v>
      </c>
      <c r="C5" s="14">
        <v>748.50396252218525</v>
      </c>
      <c r="D5" s="14">
        <v>1527.233667525863</v>
      </c>
      <c r="E5" s="14">
        <v>1285.9193585028506</v>
      </c>
      <c r="F5" s="14">
        <v>899.20891393343481</v>
      </c>
      <c r="G5" s="14">
        <v>615.26103859417299</v>
      </c>
      <c r="H5" s="14">
        <v>638.12582184963685</v>
      </c>
      <c r="I5" s="14">
        <v>678.36107825228135</v>
      </c>
      <c r="J5" s="14">
        <v>758.64374806751073</v>
      </c>
      <c r="K5" s="14">
        <v>786.78773714770171</v>
      </c>
      <c r="L5" s="14">
        <v>1817.7976919125326</v>
      </c>
      <c r="M5" s="14">
        <v>1251.6302102536874</v>
      </c>
      <c r="N5" s="14">
        <v>3057.767957932801</v>
      </c>
      <c r="O5" s="14">
        <v>2094.7368384212627</v>
      </c>
      <c r="P5" s="14">
        <v>1572.0458181417178</v>
      </c>
      <c r="Q5" s="14">
        <v>1059.3710247213007</v>
      </c>
      <c r="R5" s="14">
        <v>1806.2608942110665</v>
      </c>
      <c r="S5" s="14">
        <v>730.18418789134739</v>
      </c>
      <c r="T5" s="14">
        <v>1778.9496461000013</v>
      </c>
      <c r="U5" s="14">
        <v>997.99651090354155</v>
      </c>
      <c r="V5" s="14">
        <v>848.55530793800563</v>
      </c>
      <c r="W5" s="14">
        <v>771.30576541283131</v>
      </c>
      <c r="X5" s="14">
        <v>319.94676349986605</v>
      </c>
      <c r="Y5" s="14">
        <v>1322.3625112858258</v>
      </c>
      <c r="Z5" s="14">
        <v>725.16873291474531</v>
      </c>
      <c r="AA5" s="14">
        <v>650.12661888617186</v>
      </c>
      <c r="AB5" s="14">
        <v>853.08313824243339</v>
      </c>
      <c r="AC5" s="14">
        <v>1073.5127759941906</v>
      </c>
      <c r="AD5" s="14">
        <v>602.20276858993418</v>
      </c>
      <c r="AE5" s="14">
        <v>800.50038151794752</v>
      </c>
      <c r="AF5" s="14">
        <v>758.15386700207364</v>
      </c>
      <c r="AG5" s="14">
        <v>597.711445471003</v>
      </c>
      <c r="AH5" s="14">
        <v>821.54791827285862</v>
      </c>
      <c r="AI5" s="14">
        <v>2048.3156320876515</v>
      </c>
      <c r="AJ5" s="14">
        <v>446.870513040871</v>
      </c>
      <c r="AK5" s="14">
        <v>826.25264615688889</v>
      </c>
      <c r="AL5" s="14">
        <v>711.6007770672976</v>
      </c>
      <c r="AM5" s="14">
        <v>717.77179038925169</v>
      </c>
      <c r="AN5" s="14">
        <v>831.08103535359317</v>
      </c>
      <c r="AO5" s="14">
        <v>835.12144610989083</v>
      </c>
      <c r="AP5" s="14">
        <v>799.31218661002697</v>
      </c>
      <c r="AQ5" s="14">
        <v>560.07398666863367</v>
      </c>
      <c r="AR5" s="14">
        <v>1628.5710585025938</v>
      </c>
      <c r="AS5" s="14">
        <v>425.01786954793602</v>
      </c>
      <c r="AT5" s="14">
        <v>1193.4152062931371</v>
      </c>
      <c r="AU5" s="14">
        <v>854.91290644268167</v>
      </c>
      <c r="AV5" s="14">
        <v>609.81017395807271</v>
      </c>
      <c r="AW5" s="14">
        <v>1642.7232142870751</v>
      </c>
      <c r="AX5" s="14">
        <v>610.82622973873708</v>
      </c>
      <c r="AY5" s="14">
        <v>728.66436508376603</v>
      </c>
      <c r="AZ5" s="14">
        <v>735.92583245774836</v>
      </c>
      <c r="BA5" s="14">
        <v>562.22896650473899</v>
      </c>
      <c r="BB5" s="14">
        <v>472.6797297792632</v>
      </c>
      <c r="BC5" s="14">
        <v>437.80768624265778</v>
      </c>
      <c r="BD5" s="14">
        <v>341.81279188347878</v>
      </c>
      <c r="BE5" s="14">
        <v>661.70390465926585</v>
      </c>
      <c r="BF5" s="14">
        <v>720.91571346639557</v>
      </c>
      <c r="BG5" s="14">
        <v>2554.1021677849235</v>
      </c>
      <c r="BH5" s="14">
        <v>1560.0074423056808</v>
      </c>
      <c r="BI5" s="14">
        <v>3034.7552985626844</v>
      </c>
      <c r="BJ5" s="14">
        <v>314.1437910593985</v>
      </c>
      <c r="BK5" s="14">
        <v>872.90461745224695</v>
      </c>
      <c r="BL5" s="14">
        <v>1038.2446265873266</v>
      </c>
      <c r="BM5" s="14">
        <v>392.33477187096077</v>
      </c>
      <c r="BN5" s="14">
        <v>921.53172924066462</v>
      </c>
      <c r="BO5" s="14">
        <v>280.5827313427119</v>
      </c>
      <c r="BP5" s="14">
        <v>763.84159179628205</v>
      </c>
      <c r="BQ5" s="14">
        <v>779.12911759904068</v>
      </c>
      <c r="BR5" s="14">
        <v>639.36673385535812</v>
      </c>
    </row>
    <row xmlns:x14ac="http://schemas.microsoft.com/office/spreadsheetml/2009/9/ac" r="6" x14ac:dyDescent="0.2">
      <c r="B6">
        <v>1801</v>
      </c>
      <c r="C6" s="14">
        <v>749.96301234206578</v>
      </c>
      <c r="D6" s="14">
        <v>1536.0313717494562</v>
      </c>
      <c r="E6" s="14">
        <v>1308.9351375113986</v>
      </c>
      <c r="F6" s="14">
        <v>892.52221933150679</v>
      </c>
      <c r="G6" s="14">
        <v>617.9824772139981</v>
      </c>
      <c r="H6" s="14">
        <v>638.09982597560327</v>
      </c>
      <c r="I6" s="14">
        <v>678.60162074028597</v>
      </c>
      <c r="J6" s="14">
        <v>756.51221276897525</v>
      </c>
      <c r="K6" s="14">
        <v>785.93941695807962</v>
      </c>
      <c r="L6" s="14">
        <v>1811.957875165147</v>
      </c>
      <c r="M6" s="14">
        <v>1225.0756992771335</v>
      </c>
      <c r="N6" s="14">
        <v>3170.20304400343</v>
      </c>
      <c r="O6" s="14">
        <v>2095.2141830561468</v>
      </c>
      <c r="P6" s="14">
        <v>1612.8252512117251</v>
      </c>
      <c r="Q6" s="14">
        <v>1049.5265813859453</v>
      </c>
      <c r="R6" s="14">
        <v>1815.8419392301778</v>
      </c>
      <c r="S6" s="14">
        <v>733.66548806678418</v>
      </c>
      <c r="T6" s="14">
        <v>1803.2696408084987</v>
      </c>
      <c r="U6" s="14">
        <v>1000.1512783933607</v>
      </c>
      <c r="V6" s="14">
        <v>848.29528464623036</v>
      </c>
      <c r="W6" s="14">
        <v>771.0693649655293</v>
      </c>
      <c r="X6" s="14">
        <v>322.92358435746746</v>
      </c>
      <c r="Y6" s="14">
        <v>1326.5271286444556</v>
      </c>
      <c r="Z6" s="14">
        <v>724.55667844684751</v>
      </c>
      <c r="AA6" s="14">
        <v>634.85686596068444</v>
      </c>
      <c r="AB6" s="14">
        <v>849.97636818603917</v>
      </c>
      <c r="AC6" s="14">
        <v>1067.3955798252923</v>
      </c>
      <c r="AD6" s="14">
        <v>591.57311553219449</v>
      </c>
      <c r="AE6" s="14">
        <v>804.21994957460583</v>
      </c>
      <c r="AF6" s="14">
        <v>760.83489213434359</v>
      </c>
      <c r="AG6" s="14">
        <v>599.8170695111686</v>
      </c>
      <c r="AH6" s="14">
        <v>825.08350522531896</v>
      </c>
      <c r="AI6" s="14">
        <v>2042.577461439327</v>
      </c>
      <c r="AJ6" s="14">
        <v>446.87274810726308</v>
      </c>
      <c r="AK6" s="14">
        <v>826.54145145419841</v>
      </c>
      <c r="AL6" s="14">
        <v>711.84971959628626</v>
      </c>
      <c r="AM6" s="14">
        <v>715.5706316140529</v>
      </c>
      <c r="AN6" s="14">
        <v>830.52332093895882</v>
      </c>
      <c r="AO6" s="14">
        <v>832.76238197875671</v>
      </c>
      <c r="AP6" s="14">
        <v>798.77951258193446</v>
      </c>
      <c r="AQ6" s="14">
        <v>559.88733318618449</v>
      </c>
      <c r="AR6" s="14">
        <v>1625.9301217126419</v>
      </c>
      <c r="AS6" s="14">
        <v>427.13308952531912</v>
      </c>
      <c r="AT6" s="14">
        <v>1189.501058132133</v>
      </c>
      <c r="AU6" s="14">
        <v>855.27967963407321</v>
      </c>
      <c r="AV6" s="14">
        <v>610.07181719451614</v>
      </c>
      <c r="AW6" s="14">
        <v>1645.7834781820157</v>
      </c>
      <c r="AX6" s="14">
        <v>611.08860670279455</v>
      </c>
      <c r="AY6" s="14">
        <v>731.24078585565894</v>
      </c>
      <c r="AZ6" s="14">
        <v>736.32114071956971</v>
      </c>
      <c r="BA6" s="14">
        <v>562.05661699384711</v>
      </c>
      <c r="BB6" s="14">
        <v>473.73571174465212</v>
      </c>
      <c r="BC6" s="14">
        <v>437.99550023970483</v>
      </c>
      <c r="BD6" s="14">
        <v>341.64188191096628</v>
      </c>
      <c r="BE6" s="14">
        <v>661.98782829118625</v>
      </c>
      <c r="BF6" s="14">
        <v>721.225029829645</v>
      </c>
      <c r="BG6" s="14">
        <v>2514.2226678872721</v>
      </c>
      <c r="BH6" s="14">
        <v>1563.1303791650785</v>
      </c>
      <c r="BI6" s="14">
        <v>3062.7419516885643</v>
      </c>
      <c r="BJ6" s="14">
        <v>317.06682932550484</v>
      </c>
      <c r="BK6" s="14">
        <v>873.36337030930417</v>
      </c>
      <c r="BL6" s="14">
        <v>1034.8394281798819</v>
      </c>
      <c r="BM6" s="14">
        <v>392.50328670747291</v>
      </c>
      <c r="BN6" s="14">
        <v>932.52135113672261</v>
      </c>
      <c r="BO6" s="14">
        <v>280.70311324355265</v>
      </c>
      <c r="BP6" s="14">
        <v>763.46005649574181</v>
      </c>
      <c r="BQ6" s="14">
        <v>778.89016299511468</v>
      </c>
      <c r="BR6" s="14">
        <v>639.15361556630808</v>
      </c>
    </row>
    <row xmlns:x14ac="http://schemas.microsoft.com/office/spreadsheetml/2009/9/ac" r="7" x14ac:dyDescent="0.2">
      <c r="B7">
        <v>1802</v>
      </c>
      <c r="C7" s="14">
        <v>755.22330425687824</v>
      </c>
      <c r="D7" s="14">
        <v>1565.5899011742226</v>
      </c>
      <c r="E7" s="14">
        <v>1325.5607901523802</v>
      </c>
      <c r="F7" s="14">
        <v>878.47943963523278</v>
      </c>
      <c r="G7" s="14">
        <v>620.52270774010617</v>
      </c>
      <c r="H7" s="14">
        <v>638.08737791656029</v>
      </c>
      <c r="I7" s="14">
        <v>678.65919090310297</v>
      </c>
      <c r="J7" s="14">
        <v>754.44651740767119</v>
      </c>
      <c r="K7" s="14">
        <v>782.19717332985988</v>
      </c>
      <c r="L7" s="14">
        <v>1828.1745598814371</v>
      </c>
      <c r="M7" s="14">
        <v>1251.4350000383688</v>
      </c>
      <c r="N7" s="14">
        <v>3314.4436116119237</v>
      </c>
      <c r="O7" s="14">
        <v>2091.8690568860152</v>
      </c>
      <c r="P7" s="14">
        <v>1596.0713084357351</v>
      </c>
      <c r="Q7" s="14">
        <v>1099.070358437292</v>
      </c>
      <c r="R7" s="14">
        <v>1846.573988820609</v>
      </c>
      <c r="S7" s="14">
        <v>745.82313809207256</v>
      </c>
      <c r="T7" s="14">
        <v>1817.3989426807043</v>
      </c>
      <c r="U7" s="14">
        <v>1002.3598632083414</v>
      </c>
      <c r="V7" s="14">
        <v>848.07630835925022</v>
      </c>
      <c r="W7" s="14">
        <v>770.87027235348671</v>
      </c>
      <c r="X7" s="14">
        <v>325.78695476640399</v>
      </c>
      <c r="Y7" s="14">
        <v>1330.4653006334108</v>
      </c>
      <c r="Z7" s="14">
        <v>723.62156215465757</v>
      </c>
      <c r="AA7" s="14">
        <v>630.60936792722475</v>
      </c>
      <c r="AB7" s="14">
        <v>861.92078660148752</v>
      </c>
      <c r="AC7" s="14">
        <v>1047.1187354272879</v>
      </c>
      <c r="AD7" s="14">
        <v>573.54930975770549</v>
      </c>
      <c r="AE7" s="14">
        <v>807.74240863676323</v>
      </c>
      <c r="AF7" s="14">
        <v>763.18491498882463</v>
      </c>
      <c r="AG7" s="14">
        <v>601.822867384397</v>
      </c>
      <c r="AH7" s="14">
        <v>828.38068146678859</v>
      </c>
      <c r="AI7" s="14">
        <v>2036.4922983463639</v>
      </c>
      <c r="AJ7" s="14">
        <v>446.89670862097557</v>
      </c>
      <c r="AK7" s="14">
        <v>826.60789946255511</v>
      </c>
      <c r="AL7" s="14">
        <v>711.90687938671817</v>
      </c>
      <c r="AM7" s="14">
        <v>713.41064909095576</v>
      </c>
      <c r="AN7" s="14">
        <v>830.30915398611285</v>
      </c>
      <c r="AO7" s="14">
        <v>830.30072621158092</v>
      </c>
      <c r="AP7" s="14">
        <v>794.01347707569255</v>
      </c>
      <c r="AQ7" s="14">
        <v>559.60206769889624</v>
      </c>
      <c r="AR7" s="14">
        <v>1618.0820060739552</v>
      </c>
      <c r="AS7" s="14">
        <v>429.27967779149117</v>
      </c>
      <c r="AT7" s="14">
        <v>1185.2829536478853</v>
      </c>
      <c r="AU7" s="14">
        <v>855.68755370306235</v>
      </c>
      <c r="AV7" s="14">
        <v>610.36332151549993</v>
      </c>
      <c r="AW7" s="14">
        <v>1648.6194531435892</v>
      </c>
      <c r="AX7" s="14">
        <v>611.38026747931815</v>
      </c>
      <c r="AY7" s="14">
        <v>733.49970319550221</v>
      </c>
      <c r="AZ7" s="14">
        <v>736.50451079621121</v>
      </c>
      <c r="BA7" s="14">
        <v>561.91154144907864</v>
      </c>
      <c r="BB7" s="14">
        <v>474.70984331625414</v>
      </c>
      <c r="BC7" s="14">
        <v>438.20478163159271</v>
      </c>
      <c r="BD7" s="14">
        <v>341.38011841919558</v>
      </c>
      <c r="BE7" s="14">
        <v>662.30413519838828</v>
      </c>
      <c r="BF7" s="14">
        <v>721.56966483219299</v>
      </c>
      <c r="BG7" s="14">
        <v>2649.1696597877081</v>
      </c>
      <c r="BH7" s="14">
        <v>1565.7358018629122</v>
      </c>
      <c r="BI7" s="14">
        <v>3079.9619605519879</v>
      </c>
      <c r="BJ7" s="14">
        <v>319.88662185503193</v>
      </c>
      <c r="BK7" s="14">
        <v>873.32898828472412</v>
      </c>
      <c r="BL7" s="14">
        <v>1031.1697129719105</v>
      </c>
      <c r="BM7" s="14">
        <v>392.69063657474578</v>
      </c>
      <c r="BN7" s="14">
        <v>943.68722194186978</v>
      </c>
      <c r="BO7" s="14">
        <v>280.83752058049635</v>
      </c>
      <c r="BP7" s="14">
        <v>762.87480535924965</v>
      </c>
      <c r="BQ7" s="14">
        <v>778.68945922467106</v>
      </c>
      <c r="BR7" s="14">
        <v>638.82743192356156</v>
      </c>
    </row>
    <row xmlns:x14ac="http://schemas.microsoft.com/office/spreadsheetml/2009/9/ac" r="8" x14ac:dyDescent="0.2">
      <c r="B8">
        <v>1803</v>
      </c>
      <c r="C8" s="14">
        <v>756.30436893520823</v>
      </c>
      <c r="D8" s="14">
        <v>1574.0730704635985</v>
      </c>
      <c r="E8" s="14">
        <v>1350.9931815841976</v>
      </c>
      <c r="F8" s="14">
        <v>871.0894087757024</v>
      </c>
      <c r="G8" s="14">
        <v>623.20210932019029</v>
      </c>
      <c r="H8" s="14">
        <v>638.11176171237264</v>
      </c>
      <c r="I8" s="14">
        <v>678.82647035797641</v>
      </c>
      <c r="J8" s="14">
        <v>752.4278113359926</v>
      </c>
      <c r="K8" s="14">
        <v>778.63159792765009</v>
      </c>
      <c r="L8" s="14">
        <v>1835.0123449975424</v>
      </c>
      <c r="M8" s="14">
        <v>1284.2835084364456</v>
      </c>
      <c r="N8" s="14">
        <v>3352.2813043348806</v>
      </c>
      <c r="O8" s="14">
        <v>2097.517303803756</v>
      </c>
      <c r="P8" s="14">
        <v>1510.4184777219402</v>
      </c>
      <c r="Q8" s="14">
        <v>1088.2589924721078</v>
      </c>
      <c r="R8" s="14">
        <v>1854.804098207369</v>
      </c>
      <c r="S8" s="14">
        <v>748.87001549730019</v>
      </c>
      <c r="T8" s="14">
        <v>1844.9802046323537</v>
      </c>
      <c r="U8" s="14">
        <v>1004.627272392534</v>
      </c>
      <c r="V8" s="14">
        <v>847.90344779888949</v>
      </c>
      <c r="W8" s="14">
        <v>770.71318543417749</v>
      </c>
      <c r="X8" s="14">
        <v>328.63323106210976</v>
      </c>
      <c r="Y8" s="14">
        <v>1334.5612879160362</v>
      </c>
      <c r="Z8" s="14">
        <v>722.88065214887433</v>
      </c>
      <c r="AA8" s="14">
        <v>621.61213639490711</v>
      </c>
      <c r="AB8" s="14">
        <v>866.84798281897622</v>
      </c>
      <c r="AC8" s="14">
        <v>1038.4752154299722</v>
      </c>
      <c r="AD8" s="14">
        <v>561.39948629726212</v>
      </c>
      <c r="AE8" s="14">
        <v>811.40829262259115</v>
      </c>
      <c r="AF8" s="14">
        <v>765.74613086033048</v>
      </c>
      <c r="AG8" s="14">
        <v>603.90000559603538</v>
      </c>
      <c r="AH8" s="14">
        <v>831.84641212464499</v>
      </c>
      <c r="AI8" s="14">
        <v>2030.6426347532251</v>
      </c>
      <c r="AJ8" s="14">
        <v>446.94443280841915</v>
      </c>
      <c r="AK8" s="14">
        <v>826.8077250313288</v>
      </c>
      <c r="AL8" s="14">
        <v>712.0788170886633</v>
      </c>
      <c r="AM8" s="14">
        <v>711.29591257477034</v>
      </c>
      <c r="AN8" s="14">
        <v>830.14010196553807</v>
      </c>
      <c r="AO8" s="14">
        <v>827.93371367264695</v>
      </c>
      <c r="AP8" s="14">
        <v>789.44421897998268</v>
      </c>
      <c r="AQ8" s="14">
        <v>559.37551277982891</v>
      </c>
      <c r="AR8" s="14">
        <v>1610.5364515701722</v>
      </c>
      <c r="AS8" s="14">
        <v>431.45996423960452</v>
      </c>
      <c r="AT8" s="14">
        <v>1181.2689431970364</v>
      </c>
      <c r="AU8" s="14">
        <v>856.14294415603695</v>
      </c>
      <c r="AV8" s="14">
        <v>610.68758153318629</v>
      </c>
      <c r="AW8" s="14">
        <v>1651.5587453190713</v>
      </c>
      <c r="AX8" s="14">
        <v>611.70507859741019</v>
      </c>
      <c r="AY8" s="14">
        <v>735.96132817563762</v>
      </c>
      <c r="AZ8" s="14">
        <v>736.75716605146931</v>
      </c>
      <c r="BA8" s="14">
        <v>561.79702447299405</v>
      </c>
      <c r="BB8" s="14">
        <v>475.73652636321327</v>
      </c>
      <c r="BC8" s="14">
        <v>438.43756321929493</v>
      </c>
      <c r="BD8" s="14">
        <v>341.17307856988685</v>
      </c>
      <c r="BE8" s="14">
        <v>662.6559547970212</v>
      </c>
      <c r="BF8" s="14">
        <v>721.95299476362243</v>
      </c>
      <c r="BG8" s="14">
        <v>2593.4896815952407</v>
      </c>
      <c r="BH8" s="14">
        <v>1568.5690478884574</v>
      </c>
      <c r="BI8" s="14">
        <v>3096.924412803241</v>
      </c>
      <c r="BJ8" s="14">
        <v>322.68976459385874</v>
      </c>
      <c r="BK8" s="14">
        <v>873.52470020003227</v>
      </c>
      <c r="BL8" s="14">
        <v>1027.6776336888704</v>
      </c>
      <c r="BM8" s="14">
        <v>392.89922871724593</v>
      </c>
      <c r="BN8" s="14">
        <v>955.03817703829304</v>
      </c>
      <c r="BO8" s="14">
        <v>280.98642829244085</v>
      </c>
      <c r="BP8" s="14">
        <v>762.41201893241214</v>
      </c>
      <c r="BQ8" s="14">
        <v>778.53055833366227</v>
      </c>
      <c r="BR8" s="14">
        <v>638.5693770239634</v>
      </c>
    </row>
    <row xmlns:x14ac="http://schemas.microsoft.com/office/spreadsheetml/2009/9/ac" r="9" x14ac:dyDescent="0.2">
      <c r="B9">
        <v>1804</v>
      </c>
      <c r="C9" s="14">
        <v>761.30059322626028</v>
      </c>
      <c r="D9" s="14">
        <v>1602.9983506189803</v>
      </c>
      <c r="E9" s="14">
        <v>1363.4929955015352</v>
      </c>
      <c r="F9" s="14">
        <v>862.00290501965606</v>
      </c>
      <c r="G9" s="14">
        <v>626.33671928208196</v>
      </c>
      <c r="H9" s="14">
        <v>634.82452118050026</v>
      </c>
      <c r="I9" s="14">
        <v>680.17937925632248</v>
      </c>
      <c r="J9" s="14">
        <v>750.57687698248356</v>
      </c>
      <c r="K9" s="14">
        <v>775.67080939592938</v>
      </c>
      <c r="L9" s="14">
        <v>1840.818771697968</v>
      </c>
      <c r="M9" s="14">
        <v>1328.5264174255599</v>
      </c>
      <c r="N9" s="14">
        <v>3418.3651444354286</v>
      </c>
      <c r="O9" s="14">
        <v>2103.1359431342044</v>
      </c>
      <c r="P9" s="14">
        <v>1554.5554508754985</v>
      </c>
      <c r="Q9" s="14">
        <v>1017.6869267685967</v>
      </c>
      <c r="R9" s="14">
        <v>1888.9746993129149</v>
      </c>
      <c r="S9" s="14">
        <v>762.55607678110528</v>
      </c>
      <c r="T9" s="14">
        <v>1852.3450221770834</v>
      </c>
      <c r="U9" s="14">
        <v>1007.1125756536167</v>
      </c>
      <c r="V9" s="14">
        <v>847.90962898537566</v>
      </c>
      <c r="W9" s="14">
        <v>770.71879551899519</v>
      </c>
      <c r="X9" s="14">
        <v>331.54396532654658</v>
      </c>
      <c r="Y9" s="14">
        <v>1339.2349196354619</v>
      </c>
      <c r="Z9" s="14">
        <v>722.90616339805945</v>
      </c>
      <c r="AA9" s="14">
        <v>618.1670220732758</v>
      </c>
      <c r="AB9" s="14">
        <v>877.87290234540001</v>
      </c>
      <c r="AC9" s="14">
        <v>1018.7718568768216</v>
      </c>
      <c r="AD9" s="14">
        <v>555.78636465140323</v>
      </c>
      <c r="AE9" s="14">
        <v>815.60405382059639</v>
      </c>
      <c r="AF9" s="14">
        <v>769.12298592858554</v>
      </c>
      <c r="AG9" s="14">
        <v>606.23790785421329</v>
      </c>
      <c r="AH9" s="14">
        <v>835.94582868338444</v>
      </c>
      <c r="AI9" s="14">
        <v>1956.1451599817153</v>
      </c>
      <c r="AJ9" s="14">
        <v>444.77693110725778</v>
      </c>
      <c r="AK9" s="14">
        <v>828.45188802018845</v>
      </c>
      <c r="AL9" s="14">
        <v>713.49485521426448</v>
      </c>
      <c r="AM9" s="14">
        <v>709.33709604150965</v>
      </c>
      <c r="AN9" s="14">
        <v>830.14621725649954</v>
      </c>
      <c r="AO9" s="14">
        <v>825.9211158313301</v>
      </c>
      <c r="AP9" s="14">
        <v>785.56001338643182</v>
      </c>
      <c r="AQ9" s="14">
        <v>559.38354500283242</v>
      </c>
      <c r="AR9" s="14">
        <v>1604.0446988233666</v>
      </c>
      <c r="AS9" s="14">
        <v>433.74200712235353</v>
      </c>
      <c r="AT9" s="14">
        <v>1178.0086413682309</v>
      </c>
      <c r="AU9" s="14">
        <v>856.77666839483152</v>
      </c>
      <c r="AV9" s="14">
        <v>611.13959711840175</v>
      </c>
      <c r="AW9" s="14">
        <v>1654.4811357737149</v>
      </c>
      <c r="AX9" s="14">
        <v>612.1578473921029</v>
      </c>
      <c r="AY9" s="14">
        <v>739.20679842051959</v>
      </c>
      <c r="AZ9" s="14">
        <v>737.4044897102749</v>
      </c>
      <c r="BA9" s="14">
        <v>561.80108842252241</v>
      </c>
      <c r="BB9" s="14">
        <v>476.96506279339582</v>
      </c>
      <c r="BC9" s="14">
        <v>438.76210855656956</v>
      </c>
      <c r="BD9" s="14">
        <v>341.18045175296146</v>
      </c>
      <c r="BE9" s="14">
        <v>663.14644073384125</v>
      </c>
      <c r="BF9" s="14">
        <v>722.48735643464795</v>
      </c>
      <c r="BG9" s="14">
        <v>2715.3121405133802</v>
      </c>
      <c r="BH9" s="14">
        <v>1571.3575155456103</v>
      </c>
      <c r="BI9" s="14">
        <v>3114.3999600370516</v>
      </c>
      <c r="BJ9" s="14">
        <v>325.55633435132358</v>
      </c>
      <c r="BK9" s="14">
        <v>873.67177724707255</v>
      </c>
      <c r="BL9" s="14">
        <v>1024.8412489210752</v>
      </c>
      <c r="BM9" s="14">
        <v>393.19008205635032</v>
      </c>
      <c r="BN9" s="14">
        <v>966.72748104614288</v>
      </c>
      <c r="BO9" s="14">
        <v>281.19440797473584</v>
      </c>
      <c r="BP9" s="14">
        <v>762.42857505727352</v>
      </c>
      <c r="BQ9" s="14">
        <v>778.53622728436085</v>
      </c>
      <c r="BR9" s="14">
        <v>638.57856033762357</v>
      </c>
    </row>
    <row xmlns:x14ac="http://schemas.microsoft.com/office/spreadsheetml/2009/9/ac" r="10" x14ac:dyDescent="0.2">
      <c r="B10">
        <v>1805</v>
      </c>
      <c r="C10" s="14">
        <v>765.25593090327425</v>
      </c>
      <c r="D10" s="14">
        <v>1630.8455412502101</v>
      </c>
      <c r="E10" s="14">
        <v>1384.7196949066017</v>
      </c>
      <c r="F10" s="14">
        <v>850.77721104545776</v>
      </c>
      <c r="G10" s="14">
        <v>628.83214313182884</v>
      </c>
      <c r="H10" s="14">
        <v>629.89403871970046</v>
      </c>
      <c r="I10" s="14">
        <v>680.355496647221</v>
      </c>
      <c r="J10" s="14">
        <v>748.52289126450035</v>
      </c>
      <c r="K10" s="14">
        <v>771.88600641604307</v>
      </c>
      <c r="L10" s="14">
        <v>1756.083800359344</v>
      </c>
      <c r="M10" s="14">
        <v>1411.3428041355085</v>
      </c>
      <c r="N10" s="14">
        <v>3442.8269508168919</v>
      </c>
      <c r="O10" s="14">
        <v>2104.0716730373179</v>
      </c>
      <c r="P10" s="14">
        <v>1706.8174668365275</v>
      </c>
      <c r="Q10" s="14">
        <v>1081.939188354434</v>
      </c>
      <c r="R10" s="14">
        <v>1922.1808811388287</v>
      </c>
      <c r="S10" s="14">
        <v>775.70902104160882</v>
      </c>
      <c r="T10" s="14">
        <v>1873.003270011382</v>
      </c>
      <c r="U10" s="14">
        <v>1009.2941126613273</v>
      </c>
      <c r="V10" s="14">
        <v>847.65544603900071</v>
      </c>
      <c r="W10" s="14">
        <v>770.48774551929318</v>
      </c>
      <c r="X10" s="14">
        <v>334.27962105974029</v>
      </c>
      <c r="Y10" s="14">
        <v>1343.0966340088119</v>
      </c>
      <c r="Z10" s="14">
        <v>721.81824953854232</v>
      </c>
      <c r="AA10" s="14">
        <v>614.69384404577625</v>
      </c>
      <c r="AB10" s="14">
        <v>891.04733433721105</v>
      </c>
      <c r="AC10" s="14">
        <v>1004.2018127751606</v>
      </c>
      <c r="AD10" s="14">
        <v>538.40058758785529</v>
      </c>
      <c r="AE10" s="14">
        <v>819.0727208905256</v>
      </c>
      <c r="AF10" s="14">
        <v>771.33542054510724</v>
      </c>
      <c r="AG10" s="14">
        <v>608.21456847294337</v>
      </c>
      <c r="AH10" s="14">
        <v>839.16971527488806</v>
      </c>
      <c r="AI10" s="14">
        <v>1852.0188898053664</v>
      </c>
      <c r="AJ10" s="14">
        <v>441.51831066512443</v>
      </c>
      <c r="AK10" s="14">
        <v>828.66224493529137</v>
      </c>
      <c r="AL10" s="14">
        <v>713.67627425130092</v>
      </c>
      <c r="AM10" s="14">
        <v>707.16656604543596</v>
      </c>
      <c r="AN10" s="14">
        <v>830.19946142332412</v>
      </c>
      <c r="AO10" s="14">
        <v>823.43316405480653</v>
      </c>
      <c r="AP10" s="14">
        <v>780.74137334938018</v>
      </c>
      <c r="AQ10" s="14">
        <v>559.05151222645407</v>
      </c>
      <c r="AR10" s="14">
        <v>1596.1280923721342</v>
      </c>
      <c r="AS10" s="14">
        <v>435.90368161040857</v>
      </c>
      <c r="AT10" s="14">
        <v>1173.6838217727759</v>
      </c>
      <c r="AU10" s="14">
        <v>857.14914259500517</v>
      </c>
      <c r="AV10" s="14">
        <v>611.40587777535666</v>
      </c>
      <c r="AW10" s="14">
        <v>1657.3130048395476</v>
      </c>
      <c r="AX10" s="14">
        <v>612.42487812499064</v>
      </c>
      <c r="AY10" s="14">
        <v>741.33286081000267</v>
      </c>
      <c r="AZ10" s="14">
        <v>737.63294801733889</v>
      </c>
      <c r="BA10" s="14">
        <v>561.63267890720635</v>
      </c>
      <c r="BB10" s="14">
        <v>477.90582184246245</v>
      </c>
      <c r="BC10" s="14">
        <v>438.9532976579568</v>
      </c>
      <c r="BD10" s="14">
        <v>340.87593455965236</v>
      </c>
      <c r="BE10" s="14">
        <v>663.43538211279679</v>
      </c>
      <c r="BF10" s="14">
        <v>722.80213396753015</v>
      </c>
      <c r="BG10" s="14">
        <v>2554.942631663881</v>
      </c>
      <c r="BH10" s="14">
        <v>1573.9319497383247</v>
      </c>
      <c r="BI10" s="14">
        <v>3129.9498357695311</v>
      </c>
      <c r="BJ10" s="14">
        <v>328.2512822983764</v>
      </c>
      <c r="BK10" s="14">
        <v>873.55332229941916</v>
      </c>
      <c r="BL10" s="14">
        <v>1021.0787972577019</v>
      </c>
      <c r="BM10" s="14">
        <v>393.36157618744704</v>
      </c>
      <c r="BN10" s="14">
        <v>978.26266627428265</v>
      </c>
      <c r="BO10" s="14">
        <v>281.31720056819188</v>
      </c>
      <c r="BP10" s="14">
        <v>761.7484300457586</v>
      </c>
      <c r="BQ10" s="14">
        <v>778.30283107192815</v>
      </c>
      <c r="BR10" s="14">
        <v>638.19894957330655</v>
      </c>
    </row>
    <row xmlns:x14ac="http://schemas.microsoft.com/office/spreadsheetml/2009/9/ac" r="11" x14ac:dyDescent="0.2">
      <c r="B11">
        <v>1806</v>
      </c>
      <c r="C11" s="14">
        <v>769.90829569116875</v>
      </c>
      <c r="D11" s="14">
        <v>1656.7984819086605</v>
      </c>
      <c r="E11" s="14">
        <v>1396.8833425209241</v>
      </c>
      <c r="F11" s="14">
        <v>842.69446015441156</v>
      </c>
      <c r="G11" s="14">
        <v>631.98760202470885</v>
      </c>
      <c r="H11" s="14">
        <v>630.29621983602703</v>
      </c>
      <c r="I11" s="14">
        <v>680.93959061706073</v>
      </c>
      <c r="J11" s="14">
        <v>746.69749779648089</v>
      </c>
      <c r="K11" s="14">
        <v>769.05994694664719</v>
      </c>
      <c r="L11" s="14">
        <v>1769.6096466803026</v>
      </c>
      <c r="M11" s="14">
        <v>1484.2467238726736</v>
      </c>
      <c r="N11" s="14">
        <v>3400.9221520785782</v>
      </c>
      <c r="O11" s="14">
        <v>2103.4536144978124</v>
      </c>
      <c r="P11" s="14">
        <v>1796.4495508038638</v>
      </c>
      <c r="Q11" s="14">
        <v>1094.34740231097</v>
      </c>
      <c r="R11" s="14">
        <v>1954.0487381848868</v>
      </c>
      <c r="S11" s="14">
        <v>788.46975772962958</v>
      </c>
      <c r="T11" s="14">
        <v>1879.7058817833442</v>
      </c>
      <c r="U11" s="14">
        <v>1011.7829024421799</v>
      </c>
      <c r="V11" s="14">
        <v>847.65484034020244</v>
      </c>
      <c r="W11" s="14">
        <v>770.4872255887326</v>
      </c>
      <c r="X11" s="14">
        <v>337.01395461853042</v>
      </c>
      <c r="Y11" s="14">
        <v>1347.7812462171769</v>
      </c>
      <c r="Z11" s="14">
        <v>721.81656061986632</v>
      </c>
      <c r="AA11" s="14">
        <v>608.06890782638391</v>
      </c>
      <c r="AB11" s="14">
        <v>897.40709740850843</v>
      </c>
      <c r="AC11" s="14">
        <v>986.95716148537815</v>
      </c>
      <c r="AD11" s="14">
        <v>533.06063365134844</v>
      </c>
      <c r="AE11" s="14">
        <v>823.2887433949968</v>
      </c>
      <c r="AF11" s="14">
        <v>774.70653883142586</v>
      </c>
      <c r="AG11" s="14">
        <v>610.55962253689677</v>
      </c>
      <c r="AH11" s="14">
        <v>843.2879069798737</v>
      </c>
      <c r="AI11" s="14">
        <v>1852.0165452533981</v>
      </c>
      <c r="AJ11" s="14">
        <v>441.8123133868113</v>
      </c>
      <c r="AK11" s="14">
        <v>829.37067339610019</v>
      </c>
      <c r="AL11" s="14">
        <v>714.28585891771707</v>
      </c>
      <c r="AM11" s="14">
        <v>705.21357078884057</v>
      </c>
      <c r="AN11" s="14">
        <v>830.19871143823014</v>
      </c>
      <c r="AO11" s="14">
        <v>821.43125588801126</v>
      </c>
      <c r="AP11" s="14">
        <v>776.87561488033703</v>
      </c>
      <c r="AQ11" s="14">
        <v>559.05083578613062</v>
      </c>
      <c r="AR11" s="14">
        <v>1589.6843851863555</v>
      </c>
      <c r="AS11" s="14">
        <v>438.20579046699135</v>
      </c>
      <c r="AT11" s="14">
        <v>1170.4169688808729</v>
      </c>
      <c r="AU11" s="14">
        <v>857.77849043971071</v>
      </c>
      <c r="AV11" s="14">
        <v>611.85422253527884</v>
      </c>
      <c r="AW11" s="14">
        <v>1660.2350659740548</v>
      </c>
      <c r="AX11" s="14">
        <v>612.8733544104939</v>
      </c>
      <c r="AY11" s="14">
        <v>744.57354061231843</v>
      </c>
      <c r="AZ11" s="14">
        <v>738.24293990908404</v>
      </c>
      <c r="BA11" s="14">
        <v>561.63226600516271</v>
      </c>
      <c r="BB11" s="14">
        <v>479.13245129592673</v>
      </c>
      <c r="BC11" s="14">
        <v>439.27514616397133</v>
      </c>
      <c r="BD11" s="14">
        <v>340.87562366951579</v>
      </c>
      <c r="BE11" s="14">
        <v>663.9218712545071</v>
      </c>
      <c r="BF11" s="14">
        <v>723.3321716021685</v>
      </c>
      <c r="BG11" s="14">
        <v>2573.4977679688159</v>
      </c>
      <c r="BH11" s="14">
        <v>1576.7061914590627</v>
      </c>
      <c r="BI11" s="14">
        <v>3145.2101306069158</v>
      </c>
      <c r="BJ11" s="14">
        <v>330.94522840960582</v>
      </c>
      <c r="BK11" s="14">
        <v>881.11488677229193</v>
      </c>
      <c r="BL11" s="14">
        <v>1018.2366815162934</v>
      </c>
      <c r="BM11" s="14">
        <v>393.64962815160885</v>
      </c>
      <c r="BN11" s="14">
        <v>990.2285181459921</v>
      </c>
      <c r="BO11" s="14">
        <v>281.52322948916145</v>
      </c>
      <c r="BP11" s="14">
        <v>761.7470471570249</v>
      </c>
      <c r="BQ11" s="14">
        <v>778.30228389805143</v>
      </c>
      <c r="BR11" s="14">
        <v>638.19870445873835</v>
      </c>
    </row>
    <row xmlns:x14ac="http://schemas.microsoft.com/office/spreadsheetml/2009/9/ac" r="12" x14ac:dyDescent="0.2">
      <c r="B12">
        <v>1807</v>
      </c>
      <c r="C12" s="14">
        <v>771.77416687470884</v>
      </c>
      <c r="D12" s="14">
        <v>1666.7413202734067</v>
      </c>
      <c r="E12" s="14">
        <v>1413.7057871141328</v>
      </c>
      <c r="F12" s="14">
        <v>830.02935738278359</v>
      </c>
      <c r="G12" s="14">
        <v>635.13446184454756</v>
      </c>
      <c r="H12" s="14">
        <v>638.52545635789886</v>
      </c>
      <c r="I12" s="14">
        <v>681.51321790000282</v>
      </c>
      <c r="J12" s="14">
        <v>744.86915481692722</v>
      </c>
      <c r="K12" s="14">
        <v>766.1234598635765</v>
      </c>
      <c r="L12" s="14">
        <v>1771.7894948115579</v>
      </c>
      <c r="M12" s="14">
        <v>1566.4673066022294</v>
      </c>
      <c r="N12" s="14">
        <v>3316.9099858824147</v>
      </c>
      <c r="O12" s="14">
        <v>2104.5702722760143</v>
      </c>
      <c r="P12" s="14">
        <v>1819.5048104585244</v>
      </c>
      <c r="Q12" s="14">
        <v>1048.5738996608779</v>
      </c>
      <c r="R12" s="14">
        <v>1968.1914502316656</v>
      </c>
      <c r="S12" s="14">
        <v>794.08118320194637</v>
      </c>
      <c r="T12" s="14">
        <v>1893.377681245091</v>
      </c>
      <c r="U12" s="14">
        <v>1014.269718237696</v>
      </c>
      <c r="V12" s="14">
        <v>847.64727002509665</v>
      </c>
      <c r="W12" s="14">
        <v>770.48034160075713</v>
      </c>
      <c r="X12" s="14">
        <v>339.55238867246436</v>
      </c>
      <c r="Y12" s="14">
        <v>1352.4555164199919</v>
      </c>
      <c r="Z12" s="14">
        <v>721.78544410419966</v>
      </c>
      <c r="AA12" s="14">
        <v>596.47053180062471</v>
      </c>
      <c r="AB12" s="14">
        <v>896.15899935458242</v>
      </c>
      <c r="AC12" s="14">
        <v>962.30745565901941</v>
      </c>
      <c r="AD12" s="14">
        <v>524.54965629841377</v>
      </c>
      <c r="AE12" s="14">
        <v>827.50665695035013</v>
      </c>
      <c r="AF12" s="14">
        <v>778.06053357686721</v>
      </c>
      <c r="AG12" s="14">
        <v>612.90373472570707</v>
      </c>
      <c r="AH12" s="14">
        <v>847.40670820856417</v>
      </c>
      <c r="AI12" s="14">
        <v>2008.4333447301435</v>
      </c>
      <c r="AJ12" s="14">
        <v>447.3286582139645</v>
      </c>
      <c r="AK12" s="14">
        <v>830.06490146651686</v>
      </c>
      <c r="AL12" s="14">
        <v>714.88419318047772</v>
      </c>
      <c r="AM12" s="14">
        <v>703.26014267290111</v>
      </c>
      <c r="AN12" s="14">
        <v>830.19202318800922</v>
      </c>
      <c r="AO12" s="14">
        <v>819.41335012747788</v>
      </c>
      <c r="AP12" s="14">
        <v>773.00372553887007</v>
      </c>
      <c r="AQ12" s="14">
        <v>559.04130225121003</v>
      </c>
      <c r="AR12" s="14">
        <v>1583.2379530820726</v>
      </c>
      <c r="AS12" s="14">
        <v>440.51656414049847</v>
      </c>
      <c r="AT12" s="14">
        <v>1167.1305775723451</v>
      </c>
      <c r="AU12" s="14">
        <v>858.39847777691568</v>
      </c>
      <c r="AV12" s="14">
        <v>612.29698431402653</v>
      </c>
      <c r="AW12" s="14">
        <v>1663.1532685156233</v>
      </c>
      <c r="AX12" s="14">
        <v>613.31721559840435</v>
      </c>
      <c r="AY12" s="14">
        <v>747.79670382273002</v>
      </c>
      <c r="AZ12" s="14">
        <v>738.87161707610517</v>
      </c>
      <c r="BA12" s="14">
        <v>561.62729041848081</v>
      </c>
      <c r="BB12" s="14">
        <v>480.35453668750824</v>
      </c>
      <c r="BC12" s="14">
        <v>439.59307433336557</v>
      </c>
      <c r="BD12" s="14">
        <v>340.86650978939753</v>
      </c>
      <c r="BE12" s="14">
        <v>664.40238464977972</v>
      </c>
      <c r="BF12" s="14">
        <v>723.85564241978182</v>
      </c>
      <c r="BG12" s="14">
        <v>2359.861151835933</v>
      </c>
      <c r="BH12" s="14">
        <v>1579.4646165368208</v>
      </c>
      <c r="BI12" s="14">
        <v>3158.9425262212953</v>
      </c>
      <c r="BJ12" s="14">
        <v>333.44659961297305</v>
      </c>
      <c r="BK12" s="14">
        <v>881.01737330255458</v>
      </c>
      <c r="BL12" s="14">
        <v>1015.3776358777951</v>
      </c>
      <c r="BM12" s="14">
        <v>393.93472526319556</v>
      </c>
      <c r="BN12" s="14">
        <v>1002.3325750864641</v>
      </c>
      <c r="BO12" s="14">
        <v>281.72724770635335</v>
      </c>
      <c r="BP12" s="14">
        <v>761.7269929721914</v>
      </c>
      <c r="BQ12" s="14">
        <v>778.2955182432413</v>
      </c>
      <c r="BR12" s="14">
        <v>638.1872513447255</v>
      </c>
    </row>
    <row xmlns:x14ac="http://schemas.microsoft.com/office/spreadsheetml/2009/9/ac" r="13" x14ac:dyDescent="0.2">
      <c r="B13">
        <v>1808</v>
      </c>
      <c r="C13" s="14">
        <v>772.18565787548687</v>
      </c>
      <c r="D13" s="14">
        <v>1673.7738565845502</v>
      </c>
      <c r="E13" s="14">
        <v>1431.412685238158</v>
      </c>
      <c r="F13" s="14">
        <v>817.52792512504368</v>
      </c>
      <c r="G13" s="14">
        <v>638.32507016996237</v>
      </c>
      <c r="H13" s="14">
        <v>626.40103802849478</v>
      </c>
      <c r="I13" s="14">
        <v>682.09448943615416</v>
      </c>
      <c r="J13" s="14">
        <v>743.05463659853444</v>
      </c>
      <c r="K13" s="14">
        <v>763.21936182993409</v>
      </c>
      <c r="L13" s="14">
        <v>1829.2092719166119</v>
      </c>
      <c r="M13" s="14">
        <v>1572.4984042123008</v>
      </c>
      <c r="N13" s="14">
        <v>3304.9345589121381</v>
      </c>
      <c r="O13" s="14">
        <v>2100.3998528348279</v>
      </c>
      <c r="P13" s="14">
        <v>1844.4459706163871</v>
      </c>
      <c r="Q13" s="14">
        <v>992.727218852021</v>
      </c>
      <c r="R13" s="14">
        <v>1977.2112048076892</v>
      </c>
      <c r="S13" s="14">
        <v>797.62305010692194</v>
      </c>
      <c r="T13" s="14">
        <v>1908.7790154200645</v>
      </c>
      <c r="U13" s="14">
        <v>1016.7678249101666</v>
      </c>
      <c r="V13" s="14">
        <v>847.64419689022589</v>
      </c>
      <c r="W13" s="14">
        <v>770.4775580785888</v>
      </c>
      <c r="X13" s="14">
        <v>342.30993233073315</v>
      </c>
      <c r="Y13" s="14">
        <v>1357.160857433885</v>
      </c>
      <c r="Z13" s="14">
        <v>721.77058724608617</v>
      </c>
      <c r="AA13" s="14">
        <v>580.82070790063915</v>
      </c>
      <c r="AB13" s="14">
        <v>888.21725288844027</v>
      </c>
      <c r="AC13" s="14">
        <v>938.48988170767097</v>
      </c>
      <c r="AD13" s="14">
        <v>516.09653026979754</v>
      </c>
      <c r="AE13" s="14">
        <v>831.75778199228182</v>
      </c>
      <c r="AF13" s="14">
        <v>781.4491487058375</v>
      </c>
      <c r="AG13" s="14">
        <v>615.26321216346105</v>
      </c>
      <c r="AH13" s="14">
        <v>851.5622700585626</v>
      </c>
      <c r="AI13" s="14">
        <v>1758.3694285362617</v>
      </c>
      <c r="AJ13" s="14">
        <v>439.26407100063471</v>
      </c>
      <c r="AK13" s="14">
        <v>830.76878429670467</v>
      </c>
      <c r="AL13" s="14">
        <v>715.49037729795543</v>
      </c>
      <c r="AM13" s="14">
        <v>701.31590499874994</v>
      </c>
      <c r="AN13" s="14">
        <v>830.18897273586538</v>
      </c>
      <c r="AO13" s="14">
        <v>817.43922185683232</v>
      </c>
      <c r="AP13" s="14">
        <v>769.16696285028581</v>
      </c>
      <c r="AQ13" s="14">
        <v>559.03673802214996</v>
      </c>
      <c r="AR13" s="14">
        <v>1576.8507790727354</v>
      </c>
      <c r="AS13" s="14">
        <v>442.84175409598703</v>
      </c>
      <c r="AT13" s="14">
        <v>1163.871487415807</v>
      </c>
      <c r="AU13" s="14">
        <v>859.02708575346946</v>
      </c>
      <c r="AV13" s="14">
        <v>612.74366068437348</v>
      </c>
      <c r="AW13" s="14">
        <v>1666.0826093626186</v>
      </c>
      <c r="AX13" s="14">
        <v>613.7645823549376</v>
      </c>
      <c r="AY13" s="14">
        <v>751.05355823652201</v>
      </c>
      <c r="AZ13" s="14">
        <v>739.50242752670101</v>
      </c>
      <c r="BA13" s="14">
        <v>561.62526964491201</v>
      </c>
      <c r="BB13" s="14">
        <v>481.58459849970058</v>
      </c>
      <c r="BC13" s="14">
        <v>439.91373074199544</v>
      </c>
      <c r="BD13" s="14">
        <v>340.86282309407756</v>
      </c>
      <c r="BE13" s="14">
        <v>664.88699311964945</v>
      </c>
      <c r="BF13" s="14">
        <v>724.38369191287029</v>
      </c>
      <c r="BG13" s="14">
        <v>2212.2098555181847</v>
      </c>
      <c r="BH13" s="14">
        <v>1582.2412091922388</v>
      </c>
      <c r="BI13" s="14">
        <v>3174.0604997286928</v>
      </c>
      <c r="BJ13" s="14">
        <v>336.16376647590511</v>
      </c>
      <c r="BK13" s="14">
        <v>880.97723745434394</v>
      </c>
      <c r="BL13" s="14">
        <v>1012.5422466337717</v>
      </c>
      <c r="BM13" s="14">
        <v>394.22209291212869</v>
      </c>
      <c r="BN13" s="14">
        <v>1014.589863649465</v>
      </c>
      <c r="BO13" s="14">
        <v>281.93248560016809</v>
      </c>
      <c r="BP13" s="14">
        <v>761.71899737777119</v>
      </c>
      <c r="BQ13" s="14">
        <v>781.53743342098108</v>
      </c>
      <c r="BR13" s="14">
        <v>638.18265856837763</v>
      </c>
    </row>
    <row xmlns:x14ac="http://schemas.microsoft.com/office/spreadsheetml/2009/9/ac" r="14" x14ac:dyDescent="0.2">
      <c r="B14">
        <v>1809</v>
      </c>
      <c r="C14" s="14">
        <v>769.50000651503854</v>
      </c>
      <c r="D14" s="14">
        <v>1661.9103625814271</v>
      </c>
      <c r="E14" s="14">
        <v>1445.1386573396533</v>
      </c>
      <c r="F14" s="14">
        <v>803.89283426951647</v>
      </c>
      <c r="G14" s="14">
        <v>641.57167522522798</v>
      </c>
      <c r="H14" s="14">
        <v>624.7955715675497</v>
      </c>
      <c r="I14" s="14">
        <v>682.70539015636984</v>
      </c>
      <c r="J14" s="14">
        <v>741.22662272456478</v>
      </c>
      <c r="K14" s="14">
        <v>760.5443914882751</v>
      </c>
      <c r="L14" s="14">
        <v>1870.6939189554557</v>
      </c>
      <c r="M14" s="14">
        <v>1538.2617207130595</v>
      </c>
      <c r="N14" s="14">
        <v>3307.8694685577761</v>
      </c>
      <c r="O14" s="14">
        <v>2096.3245730626568</v>
      </c>
      <c r="P14" s="14">
        <v>1671.6532730440388</v>
      </c>
      <c r="Q14" s="14">
        <v>946.99441031480046</v>
      </c>
      <c r="R14" s="14">
        <v>1960.981931083086</v>
      </c>
      <c r="S14" s="14">
        <v>790.96167907245842</v>
      </c>
      <c r="T14" s="14">
        <v>1918.2778383712937</v>
      </c>
      <c r="U14" s="14">
        <v>1019.2938275206515</v>
      </c>
      <c r="V14" s="14">
        <v>847.65933275163252</v>
      </c>
      <c r="W14" s="14">
        <v>770.49161168492537</v>
      </c>
      <c r="X14" s="14">
        <v>345.18763210426368</v>
      </c>
      <c r="Y14" s="14">
        <v>1361.944848477177</v>
      </c>
      <c r="Z14" s="14">
        <v>721.83575836454634</v>
      </c>
      <c r="AA14" s="14">
        <v>558.09386375065606</v>
      </c>
      <c r="AB14" s="14">
        <v>874.63566618240247</v>
      </c>
      <c r="AC14" s="14">
        <v>912.24765827612714</v>
      </c>
      <c r="AD14" s="14">
        <v>507.81410169714184</v>
      </c>
      <c r="AE14" s="14">
        <v>836.0849722869059</v>
      </c>
      <c r="AF14" s="14">
        <v>784.93675221973638</v>
      </c>
      <c r="AG14" s="14">
        <v>617.65830220124951</v>
      </c>
      <c r="AH14" s="14">
        <v>855.80751523690617</v>
      </c>
      <c r="AI14" s="14">
        <v>1718.3159356354176</v>
      </c>
      <c r="AJ14" s="14">
        <v>438.21650843882594</v>
      </c>
      <c r="AK14" s="14">
        <v>831.50895858927504</v>
      </c>
      <c r="AL14" s="14">
        <v>716.12791437459589</v>
      </c>
      <c r="AM14" s="14">
        <v>699.39227276151314</v>
      </c>
      <c r="AN14" s="14">
        <v>830.20389887632803</v>
      </c>
      <c r="AO14" s="14">
        <v>815.50558571646195</v>
      </c>
      <c r="AP14" s="14">
        <v>765.41495742215398</v>
      </c>
      <c r="AQ14" s="14">
        <v>559.05646365840573</v>
      </c>
      <c r="AR14" s="14">
        <v>1570.6021658951993</v>
      </c>
      <c r="AS14" s="14">
        <v>445.18863767462284</v>
      </c>
      <c r="AT14" s="14">
        <v>1160.6961229201734</v>
      </c>
      <c r="AU14" s="14">
        <v>859.67019470635046</v>
      </c>
      <c r="AV14" s="14">
        <v>613.20357265131827</v>
      </c>
      <c r="AW14" s="14">
        <v>1669.0410008055883</v>
      </c>
      <c r="AX14" s="14">
        <v>614.22555604642127</v>
      </c>
      <c r="AY14" s="14">
        <v>754.40510871845595</v>
      </c>
      <c r="AZ14" s="14">
        <v>740.15149149706781</v>
      </c>
      <c r="BA14" s="14">
        <v>561.6354909366363</v>
      </c>
      <c r="BB14" s="14">
        <v>482.83830468371525</v>
      </c>
      <c r="BC14" s="14">
        <v>440.24394916711123</v>
      </c>
      <c r="BD14" s="14">
        <v>340.88089205166847</v>
      </c>
      <c r="BE14" s="14">
        <v>665.38605961320309</v>
      </c>
      <c r="BF14" s="14">
        <v>724.9273900102603</v>
      </c>
      <c r="BG14" s="14">
        <v>2435.8172128689434</v>
      </c>
      <c r="BH14" s="14">
        <v>1585.0770856545184</v>
      </c>
      <c r="BI14" s="14">
        <v>3190.398879896029</v>
      </c>
      <c r="BJ14" s="14">
        <v>338.99889955541335</v>
      </c>
      <c r="BK14" s="14">
        <v>890.88032393581739</v>
      </c>
      <c r="BL14" s="14">
        <v>1009.7798302133024</v>
      </c>
      <c r="BM14" s="14">
        <v>394.51817870249664</v>
      </c>
      <c r="BN14" s="14">
        <v>1027.0193180690446</v>
      </c>
      <c r="BO14" s="14">
        <v>282.14408551009723</v>
      </c>
      <c r="BP14" s="14">
        <v>761.7594041048626</v>
      </c>
      <c r="BQ14" s="14">
        <v>778.30655355873159</v>
      </c>
      <c r="BR14" s="14">
        <v>638.20517665801719</v>
      </c>
    </row>
    <row xmlns:x14ac="http://schemas.microsoft.com/office/spreadsheetml/2009/9/ac" r="15" x14ac:dyDescent="0.2">
      <c r="B15">
        <v>1810</v>
      </c>
      <c r="C15" s="14">
        <v>764.26456644466555</v>
      </c>
      <c r="D15" s="14">
        <v>1632.9104106938969</v>
      </c>
      <c r="E15" s="14">
        <v>1462.1285387587768</v>
      </c>
      <c r="F15" s="14">
        <v>784.74399273968311</v>
      </c>
      <c r="G15" s="14">
        <v>644.66228153059137</v>
      </c>
      <c r="H15" s="14">
        <v>634.23315349221616</v>
      </c>
      <c r="I15" s="14">
        <v>683.20623835082756</v>
      </c>
      <c r="J15" s="14">
        <v>739.35652207973158</v>
      </c>
      <c r="K15" s="14">
        <v>757.50556879792305</v>
      </c>
      <c r="L15" s="14">
        <v>1952.2120421660388</v>
      </c>
      <c r="M15" s="14">
        <v>1455.7307141506865</v>
      </c>
      <c r="N15" s="14">
        <v>3208.5825892691596</v>
      </c>
      <c r="O15" s="14">
        <v>2089.0069735038951</v>
      </c>
      <c r="P15" s="14">
        <v>1580.7933000352762</v>
      </c>
      <c r="Q15" s="14">
        <v>1021.9368199147669</v>
      </c>
      <c r="R15" s="14">
        <v>1921.8811228495379</v>
      </c>
      <c r="S15" s="14">
        <v>776.54406821506245</v>
      </c>
      <c r="T15" s="14">
        <v>1932.7168533435743</v>
      </c>
      <c r="U15" s="14">
        <v>1021.7442169040331</v>
      </c>
      <c r="V15" s="14">
        <v>847.60669038000231</v>
      </c>
      <c r="W15" s="14">
        <v>770.44317671577414</v>
      </c>
      <c r="X15" s="14">
        <v>348.17198193737124</v>
      </c>
      <c r="Y15" s="14">
        <v>1366.5189336138303</v>
      </c>
      <c r="Z15" s="14">
        <v>721.60844349781416</v>
      </c>
      <c r="AA15" s="14">
        <v>526.51471531288235</v>
      </c>
      <c r="AB15" s="14">
        <v>840.31328370135532</v>
      </c>
      <c r="AC15" s="14">
        <v>880.93565501784735</v>
      </c>
      <c r="AD15" s="14">
        <v>493.13224915076142</v>
      </c>
      <c r="AE15" s="14">
        <v>840.23428801339276</v>
      </c>
      <c r="AF15" s="14">
        <v>788.12414146610786</v>
      </c>
      <c r="AG15" s="14">
        <v>619.96353926428287</v>
      </c>
      <c r="AH15" s="14">
        <v>859.83568263765608</v>
      </c>
      <c r="AI15" s="14">
        <v>1898.6034552242463</v>
      </c>
      <c r="AJ15" s="14">
        <v>444.5381292359811</v>
      </c>
      <c r="AK15" s="14">
        <v>832.11645651202832</v>
      </c>
      <c r="AL15" s="14">
        <v>716.65067746557531</v>
      </c>
      <c r="AM15" s="14">
        <v>697.41736544427477</v>
      </c>
      <c r="AN15" s="14">
        <v>830.1514285472615</v>
      </c>
      <c r="AO15" s="14">
        <v>813.44240534694779</v>
      </c>
      <c r="AP15" s="14">
        <v>761.43738529941504</v>
      </c>
      <c r="AQ15" s="14">
        <v>558.98754729586062</v>
      </c>
      <c r="AR15" s="14">
        <v>1564.0170503272964</v>
      </c>
      <c r="AS15" s="14">
        <v>447.51246878070702</v>
      </c>
      <c r="AT15" s="14">
        <v>1157.2517096216254</v>
      </c>
      <c r="AU15" s="14">
        <v>860.24770262349057</v>
      </c>
      <c r="AV15" s="14">
        <v>613.61547775760414</v>
      </c>
      <c r="AW15" s="14">
        <v>1671.9156292124694</v>
      </c>
      <c r="AX15" s="14">
        <v>614.63757138268102</v>
      </c>
      <c r="AY15" s="14">
        <v>757.46928438994019</v>
      </c>
      <c r="AZ15" s="14">
        <v>740.72632861267505</v>
      </c>
      <c r="BA15" s="14">
        <v>561.60015875706529</v>
      </c>
      <c r="BB15" s="14">
        <v>484.01833813993892</v>
      </c>
      <c r="BC15" s="14">
        <v>440.53967056206699</v>
      </c>
      <c r="BD15" s="14">
        <v>340.81770324908251</v>
      </c>
      <c r="BE15" s="14">
        <v>665.83301258359506</v>
      </c>
      <c r="BF15" s="14">
        <v>725.41438145890606</v>
      </c>
      <c r="BG15" s="14">
        <v>2409.2660548663152</v>
      </c>
      <c r="BH15" s="14">
        <v>1587.714439211715</v>
      </c>
      <c r="BI15" s="14">
        <v>3207.2386292274209</v>
      </c>
      <c r="BJ15" s="14">
        <v>341.93926005823437</v>
      </c>
      <c r="BK15" s="14">
        <v>889.52386922918879</v>
      </c>
      <c r="BL15" s="14">
        <v>1006.783250062916</v>
      </c>
      <c r="BM15" s="14">
        <v>394.78280135769961</v>
      </c>
      <c r="BN15" s="14">
        <v>1039.5175965056685</v>
      </c>
      <c r="BO15" s="14">
        <v>282.33361518075577</v>
      </c>
      <c r="BP15" s="14">
        <v>761.61770283801673</v>
      </c>
      <c r="BQ15" s="14">
        <v>778.25794981655758</v>
      </c>
      <c r="BR15" s="14">
        <v>638.12650208200614</v>
      </c>
    </row>
    <row xmlns:x14ac="http://schemas.microsoft.com/office/spreadsheetml/2009/9/ac" r="16" x14ac:dyDescent="0.2">
      <c r="B16">
        <v>1811</v>
      </c>
      <c r="C16" s="14">
        <v>754.84033123696202</v>
      </c>
      <c r="D16" s="14">
        <v>1588.8153728647117</v>
      </c>
      <c r="E16" s="14">
        <v>1487.385374160835</v>
      </c>
      <c r="F16" s="14">
        <v>766.28492945452001</v>
      </c>
      <c r="G16" s="14">
        <v>647.6160302289569</v>
      </c>
      <c r="H16" s="14">
        <v>614.75245473800214</v>
      </c>
      <c r="I16" s="14">
        <v>683.61144112145087</v>
      </c>
      <c r="J16" s="14">
        <v>737.84822503893497</v>
      </c>
      <c r="K16" s="14">
        <v>754.10284262066023</v>
      </c>
      <c r="L16" s="14">
        <v>1929.5447030540918</v>
      </c>
      <c r="M16" s="14">
        <v>1391.1941689777948</v>
      </c>
      <c r="N16" s="14">
        <v>3061.1681498199123</v>
      </c>
      <c r="O16" s="14">
        <v>2083.5297077459072</v>
      </c>
      <c r="P16" s="14">
        <v>1510.5926720133191</v>
      </c>
      <c r="Q16" s="14">
        <v>1096.4323848135184</v>
      </c>
      <c r="R16" s="14">
        <v>1870.0906501079821</v>
      </c>
      <c r="S16" s="14">
        <v>755.58438354890325</v>
      </c>
      <c r="T16" s="14">
        <v>1959.6803235782293</v>
      </c>
      <c r="U16" s="14">
        <v>1024.1286338441798</v>
      </c>
      <c r="V16" s="14">
        <v>847.49406862876936</v>
      </c>
      <c r="W16" s="14">
        <v>770.34105899701808</v>
      </c>
      <c r="X16" s="14">
        <v>352.55693968310232</v>
      </c>
      <c r="Y16" s="14">
        <v>1370.9215618799403</v>
      </c>
      <c r="Z16" s="14">
        <v>721.12684949799336</v>
      </c>
      <c r="AA16" s="14">
        <v>455.86510687770493</v>
      </c>
      <c r="AB16" s="14">
        <v>824.28889243458252</v>
      </c>
      <c r="AC16" s="14">
        <v>856.89863377667677</v>
      </c>
      <c r="AD16" s="14">
        <v>477.57941264738241</v>
      </c>
      <c r="AE16" s="14">
        <v>844.22650999452003</v>
      </c>
      <c r="AF16" s="14">
        <v>791.04848665936504</v>
      </c>
      <c r="AG16" s="14">
        <v>622.19107717545205</v>
      </c>
      <c r="AH16" s="14">
        <v>863.67479140826686</v>
      </c>
      <c r="AI16" s="14">
        <v>1506.4534267961808</v>
      </c>
      <c r="AJ16" s="14">
        <v>431.57522114028018</v>
      </c>
      <c r="AK16" s="14">
        <v>832.60691663580963</v>
      </c>
      <c r="AL16" s="14">
        <v>717.07303364499683</v>
      </c>
      <c r="AM16" s="14">
        <v>695.84028610646737</v>
      </c>
      <c r="AN16" s="14">
        <v>830.04194437925605</v>
      </c>
      <c r="AO16" s="14">
        <v>811.72089568182526</v>
      </c>
      <c r="AP16" s="14">
        <v>757.26952657664219</v>
      </c>
      <c r="AQ16" s="14">
        <v>558.8401048531349</v>
      </c>
      <c r="AR16" s="14">
        <v>1557.0439859537455</v>
      </c>
      <c r="AS16" s="14">
        <v>449.81706539842349</v>
      </c>
      <c r="AT16" s="14">
        <v>1153.5770352117315</v>
      </c>
      <c r="AU16" s="14">
        <v>860.76613931639861</v>
      </c>
      <c r="AV16" s="14">
        <v>613.98474421606045</v>
      </c>
      <c r="AW16" s="14">
        <v>1674.7161672388943</v>
      </c>
      <c r="AX16" s="14">
        <v>615.00744220396973</v>
      </c>
      <c r="AY16" s="14">
        <v>760.27985844899217</v>
      </c>
      <c r="AZ16" s="14">
        <v>741.21784524901568</v>
      </c>
      <c r="BA16" s="14">
        <v>561.52571823154165</v>
      </c>
      <c r="BB16" s="14">
        <v>485.13362787211008</v>
      </c>
      <c r="BC16" s="14">
        <v>440.80475066977721</v>
      </c>
      <c r="BD16" s="14">
        <v>340.68312717020922</v>
      </c>
      <c r="BE16" s="14">
        <v>666.23372909695092</v>
      </c>
      <c r="BF16" s="14">
        <v>725.85091690526474</v>
      </c>
      <c r="BG16" s="14">
        <v>2382.064408876975</v>
      </c>
      <c r="BH16" s="14">
        <v>1590.1769859212886</v>
      </c>
      <c r="BI16" s="14">
        <v>3237.0354809285905</v>
      </c>
      <c r="BJ16" s="14">
        <v>346.2551694549922</v>
      </c>
      <c r="BK16" s="14">
        <v>886.95891439052707</v>
      </c>
      <c r="BL16" s="14">
        <v>1003.5863572832482</v>
      </c>
      <c r="BM16" s="14">
        <v>395.02036550541897</v>
      </c>
      <c r="BN16" s="14">
        <v>1052.0953766314251</v>
      </c>
      <c r="BO16" s="14">
        <v>282.50324813347379</v>
      </c>
      <c r="BP16" s="14">
        <v>761.3168263870366</v>
      </c>
      <c r="BQ16" s="14">
        <v>781.26709115214806</v>
      </c>
      <c r="BR16" s="14">
        <v>637.95881789093448</v>
      </c>
    </row>
    <row xmlns:x14ac="http://schemas.microsoft.com/office/spreadsheetml/2009/9/ac" r="17" x14ac:dyDescent="0.2">
      <c r="B17">
        <v>1812</v>
      </c>
      <c r="C17" s="14">
        <v>753.52909316310638</v>
      </c>
      <c r="D17" s="14">
        <v>1572.1726392184608</v>
      </c>
      <c r="E17" s="14">
        <v>1518.5280507909654</v>
      </c>
      <c r="F17" s="14">
        <v>765.20285028025285</v>
      </c>
      <c r="G17" s="14">
        <v>650.71018104264317</v>
      </c>
      <c r="H17" s="14">
        <v>615.97160399638119</v>
      </c>
      <c r="I17" s="14">
        <v>684.09890448683007</v>
      </c>
      <c r="J17" s="14">
        <v>736.34029562717251</v>
      </c>
      <c r="K17" s="14">
        <v>751.34984641735491</v>
      </c>
      <c r="L17" s="14">
        <v>1873.2008851610108</v>
      </c>
      <c r="M17" s="14">
        <v>1360.8735297796352</v>
      </c>
      <c r="N17" s="14">
        <v>3028.4386955968148</v>
      </c>
      <c r="O17" s="14">
        <v>2083.4880216155907</v>
      </c>
      <c r="P17" s="14">
        <v>1574.1216196625353</v>
      </c>
      <c r="Q17" s="14">
        <v>1025.7434211811506</v>
      </c>
      <c r="R17" s="14">
        <v>1853.0688543088656</v>
      </c>
      <c r="S17" s="14">
        <v>748.66696778498124</v>
      </c>
      <c r="T17" s="14">
        <v>1994.5822300025143</v>
      </c>
      <c r="U17" s="14">
        <v>1026.5798227838568</v>
      </c>
      <c r="V17" s="14">
        <v>847.43231312803391</v>
      </c>
      <c r="W17" s="14">
        <v>770.28487677830026</v>
      </c>
      <c r="X17" s="14">
        <v>357.22860447948421</v>
      </c>
      <c r="Y17" s="14">
        <v>1375.5003764345813</v>
      </c>
      <c r="Z17" s="14">
        <v>720.86370383888413</v>
      </c>
      <c r="AA17" s="14">
        <v>481.88948080501831</v>
      </c>
      <c r="AB17" s="14">
        <v>828.4451292524966</v>
      </c>
      <c r="AC17" s="14">
        <v>853.34591718362026</v>
      </c>
      <c r="AD17" s="14">
        <v>474.79442438515025</v>
      </c>
      <c r="AE17" s="14">
        <v>848.39024368830633</v>
      </c>
      <c r="AF17" s="14">
        <v>794.21991344818662</v>
      </c>
      <c r="AG17" s="14">
        <v>624.5006134108188</v>
      </c>
      <c r="AH17" s="14">
        <v>867.71631749644609</v>
      </c>
      <c r="AI17" s="14">
        <v>1524.9468623999271</v>
      </c>
      <c r="AJ17" s="14">
        <v>432.42510520738341</v>
      </c>
      <c r="AK17" s="14">
        <v>833.19739679328859</v>
      </c>
      <c r="AL17" s="14">
        <v>717.58162934030429</v>
      </c>
      <c r="AM17" s="14">
        <v>694.30819421571664</v>
      </c>
      <c r="AN17" s="14">
        <v>829.98108773014769</v>
      </c>
      <c r="AO17" s="14">
        <v>810.16619864092013</v>
      </c>
      <c r="AP17" s="14">
        <v>753.43059090620136</v>
      </c>
      <c r="AQ17" s="14">
        <v>558.75992830533073</v>
      </c>
      <c r="AR17" s="14">
        <v>1550.2182935521194</v>
      </c>
      <c r="AS17" s="14">
        <v>452.16047612070133</v>
      </c>
      <c r="AT17" s="14">
        <v>1150.1186528261581</v>
      </c>
      <c r="AU17" s="14">
        <v>861.33420675973889</v>
      </c>
      <c r="AV17" s="14">
        <v>614.39045523874245</v>
      </c>
      <c r="AW17" s="14">
        <v>1677.6363399342588</v>
      </c>
      <c r="AX17" s="14">
        <v>615.41386754556345</v>
      </c>
      <c r="AY17" s="14">
        <v>763.32785759998467</v>
      </c>
      <c r="AZ17" s="14">
        <v>741.75452430520215</v>
      </c>
      <c r="BA17" s="14">
        <v>561.48481015164941</v>
      </c>
      <c r="BB17" s="14">
        <v>486.3092999875181</v>
      </c>
      <c r="BC17" s="14">
        <v>441.09607317698419</v>
      </c>
      <c r="BD17" s="14">
        <v>340.60923544070181</v>
      </c>
      <c r="BE17" s="14">
        <v>666.67396757506504</v>
      </c>
      <c r="BF17" s="14">
        <v>726.33055579300503</v>
      </c>
      <c r="BG17" s="14">
        <v>2357.4967397565606</v>
      </c>
      <c r="BH17" s="14">
        <v>1592.7958493806475</v>
      </c>
      <c r="BI17" s="14">
        <v>3269.2752983702963</v>
      </c>
      <c r="BJ17" s="14">
        <v>350.85289244490048</v>
      </c>
      <c r="BK17" s="14">
        <v>885.73625784458</v>
      </c>
      <c r="BL17" s="14">
        <v>1000.5775372428644</v>
      </c>
      <c r="BM17" s="14">
        <v>395.28141831148912</v>
      </c>
      <c r="BN17" s="14">
        <v>1064.8882576462065</v>
      </c>
      <c r="BO17" s="14">
        <v>282.69021038527848</v>
      </c>
      <c r="BP17" s="14">
        <v>761.15188795435142</v>
      </c>
      <c r="BQ17" s="14">
        <v>781.13624398647426</v>
      </c>
      <c r="BR17" s="14">
        <v>637.8666795014916</v>
      </c>
    </row>
    <row xmlns:x14ac="http://schemas.microsoft.com/office/spreadsheetml/2009/9/ac" r="18" x14ac:dyDescent="0.2">
      <c r="B18">
        <v>1813</v>
      </c>
      <c r="C18" s="14">
        <v>752.36700174680084</v>
      </c>
      <c r="D18" s="14">
        <v>1556.4170904591836</v>
      </c>
      <c r="E18" s="14">
        <v>1541.3578374427018</v>
      </c>
      <c r="F18" s="14">
        <v>763.96642485122857</v>
      </c>
      <c r="G18" s="14">
        <v>654.01898275768235</v>
      </c>
      <c r="H18" s="14">
        <v>636.39207686633631</v>
      </c>
      <c r="I18" s="14">
        <v>684.69850087140162</v>
      </c>
      <c r="J18" s="14">
        <v>734.89981197964789</v>
      </c>
      <c r="K18" s="14">
        <v>748.84516234141017</v>
      </c>
      <c r="L18" s="14">
        <v>1792.5645948178785</v>
      </c>
      <c r="M18" s="14">
        <v>1304.6971274421783</v>
      </c>
      <c r="N18" s="14">
        <v>3051.6506840777056</v>
      </c>
      <c r="O18" s="14">
        <v>2081.9167067940084</v>
      </c>
      <c r="P18" s="14">
        <v>1622.3115206991245</v>
      </c>
      <c r="Q18" s="14">
        <v>1045.9496210803989</v>
      </c>
      <c r="R18" s="14">
        <v>1834.2335743249798</v>
      </c>
      <c r="S18" s="14">
        <v>740.99486717770651</v>
      </c>
      <c r="T18" s="14">
        <v>2017.3887145219203</v>
      </c>
      <c r="U18" s="14">
        <v>1029.1205298971997</v>
      </c>
      <c r="V18" s="14">
        <v>847.43908486148985</v>
      </c>
      <c r="W18" s="14">
        <v>770.29145198992092</v>
      </c>
      <c r="X18" s="14">
        <v>362.13210897763685</v>
      </c>
      <c r="Y18" s="14">
        <v>1380.320198798694</v>
      </c>
      <c r="Z18" s="14">
        <v>720.89268217015922</v>
      </c>
      <c r="AA18" s="14">
        <v>480.18475158512337</v>
      </c>
      <c r="AB18" s="14">
        <v>832.457568680789</v>
      </c>
      <c r="AC18" s="14">
        <v>849.94537701321599</v>
      </c>
      <c r="AD18" s="14">
        <v>474.44796815954106</v>
      </c>
      <c r="AE18" s="14">
        <v>852.77973724903473</v>
      </c>
      <c r="AF18" s="14">
        <v>797.72604601696094</v>
      </c>
      <c r="AG18" s="14">
        <v>626.91961640078762</v>
      </c>
      <c r="AH18" s="14">
        <v>872.02613916051723</v>
      </c>
      <c r="AI18" s="14">
        <v>1921.9192458906275</v>
      </c>
      <c r="AJ18" s="14">
        <v>446.08946425913462</v>
      </c>
      <c r="AK18" s="14">
        <v>833.92312093379633</v>
      </c>
      <c r="AL18" s="14">
        <v>718.20710127932557</v>
      </c>
      <c r="AM18" s="14">
        <v>692.83582580817915</v>
      </c>
      <c r="AN18" s="14">
        <v>829.98804199899928</v>
      </c>
      <c r="AO18" s="14">
        <v>808.73798911220013</v>
      </c>
      <c r="AP18" s="14">
        <v>749.85298147058018</v>
      </c>
      <c r="AQ18" s="14">
        <v>558.76916017628321</v>
      </c>
      <c r="AR18" s="14">
        <v>1543.8041323490881</v>
      </c>
      <c r="AS18" s="14">
        <v>454.55235888667318</v>
      </c>
      <c r="AT18" s="14">
        <v>1146.9476900858422</v>
      </c>
      <c r="AU18" s="14">
        <v>861.97284361047775</v>
      </c>
      <c r="AV18" s="14">
        <v>614.84541790130811</v>
      </c>
      <c r="AW18" s="14">
        <v>1680.7506028710554</v>
      </c>
      <c r="AX18" s="14">
        <v>615.87018696407438</v>
      </c>
      <c r="AY18" s="14">
        <v>766.69691373594014</v>
      </c>
      <c r="AZ18" s="14">
        <v>742.370710048207</v>
      </c>
      <c r="BA18" s="14">
        <v>561.48958018146584</v>
      </c>
      <c r="BB18" s="14">
        <v>487.5659293865736</v>
      </c>
      <c r="BC18" s="14">
        <v>441.42267519398519</v>
      </c>
      <c r="BD18" s="14">
        <v>340.61729128225284</v>
      </c>
      <c r="BE18" s="14">
        <v>667.16762543001664</v>
      </c>
      <c r="BF18" s="14">
        <v>726.8683989671224</v>
      </c>
      <c r="BG18" s="14">
        <v>2334.89461641148</v>
      </c>
      <c r="BH18" s="14">
        <v>1595.6257618360269</v>
      </c>
      <c r="BI18" s="14">
        <v>3303.2386713745214</v>
      </c>
      <c r="BJ18" s="14">
        <v>355.67873984060668</v>
      </c>
      <c r="BK18" s="14">
        <v>885.86724087340394</v>
      </c>
      <c r="BL18" s="14">
        <v>997.81894755006135</v>
      </c>
      <c r="BM18" s="14">
        <v>395.5744958788689</v>
      </c>
      <c r="BN18" s="14">
        <v>1077.9234756105934</v>
      </c>
      <c r="BO18" s="14">
        <v>282.89980129052509</v>
      </c>
      <c r="BP18" s="14">
        <v>761.17029512399699</v>
      </c>
      <c r="BQ18" s="14">
        <v>781.22589028551113</v>
      </c>
      <c r="BR18" s="14">
        <v>637.87655585498749</v>
      </c>
    </row>
    <row xmlns:x14ac="http://schemas.microsoft.com/office/spreadsheetml/2009/9/ac" r="19" x14ac:dyDescent="0.2">
      <c r="B19">
        <v>1814</v>
      </c>
      <c r="C19" s="14">
        <v>758.15914898563119</v>
      </c>
      <c r="D19" s="14">
        <v>1581.4191405780646</v>
      </c>
      <c r="E19" s="14">
        <v>1569.0184916419219</v>
      </c>
      <c r="F19" s="14">
        <v>762.7950810854959</v>
      </c>
      <c r="G19" s="14">
        <v>657.11064604983756</v>
      </c>
      <c r="H19" s="14">
        <v>637.8374405884083</v>
      </c>
      <c r="I19" s="14">
        <v>685.15897902381732</v>
      </c>
      <c r="J19" s="14">
        <v>733.38606089673442</v>
      </c>
      <c r="K19" s="14">
        <v>746.06788940396871</v>
      </c>
      <c r="L19" s="14">
        <v>1899.3165180049198</v>
      </c>
      <c r="M19" s="14">
        <v>1272.1307882719143</v>
      </c>
      <c r="N19" s="14">
        <v>3106.291283371706</v>
      </c>
      <c r="O19" s="14">
        <v>2083.6736315153098</v>
      </c>
      <c r="P19" s="14">
        <v>1706.9541887640812</v>
      </c>
      <c r="Q19" s="14">
        <v>1052.1257130986328</v>
      </c>
      <c r="R19" s="14">
        <v>1862.3997767520498</v>
      </c>
      <c r="S19" s="14">
        <v>752.30532211822231</v>
      </c>
      <c r="T19" s="14">
        <v>2047.2330454433327</v>
      </c>
      <c r="U19" s="14">
        <v>1031.5623285032364</v>
      </c>
      <c r="V19" s="14">
        <v>847.35976112617277</v>
      </c>
      <c r="W19" s="14">
        <v>770.21930622993136</v>
      </c>
      <c r="X19" s="14">
        <v>367.20155725727938</v>
      </c>
      <c r="Y19" s="14">
        <v>1384.8747331538593</v>
      </c>
      <c r="Z19" s="14">
        <v>720.55231249888641</v>
      </c>
      <c r="AA19" s="14">
        <v>464.24175735784871</v>
      </c>
      <c r="AB19" s="14">
        <v>845.09422152089485</v>
      </c>
      <c r="AC19" s="14">
        <v>846.38507715636695</v>
      </c>
      <c r="AD19" s="14">
        <v>470.05341110611062</v>
      </c>
      <c r="AE19" s="14">
        <v>856.93051245609922</v>
      </c>
      <c r="AF19" s="14">
        <v>800.8411741706775</v>
      </c>
      <c r="AG19" s="14">
        <v>629.22075415908421</v>
      </c>
      <c r="AH19" s="14">
        <v>876.04976869933967</v>
      </c>
      <c r="AI19" s="14">
        <v>1944.2790939884694</v>
      </c>
      <c r="AJ19" s="14">
        <v>447.09426823870393</v>
      </c>
      <c r="AK19" s="14">
        <v>834.48016860983501</v>
      </c>
      <c r="AL19" s="14">
        <v>718.68650030421156</v>
      </c>
      <c r="AM19" s="14">
        <v>691.29602398694976</v>
      </c>
      <c r="AN19" s="14">
        <v>829.91010902235496</v>
      </c>
      <c r="AO19" s="14">
        <v>807.14498372981973</v>
      </c>
      <c r="AP19" s="14">
        <v>745.98991189896458</v>
      </c>
      <c r="AQ19" s="14">
        <v>558.66466158882554</v>
      </c>
      <c r="AR19" s="14">
        <v>1536.960191313859</v>
      </c>
      <c r="AS19" s="14">
        <v>456.91093823014859</v>
      </c>
      <c r="AT19" s="14">
        <v>1143.4383183338578</v>
      </c>
      <c r="AU19" s="14">
        <v>862.52520172119148</v>
      </c>
      <c r="AV19" s="14">
        <v>615.23941766044038</v>
      </c>
      <c r="AW19" s="14">
        <v>1683.7099782225255</v>
      </c>
      <c r="AX19" s="14">
        <v>616.26453129552715</v>
      </c>
      <c r="AY19" s="14">
        <v>769.69129804154409</v>
      </c>
      <c r="AZ19" s="14">
        <v>742.86862405649526</v>
      </c>
      <c r="BA19" s="14">
        <v>561.43699457208322</v>
      </c>
      <c r="BB19" s="14">
        <v>488.72726287475842</v>
      </c>
      <c r="BC19" s="14">
        <v>441.70556368001502</v>
      </c>
      <c r="BD19" s="14">
        <v>340.52247063345732</v>
      </c>
      <c r="BE19" s="14">
        <v>667.59520098902453</v>
      </c>
      <c r="BF19" s="14">
        <v>727.33417463947774</v>
      </c>
      <c r="BG19" s="14">
        <v>2389.7887981136883</v>
      </c>
      <c r="BH19" s="14">
        <v>1598.2004833936271</v>
      </c>
      <c r="BI19" s="14">
        <v>3338.4978644513544</v>
      </c>
      <c r="BJ19" s="14">
        <v>360.66783637884174</v>
      </c>
      <c r="BK19" s="14">
        <v>884.46527711713202</v>
      </c>
      <c r="BL19" s="14">
        <v>994.76589028323224</v>
      </c>
      <c r="BM19" s="14">
        <v>395.82777933308216</v>
      </c>
      <c r="BN19" s="14">
        <v>1091.0079781777806</v>
      </c>
      <c r="BO19" s="14">
        <v>283.08053933898083</v>
      </c>
      <c r="BP19" s="14">
        <v>760.95796791723228</v>
      </c>
      <c r="BQ19" s="14">
        <v>781.03671090795251</v>
      </c>
      <c r="BR19" s="14">
        <v>637.75850708030544</v>
      </c>
    </row>
    <row xmlns:x14ac="http://schemas.microsoft.com/office/spreadsheetml/2009/9/ac" r="20" x14ac:dyDescent="0.2">
      <c r="B20">
        <v>1815</v>
      </c>
      <c r="C20" s="14">
        <v>761.90225454905271</v>
      </c>
      <c r="D20" s="14">
        <v>1596.4122842401937</v>
      </c>
      <c r="E20" s="14">
        <v>1591.4622366843976</v>
      </c>
      <c r="F20" s="14">
        <v>759.12437314637498</v>
      </c>
      <c r="G20" s="14">
        <v>660.30784550920077</v>
      </c>
      <c r="H20" s="14">
        <v>621.52345856024147</v>
      </c>
      <c r="I20" s="14">
        <v>685.66619986020771</v>
      </c>
      <c r="J20" s="14">
        <v>731.90652196523888</v>
      </c>
      <c r="K20" s="14">
        <v>743.55578608937788</v>
      </c>
      <c r="L20" s="14">
        <v>1949.7383560033156</v>
      </c>
      <c r="M20" s="14">
        <v>1222.0532546821703</v>
      </c>
      <c r="N20" s="14">
        <v>3175.9401471480692</v>
      </c>
      <c r="O20" s="14">
        <v>2084.5913463919051</v>
      </c>
      <c r="P20" s="14">
        <v>1790.7461108892485</v>
      </c>
      <c r="Q20" s="14">
        <v>1089.0258885898468</v>
      </c>
      <c r="R20" s="14">
        <v>1877.0012832373627</v>
      </c>
      <c r="S20" s="14">
        <v>758.14851442192276</v>
      </c>
      <c r="T20" s="14">
        <v>2069.4479559529154</v>
      </c>
      <c r="U20" s="14">
        <v>1034.0489290932842</v>
      </c>
      <c r="V20" s="14">
        <v>847.31238676146018</v>
      </c>
      <c r="W20" s="14">
        <v>770.176259457588</v>
      </c>
      <c r="X20" s="14">
        <v>372.34119755932653</v>
      </c>
      <c r="Y20" s="14">
        <v>1389.5478390163532</v>
      </c>
      <c r="Z20" s="14">
        <v>720.35091907014339</v>
      </c>
      <c r="AA20" s="14">
        <v>418.43000993978956</v>
      </c>
      <c r="AB20" s="14">
        <v>856.70285998051611</v>
      </c>
      <c r="AC20" s="14">
        <v>842.9041700797211</v>
      </c>
      <c r="AD20" s="14">
        <v>466.20812511219236</v>
      </c>
      <c r="AE20" s="14">
        <v>861.2008063524961</v>
      </c>
      <c r="AF20" s="14">
        <v>804.11951531013449</v>
      </c>
      <c r="AG20" s="14">
        <v>631.57755752919013</v>
      </c>
      <c r="AH20" s="14">
        <v>880.21124592233889</v>
      </c>
      <c r="AI20" s="14">
        <v>1616.712721429288</v>
      </c>
      <c r="AJ20" s="14">
        <v>436.24665036792709</v>
      </c>
      <c r="AK20" s="14">
        <v>835.09992784901249</v>
      </c>
      <c r="AL20" s="14">
        <v>719.22060318126682</v>
      </c>
      <c r="AM20" s="14">
        <v>689.78566594427741</v>
      </c>
      <c r="AN20" s="14">
        <v>829.86364452916951</v>
      </c>
      <c r="AO20" s="14">
        <v>805.60954550157055</v>
      </c>
      <c r="AP20" s="14">
        <v>742.25807164147125</v>
      </c>
      <c r="AQ20" s="14">
        <v>558.60350699076935</v>
      </c>
      <c r="AR20" s="14">
        <v>1530.3277624712325</v>
      </c>
      <c r="AS20" s="14">
        <v>459.29889207604668</v>
      </c>
      <c r="AT20" s="14">
        <v>1140.0677759138989</v>
      </c>
      <c r="AU20" s="14">
        <v>863.1092419357783</v>
      </c>
      <c r="AV20" s="14">
        <v>615.65606063888674</v>
      </c>
      <c r="AW20" s="14">
        <v>1686.7078601199407</v>
      </c>
      <c r="AX20" s="14">
        <v>616.68214462255901</v>
      </c>
      <c r="AY20" s="14">
        <v>772.84168341426084</v>
      </c>
      <c r="AZ20" s="14">
        <v>743.40263748321058</v>
      </c>
      <c r="BA20" s="14">
        <v>561.40559365329909</v>
      </c>
      <c r="BB20" s="14">
        <v>489.9279641630547</v>
      </c>
      <c r="BC20" s="14">
        <v>442.00468327971441</v>
      </c>
      <c r="BD20" s="14">
        <v>340.46557835092574</v>
      </c>
      <c r="BE20" s="14">
        <v>668.04721833739507</v>
      </c>
      <c r="BF20" s="14">
        <v>727.82670622219268</v>
      </c>
      <c r="BG20" s="14">
        <v>2424.2727134372617</v>
      </c>
      <c r="BH20" s="14">
        <v>1600.8760888420627</v>
      </c>
      <c r="BI20" s="14">
        <v>3374.1781575421746</v>
      </c>
      <c r="BJ20" s="14">
        <v>365.72614047401834</v>
      </c>
      <c r="BK20" s="14">
        <v>883.72488698642769</v>
      </c>
      <c r="BL20" s="14">
        <v>991.83356086645551</v>
      </c>
      <c r="BM20" s="14">
        <v>396.09600027615005</v>
      </c>
      <c r="BN20" s="14">
        <v>1104.2925683858548</v>
      </c>
      <c r="BO20" s="14">
        <v>283.27277717486572</v>
      </c>
      <c r="BP20" s="14">
        <v>760.83126301176355</v>
      </c>
      <c r="BQ20" s="14">
        <v>780.95276313210638</v>
      </c>
      <c r="BR20" s="14">
        <v>637.68749793549637</v>
      </c>
    </row>
    <row xmlns:x14ac="http://schemas.microsoft.com/office/spreadsheetml/2009/9/ac" r="21" x14ac:dyDescent="0.2">
      <c r="B21">
        <v>1816</v>
      </c>
      <c r="C21" s="14">
        <v>763.07715408633567</v>
      </c>
      <c r="D21" s="14">
        <v>1590.5072517916308</v>
      </c>
      <c r="E21" s="14">
        <v>1615.6291907458276</v>
      </c>
      <c r="F21" s="14">
        <v>759.10929845699286</v>
      </c>
      <c r="G21" s="14">
        <v>663.47840535046066</v>
      </c>
      <c r="H21" s="14">
        <v>625.27343351883485</v>
      </c>
      <c r="I21" s="14">
        <v>686.14185917250006</v>
      </c>
      <c r="J21" s="14">
        <v>730.39666083452949</v>
      </c>
      <c r="K21" s="14">
        <v>745.7650138961327</v>
      </c>
      <c r="L21" s="14">
        <v>1859.6823666595162</v>
      </c>
      <c r="M21" s="14">
        <v>1183.4708591656227</v>
      </c>
      <c r="N21" s="14">
        <v>3270.9282058239328</v>
      </c>
      <c r="O21" s="14">
        <v>2080.1486787559888</v>
      </c>
      <c r="P21" s="14">
        <v>1798.2295590962126</v>
      </c>
      <c r="Q21" s="14">
        <v>1110.4963426039981</v>
      </c>
      <c r="R21" s="14">
        <v>1866.5046295746395</v>
      </c>
      <c r="S21" s="14">
        <v>753.86270724394728</v>
      </c>
      <c r="T21" s="14">
        <v>2091.2488582400069</v>
      </c>
      <c r="U21" s="14">
        <v>1036.5206649076376</v>
      </c>
      <c r="V21" s="14">
        <v>847.24814196363809</v>
      </c>
      <c r="W21" s="14">
        <v>770.11750009337516</v>
      </c>
      <c r="X21" s="14">
        <v>377.93286889360547</v>
      </c>
      <c r="Y21" s="14">
        <v>1394.1836285290763</v>
      </c>
      <c r="Z21" s="14">
        <v>720.07548691776469</v>
      </c>
      <c r="AA21" s="14">
        <v>416.28741407217848</v>
      </c>
      <c r="AB21" s="14">
        <v>871.40766570167307</v>
      </c>
      <c r="AC21" s="14">
        <v>839.40395577373374</v>
      </c>
      <c r="AD21" s="14">
        <v>468.32398693375188</v>
      </c>
      <c r="AE21" s="14">
        <v>865.43895967913909</v>
      </c>
      <c r="AF21" s="14">
        <v>807.33012351114439</v>
      </c>
      <c r="AG21" s="14">
        <v>633.91774672067675</v>
      </c>
      <c r="AH21" s="14">
        <v>884.33371984342409</v>
      </c>
      <c r="AI21" s="14">
        <v>1684.6008036272651</v>
      </c>
      <c r="AJ21" s="14">
        <v>438.78729772143908</v>
      </c>
      <c r="AK21" s="14">
        <v>835.68740267366468</v>
      </c>
      <c r="AL21" s="14">
        <v>719.72612989583524</v>
      </c>
      <c r="AM21" s="14">
        <v>688.26454349694507</v>
      </c>
      <c r="AN21" s="14">
        <v>829.80115373619151</v>
      </c>
      <c r="AO21" s="14">
        <v>804.04141634955113</v>
      </c>
      <c r="AP21" s="14">
        <v>738.48564606474497</v>
      </c>
      <c r="AQ21" s="14">
        <v>605.58936199402831</v>
      </c>
      <c r="AR21" s="14">
        <v>1531.4309108987363</v>
      </c>
      <c r="AS21" s="14">
        <v>461.69020750850905</v>
      </c>
      <c r="AT21" s="14">
        <v>1136.6387947929441</v>
      </c>
      <c r="AU21" s="14">
        <v>863.67505179657087</v>
      </c>
      <c r="AV21" s="14">
        <v>616.06143567855463</v>
      </c>
      <c r="AW21" s="14">
        <v>1689.6569092172504</v>
      </c>
      <c r="AX21" s="14">
        <v>617.0875949913659</v>
      </c>
      <c r="AY21" s="14">
        <v>775.92820216535893</v>
      </c>
      <c r="AZ21" s="14">
        <v>743.90866394100738</v>
      </c>
      <c r="BA21" s="14">
        <v>561.36278060770098</v>
      </c>
      <c r="BB21" s="14">
        <v>491.1121864686026</v>
      </c>
      <c r="BC21" s="14">
        <v>442.29568945645161</v>
      </c>
      <c r="BD21" s="14">
        <v>340.38872516973402</v>
      </c>
      <c r="BE21" s="14">
        <v>668.48711418568769</v>
      </c>
      <c r="BF21" s="14">
        <v>728.30595064659201</v>
      </c>
      <c r="BG21" s="14">
        <v>2462.9841631958502</v>
      </c>
      <c r="BH21" s="14">
        <v>1603.5049624265353</v>
      </c>
      <c r="BI21" s="14">
        <v>3413.3223199167596</v>
      </c>
      <c r="BJ21" s="14">
        <v>371.22909421067118</v>
      </c>
      <c r="BK21" s="14">
        <v>882.82503081313712</v>
      </c>
      <c r="BL21" s="14">
        <v>988.85041696830729</v>
      </c>
      <c r="BM21" s="14">
        <v>396.35642559304603</v>
      </c>
      <c r="BN21" s="14">
        <v>1117.7163513920289</v>
      </c>
      <c r="BO21" s="14">
        <v>283.45902804579333</v>
      </c>
      <c r="BP21" s="14">
        <v>760.65915476223177</v>
      </c>
      <c r="BQ21" s="14">
        <v>777.92902566220744</v>
      </c>
      <c r="BR21" s="14">
        <v>637.59183103914825</v>
      </c>
    </row>
    <row xmlns:x14ac="http://schemas.microsoft.com/office/spreadsheetml/2009/9/ac" r="22" x14ac:dyDescent="0.2">
      <c r="B22">
        <v>1817</v>
      </c>
      <c r="C22" s="14">
        <v>761.0056663873246</v>
      </c>
      <c r="D22" s="14">
        <v>1569.4858647218518</v>
      </c>
      <c r="E22" s="14">
        <v>1636.3389362248236</v>
      </c>
      <c r="F22" s="14">
        <v>760.89168182425078</v>
      </c>
      <c r="G22" s="14">
        <v>666.65365360006297</v>
      </c>
      <c r="H22" s="14">
        <v>628.89960153815719</v>
      </c>
      <c r="I22" s="14">
        <v>686.61070644429606</v>
      </c>
      <c r="J22" s="14">
        <v>728.9168937792432</v>
      </c>
      <c r="K22" s="14">
        <v>742.59584694544617</v>
      </c>
      <c r="L22" s="14">
        <v>1775.2584183122783</v>
      </c>
      <c r="M22" s="14">
        <v>1143.5095370877086</v>
      </c>
      <c r="N22" s="14">
        <v>3299.9864565314083</v>
      </c>
      <c r="O22" s="14">
        <v>2085.3752100095321</v>
      </c>
      <c r="P22" s="14">
        <v>1741.2300169000998</v>
      </c>
      <c r="Q22" s="14">
        <v>1077.8518154658732</v>
      </c>
      <c r="R22" s="14">
        <v>1838.9042131105432</v>
      </c>
      <c r="S22" s="14">
        <v>742.67856836913268</v>
      </c>
      <c r="T22" s="14">
        <v>2107.3575754613585</v>
      </c>
      <c r="U22" s="14">
        <v>1038.9931757770958</v>
      </c>
      <c r="V22" s="14">
        <v>847.17949977544822</v>
      </c>
      <c r="W22" s="14">
        <v>770.05508184401606</v>
      </c>
      <c r="X22" s="14">
        <v>383.18585698728435</v>
      </c>
      <c r="Y22" s="14">
        <v>1398.816967598859</v>
      </c>
      <c r="Z22" s="14">
        <v>719.77959606729087</v>
      </c>
      <c r="AA22" s="14">
        <v>520.75830109939454</v>
      </c>
      <c r="AB22" s="14">
        <v>877.57702105220551</v>
      </c>
      <c r="AC22" s="14">
        <v>835.90907643309618</v>
      </c>
      <c r="AD22" s="14">
        <v>468.02102892368544</v>
      </c>
      <c r="AE22" s="14">
        <v>869.68410518812721</v>
      </c>
      <c r="AF22" s="14">
        <v>810.53300555780822</v>
      </c>
      <c r="AG22" s="14">
        <v>636.26038067040565</v>
      </c>
      <c r="AH22" s="14">
        <v>888.46262510238125</v>
      </c>
      <c r="AI22" s="14">
        <v>1749.7797457955298</v>
      </c>
      <c r="AJ22" s="14">
        <v>441.24351648967428</v>
      </c>
      <c r="AK22" s="14">
        <v>836.26544652281143</v>
      </c>
      <c r="AL22" s="14">
        <v>720.22453247629187</v>
      </c>
      <c r="AM22" s="14">
        <v>686.74355163512939</v>
      </c>
      <c r="AN22" s="14">
        <v>829.7334937693488</v>
      </c>
      <c r="AO22" s="14">
        <v>802.42738049734055</v>
      </c>
      <c r="AP22" s="14">
        <v>734.7175106956721</v>
      </c>
      <c r="AQ22" s="14">
        <v>597.76472256566626</v>
      </c>
      <c r="AR22" s="14">
        <v>1523.6706170585874</v>
      </c>
      <c r="AS22" s="14">
        <v>464.09149249438974</v>
      </c>
      <c r="AT22" s="14">
        <v>1133.2031162520345</v>
      </c>
      <c r="AU22" s="14">
        <v>864.24137367781907</v>
      </c>
      <c r="AV22" s="14">
        <v>616.46297802307458</v>
      </c>
      <c r="AW22" s="14">
        <v>1692.5826899623653</v>
      </c>
      <c r="AX22" s="14">
        <v>617.49040151694499</v>
      </c>
      <c r="AY22" s="14">
        <v>779.00570057689742</v>
      </c>
      <c r="AZ22" s="14">
        <v>744.40547289740016</v>
      </c>
      <c r="BA22" s="14">
        <v>561.31730934540167</v>
      </c>
      <c r="BB22" s="14">
        <v>492.29405567667305</v>
      </c>
      <c r="BC22" s="14">
        <v>442.58400727942211</v>
      </c>
      <c r="BD22" s="14">
        <v>340.30611763824487</v>
      </c>
      <c r="BE22" s="14">
        <v>668.92352688733479</v>
      </c>
      <c r="BF22" s="14">
        <v>728.78065197321098</v>
      </c>
      <c r="BG22" s="14">
        <v>2483.541429863888</v>
      </c>
      <c r="BH22" s="14">
        <v>1606.1246214270107</v>
      </c>
      <c r="BI22" s="14">
        <v>3449.1642216854007</v>
      </c>
      <c r="BJ22" s="14">
        <v>376.39967010174149</v>
      </c>
      <c r="BK22" s="14">
        <v>876.72958759614414</v>
      </c>
      <c r="BL22" s="14">
        <v>985.86142566014337</v>
      </c>
      <c r="BM22" s="14">
        <v>396.61518517281831</v>
      </c>
      <c r="BN22" s="14">
        <v>1131.2980328076221</v>
      </c>
      <c r="BO22" s="14">
        <v>283.64379403391121</v>
      </c>
      <c r="BP22" s="14">
        <v>760.47511711013181</v>
      </c>
      <c r="BQ22" s="14">
        <v>777.86579031151268</v>
      </c>
      <c r="BR22" s="14">
        <v>637.48872839550347</v>
      </c>
    </row>
    <row xmlns:x14ac="http://schemas.microsoft.com/office/spreadsheetml/2009/9/ac" r="23" x14ac:dyDescent="0.2">
      <c r="B23">
        <v>1818</v>
      </c>
      <c r="C23" s="14">
        <v>771.57640617636673</v>
      </c>
      <c r="D23" s="14">
        <v>1612.431282944586</v>
      </c>
      <c r="E23" s="14">
        <v>1665.5120659744237</v>
      </c>
      <c r="F23" s="14">
        <v>765.90538527542128</v>
      </c>
      <c r="G23" s="14">
        <v>669.98521033544728</v>
      </c>
      <c r="H23" s="14">
        <v>634.69259469613507</v>
      </c>
      <c r="I23" s="14">
        <v>685.78771670695005</v>
      </c>
      <c r="J23" s="14">
        <v>727.48473188962328</v>
      </c>
      <c r="K23" s="14">
        <v>739.0418910639969</v>
      </c>
      <c r="L23" s="14">
        <v>1898.9057262207994</v>
      </c>
      <c r="M23" s="14">
        <v>1195.7063596093199</v>
      </c>
      <c r="N23" s="14">
        <v>3314.1634044642697</v>
      </c>
      <c r="O23" s="14">
        <v>2101.3081398068562</v>
      </c>
      <c r="P23" s="14">
        <v>1809.2612544200515</v>
      </c>
      <c r="Q23" s="14">
        <v>1087.9463493672756</v>
      </c>
      <c r="R23" s="14">
        <v>1888.5612801365237</v>
      </c>
      <c r="S23" s="14">
        <v>762.69631032387213</v>
      </c>
      <c r="T23" s="14">
        <v>2135.3783615997995</v>
      </c>
      <c r="U23" s="14">
        <v>1041.5321495486692</v>
      </c>
      <c r="V23" s="14">
        <v>847.16028654388413</v>
      </c>
      <c r="W23" s="14">
        <v>770.0376492832944</v>
      </c>
      <c r="X23" s="14">
        <v>388.10350285880952</v>
      </c>
      <c r="Y23" s="14">
        <v>1403.6305105594447</v>
      </c>
      <c r="Z23" s="14">
        <v>719.69853988113823</v>
      </c>
      <c r="AA23" s="14">
        <v>612.92908131008289</v>
      </c>
      <c r="AB23" s="14">
        <v>907.65316252368461</v>
      </c>
      <c r="AC23" s="14">
        <v>832.52660055076842</v>
      </c>
      <c r="AD23" s="14">
        <v>470.89694945743241</v>
      </c>
      <c r="AE23" s="14">
        <v>874.10261741732143</v>
      </c>
      <c r="AF23" s="14">
        <v>813.98535159624817</v>
      </c>
      <c r="AG23" s="14">
        <v>638.68559902198342</v>
      </c>
      <c r="AH23" s="14">
        <v>892.79764413768555</v>
      </c>
      <c r="AI23" s="14">
        <v>1856.5528523377454</v>
      </c>
      <c r="AJ23" s="14">
        <v>445.14596700997589</v>
      </c>
      <c r="AK23" s="14">
        <v>835.2711227295398</v>
      </c>
      <c r="AL23" s="14">
        <v>719.36772709595402</v>
      </c>
      <c r="AM23" s="14">
        <v>685.26591766277875</v>
      </c>
      <c r="AN23" s="14">
        <v>829.71456572119519</v>
      </c>
      <c r="AO23" s="14">
        <v>800.90737763322954</v>
      </c>
      <c r="AP23" s="14">
        <v>731.13853848263705</v>
      </c>
      <c r="AQ23" s="14">
        <v>583.48092112325708</v>
      </c>
      <c r="AR23" s="14">
        <v>1515.4535330011497</v>
      </c>
      <c r="AS23" s="14">
        <v>466.53225105451634</v>
      </c>
      <c r="AT23" s="14">
        <v>1129.9743261166837</v>
      </c>
      <c r="AU23" s="14">
        <v>864.85507437134163</v>
      </c>
      <c r="AV23" s="14">
        <v>616.90132733314965</v>
      </c>
      <c r="AW23" s="14">
        <v>1695.6128917424524</v>
      </c>
      <c r="AX23" s="14">
        <v>617.92920702366359</v>
      </c>
      <c r="AY23" s="14">
        <v>782.32421376512991</v>
      </c>
      <c r="AZ23" s="14">
        <v>744.96445784450521</v>
      </c>
      <c r="BA23" s="14">
        <v>561.30458514662189</v>
      </c>
      <c r="BB23" s="14">
        <v>493.53600157878861</v>
      </c>
      <c r="BC23" s="14">
        <v>442.89870404599941</v>
      </c>
      <c r="BD23" s="14">
        <v>340.2832256190959</v>
      </c>
      <c r="BE23" s="14">
        <v>669.39851309246694</v>
      </c>
      <c r="BF23" s="14">
        <v>729.29888796320654</v>
      </c>
      <c r="BG23" s="14">
        <v>2431.792709253647</v>
      </c>
      <c r="BH23" s="14">
        <v>1608.8989945918606</v>
      </c>
      <c r="BI23" s="14">
        <v>3481.7726578275579</v>
      </c>
      <c r="BJ23" s="14">
        <v>381.24111564801353</v>
      </c>
      <c r="BK23" s="14">
        <v>876.62260824672819</v>
      </c>
      <c r="BL23" s="14">
        <v>983.05253420656311</v>
      </c>
      <c r="BM23" s="14">
        <v>396.89702914000469</v>
      </c>
      <c r="BN23" s="14">
        <v>1145.1108305555768</v>
      </c>
      <c r="BO23" s="14">
        <v>283.84522555114955</v>
      </c>
      <c r="BP23" s="14">
        <v>760.4235809963177</v>
      </c>
      <c r="BQ23" s="14">
        <v>777.84811477265339</v>
      </c>
      <c r="BR23" s="14">
        <v>637.46027395657018</v>
      </c>
    </row>
    <row xmlns:x14ac="http://schemas.microsoft.com/office/spreadsheetml/2009/9/ac" r="24" x14ac:dyDescent="0.2">
      <c r="B24">
        <v>1819</v>
      </c>
      <c r="C24" s="14">
        <v>780.04267634221424</v>
      </c>
      <c r="D24" s="14">
        <v>1647.3549036905911</v>
      </c>
      <c r="E24" s="14">
        <v>1691.9534772488441</v>
      </c>
      <c r="F24" s="14">
        <v>763.9440236623625</v>
      </c>
      <c r="G24" s="14">
        <v>673.37888121135666</v>
      </c>
      <c r="H24" s="14">
        <v>622.19234274995097</v>
      </c>
      <c r="I24" s="14">
        <v>687.74061101455402</v>
      </c>
      <c r="J24" s="14">
        <v>726.07177620905031</v>
      </c>
      <c r="K24" s="14">
        <v>737.13997155943037</v>
      </c>
      <c r="L24" s="14">
        <v>1990.3766927555896</v>
      </c>
      <c r="M24" s="14">
        <v>1261.4485567573229</v>
      </c>
      <c r="N24" s="14">
        <v>3329.7614734923668</v>
      </c>
      <c r="O24" s="14">
        <v>2103.1795154591396</v>
      </c>
      <c r="P24" s="14">
        <v>1851.0530864965774</v>
      </c>
      <c r="Q24" s="14">
        <v>1078.7993041029258</v>
      </c>
      <c r="R24" s="14">
        <v>1930.5478406647437</v>
      </c>
      <c r="S24" s="14">
        <v>779.61263302044006</v>
      </c>
      <c r="T24" s="14">
        <v>2159.4624767477326</v>
      </c>
      <c r="U24" s="14">
        <v>1044.1006852847038</v>
      </c>
      <c r="V24" s="14">
        <v>847.15951731385906</v>
      </c>
      <c r="W24" s="14">
        <v>770.037150332529</v>
      </c>
      <c r="X24" s="14">
        <v>392.89965292684178</v>
      </c>
      <c r="Y24" s="14">
        <v>1408.5211225181504</v>
      </c>
      <c r="Z24" s="14">
        <v>719.69697011013932</v>
      </c>
      <c r="AA24" s="14">
        <v>588.21240140603027</v>
      </c>
      <c r="AB24" s="14">
        <v>942.11171045236301</v>
      </c>
      <c r="AC24" s="14">
        <v>829.19427813699349</v>
      </c>
      <c r="AD24" s="14">
        <v>471.08575360422708</v>
      </c>
      <c r="AE24" s="14">
        <v>878.60203082625651</v>
      </c>
      <c r="AF24" s="14">
        <v>817.54299048539451</v>
      </c>
      <c r="AG24" s="14">
        <v>641.14820002769648</v>
      </c>
      <c r="AH24" s="14">
        <v>897.22824231261404</v>
      </c>
      <c r="AI24" s="14">
        <v>1605.4489234770253</v>
      </c>
      <c r="AJ24" s="14">
        <v>436.8382839051568</v>
      </c>
      <c r="AK24" s="14">
        <v>837.65780365043963</v>
      </c>
      <c r="AL24" s="14">
        <v>721.42330012558159</v>
      </c>
      <c r="AM24" s="14">
        <v>683.80653702656934</v>
      </c>
      <c r="AN24" s="14">
        <v>829.71435957429867</v>
      </c>
      <c r="AO24" s="14">
        <v>799.4203740844838</v>
      </c>
      <c r="AP24" s="14">
        <v>727.64125772214357</v>
      </c>
      <c r="AQ24" s="14">
        <v>581.85993922995249</v>
      </c>
      <c r="AR24" s="14">
        <v>1509.7354401438151</v>
      </c>
      <c r="AS24" s="14">
        <v>468.99622037021385</v>
      </c>
      <c r="AT24" s="14">
        <v>1126.8292667181204</v>
      </c>
      <c r="AU24" s="14">
        <v>865.48686516338557</v>
      </c>
      <c r="AV24" s="14">
        <v>617.35314738568127</v>
      </c>
      <c r="AW24" s="14">
        <v>1698.6894159572321</v>
      </c>
      <c r="AX24" s="14">
        <v>618.38180809218261</v>
      </c>
      <c r="AY24" s="14">
        <v>785.74342696479107</v>
      </c>
      <c r="AZ24" s="14">
        <v>745.54802077254306</v>
      </c>
      <c r="BA24" s="14">
        <v>561.30422557380564</v>
      </c>
      <c r="BB24" s="14">
        <v>494.80280656133363</v>
      </c>
      <c r="BC24" s="14">
        <v>443.22308208620188</v>
      </c>
      <c r="BD24" s="14">
        <v>340.28266360758965</v>
      </c>
      <c r="BE24" s="14">
        <v>669.88882911458654</v>
      </c>
      <c r="BF24" s="14">
        <v>729.83304763747856</v>
      </c>
      <c r="BG24" s="14">
        <v>2318.2604106868312</v>
      </c>
      <c r="BH24" s="14">
        <v>1611.7345244601759</v>
      </c>
      <c r="BI24" s="14">
        <v>3513.0909796442006</v>
      </c>
      <c r="BJ24" s="14">
        <v>385.96347396340684</v>
      </c>
      <c r="BK24" s="14">
        <v>872.94243587235326</v>
      </c>
      <c r="BL24" s="14">
        <v>980.316378877033</v>
      </c>
      <c r="BM24" s="14">
        <v>397.18770807395839</v>
      </c>
      <c r="BN24" s="14">
        <v>1159.1175988133266</v>
      </c>
      <c r="BO24" s="14">
        <v>284.05310424529273</v>
      </c>
      <c r="BP24" s="14">
        <v>760.42226922004875</v>
      </c>
      <c r="BQ24" s="14">
        <v>777.84766765568952</v>
      </c>
      <c r="BR24" s="14">
        <v>637.45954913355456</v>
      </c>
    </row>
    <row xmlns:x14ac="http://schemas.microsoft.com/office/spreadsheetml/2009/9/ac" r="25" x14ac:dyDescent="0.2">
      <c r="B25">
        <v>1820</v>
      </c>
      <c r="C25" s="14">
        <v>798.51672625032643</v>
      </c>
      <c r="D25" s="14">
        <v>1728.2416757901835</v>
      </c>
      <c r="E25" s="14">
        <v>1720.3882285503069</v>
      </c>
      <c r="F25" s="14">
        <v>765.96762153021211</v>
      </c>
      <c r="G25" s="14">
        <v>676.68536863190798</v>
      </c>
      <c r="H25" s="14">
        <v>621.53249052991123</v>
      </c>
      <c r="I25" s="14">
        <v>686.83819694971601</v>
      </c>
      <c r="J25" s="14">
        <v>724.06681372625542</v>
      </c>
      <c r="K25" s="14">
        <v>734.29609477202814</v>
      </c>
      <c r="L25" s="14">
        <v>2075.0967179298873</v>
      </c>
      <c r="M25" s="14">
        <v>1399.0399956829203</v>
      </c>
      <c r="N25" s="14">
        <v>3532.0823155044859</v>
      </c>
      <c r="O25" s="14">
        <v>2099.6134493266159</v>
      </c>
      <c r="P25" s="14">
        <v>1853.8547083287585</v>
      </c>
      <c r="Q25" s="14">
        <v>1090.1042013564643</v>
      </c>
      <c r="R25" s="14">
        <v>2022.3143432779029</v>
      </c>
      <c r="S25" s="14">
        <v>816.64241895865143</v>
      </c>
      <c r="T25" s="14">
        <v>2186.2339476440543</v>
      </c>
      <c r="U25" s="14">
        <v>1046.6210851663984</v>
      </c>
      <c r="V25" s="14">
        <v>847.11502038361823</v>
      </c>
      <c r="W25" s="14">
        <v>766.31941929794311</v>
      </c>
      <c r="X25" s="14">
        <v>397.77779941924297</v>
      </c>
      <c r="Y25" s="14">
        <v>1413.2842834109283</v>
      </c>
      <c r="Z25" s="14">
        <v>697.23379739338554</v>
      </c>
      <c r="AA25" s="14">
        <v>609.25780536989362</v>
      </c>
      <c r="AB25" s="14">
        <v>1014.5456398717916</v>
      </c>
      <c r="AC25" s="14">
        <v>825.78996136756166</v>
      </c>
      <c r="AD25" s="14">
        <v>483.79601758100443</v>
      </c>
      <c r="AE25" s="14">
        <v>882.98950663953031</v>
      </c>
      <c r="AF25" s="14">
        <v>820.90342285366239</v>
      </c>
      <c r="AG25" s="14">
        <v>643.55398197175123</v>
      </c>
      <c r="AH25" s="14">
        <v>901.51882164366839</v>
      </c>
      <c r="AI25" s="14">
        <v>1586.5845266999304</v>
      </c>
      <c r="AJ25" s="14">
        <v>436.43398077365799</v>
      </c>
      <c r="AK25" s="14">
        <v>836.56665879077264</v>
      </c>
      <c r="AL25" s="14">
        <v>720.48368834599035</v>
      </c>
      <c r="AM25" s="14">
        <v>681.75621447778281</v>
      </c>
      <c r="AN25" s="14">
        <v>828.9910435110304</v>
      </c>
      <c r="AO25" s="14">
        <v>797.8553060363331</v>
      </c>
      <c r="AP25" s="14">
        <v>724.01093777321046</v>
      </c>
      <c r="AQ25" s="14">
        <v>573.74743120215305</v>
      </c>
      <c r="AR25" s="14">
        <v>1502.5942643453118</v>
      </c>
      <c r="AS25" s="14">
        <v>471.44890031616166</v>
      </c>
      <c r="AT25" s="14">
        <v>1123.5190285134686</v>
      </c>
      <c r="AU25" s="14">
        <v>866.0762026519094</v>
      </c>
      <c r="AV25" s="14">
        <v>617.77352763492877</v>
      </c>
      <c r="AW25" s="14">
        <v>1701.6550241847683</v>
      </c>
      <c r="AX25" s="14">
        <v>618.80289226848618</v>
      </c>
      <c r="AY25" s="14">
        <v>788.97318835275905</v>
      </c>
      <c r="AZ25" s="14">
        <v>746.06805147129342</v>
      </c>
      <c r="BA25" s="14">
        <v>561.27469821679938</v>
      </c>
      <c r="BB25" s="14">
        <v>496.02177423858763</v>
      </c>
      <c r="BC25" s="14">
        <v>443.52490133294918</v>
      </c>
      <c r="BD25" s="14">
        <v>340.2294187562369</v>
      </c>
      <c r="BE25" s="14">
        <v>670.34493429246402</v>
      </c>
      <c r="BF25" s="14">
        <v>730.33000750291308</v>
      </c>
      <c r="BG25" s="14">
        <v>2556.1953421572548</v>
      </c>
      <c r="BH25" s="14">
        <v>1614.4415549928624</v>
      </c>
      <c r="BI25" s="14">
        <v>3543.8885154233644</v>
      </c>
      <c r="BJ25" s="14">
        <v>390.76764516293673</v>
      </c>
      <c r="BK25" s="14">
        <v>872.86515431668295</v>
      </c>
      <c r="BL25" s="14">
        <v>977.4364713564097</v>
      </c>
      <c r="BM25" s="14">
        <v>397.45818023477563</v>
      </c>
      <c r="BN25" s="14">
        <v>1173.235370056849</v>
      </c>
      <c r="BO25" s="14">
        <v>284.2470795106193</v>
      </c>
      <c r="BP25" s="14">
        <v>760.3032660750888</v>
      </c>
      <c r="BQ25" s="14">
        <v>777.80676869265699</v>
      </c>
      <c r="BR25" s="14">
        <v>637.3931214605476</v>
      </c>
    </row>
    <row xmlns:x14ac="http://schemas.microsoft.com/office/spreadsheetml/2009/9/ac" r="26" x14ac:dyDescent="0.2">
      <c r="B26">
        <v>1821</v>
      </c>
      <c r="C26" s="14">
        <v>818.66935319693266</v>
      </c>
      <c r="D26" s="14">
        <v>1816.6528128230336</v>
      </c>
      <c r="E26" s="14">
        <v>1712.1344271323737</v>
      </c>
      <c r="F26" s="14">
        <v>770.99081111819419</v>
      </c>
      <c r="G26" s="14">
        <v>680.834235485568</v>
      </c>
      <c r="H26" s="14">
        <v>636.61245589453904</v>
      </c>
      <c r="I26" s="14">
        <v>687.29236504589665</v>
      </c>
      <c r="J26" s="14">
        <v>721.56732580425569</v>
      </c>
      <c r="K26" s="14">
        <v>732.76849095462137</v>
      </c>
      <c r="L26" s="14">
        <v>2095.01976206778</v>
      </c>
      <c r="M26" s="14">
        <v>1621.812271120463</v>
      </c>
      <c r="N26" s="14">
        <v>3704.450878246203</v>
      </c>
      <c r="O26" s="14">
        <v>2098.8137892075388</v>
      </c>
      <c r="P26" s="14">
        <v>1877.984485336415</v>
      </c>
      <c r="Q26" s="14">
        <v>1122.0978259686124</v>
      </c>
      <c r="R26" s="14">
        <v>2125.2516496051899</v>
      </c>
      <c r="S26" s="14">
        <v>858.12428385676685</v>
      </c>
      <c r="T26" s="14">
        <v>2164.9840769477792</v>
      </c>
      <c r="U26" s="14">
        <v>1057.1714627092615</v>
      </c>
      <c r="V26" s="14">
        <v>855.26754972417575</v>
      </c>
      <c r="W26" s="14">
        <v>786.80809988905662</v>
      </c>
      <c r="X26" s="14">
        <v>394.65417014642736</v>
      </c>
      <c r="Y26" s="14">
        <v>1423.7902084426557</v>
      </c>
      <c r="Z26" s="14">
        <v>696.34888613481689</v>
      </c>
      <c r="AA26" s="14">
        <v>604.01988061508894</v>
      </c>
      <c r="AB26" s="14">
        <v>1072.9332609128508</v>
      </c>
      <c r="AC26" s="14">
        <v>826.94473605250994</v>
      </c>
      <c r="AD26" s="14">
        <v>485.32697758270695</v>
      </c>
      <c r="AE26" s="14">
        <v>889.18505609933004</v>
      </c>
      <c r="AF26" s="14">
        <v>826.91317454782177</v>
      </c>
      <c r="AG26" s="14">
        <v>653.41011044622007</v>
      </c>
      <c r="AH26" s="14">
        <v>907.36681875600164</v>
      </c>
      <c r="AI26" s="14">
        <v>1873.4919848962886</v>
      </c>
      <c r="AJ26" s="14">
        <v>446.53871701477681</v>
      </c>
      <c r="AK26" s="14">
        <v>837.12858316209849</v>
      </c>
      <c r="AL26" s="14">
        <v>720.96728471932727</v>
      </c>
      <c r="AM26" s="14">
        <v>678.86296815813444</v>
      </c>
      <c r="AN26" s="14">
        <v>831.3141095460885</v>
      </c>
      <c r="AO26" s="14">
        <v>795.03413692263462</v>
      </c>
      <c r="AP26" s="14">
        <v>720.37413292192116</v>
      </c>
      <c r="AQ26" s="14">
        <v>580.39965413007769</v>
      </c>
      <c r="AR26" s="14">
        <v>1497.8364672192367</v>
      </c>
      <c r="AS26" s="14">
        <v>471.79170938253992</v>
      </c>
      <c r="AT26" s="14">
        <v>1120.1899088531093</v>
      </c>
      <c r="AU26" s="14">
        <v>866.66071434171931</v>
      </c>
      <c r="AV26" s="14">
        <v>618.18933958253854</v>
      </c>
      <c r="AW26" s="14">
        <v>1762.8864430734438</v>
      </c>
      <c r="AX26" s="14">
        <v>619.21907043634121</v>
      </c>
      <c r="AY26" s="14">
        <v>791.05109286160791</v>
      </c>
      <c r="AZ26" s="14">
        <v>746.60409660145024</v>
      </c>
      <c r="BA26" s="14">
        <v>561.30329112057484</v>
      </c>
      <c r="BB26" s="14">
        <v>498.64350636899872</v>
      </c>
      <c r="BC26" s="14">
        <v>443.82340012922077</v>
      </c>
      <c r="BD26" s="14">
        <v>340.16765352916019</v>
      </c>
      <c r="BE26" s="14">
        <v>670.79609441517619</v>
      </c>
      <c r="BF26" s="14">
        <v>730.82157826580476</v>
      </c>
      <c r="BG26" s="14">
        <v>2512.0830288482112</v>
      </c>
      <c r="BH26" s="14">
        <v>1620.9545843637607</v>
      </c>
      <c r="BI26" s="14">
        <v>3501.705814353601</v>
      </c>
      <c r="BJ26" s="14">
        <v>387.71276578220443</v>
      </c>
      <c r="BK26" s="14">
        <v>874.05314977752801</v>
      </c>
      <c r="BL26" s="14">
        <v>974.54021178779044</v>
      </c>
      <c r="BM26" s="14">
        <v>397.72546924631251</v>
      </c>
      <c r="BN26" s="14">
        <v>1175.291852124855</v>
      </c>
      <c r="BO26" s="14">
        <v>284.43784505688029</v>
      </c>
      <c r="BP26" s="14">
        <v>761.13733196127703</v>
      </c>
      <c r="BQ26" s="14">
        <v>777.79141836492943</v>
      </c>
      <c r="BR26" s="14">
        <v>636.77402537055195</v>
      </c>
    </row>
    <row xmlns:x14ac="http://schemas.microsoft.com/office/spreadsheetml/2009/9/ac" r="27" x14ac:dyDescent="0.2">
      <c r="B27">
        <v>1822</v>
      </c>
      <c r="C27" s="14">
        <v>821.02113901377788</v>
      </c>
      <c r="D27" s="14">
        <v>1819.3346882575336</v>
      </c>
      <c r="E27" s="14">
        <v>1702.7250692385305</v>
      </c>
      <c r="F27" s="14">
        <v>776.48780993395008</v>
      </c>
      <c r="G27" s="14">
        <v>684.82521875640487</v>
      </c>
      <c r="H27" s="14">
        <v>630.44197425667653</v>
      </c>
      <c r="I27" s="14">
        <v>687.58761748095458</v>
      </c>
      <c r="J27" s="14">
        <v>719.43382395595086</v>
      </c>
      <c r="K27" s="14">
        <v>732.42232598274074</v>
      </c>
      <c r="L27" s="14">
        <v>2079.6601138724718</v>
      </c>
      <c r="M27" s="14">
        <v>1561.038348638421</v>
      </c>
      <c r="N27" s="14">
        <v>3823.0974488863599</v>
      </c>
      <c r="O27" s="14">
        <v>2098.6796836339177</v>
      </c>
      <c r="P27" s="14">
        <v>1888.6864374331396</v>
      </c>
      <c r="Q27" s="14">
        <v>1128.9801441038262</v>
      </c>
      <c r="R27" s="14">
        <v>2124.9769709053694</v>
      </c>
      <c r="S27" s="14">
        <v>857.94943825751511</v>
      </c>
      <c r="T27" s="14">
        <v>2141.7597901370941</v>
      </c>
      <c r="U27" s="14">
        <v>1067.7457757500163</v>
      </c>
      <c r="V27" s="14">
        <v>879.75805664278562</v>
      </c>
      <c r="W27" s="14">
        <v>807.64807230214865</v>
      </c>
      <c r="X27" s="14">
        <v>391.59699710597823</v>
      </c>
      <c r="Y27" s="14">
        <v>1434.144703373893</v>
      </c>
      <c r="Z27" s="14">
        <v>694.34624957913013</v>
      </c>
      <c r="AA27" s="14">
        <v>654.16750658754268</v>
      </c>
      <c r="AB27" s="14">
        <v>1111.7695028298758</v>
      </c>
      <c r="AC27" s="14">
        <v>827.97411722155266</v>
      </c>
      <c r="AD27" s="14">
        <v>484.97718643241313</v>
      </c>
      <c r="AE27" s="14">
        <v>895.22019493063863</v>
      </c>
      <c r="AF27" s="14">
        <v>832.6472345585247</v>
      </c>
      <c r="AG27" s="14">
        <v>663.31616553084586</v>
      </c>
      <c r="AH27" s="14">
        <v>913.0179771113543</v>
      </c>
      <c r="AI27" s="14">
        <v>1747.4916940024621</v>
      </c>
      <c r="AJ27" s="14">
        <v>442.46106613127495</v>
      </c>
      <c r="AK27" s="14">
        <v>837.495738140546</v>
      </c>
      <c r="AL27" s="14">
        <v>721.28391343315525</v>
      </c>
      <c r="AM27" s="14">
        <v>675.90937960314273</v>
      </c>
      <c r="AN27" s="14">
        <v>833.55352148047962</v>
      </c>
      <c r="AO27" s="14">
        <v>792.24181566894697</v>
      </c>
      <c r="AP27" s="14">
        <v>720.59079123183221</v>
      </c>
      <c r="AQ27" s="14">
        <v>578.37106394395857</v>
      </c>
      <c r="AR27" s="14">
        <v>1497.0487543279062</v>
      </c>
      <c r="AS27" s="14">
        <v>472.09888077763645</v>
      </c>
      <c r="AT27" s="14">
        <v>1116.6147471379259</v>
      </c>
      <c r="AU27" s="14">
        <v>867.1779144572497</v>
      </c>
      <c r="AV27" s="14">
        <v>618.5576106303439</v>
      </c>
      <c r="AW27" s="14">
        <v>1771.9900195734535</v>
      </c>
      <c r="AX27" s="14">
        <v>619.58853717771649</v>
      </c>
      <c r="AY27" s="14">
        <v>792.82897230868514</v>
      </c>
      <c r="AZ27" s="14">
        <v>747.05220244197119</v>
      </c>
      <c r="BA27" s="14">
        <v>561.28892999537607</v>
      </c>
      <c r="BB27" s="14">
        <v>501.20267389136632</v>
      </c>
      <c r="BC27" s="14">
        <v>444.08784298213544</v>
      </c>
      <c r="BD27" s="14">
        <v>340.02751708238736</v>
      </c>
      <c r="BE27" s="14">
        <v>671.19576432074337</v>
      </c>
      <c r="BF27" s="14">
        <v>731.25694437511095</v>
      </c>
      <c r="BG27" s="14">
        <v>2503.3276177689613</v>
      </c>
      <c r="BH27" s="14">
        <v>1627.3040029971969</v>
      </c>
      <c r="BI27" s="14">
        <v>3460.4859350062561</v>
      </c>
      <c r="BJ27" s="14">
        <v>384.72292882145371</v>
      </c>
      <c r="BK27" s="14">
        <v>871.85431664588225</v>
      </c>
      <c r="BL27" s="14">
        <v>971.42995869102697</v>
      </c>
      <c r="BM27" s="14">
        <v>397.9628245100443</v>
      </c>
      <c r="BN27" s="14">
        <v>1177.2626982380637</v>
      </c>
      <c r="BO27" s="14">
        <v>284.60758310718467</v>
      </c>
      <c r="BP27" s="14">
        <v>761.79769491244315</v>
      </c>
      <c r="BQ27" s="14">
        <v>777.71635489555376</v>
      </c>
      <c r="BR27" s="14">
        <v>636.05775940478873</v>
      </c>
    </row>
    <row xmlns:x14ac="http://schemas.microsoft.com/office/spreadsheetml/2009/9/ac" r="28" x14ac:dyDescent="0.2">
      <c r="B28">
        <v>1823</v>
      </c>
      <c r="C28" s="14">
        <v>820.81118715959133</v>
      </c>
      <c r="D28" s="14">
        <v>1814.5898877391962</v>
      </c>
      <c r="E28" s="14">
        <v>1693.3359143063537</v>
      </c>
      <c r="F28" s="14">
        <v>778.21196471909673</v>
      </c>
      <c r="G28" s="14">
        <v>688.86802367656719</v>
      </c>
      <c r="H28" s="14">
        <v>630.51304717400842</v>
      </c>
      <c r="I28" s="14">
        <v>687.88993963130724</v>
      </c>
      <c r="J28" s="14">
        <v>716.81913420405783</v>
      </c>
      <c r="K28" s="14">
        <v>732.30364087781436</v>
      </c>
      <c r="L28" s="14">
        <v>2062.4772846968917</v>
      </c>
      <c r="M28" s="14">
        <v>1584.0603543015932</v>
      </c>
      <c r="N28" s="14">
        <v>3726.1703844308286</v>
      </c>
      <c r="O28" s="14">
        <v>2097.6728025654297</v>
      </c>
      <c r="P28" s="14">
        <v>1927.6970874294191</v>
      </c>
      <c r="Q28" s="14">
        <v>1116.8084391899633</v>
      </c>
      <c r="R28" s="14">
        <v>2119.8901457860852</v>
      </c>
      <c r="S28" s="14">
        <v>855.83078592151185</v>
      </c>
      <c r="T28" s="14">
        <v>2118.905532545125</v>
      </c>
      <c r="U28" s="14">
        <v>1078.4296115172363</v>
      </c>
      <c r="V28" s="14">
        <v>908.34575332601332</v>
      </c>
      <c r="W28" s="14">
        <v>829.05860845472569</v>
      </c>
      <c r="X28" s="14">
        <v>388.51575046326553</v>
      </c>
      <c r="Y28" s="14">
        <v>1444.5937244922147</v>
      </c>
      <c r="Z28" s="14">
        <v>692.39067032057926</v>
      </c>
      <c r="AA28" s="14">
        <v>675.32032285701848</v>
      </c>
      <c r="AB28" s="14">
        <v>1117.0090021781709</v>
      </c>
      <c r="AC28" s="14">
        <v>829.01029825575733</v>
      </c>
      <c r="AD28" s="14">
        <v>481.87516353841721</v>
      </c>
      <c r="AE28" s="14">
        <v>901.30432531449605</v>
      </c>
      <c r="AF28" s="14">
        <v>838.43376245393904</v>
      </c>
      <c r="AG28" s="14">
        <v>673.37620615466551</v>
      </c>
      <c r="AH28" s="14">
        <v>918.7243409010141</v>
      </c>
      <c r="AI28" s="14">
        <v>1742.709701104882</v>
      </c>
      <c r="AJ28" s="14">
        <v>442.54404780362245</v>
      </c>
      <c r="AK28" s="14">
        <v>837.87212097054135</v>
      </c>
      <c r="AL28" s="14">
        <v>721.60768939225545</v>
      </c>
      <c r="AM28" s="14">
        <v>672.97117980626786</v>
      </c>
      <c r="AN28" s="14">
        <v>835.80223043239437</v>
      </c>
      <c r="AO28" s="14">
        <v>789.30605005671725</v>
      </c>
      <c r="AP28" s="14">
        <v>720.81620790824581</v>
      </c>
      <c r="AQ28" s="14">
        <v>579.12803583760126</v>
      </c>
      <c r="AR28" s="14">
        <v>1496.659771863794</v>
      </c>
      <c r="AS28" s="14">
        <v>472.40777472649603</v>
      </c>
      <c r="AT28" s="14">
        <v>1113.0608873068268</v>
      </c>
      <c r="AU28" s="14">
        <v>867.69751577134116</v>
      </c>
      <c r="AV28" s="14">
        <v>618.9288528755792</v>
      </c>
      <c r="AW28" s="14">
        <v>1746.7526794340495</v>
      </c>
      <c r="AX28" s="14">
        <v>619.95981644777498</v>
      </c>
      <c r="AY28" s="14">
        <v>794.62441524822612</v>
      </c>
      <c r="AZ28" s="14">
        <v>747.50925237702359</v>
      </c>
      <c r="BA28" s="14">
        <v>561.27595756398512</v>
      </c>
      <c r="BB28" s="14">
        <v>503.77819866843214</v>
      </c>
      <c r="BC28" s="14">
        <v>444.35435408223782</v>
      </c>
      <c r="BD28" s="14">
        <v>339.89108567571987</v>
      </c>
      <c r="BE28" s="14">
        <v>671.59857766811831</v>
      </c>
      <c r="BF28" s="14">
        <v>731.69582913060401</v>
      </c>
      <c r="BG28" s="14">
        <v>2653.4554258760068</v>
      </c>
      <c r="BH28" s="14">
        <v>1633.6965880847038</v>
      </c>
      <c r="BI28" s="14">
        <v>3419.4166314922181</v>
      </c>
      <c r="BJ28" s="14">
        <v>381.70920030640212</v>
      </c>
      <c r="BK28" s="14">
        <v>872.89761157182375</v>
      </c>
      <c r="BL28" s="14">
        <v>968.33822695521406</v>
      </c>
      <c r="BM28" s="14">
        <v>398.20128530431259</v>
      </c>
      <c r="BN28" s="14">
        <v>1179.23986843079</v>
      </c>
      <c r="BO28" s="14">
        <v>284.77810178237542</v>
      </c>
      <c r="BP28" s="14">
        <v>762.4654791544807</v>
      </c>
      <c r="BQ28" s="14">
        <v>777.64377506007156</v>
      </c>
      <c r="BR28" s="14">
        <v>635.34709503691909</v>
      </c>
    </row>
    <row xmlns:x14ac="http://schemas.microsoft.com/office/spreadsheetml/2009/9/ac" r="29" x14ac:dyDescent="0.2">
      <c r="B29">
        <v>1824</v>
      </c>
      <c r="C29" s="14">
        <v>818.62535703691083</v>
      </c>
      <c r="D29" s="14">
        <v>1805.6639814228374</v>
      </c>
      <c r="E29" s="14">
        <v>1685.1975574915857</v>
      </c>
      <c r="F29" s="14">
        <v>778.47330288818807</v>
      </c>
      <c r="G29" s="14">
        <v>693.07942542894182</v>
      </c>
      <c r="H29" s="14">
        <v>630.60561116802376</v>
      </c>
      <c r="I29" s="14">
        <v>688.3077386894148</v>
      </c>
      <c r="J29" s="14">
        <v>713.89253376961028</v>
      </c>
      <c r="K29" s="14">
        <v>729.15827877358663</v>
      </c>
      <c r="L29" s="14">
        <v>2170.6384995633953</v>
      </c>
      <c r="M29" s="14">
        <v>1553.614032236414</v>
      </c>
      <c r="N29" s="14">
        <v>3583.3264910476737</v>
      </c>
      <c r="O29" s="14">
        <v>2107.4010335094135</v>
      </c>
      <c r="P29" s="14">
        <v>1944.3428194070966</v>
      </c>
      <c r="Q29" s="14">
        <v>1144.3553285701871</v>
      </c>
      <c r="R29" s="14">
        <v>2110.7704358363317</v>
      </c>
      <c r="S29" s="14">
        <v>852.07245875137016</v>
      </c>
      <c r="T29" s="14">
        <v>2097.7098809217891</v>
      </c>
      <c r="U29" s="14">
        <v>1089.2810788809477</v>
      </c>
      <c r="V29" s="14">
        <v>959.53083174401468</v>
      </c>
      <c r="W29" s="14">
        <v>851.19076629963774</v>
      </c>
      <c r="X29" s="14">
        <v>385.56558295001571</v>
      </c>
      <c r="Y29" s="14">
        <v>1455.2746704925478</v>
      </c>
      <c r="Z29" s="14">
        <v>691.2449462347812</v>
      </c>
      <c r="AA29" s="14">
        <v>654.42292677278078</v>
      </c>
      <c r="AB29" s="14">
        <v>1112.7179761346003</v>
      </c>
      <c r="AC29" s="14">
        <v>830.1406111414077</v>
      </c>
      <c r="AD29" s="14">
        <v>478.73974452639931</v>
      </c>
      <c r="AE29" s="14">
        <v>907.58151402131512</v>
      </c>
      <c r="AF29" s="14">
        <v>844.49575628147977</v>
      </c>
      <c r="AG29" s="14">
        <v>683.66480787613125</v>
      </c>
      <c r="AH29" s="14">
        <v>924.65846561879505</v>
      </c>
      <c r="AI29" s="14">
        <v>1738.1340434603005</v>
      </c>
      <c r="AJ29" s="14">
        <v>442.65147355036061</v>
      </c>
      <c r="AK29" s="14">
        <v>838.38873434907544</v>
      </c>
      <c r="AL29" s="14">
        <v>722.05272204139521</v>
      </c>
      <c r="AM29" s="14">
        <v>670.0985154174092</v>
      </c>
      <c r="AN29" s="14">
        <v>838.12365060839625</v>
      </c>
      <c r="AO29" s="14">
        <v>786.32700218609818</v>
      </c>
      <c r="AP29" s="14">
        <v>721.20212475598248</v>
      </c>
      <c r="AQ29" s="14">
        <v>549.71824633050767</v>
      </c>
      <c r="AR29" s="14">
        <v>1491.1692130834779</v>
      </c>
      <c r="AS29" s="14">
        <v>472.74279046538237</v>
      </c>
      <c r="AT29" s="14">
        <v>1109.7034088192604</v>
      </c>
      <c r="AU29" s="14">
        <v>868.26468854613427</v>
      </c>
      <c r="AV29" s="14">
        <v>619.33399430106556</v>
      </c>
      <c r="AW29" s="14">
        <v>1773.5806724001134</v>
      </c>
      <c r="AX29" s="14">
        <v>620.36593735172016</v>
      </c>
      <c r="AY29" s="14">
        <v>796.64467517245237</v>
      </c>
      <c r="AZ29" s="14">
        <v>748.0279158956771</v>
      </c>
      <c r="BA29" s="14">
        <v>561.29466077955988</v>
      </c>
      <c r="BB29" s="14">
        <v>506.42279268882135</v>
      </c>
      <c r="BC29" s="14">
        <v>444.64523815281888</v>
      </c>
      <c r="BD29" s="14">
        <v>339.81087998370089</v>
      </c>
      <c r="BE29" s="14">
        <v>672.03818480926918</v>
      </c>
      <c r="BF29" s="14">
        <v>732.17478901833488</v>
      </c>
      <c r="BG29" s="14">
        <v>2625.7998787507554</v>
      </c>
      <c r="BH29" s="14">
        <v>1640.2551786599086</v>
      </c>
      <c r="BI29" s="14">
        <v>3379.4631031994049</v>
      </c>
      <c r="BJ29" s="14">
        <v>378.82440361257665</v>
      </c>
      <c r="BK29" s="14">
        <v>873.99093472477057</v>
      </c>
      <c r="BL29" s="14">
        <v>965.41727791479684</v>
      </c>
      <c r="BM29" s="14">
        <v>398.46210647448891</v>
      </c>
      <c r="BN29" s="14">
        <v>1181.2862146007476</v>
      </c>
      <c r="BO29" s="14">
        <v>284.96480137921151</v>
      </c>
      <c r="BP29" s="14">
        <v>763.26107921991104</v>
      </c>
      <c r="BQ29" s="14">
        <v>777.61437829499005</v>
      </c>
      <c r="BR29" s="14">
        <v>634.70686412272914</v>
      </c>
    </row>
    <row xmlns:x14ac="http://schemas.microsoft.com/office/spreadsheetml/2009/9/ac" r="30" x14ac:dyDescent="0.2">
      <c r="B30">
        <v>1825</v>
      </c>
      <c r="C30" s="14">
        <v>810.92301826692972</v>
      </c>
      <c r="D30" s="14">
        <v>1766.9413047080079</v>
      </c>
      <c r="E30" s="14">
        <v>1675.6063079116893</v>
      </c>
      <c r="F30" s="14">
        <v>782.59158277239271</v>
      </c>
      <c r="G30" s="14">
        <v>697.15657349723017</v>
      </c>
      <c r="H30" s="14">
        <v>630.67002854004261</v>
      </c>
      <c r="I30" s="14">
        <v>686.78554751279614</v>
      </c>
      <c r="J30" s="14">
        <v>711.13634623087103</v>
      </c>
      <c r="K30" s="14">
        <v>730.48288736604445</v>
      </c>
      <c r="L30" s="14">
        <v>2176.3769838893381</v>
      </c>
      <c r="M30" s="14">
        <v>1547.3801059538766</v>
      </c>
      <c r="N30" s="14">
        <v>3418.8484784906827</v>
      </c>
      <c r="O30" s="14">
        <v>2115.1871881754773</v>
      </c>
      <c r="P30" s="14">
        <v>1752.1519013557263</v>
      </c>
      <c r="Q30" s="14">
        <v>1180.2737619507441</v>
      </c>
      <c r="R30" s="14">
        <v>2062.2592157856357</v>
      </c>
      <c r="S30" s="14">
        <v>832.42796153759298</v>
      </c>
      <c r="T30" s="14">
        <v>2074.7490446428392</v>
      </c>
      <c r="U30" s="14">
        <v>1100.1691738720272</v>
      </c>
      <c r="V30" s="14">
        <v>1006.5415788932177</v>
      </c>
      <c r="W30" s="14">
        <v>873.74584148976112</v>
      </c>
      <c r="X30" s="14">
        <v>382.48114829372349</v>
      </c>
      <c r="Y30" s="14">
        <v>1465.8390113801925</v>
      </c>
      <c r="Z30" s="14">
        <v>689.14424614789175</v>
      </c>
      <c r="AA30" s="14">
        <v>751.06736415954822</v>
      </c>
      <c r="AB30" s="14">
        <v>1096.0167145171238</v>
      </c>
      <c r="AC30" s="14">
        <v>831.1623667100705</v>
      </c>
      <c r="AD30" s="14">
        <v>476.55266640368154</v>
      </c>
      <c r="AE30" s="14">
        <v>913.72163860861974</v>
      </c>
      <c r="AF30" s="14">
        <v>850.32132296049599</v>
      </c>
      <c r="AG30" s="14">
        <v>694.01964123747189</v>
      </c>
      <c r="AH30" s="14">
        <v>930.42785774750996</v>
      </c>
      <c r="AI30" s="14">
        <v>1733.3430596350795</v>
      </c>
      <c r="AJ30" s="14">
        <v>442.73016585274672</v>
      </c>
      <c r="AK30" s="14">
        <v>836.54256748377918</v>
      </c>
      <c r="AL30" s="14">
        <v>720.46258516865817</v>
      </c>
      <c r="AM30" s="14">
        <v>667.17622837880435</v>
      </c>
      <c r="AN30" s="14">
        <v>840.37295396765273</v>
      </c>
      <c r="AO30" s="14">
        <v>783.32357806550886</v>
      </c>
      <c r="AP30" s="14">
        <v>721.39851808878029</v>
      </c>
      <c r="AQ30" s="14">
        <v>564.96182471363864</v>
      </c>
      <c r="AR30" s="14">
        <v>1493.2900258575914</v>
      </c>
      <c r="AS30" s="14">
        <v>473.04731021037742</v>
      </c>
      <c r="AT30" s="14">
        <v>1106.1381829031025</v>
      </c>
      <c r="AU30" s="14">
        <v>868.77762219129488</v>
      </c>
      <c r="AV30" s="14">
        <v>619.69926049283117</v>
      </c>
      <c r="AW30" s="14">
        <v>1765.0770689628964</v>
      </c>
      <c r="AX30" s="14">
        <v>620.7315485852464</v>
      </c>
      <c r="AY30" s="14">
        <v>798.4076169891332</v>
      </c>
      <c r="AZ30" s="14">
        <v>748.48093327885113</v>
      </c>
      <c r="BA30" s="14">
        <v>561.27612602119723</v>
      </c>
      <c r="BB30" s="14">
        <v>509.0148300497334</v>
      </c>
      <c r="BC30" s="14">
        <v>444.90746562349034</v>
      </c>
      <c r="BD30" s="14">
        <v>339.66412823697709</v>
      </c>
      <c r="BE30" s="14">
        <v>672.43458807976163</v>
      </c>
      <c r="BF30" s="14">
        <v>732.60662277625318</v>
      </c>
      <c r="BG30" s="14">
        <v>2555.2365076967249</v>
      </c>
      <c r="BH30" s="14">
        <v>1646.6899607228552</v>
      </c>
      <c r="BI30" s="14">
        <v>3338.8840316117817</v>
      </c>
      <c r="BJ30" s="14">
        <v>375.80725749545769</v>
      </c>
      <c r="BK30" s="14">
        <v>872.7718884313332</v>
      </c>
      <c r="BL30" s="14">
        <v>962.31557811237144</v>
      </c>
      <c r="BM30" s="14">
        <v>398.69696593649212</v>
      </c>
      <c r="BN30" s="14">
        <v>1183.258387542267</v>
      </c>
      <c r="BO30" s="14">
        <v>285.13258780557027</v>
      </c>
      <c r="BP30" s="14">
        <v>763.90702056719249</v>
      </c>
      <c r="BQ30" s="14">
        <v>777.5338838709414</v>
      </c>
      <c r="BR30" s="14">
        <v>633.98471743389894</v>
      </c>
    </row>
    <row xmlns:x14ac="http://schemas.microsoft.com/office/spreadsheetml/2009/9/ac" r="31" x14ac:dyDescent="0.2">
      <c r="B31">
        <v>1826</v>
      </c>
      <c r="C31" s="14">
        <v>811.98296276911992</v>
      </c>
      <c r="D31" s="14">
        <v>1760.8441431622311</v>
      </c>
      <c r="E31" s="14">
        <v>1667.9459103002123</v>
      </c>
      <c r="F31" s="14">
        <v>784.20003728947449</v>
      </c>
      <c r="G31" s="14">
        <v>701.6764912023325</v>
      </c>
      <c r="H31" s="14">
        <v>634.76811353211974</v>
      </c>
      <c r="I31" s="14">
        <v>687.43244908876466</v>
      </c>
      <c r="J31" s="14">
        <v>709.01813949515349</v>
      </c>
      <c r="K31" s="14">
        <v>734.217316854768</v>
      </c>
      <c r="L31" s="14">
        <v>2180.5398569461022</v>
      </c>
      <c r="M31" s="14">
        <v>1538.7410327871642</v>
      </c>
      <c r="N31" s="14">
        <v>3301.4233723318303</v>
      </c>
      <c r="O31" s="14">
        <v>2111.9541933498795</v>
      </c>
      <c r="P31" s="14">
        <v>1888.4514757760012</v>
      </c>
      <c r="Q31" s="14">
        <v>1183.6124619289128</v>
      </c>
      <c r="R31" s="14">
        <v>2059.7096317509404</v>
      </c>
      <c r="S31" s="14">
        <v>831.30280307177486</v>
      </c>
      <c r="T31" s="14">
        <v>2054.0743592231902</v>
      </c>
      <c r="U31" s="14">
        <v>1111.3534780099462</v>
      </c>
      <c r="V31" s="14">
        <v>1023.9908604993457</v>
      </c>
      <c r="W31" s="14">
        <v>897.34612331901769</v>
      </c>
      <c r="X31" s="14">
        <v>379.46510633180748</v>
      </c>
      <c r="Y31" s="14">
        <v>1476.9831915987384</v>
      </c>
      <c r="Z31" s="14">
        <v>689.48776161162527</v>
      </c>
      <c r="AA31" s="14">
        <v>664.32108461795974</v>
      </c>
      <c r="AB31" s="14">
        <v>1080.35068087267</v>
      </c>
      <c r="AC31" s="14">
        <v>832.4665544622286</v>
      </c>
      <c r="AD31" s="14">
        <v>488.75780213435826</v>
      </c>
      <c r="AE31" s="14">
        <v>920.36682616015128</v>
      </c>
      <c r="AF31" s="14">
        <v>856.90912275473966</v>
      </c>
      <c r="AG31" s="14">
        <v>704.76723231248946</v>
      </c>
      <c r="AH31" s="14">
        <v>936.80088574384536</v>
      </c>
      <c r="AI31" s="14">
        <v>1805.0306251223844</v>
      </c>
      <c r="AJ31" s="14">
        <v>445.51550956537528</v>
      </c>
      <c r="AK31" s="14">
        <v>837.33819944815582</v>
      </c>
      <c r="AL31" s="14">
        <v>721.14778720112111</v>
      </c>
      <c r="AM31" s="14">
        <v>664.42388096149534</v>
      </c>
      <c r="AN31" s="14">
        <v>842.82740795273412</v>
      </c>
      <c r="AO31" s="14">
        <v>780.76375558444488</v>
      </c>
      <c r="AP31" s="14">
        <v>722.0804896156543</v>
      </c>
      <c r="AQ31" s="14">
        <v>598.91892167682499</v>
      </c>
      <c r="AR31" s="14">
        <v>1499.3584959514838</v>
      </c>
      <c r="AS31" s="14">
        <v>473.43102545389951</v>
      </c>
      <c r="AT31" s="14">
        <v>1103.1395050592837</v>
      </c>
      <c r="AU31" s="14">
        <v>869.43492670606099</v>
      </c>
      <c r="AV31" s="14">
        <v>620.16818107714255</v>
      </c>
      <c r="AW31" s="14">
        <v>1767.8371016770896</v>
      </c>
      <c r="AX31" s="14">
        <v>621.20118874634795</v>
      </c>
      <c r="AY31" s="14">
        <v>800.84893635305969</v>
      </c>
      <c r="AZ31" s="14">
        <v>749.10408042759991</v>
      </c>
      <c r="BA31" s="14">
        <v>561.35235857364569</v>
      </c>
      <c r="BB31" s="14">
        <v>511.79137827513938</v>
      </c>
      <c r="BC31" s="14">
        <v>445.24410896394249</v>
      </c>
      <c r="BD31" s="14">
        <v>339.6882167604179</v>
      </c>
      <c r="BE31" s="14">
        <v>672.94335644505543</v>
      </c>
      <c r="BF31" s="14">
        <v>733.16091947602843</v>
      </c>
      <c r="BG31" s="14">
        <v>2634.8384622798717</v>
      </c>
      <c r="BH31" s="14">
        <v>1653.5433965825378</v>
      </c>
      <c r="BI31" s="14">
        <v>3299.061367479871</v>
      </c>
      <c r="BJ31" s="14">
        <v>372.85726350075601</v>
      </c>
      <c r="BK31" s="14">
        <v>873.97443009920869</v>
      </c>
      <c r="BL31" s="14">
        <v>959.70678445242675</v>
      </c>
      <c r="BM31" s="14">
        <v>398.99862632081823</v>
      </c>
      <c r="BN31" s="14">
        <v>1185.4319973702466</v>
      </c>
      <c r="BO31" s="14">
        <v>285.34832320820061</v>
      </c>
      <c r="BP31" s="14">
        <v>764.93842825346098</v>
      </c>
      <c r="BQ31" s="14">
        <v>777.58456399961926</v>
      </c>
      <c r="BR31" s="14">
        <v>633.47517732547908</v>
      </c>
    </row>
    <row xmlns:x14ac="http://schemas.microsoft.com/office/spreadsheetml/2009/9/ac" r="32" x14ac:dyDescent="0.2">
      <c r="B32">
        <v>1827</v>
      </c>
      <c r="C32" s="14">
        <v>807.88898077979582</v>
      </c>
      <c r="D32" s="14">
        <v>1736.8893483496015</v>
      </c>
      <c r="E32" s="14">
        <v>1659.1460682103143</v>
      </c>
      <c r="F32" s="14">
        <v>786.78418571009365</v>
      </c>
      <c r="G32" s="14">
        <v>706.11491492293828</v>
      </c>
      <c r="H32" s="14">
        <v>634.9026937361989</v>
      </c>
      <c r="I32" s="14">
        <v>687.94297634116674</v>
      </c>
      <c r="J32" s="14">
        <v>706.57018990214328</v>
      </c>
      <c r="K32" s="14">
        <v>734.77585673347301</v>
      </c>
      <c r="L32" s="14">
        <v>2135.3741952502078</v>
      </c>
      <c r="M32" s="14">
        <v>1484.1291444691003</v>
      </c>
      <c r="N32" s="14">
        <v>3244.6261978075054</v>
      </c>
      <c r="O32" s="14">
        <v>2105.9500359649569</v>
      </c>
      <c r="P32" s="14">
        <v>1923.8465446614541</v>
      </c>
      <c r="Q32" s="14">
        <v>1123.9693465080036</v>
      </c>
      <c r="R32" s="14">
        <v>2033.3193316350737</v>
      </c>
      <c r="S32" s="14">
        <v>820.56425867199539</v>
      </c>
      <c r="T32" s="14">
        <v>2031.9488749661584</v>
      </c>
      <c r="U32" s="14">
        <v>1122.5958077722589</v>
      </c>
      <c r="V32" s="14">
        <v>1055.7389835585204</v>
      </c>
      <c r="W32" s="14">
        <v>921.4447114120519</v>
      </c>
      <c r="X32" s="14">
        <v>376.34301925199571</v>
      </c>
      <c r="Y32" s="14">
        <v>1488.0642100171253</v>
      </c>
      <c r="Z32" s="14">
        <v>689.11618611942299</v>
      </c>
      <c r="AA32" s="14">
        <v>658.06353160265746</v>
      </c>
      <c r="AB32" s="14">
        <v>1068.9761634531114</v>
      </c>
      <c r="AC32" s="14">
        <v>833.68991985375567</v>
      </c>
      <c r="AD32" s="14">
        <v>487.81790007458164</v>
      </c>
      <c r="AE32" s="14">
        <v>926.92328071439101</v>
      </c>
      <c r="AF32" s="14">
        <v>863.33417835625789</v>
      </c>
      <c r="AG32" s="14">
        <v>715.61078186062343</v>
      </c>
      <c r="AH32" s="14">
        <v>943.0640437815116</v>
      </c>
      <c r="AI32" s="14">
        <v>1800.4809547826019</v>
      </c>
      <c r="AJ32" s="14">
        <v>445.64545148515634</v>
      </c>
      <c r="AK32" s="14">
        <v>837.96725018278096</v>
      </c>
      <c r="AL32" s="14">
        <v>721.68967891231205</v>
      </c>
      <c r="AM32" s="14">
        <v>661.63682250300189</v>
      </c>
      <c r="AN32" s="14">
        <v>845.23098915787023</v>
      </c>
      <c r="AO32" s="14">
        <v>778.03361783158755</v>
      </c>
      <c r="AP32" s="14">
        <v>722.62030451656699</v>
      </c>
      <c r="AQ32" s="14">
        <v>603.62914711020449</v>
      </c>
      <c r="AR32" s="14">
        <v>1500.0873328452526</v>
      </c>
      <c r="AS32" s="14">
        <v>473.79188708255293</v>
      </c>
      <c r="AT32" s="14">
        <v>1099.9863283146472</v>
      </c>
      <c r="AU32" s="14">
        <v>870.04994819837759</v>
      </c>
      <c r="AV32" s="14">
        <v>620.60684998600493</v>
      </c>
      <c r="AW32" s="14">
        <v>1801.4954749556016</v>
      </c>
      <c r="AX32" s="14">
        <v>621.64061939175178</v>
      </c>
      <c r="AY32" s="14">
        <v>803.09887281392173</v>
      </c>
      <c r="AZ32" s="14">
        <v>749.67945871570942</v>
      </c>
      <c r="BA32" s="14">
        <v>561.40070614427702</v>
      </c>
      <c r="BB32" s="14">
        <v>514.53257661870759</v>
      </c>
      <c r="BC32" s="14">
        <v>445.55906806138245</v>
      </c>
      <c r="BD32" s="14">
        <v>339.66207857934404</v>
      </c>
      <c r="BE32" s="14">
        <v>673.4193808227318</v>
      </c>
      <c r="BF32" s="14">
        <v>733.67956476715631</v>
      </c>
      <c r="BG32" s="14">
        <v>2790.6872618170087</v>
      </c>
      <c r="BH32" s="14">
        <v>1660.3054206341931</v>
      </c>
      <c r="BI32" s="14">
        <v>3258.4866334875446</v>
      </c>
      <c r="BJ32" s="14">
        <v>369.80301283520566</v>
      </c>
      <c r="BK32" s="14">
        <v>875.09245275583248</v>
      </c>
      <c r="BL32" s="14">
        <v>956.96357903875628</v>
      </c>
      <c r="BM32" s="14">
        <v>399.28083660935039</v>
      </c>
      <c r="BN32" s="14">
        <v>1187.5512171324151</v>
      </c>
      <c r="BO32" s="14">
        <v>285.55016358955106</v>
      </c>
      <c r="BP32" s="14">
        <v>765.85797569116926</v>
      </c>
      <c r="BQ32" s="14">
        <v>777.59675650601309</v>
      </c>
      <c r="BR32" s="14">
        <v>632.90375988982771</v>
      </c>
    </row>
    <row xmlns:x14ac="http://schemas.microsoft.com/office/spreadsheetml/2009/9/ac" r="33" x14ac:dyDescent="0.2">
      <c r="B33">
        <v>1828</v>
      </c>
      <c r="C33" s="14">
        <v>800.39158522326068</v>
      </c>
      <c r="D33" s="14">
        <v>1706.0458853728487</v>
      </c>
      <c r="E33" s="14">
        <v>1592.0323592387399</v>
      </c>
      <c r="F33" s="14">
        <v>788.97601719035311</v>
      </c>
      <c r="G33" s="14">
        <v>710.72444470737094</v>
      </c>
      <c r="H33" s="14">
        <v>635.07604717493393</v>
      </c>
      <c r="I33" s="14">
        <v>688.60513488881918</v>
      </c>
      <c r="J33" s="14">
        <v>704.21619886462759</v>
      </c>
      <c r="K33" s="14">
        <v>733.76926176810105</v>
      </c>
      <c r="L33" s="14">
        <v>2080.6543480735472</v>
      </c>
      <c r="M33" s="14">
        <v>1343.2665973508442</v>
      </c>
      <c r="N33" s="14">
        <v>3317.1104098504498</v>
      </c>
      <c r="O33" s="14">
        <v>2100.9943613804307</v>
      </c>
      <c r="P33" s="14">
        <v>1912.3246136461337</v>
      </c>
      <c r="Q33" s="14">
        <v>1146.7176730943099</v>
      </c>
      <c r="R33" s="14">
        <v>1996.0656645028234</v>
      </c>
      <c r="S33" s="14">
        <v>805.42372122267159</v>
      </c>
      <c r="T33" s="14">
        <v>1935.1076897646685</v>
      </c>
      <c r="U33" s="14">
        <v>1134.0135831628486</v>
      </c>
      <c r="V33" s="14">
        <v>1083.4449472657557</v>
      </c>
      <c r="W33" s="14">
        <v>946.32867807930131</v>
      </c>
      <c r="X33" s="14">
        <v>359.65564562836016</v>
      </c>
      <c r="Y33" s="14">
        <v>1499.3956364528244</v>
      </c>
      <c r="Z33" s="14">
        <v>689.52867039248429</v>
      </c>
      <c r="AA33" s="14">
        <v>626.38567410918711</v>
      </c>
      <c r="AB33" s="14">
        <v>1076.9231020259194</v>
      </c>
      <c r="AC33" s="14">
        <v>835.0067932965992</v>
      </c>
      <c r="AD33" s="14">
        <v>488.57286502440456</v>
      </c>
      <c r="AE33" s="14">
        <v>933.67857956177193</v>
      </c>
      <c r="AF33" s="14">
        <v>870.04383698804475</v>
      </c>
      <c r="AG33" s="14">
        <v>726.69982431036044</v>
      </c>
      <c r="AH33" s="14">
        <v>949.56304245675278</v>
      </c>
      <c r="AI33" s="14">
        <v>1796.1368628483426</v>
      </c>
      <c r="AJ33" s="14">
        <v>445.79937739701359</v>
      </c>
      <c r="AK33" s="14">
        <v>838.78034159874358</v>
      </c>
      <c r="AL33" s="14">
        <v>722.39008609444636</v>
      </c>
      <c r="AM33" s="14">
        <v>658.91187659638388</v>
      </c>
      <c r="AN33" s="14">
        <v>847.70555111989256</v>
      </c>
      <c r="AO33" s="14">
        <v>775.40600255709831</v>
      </c>
      <c r="AP33" s="14">
        <v>723.31751301480279</v>
      </c>
      <c r="AQ33" s="14">
        <v>592.71564238825408</v>
      </c>
      <c r="AR33" s="14">
        <v>1498.2368780511181</v>
      </c>
      <c r="AS33" s="14">
        <v>474.17844600231302</v>
      </c>
      <c r="AT33" s="14">
        <v>1097.020269708705</v>
      </c>
      <c r="AU33" s="14">
        <v>870.71129952976548</v>
      </c>
      <c r="AV33" s="14">
        <v>621.07920007834264</v>
      </c>
      <c r="AW33" s="14">
        <v>1812.6802821650333</v>
      </c>
      <c r="AX33" s="14">
        <v>622.1140321453413</v>
      </c>
      <c r="AY33" s="14">
        <v>805.57369689809389</v>
      </c>
      <c r="AZ33" s="14">
        <v>750.31763589389379</v>
      </c>
      <c r="BA33" s="14">
        <v>561.47977990706295</v>
      </c>
      <c r="BB33" s="14">
        <v>517.3441047445973</v>
      </c>
      <c r="BC33" s="14">
        <v>445.89817604671475</v>
      </c>
      <c r="BD33" s="14">
        <v>339.690945587822</v>
      </c>
      <c r="BE33" s="14">
        <v>673.93189736508452</v>
      </c>
      <c r="BF33" s="14">
        <v>734.23790912370828</v>
      </c>
      <c r="BG33" s="14">
        <v>2811.5893217028947</v>
      </c>
      <c r="BH33" s="14">
        <v>1667.2117793394993</v>
      </c>
      <c r="BI33" s="14">
        <v>3101.3302914554106</v>
      </c>
      <c r="BJ33" s="14">
        <v>353.41844212294541</v>
      </c>
      <c r="BK33" s="14">
        <v>876.30665427204588</v>
      </c>
      <c r="BL33" s="14">
        <v>954.38321757324809</v>
      </c>
      <c r="BM33" s="14">
        <v>399.58493820306603</v>
      </c>
      <c r="BN33" s="14">
        <v>1189.7386488307711</v>
      </c>
      <c r="BO33" s="14">
        <v>285.76777570085966</v>
      </c>
      <c r="BP33" s="14">
        <v>764.93598734509294</v>
      </c>
      <c r="BQ33" s="14">
        <v>777.65113108990386</v>
      </c>
      <c r="BR33" s="14">
        <v>632.40101085443473</v>
      </c>
    </row>
    <row xmlns:x14ac="http://schemas.microsoft.com/office/spreadsheetml/2009/9/ac" r="34" x14ac:dyDescent="0.2">
      <c r="B34">
        <v>1829</v>
      </c>
      <c r="C34" s="14">
        <v>804.37829519218451</v>
      </c>
      <c r="D34" s="14">
        <v>1719.0569018650071</v>
      </c>
      <c r="E34" s="14">
        <v>1608.8197705718283</v>
      </c>
      <c r="F34" s="14">
        <v>791.9936282759395</v>
      </c>
      <c r="G34" s="14">
        <v>715.29466207612131</v>
      </c>
      <c r="H34" s="14">
        <v>637.25108920039986</v>
      </c>
      <c r="I34" s="14">
        <v>689.19139829740061</v>
      </c>
      <c r="J34" s="14">
        <v>701.84732636787282</v>
      </c>
      <c r="K34" s="14">
        <v>732.1211581472644</v>
      </c>
      <c r="L34" s="14">
        <v>2104.2692792448716</v>
      </c>
      <c r="M34" s="14">
        <v>1384.7697625986577</v>
      </c>
      <c r="N34" s="14">
        <v>3287.8864481663418</v>
      </c>
      <c r="O34" s="14">
        <v>2095.0894338582512</v>
      </c>
      <c r="P34" s="14">
        <v>1947.0320950214359</v>
      </c>
      <c r="Q34" s="14">
        <v>1163.4201606875754</v>
      </c>
      <c r="R34" s="14">
        <v>2011.9182539540302</v>
      </c>
      <c r="S34" s="14">
        <v>811.7159816336947</v>
      </c>
      <c r="T34" s="14">
        <v>1946.6533778785954</v>
      </c>
      <c r="U34" s="14">
        <v>1145.5159443725843</v>
      </c>
      <c r="V34" s="14">
        <v>1141.8721431639369</v>
      </c>
      <c r="W34" s="14">
        <v>971.80223410348822</v>
      </c>
      <c r="X34" s="14">
        <v>362.72693910448453</v>
      </c>
      <c r="Y34" s="14">
        <v>1510.7254802667567</v>
      </c>
      <c r="Z34" s="14">
        <v>689.54517243724786</v>
      </c>
      <c r="AA34" s="14">
        <v>631.85174147467183</v>
      </c>
      <c r="AB34" s="14">
        <v>1074.6141017900072</v>
      </c>
      <c r="AC34" s="14">
        <v>836.27932775266527</v>
      </c>
      <c r="AD34" s="14">
        <v>489.20990179404049</v>
      </c>
      <c r="AE34" s="14">
        <v>940.40480453593068</v>
      </c>
      <c r="AF34" s="14">
        <v>876.68494338496885</v>
      </c>
      <c r="AG34" s="14">
        <v>737.92026759868963</v>
      </c>
      <c r="AH34" s="14">
        <v>956.02722403188989</v>
      </c>
      <c r="AI34" s="14">
        <v>1830.3928202644481</v>
      </c>
      <c r="AJ34" s="14">
        <v>447.291848139774</v>
      </c>
      <c r="AK34" s="14">
        <v>839.50086248087985</v>
      </c>
      <c r="AL34" s="14">
        <v>723.01092049476324</v>
      </c>
      <c r="AM34" s="14">
        <v>656.17274823605521</v>
      </c>
      <c r="AN34" s="14">
        <v>850.15438361484905</v>
      </c>
      <c r="AO34" s="14">
        <v>772.74510910610354</v>
      </c>
      <c r="AP34" s="14">
        <v>723.93580232877116</v>
      </c>
      <c r="AQ34" s="14">
        <v>576.14076472284398</v>
      </c>
      <c r="AR34" s="14">
        <v>1495.2658746250161</v>
      </c>
      <c r="AS34" s="14">
        <v>474.55236818126355</v>
      </c>
      <c r="AT34" s="14">
        <v>1093.9723207803988</v>
      </c>
      <c r="AU34" s="14">
        <v>871.35015735035552</v>
      </c>
      <c r="AV34" s="14">
        <v>621.53488473355526</v>
      </c>
      <c r="AW34" s="14">
        <v>1768.4932304585989</v>
      </c>
      <c r="AX34" s="14">
        <v>622.57076336304294</v>
      </c>
      <c r="AY34" s="14">
        <v>807.94486475560291</v>
      </c>
      <c r="AZ34" s="14">
        <v>750.92979707743041</v>
      </c>
      <c r="BA34" s="14">
        <v>561.54337327019584</v>
      </c>
      <c r="BB34" s="14">
        <v>520.14254623660474</v>
      </c>
      <c r="BC34" s="14">
        <v>446.22532023924697</v>
      </c>
      <c r="BD34" s="14">
        <v>339.69187172213344</v>
      </c>
      <c r="BE34" s="14">
        <v>674.42636495792976</v>
      </c>
      <c r="BF34" s="14">
        <v>734.77664455007448</v>
      </c>
      <c r="BG34" s="14">
        <v>2850.5110688154828</v>
      </c>
      <c r="BH34" s="14">
        <v>1674.0787525486999</v>
      </c>
      <c r="BI34" s="14">
        <v>3115.1467696432283</v>
      </c>
      <c r="BJ34" s="14">
        <v>356.4493873811287</v>
      </c>
      <c r="BK34" s="14">
        <v>877.4745276915404</v>
      </c>
      <c r="BL34" s="14">
        <v>951.73151575373834</v>
      </c>
      <c r="BM34" s="14">
        <v>399.8782897331015</v>
      </c>
      <c r="BN34" s="14">
        <v>1191.8974082142731</v>
      </c>
      <c r="BO34" s="14">
        <v>285.97743712074822</v>
      </c>
      <c r="BP34" s="14">
        <v>765.9177209462589</v>
      </c>
      <c r="BQ34" s="14">
        <v>777.68403090749882</v>
      </c>
      <c r="BR34" s="14">
        <v>631.86400268211139</v>
      </c>
    </row>
    <row xmlns:x14ac="http://schemas.microsoft.com/office/spreadsheetml/2009/9/ac" r="35" x14ac:dyDescent="0.2">
      <c r="B35">
        <v>1830</v>
      </c>
      <c r="C35" s="14">
        <v>804.12201960897517</v>
      </c>
      <c r="D35" s="14">
        <v>1701.6867384447662</v>
      </c>
      <c r="E35" s="14">
        <v>1724.2621985554031</v>
      </c>
      <c r="F35" s="14">
        <v>791.19087067691521</v>
      </c>
      <c r="G35" s="14">
        <v>720.00820881192397</v>
      </c>
      <c r="H35" s="14">
        <v>637.43130717810288</v>
      </c>
      <c r="I35" s="14">
        <v>689.89401820496835</v>
      </c>
      <c r="J35" s="14">
        <v>699.54114448365408</v>
      </c>
      <c r="K35" s="14">
        <v>731.66439810662587</v>
      </c>
      <c r="L35" s="14">
        <v>2077.0617395742233</v>
      </c>
      <c r="M35" s="14">
        <v>1349.3362918089229</v>
      </c>
      <c r="N35" s="14">
        <v>3270.3496317264358</v>
      </c>
      <c r="O35" s="14">
        <v>2092.8740651879634</v>
      </c>
      <c r="P35" s="14">
        <v>1970.2623077518269</v>
      </c>
      <c r="Q35" s="14">
        <v>1135.8712756719642</v>
      </c>
      <c r="R35" s="14">
        <v>1992.9541010523162</v>
      </c>
      <c r="S35" s="14">
        <v>803.93404261955982</v>
      </c>
      <c r="T35" s="14">
        <v>2080.2947385745993</v>
      </c>
      <c r="U35" s="14">
        <v>1157.1832444902457</v>
      </c>
      <c r="V35" s="14">
        <v>1385.8854870857863</v>
      </c>
      <c r="W35" s="14">
        <v>998.06433751983161</v>
      </c>
      <c r="X35" s="14">
        <v>387.12925139125264</v>
      </c>
      <c r="Y35" s="14">
        <v>1510.6584762824916</v>
      </c>
      <c r="Z35" s="14">
        <v>653.39831570130445</v>
      </c>
      <c r="AA35" s="14">
        <v>621.22429072665659</v>
      </c>
      <c r="AB35" s="14">
        <v>1076.2220187282785</v>
      </c>
      <c r="AC35" s="14">
        <v>837.62346841278952</v>
      </c>
      <c r="AD35" s="14">
        <v>490.83527795104339</v>
      </c>
      <c r="AE35" s="14">
        <v>947.29777402858827</v>
      </c>
      <c r="AF35" s="14">
        <v>883.56015726791486</v>
      </c>
      <c r="AG35" s="14">
        <v>749.37556475674887</v>
      </c>
      <c r="AH35" s="14">
        <v>962.68877603527392</v>
      </c>
      <c r="AI35" s="14">
        <v>1826.0267850496111</v>
      </c>
      <c r="AJ35" s="14">
        <v>447.45163466186983</v>
      </c>
      <c r="AK35" s="14">
        <v>840.363584710596</v>
      </c>
      <c r="AL35" s="14">
        <v>723.75373539392661</v>
      </c>
      <c r="AM35" s="14">
        <v>653.48290037023526</v>
      </c>
      <c r="AN35" s="14">
        <v>852.66076256357349</v>
      </c>
      <c r="AO35" s="14">
        <v>770.16852089561178</v>
      </c>
      <c r="AP35" s="14">
        <v>724.67463250924595</v>
      </c>
      <c r="AQ35" s="14">
        <v>568.04638016868751</v>
      </c>
      <c r="AR35" s="14">
        <v>1494.1073563854548</v>
      </c>
      <c r="AS35" s="14">
        <v>474.94626598850306</v>
      </c>
      <c r="AT35" s="14">
        <v>1091.0678211471563</v>
      </c>
      <c r="AU35" s="14">
        <v>872.02753998246794</v>
      </c>
      <c r="AV35" s="14">
        <v>622.01683183748082</v>
      </c>
      <c r="AW35" s="14">
        <v>1777.2399711932028</v>
      </c>
      <c r="AX35" s="14">
        <v>623.05324950276713</v>
      </c>
      <c r="AY35" s="14">
        <v>810.49205892633165</v>
      </c>
      <c r="AZ35" s="14">
        <v>751.59926589396571</v>
      </c>
      <c r="BA35" s="14">
        <v>561.63009236931839</v>
      </c>
      <c r="BB35" s="14">
        <v>522.99951645314434</v>
      </c>
      <c r="BC35" s="14">
        <v>446.57135678351079</v>
      </c>
      <c r="BD35" s="14">
        <v>339.73517920692837</v>
      </c>
      <c r="BE35" s="14">
        <v>674.94934167588235</v>
      </c>
      <c r="BF35" s="14">
        <v>735.34643268850277</v>
      </c>
      <c r="BG35" s="14">
        <v>2573.4937311284648</v>
      </c>
      <c r="BH35" s="14">
        <v>1681.0565619014506</v>
      </c>
      <c r="BI35" s="14">
        <v>3309.7610893099759</v>
      </c>
      <c r="BJ35" s="14">
        <v>380.44475992899328</v>
      </c>
      <c r="BK35" s="14">
        <v>878.71620625629021</v>
      </c>
      <c r="BL35" s="14">
        <v>949.20473859042966</v>
      </c>
      <c r="BM35" s="14">
        <v>400.18818202484147</v>
      </c>
      <c r="BN35" s="14">
        <v>1194.1089150251041</v>
      </c>
      <c r="BO35" s="14">
        <v>286.19921920825789</v>
      </c>
      <c r="BP35" s="14">
        <v>767.02781723395469</v>
      </c>
      <c r="BQ35" s="14">
        <v>777.7495123510688</v>
      </c>
      <c r="BR35" s="14">
        <v>631.37992445537941</v>
      </c>
    </row>
    <row xmlns:x14ac="http://schemas.microsoft.com/office/spreadsheetml/2009/9/ac" r="36" x14ac:dyDescent="0.2">
      <c r="B36">
        <v>1831</v>
      </c>
      <c r="C36" s="14">
        <v>809.3572873717784</v>
      </c>
      <c r="D36" s="14">
        <v>1718.1341124922023</v>
      </c>
      <c r="E36" s="14">
        <v>1743.6984423904207</v>
      </c>
      <c r="F36" s="14">
        <v>796.31266221758051</v>
      </c>
      <c r="G36" s="14">
        <v>726.99960299819793</v>
      </c>
      <c r="H36" s="14">
        <v>629.13159683714139</v>
      </c>
      <c r="I36" s="14">
        <v>688.91485490233345</v>
      </c>
      <c r="J36" s="14">
        <v>700.02528064750129</v>
      </c>
      <c r="K36" s="14">
        <v>731.23760538207785</v>
      </c>
      <c r="L36" s="14">
        <v>2058.2801770780639</v>
      </c>
      <c r="M36" s="14">
        <v>1358.3560457382473</v>
      </c>
      <c r="N36" s="14">
        <v>3365.8499032828595</v>
      </c>
      <c r="O36" s="14">
        <v>2091.6352329742063</v>
      </c>
      <c r="P36" s="14">
        <v>1962.6156157471214</v>
      </c>
      <c r="Q36" s="14">
        <v>1159.7402228093081</v>
      </c>
      <c r="R36" s="14">
        <v>2011.6357226440675</v>
      </c>
      <c r="S36" s="14">
        <v>811.31210520320144</v>
      </c>
      <c r="T36" s="14">
        <v>2096.4039700153535</v>
      </c>
      <c r="U36" s="14">
        <v>1174.7411982933781</v>
      </c>
      <c r="V36" s="14">
        <v>1433.1205401084467</v>
      </c>
      <c r="W36" s="14">
        <v>1025.0641356891933</v>
      </c>
      <c r="X36" s="14">
        <v>389.56045588667121</v>
      </c>
      <c r="Y36" s="14">
        <v>1522.5123546090003</v>
      </c>
      <c r="Z36" s="14">
        <v>655.05736330864556</v>
      </c>
      <c r="AA36" s="14">
        <v>644.13237292551435</v>
      </c>
      <c r="AB36" s="14">
        <v>1092.8509111654075</v>
      </c>
      <c r="AC36" s="14">
        <v>838.99420361282171</v>
      </c>
      <c r="AD36" s="14">
        <v>508.6584724490375</v>
      </c>
      <c r="AE36" s="14">
        <v>954.28155846032701</v>
      </c>
      <c r="AF36" s="14">
        <v>890.55441848407327</v>
      </c>
      <c r="AG36" s="14">
        <v>761.03095411855725</v>
      </c>
      <c r="AH36" s="14">
        <v>969.15323866202266</v>
      </c>
      <c r="AI36" s="14">
        <v>1658.6216556058755</v>
      </c>
      <c r="AJ36" s="14">
        <v>441.92703433616299</v>
      </c>
      <c r="AK36" s="14">
        <v>839.17609230094217</v>
      </c>
      <c r="AL36" s="14">
        <v>722.73095000707997</v>
      </c>
      <c r="AM36" s="14">
        <v>653.76672543707843</v>
      </c>
      <c r="AN36" s="14">
        <v>855.19133895253549</v>
      </c>
      <c r="AO36" s="14">
        <v>770.70417873054953</v>
      </c>
      <c r="AP36" s="14">
        <v>725.45653465657142</v>
      </c>
      <c r="AQ36" s="14">
        <v>560.70265037949844</v>
      </c>
      <c r="AR36" s="14">
        <v>1493.1398035898249</v>
      </c>
      <c r="AS36" s="14">
        <v>475.34722005643351</v>
      </c>
      <c r="AT36" s="14">
        <v>1088.218762799356</v>
      </c>
      <c r="AU36" s="14">
        <v>872.71378000199422</v>
      </c>
      <c r="AV36" s="14">
        <v>622.50812409433195</v>
      </c>
      <c r="AW36" s="14">
        <v>1761.7550840747763</v>
      </c>
      <c r="AX36" s="14">
        <v>623.5453428877081</v>
      </c>
      <c r="AY36" s="14">
        <v>813.10634551318856</v>
      </c>
      <c r="AZ36" s="14">
        <v>752.30129912459495</v>
      </c>
      <c r="BA36" s="14">
        <v>561.72524898168558</v>
      </c>
      <c r="BB36" s="14">
        <v>525.88717799124947</v>
      </c>
      <c r="BC36" s="14">
        <v>446.92405220401815</v>
      </c>
      <c r="BD36" s="14">
        <v>339.79324159335346</v>
      </c>
      <c r="BE36" s="14">
        <v>675.48245815282542</v>
      </c>
      <c r="BF36" s="14">
        <v>735.92724207235369</v>
      </c>
      <c r="BG36" s="14">
        <v>2584.7257881994324</v>
      </c>
      <c r="BH36" s="14">
        <v>1580.9460649121206</v>
      </c>
      <c r="BI36" s="14">
        <v>3309.2652930510035</v>
      </c>
      <c r="BJ36" s="14">
        <v>382.85611304943046</v>
      </c>
      <c r="BK36" s="14">
        <v>877.82234515485413</v>
      </c>
      <c r="BL36" s="14">
        <v>946.72608060862945</v>
      </c>
      <c r="BM36" s="14">
        <v>400.50425650550778</v>
      </c>
      <c r="BN36" s="14">
        <v>1196.3421695222687</v>
      </c>
      <c r="BO36" s="14">
        <v>286.42499617292833</v>
      </c>
      <c r="BP36" s="14">
        <v>768.18433601686286</v>
      </c>
      <c r="BQ36" s="14">
        <v>777.8261227982855</v>
      </c>
      <c r="BR36" s="14">
        <v>629.36361883707025</v>
      </c>
    </row>
    <row xmlns:x14ac="http://schemas.microsoft.com/office/spreadsheetml/2009/9/ac" r="37" x14ac:dyDescent="0.2">
      <c r="B37">
        <v>1832</v>
      </c>
      <c r="C37" s="14">
        <v>825.47884781413006</v>
      </c>
      <c r="D37" s="14">
        <v>1775.9503931876582</v>
      </c>
      <c r="E37" s="14">
        <v>1826.3290438827794</v>
      </c>
      <c r="F37" s="14">
        <v>793.68958385292251</v>
      </c>
      <c r="G37" s="14">
        <v>731.52347701717611</v>
      </c>
      <c r="H37" s="14">
        <v>629.30440553513722</v>
      </c>
      <c r="I37" s="14">
        <v>689.21154760026525</v>
      </c>
      <c r="J37" s="14">
        <v>700.34840813771677</v>
      </c>
      <c r="K37" s="14">
        <v>731.24142182826643</v>
      </c>
      <c r="L37" s="14">
        <v>2102.9892671225493</v>
      </c>
      <c r="M37" s="14">
        <v>1496.653945005914</v>
      </c>
      <c r="N37" s="14">
        <v>3523.2624352843541</v>
      </c>
      <c r="O37" s="14">
        <v>2088.0993096634761</v>
      </c>
      <c r="P37" s="14">
        <v>1839.6410047904385</v>
      </c>
      <c r="Q37" s="14">
        <v>1127.252163265862</v>
      </c>
      <c r="R37" s="14">
        <v>2075.6831589163344</v>
      </c>
      <c r="S37" s="14">
        <v>837.07502609275173</v>
      </c>
      <c r="T37" s="14">
        <v>2192.9513392099066</v>
      </c>
      <c r="U37" s="14">
        <v>1192.398801897396</v>
      </c>
      <c r="V37" s="14">
        <v>1463.7531063424337</v>
      </c>
      <c r="W37" s="14">
        <v>1052.4087155556235</v>
      </c>
      <c r="X37" s="14">
        <v>407.25322117609619</v>
      </c>
      <c r="Y37" s="14">
        <v>1533.3724493089771</v>
      </c>
      <c r="Z37" s="14">
        <v>652.65730268502603</v>
      </c>
      <c r="AA37" s="14">
        <v>655.96355718614041</v>
      </c>
      <c r="AB37" s="14">
        <v>1118.4545542370806</v>
      </c>
      <c r="AC37" s="14">
        <v>840.13142762519306</v>
      </c>
      <c r="AD37" s="14">
        <v>509.31448047945861</v>
      </c>
      <c r="AE37" s="14">
        <v>960.91747797100561</v>
      </c>
      <c r="AF37" s="14">
        <v>896.97657203214544</v>
      </c>
      <c r="AG37" s="14">
        <v>772.65311909786396</v>
      </c>
      <c r="AH37" s="14">
        <v>975.50403415406095</v>
      </c>
      <c r="AI37" s="14">
        <v>1654.2544302088675</v>
      </c>
      <c r="AJ37" s="14">
        <v>442.06000135670587</v>
      </c>
      <c r="AK37" s="14">
        <v>839.54316413375659</v>
      </c>
      <c r="AL37" s="14">
        <v>723.04698334874456</v>
      </c>
      <c r="AM37" s="14">
        <v>653.92250260168032</v>
      </c>
      <c r="AN37" s="14">
        <v>857.56149712046647</v>
      </c>
      <c r="AO37" s="14">
        <v>771.01616122747316</v>
      </c>
      <c r="AP37" s="14">
        <v>725.14064977592545</v>
      </c>
      <c r="AQ37" s="14">
        <v>560.32977852372892</v>
      </c>
      <c r="AR37" s="14">
        <v>1491.7248089167595</v>
      </c>
      <c r="AS37" s="14">
        <v>475.68270879116472</v>
      </c>
      <c r="AT37" s="14">
        <v>1084.9240594354842</v>
      </c>
      <c r="AU37" s="14">
        <v>873.2812741149761</v>
      </c>
      <c r="AV37" s="14">
        <v>622.9135368766498</v>
      </c>
      <c r="AW37" s="14">
        <v>1809.5483119238113</v>
      </c>
      <c r="AX37" s="14">
        <v>623.95141142291914</v>
      </c>
      <c r="AY37" s="14">
        <v>815.15880858308083</v>
      </c>
      <c r="AZ37" s="14">
        <v>752.8099402249245</v>
      </c>
      <c r="BA37" s="14">
        <v>561.74177341157349</v>
      </c>
      <c r="BB37" s="14">
        <v>528.64408752878546</v>
      </c>
      <c r="BC37" s="14">
        <v>447.2150941910088</v>
      </c>
      <c r="BD37" s="14">
        <v>339.70943324139211</v>
      </c>
      <c r="BE37" s="14">
        <v>675.9223636871352</v>
      </c>
      <c r="BF37" s="14">
        <v>736.4065153557018</v>
      </c>
      <c r="BG37" s="14">
        <v>2755.19934765479</v>
      </c>
      <c r="BH37" s="14">
        <v>1625.2201951828258</v>
      </c>
      <c r="BI37" s="14">
        <v>3437.6281291584783</v>
      </c>
      <c r="BJ37" s="14">
        <v>400.26748806267898</v>
      </c>
      <c r="BK37" s="14">
        <v>878.77353685453261</v>
      </c>
      <c r="BL37" s="14">
        <v>943.85978446846923</v>
      </c>
      <c r="BM37" s="14">
        <v>400.76509307246431</v>
      </c>
      <c r="BN37" s="14">
        <v>1198.4136123594883</v>
      </c>
      <c r="BO37" s="14">
        <v>286.61179078369276</v>
      </c>
      <c r="BP37" s="14">
        <v>768.91344792834832</v>
      </c>
      <c r="BQ37" s="14">
        <v>777.79405245057956</v>
      </c>
      <c r="BR37" s="14">
        <v>628.67306320037596</v>
      </c>
    </row>
    <row xmlns:x14ac="http://schemas.microsoft.com/office/spreadsheetml/2009/9/ac" r="38" x14ac:dyDescent="0.2">
      <c r="B38">
        <v>1833</v>
      </c>
      <c r="C38" s="14">
        <v>836.49521460974438</v>
      </c>
      <c r="D38" s="14">
        <v>1818.1191532406615</v>
      </c>
      <c r="E38" s="14">
        <v>1833.0717830868191</v>
      </c>
      <c r="F38" s="14">
        <v>793.43605261489347</v>
      </c>
      <c r="G38" s="14">
        <v>735.96706488931716</v>
      </c>
      <c r="H38" s="14">
        <v>629.45888308294957</v>
      </c>
      <c r="I38" s="14">
        <v>689.34683483573883</v>
      </c>
      <c r="J38" s="14">
        <v>700.57870705252878</v>
      </c>
      <c r="K38" s="14">
        <v>733.15486469721077</v>
      </c>
      <c r="L38" s="14">
        <v>2172.5598836064946</v>
      </c>
      <c r="M38" s="14">
        <v>1522.3644450707627</v>
      </c>
      <c r="N38" s="14">
        <v>3651.4676763235225</v>
      </c>
      <c r="O38" s="14">
        <v>2093.2159131425719</v>
      </c>
      <c r="P38" s="14">
        <v>1884.352602092966</v>
      </c>
      <c r="Q38" s="14">
        <v>1160.2901068615975</v>
      </c>
      <c r="R38" s="14">
        <v>2123.0190816133327</v>
      </c>
      <c r="S38" s="14">
        <v>856.12792980661936</v>
      </c>
      <c r="T38" s="14">
        <v>2193.7037474260628</v>
      </c>
      <c r="U38" s="14">
        <v>1210.2660716602629</v>
      </c>
      <c r="V38" s="14">
        <v>1470.7384957849977</v>
      </c>
      <c r="W38" s="14">
        <v>1080.361645004617</v>
      </c>
      <c r="X38" s="14">
        <v>407.8866568198045</v>
      </c>
      <c r="Y38" s="14">
        <v>1543.9464682551188</v>
      </c>
      <c r="Z38" s="14">
        <v>648.91589347168645</v>
      </c>
      <c r="AA38" s="14">
        <v>666.59316581760334</v>
      </c>
      <c r="AB38" s="14">
        <v>1142.135554087874</v>
      </c>
      <c r="AC38" s="14">
        <v>841.19269087285454</v>
      </c>
      <c r="AD38" s="14">
        <v>508.81819140499005</v>
      </c>
      <c r="AE38" s="14">
        <v>967.464723739693</v>
      </c>
      <c r="AF38" s="14">
        <v>903.23556462553074</v>
      </c>
      <c r="AG38" s="14">
        <v>784.38047867613705</v>
      </c>
      <c r="AH38" s="14">
        <v>981.74613289539832</v>
      </c>
      <c r="AI38" s="14">
        <v>1649.7467777630122</v>
      </c>
      <c r="AJ38" s="14">
        <v>442.17271729856714</v>
      </c>
      <c r="AK38" s="14">
        <v>839.71346573248025</v>
      </c>
      <c r="AL38" s="14">
        <v>723.19372107038612</v>
      </c>
      <c r="AM38" s="14">
        <v>654.03568545502776</v>
      </c>
      <c r="AN38" s="14">
        <v>859.88234781836388</v>
      </c>
      <c r="AO38" s="14">
        <v>771.24401386930401</v>
      </c>
      <c r="AP38" s="14">
        <v>724.69073530705009</v>
      </c>
      <c r="AQ38" s="14">
        <v>579.76272501068627</v>
      </c>
      <c r="AR38" s="14">
        <v>1489.7725069614217</v>
      </c>
      <c r="AS38" s="14">
        <v>475.99656848253812</v>
      </c>
      <c r="AT38" s="14">
        <v>1081.4896623480024</v>
      </c>
      <c r="AU38" s="14">
        <v>873.81148343641394</v>
      </c>
      <c r="AV38" s="14">
        <v>623.29056320200243</v>
      </c>
      <c r="AW38" s="14">
        <v>1785.9150077409734</v>
      </c>
      <c r="AX38" s="14">
        <v>624.32905130260929</v>
      </c>
      <c r="AY38" s="14">
        <v>817.02702284339932</v>
      </c>
      <c r="AZ38" s="14">
        <v>753.25702226922522</v>
      </c>
      <c r="BA38" s="14">
        <v>561.73220940336398</v>
      </c>
      <c r="BB38" s="14">
        <v>531.36654374594684</v>
      </c>
      <c r="BC38" s="14">
        <v>447.48576537324766</v>
      </c>
      <c r="BD38" s="14">
        <v>339.57864479271541</v>
      </c>
      <c r="BE38" s="14">
        <v>676.33143619511088</v>
      </c>
      <c r="BF38" s="14">
        <v>736.8522042705988</v>
      </c>
      <c r="BG38" s="14">
        <v>2746.5933809090298</v>
      </c>
      <c r="BH38" s="14">
        <v>1759.2298414032473</v>
      </c>
      <c r="BI38" s="14">
        <v>3421.1153523442513</v>
      </c>
      <c r="BJ38" s="14">
        <v>400.91337878231548</v>
      </c>
      <c r="BK38" s="14">
        <v>879.60398248857052</v>
      </c>
      <c r="BL38" s="14">
        <v>940.87196637664078</v>
      </c>
      <c r="BM38" s="14">
        <v>401.00764473532297</v>
      </c>
      <c r="BN38" s="14">
        <v>1200.4334731307522</v>
      </c>
      <c r="BO38" s="14">
        <v>286.78525882233589</v>
      </c>
      <c r="BP38" s="14">
        <v>769.50079778189763</v>
      </c>
      <c r="BQ38" s="14">
        <v>777.72584713437686</v>
      </c>
      <c r="BR38" s="14">
        <v>627.89633852960731</v>
      </c>
    </row>
    <row xmlns:x14ac="http://schemas.microsoft.com/office/spreadsheetml/2009/9/ac" r="39" x14ac:dyDescent="0.2">
      <c r="B39">
        <v>1834</v>
      </c>
      <c r="C39" s="14">
        <v>845.74634885215403</v>
      </c>
      <c r="D39" s="14">
        <v>1844.2105039722735</v>
      </c>
      <c r="E39" s="14">
        <v>1885.3077844559452</v>
      </c>
      <c r="F39" s="14">
        <v>794.28107069663724</v>
      </c>
      <c r="G39" s="14">
        <v>740.38321226516109</v>
      </c>
      <c r="H39" s="14">
        <v>629.57306755785589</v>
      </c>
      <c r="I39" s="14">
        <v>689.39567750011486</v>
      </c>
      <c r="J39" s="14">
        <v>700.76252927496489</v>
      </c>
      <c r="K39" s="14">
        <v>735.06637069190299</v>
      </c>
      <c r="L39" s="14">
        <v>2199.5407471118629</v>
      </c>
      <c r="M39" s="14">
        <v>1523.6666508399196</v>
      </c>
      <c r="N39" s="14">
        <v>3785.7459541407234</v>
      </c>
      <c r="O39" s="14">
        <v>2099.1363431755453</v>
      </c>
      <c r="P39" s="14">
        <v>1853.9109969735228</v>
      </c>
      <c r="Q39" s="14">
        <v>1175.3662573581394</v>
      </c>
      <c r="R39" s="14">
        <v>2149.1429207060241</v>
      </c>
      <c r="S39" s="14">
        <v>866.63702967770973</v>
      </c>
      <c r="T39" s="14">
        <v>2250.368116222156</v>
      </c>
      <c r="U39" s="14">
        <v>1228.3704250500816</v>
      </c>
      <c r="V39" s="14">
        <v>1545.3190446620749</v>
      </c>
      <c r="W39" s="14">
        <v>1108.9986464586309</v>
      </c>
      <c r="X39" s="14">
        <v>418.98658337617496</v>
      </c>
      <c r="Y39" s="14">
        <v>1554.4025675224123</v>
      </c>
      <c r="Z39" s="14">
        <v>644.4588517123243</v>
      </c>
      <c r="AA39" s="14">
        <v>696.57428388263861</v>
      </c>
      <c r="AB39" s="14">
        <v>1164.3776432187117</v>
      </c>
      <c r="AC39" s="14">
        <v>842.2124427252179</v>
      </c>
      <c r="AD39" s="14">
        <v>508.38663702772538</v>
      </c>
      <c r="AE39" s="14">
        <v>973.98518901471607</v>
      </c>
      <c r="AF39" s="14">
        <v>909.42564907280541</v>
      </c>
      <c r="AG39" s="14">
        <v>796.24685372621775</v>
      </c>
      <c r="AH39" s="14">
        <v>987.95187265991615</v>
      </c>
      <c r="AI39" s="14">
        <v>1645.1707165659172</v>
      </c>
      <c r="AJ39" s="14">
        <v>442.27471406684464</v>
      </c>
      <c r="AK39" s="14">
        <v>839.77915618263739</v>
      </c>
      <c r="AL39" s="14">
        <v>723.25002525444665</v>
      </c>
      <c r="AM39" s="14">
        <v>654.12629694998645</v>
      </c>
      <c r="AN39" s="14">
        <v>862.17943282808426</v>
      </c>
      <c r="AO39" s="14">
        <v>771.42244598184641</v>
      </c>
      <c r="AP39" s="14">
        <v>724.16962466227471</v>
      </c>
      <c r="AQ39" s="14">
        <v>597.65637845584934</v>
      </c>
      <c r="AR39" s="14">
        <v>1491.3235097768043</v>
      </c>
      <c r="AS39" s="14">
        <v>476.29900034516174</v>
      </c>
      <c r="AT39" s="14">
        <v>1077.9866426052104</v>
      </c>
      <c r="AU39" s="14">
        <v>874.31937429075538</v>
      </c>
      <c r="AV39" s="14">
        <v>623.65282315784953</v>
      </c>
      <c r="AW39" s="14">
        <v>1867.0142087117215</v>
      </c>
      <c r="AX39" s="14">
        <v>624.69164680893277</v>
      </c>
      <c r="AY39" s="14">
        <v>818.79851315391454</v>
      </c>
      <c r="AZ39" s="14">
        <v>753.67929348872258</v>
      </c>
      <c r="BA39" s="14">
        <v>561.70877644630536</v>
      </c>
      <c r="BB39" s="14">
        <v>534.07683882628658</v>
      </c>
      <c r="BC39" s="14">
        <v>447.74586408798081</v>
      </c>
      <c r="BD39" s="14">
        <v>339.42301287659041</v>
      </c>
      <c r="BE39" s="14">
        <v>676.72452597112704</v>
      </c>
      <c r="BF39" s="14">
        <v>737.2804502113994</v>
      </c>
      <c r="BG39" s="14">
        <v>2774.4430828496925</v>
      </c>
      <c r="BH39" s="14">
        <v>1781.1868456443876</v>
      </c>
      <c r="BI39" s="14">
        <v>3491.8846444710671</v>
      </c>
      <c r="BJ39" s="14">
        <v>411.84767142108188</v>
      </c>
      <c r="BK39" s="14">
        <v>880.37029667534216</v>
      </c>
      <c r="BL39" s="14">
        <v>937.8243481734545</v>
      </c>
      <c r="BM39" s="14">
        <v>401.24051179687876</v>
      </c>
      <c r="BN39" s="14">
        <v>1202.4272777753124</v>
      </c>
      <c r="BO39" s="14">
        <v>286.95194435462361</v>
      </c>
      <c r="BP39" s="14">
        <v>770.01262700426753</v>
      </c>
      <c r="BQ39" s="14">
        <v>777.63843022683943</v>
      </c>
      <c r="BR39" s="14">
        <v>627.07459671332106</v>
      </c>
    </row>
    <row xmlns:x14ac="http://schemas.microsoft.com/office/spreadsheetml/2009/9/ac" r="40" x14ac:dyDescent="0.2">
      <c r="B40">
        <v>1835</v>
      </c>
      <c r="C40" s="14">
        <v>859.87787761372306</v>
      </c>
      <c r="D40" s="14">
        <v>1882.7084285007249</v>
      </c>
      <c r="E40" s="14">
        <v>2026.5444779346428</v>
      </c>
      <c r="F40" s="14">
        <v>793.26196492129805</v>
      </c>
      <c r="G40" s="14">
        <v>750.9250479938064</v>
      </c>
      <c r="H40" s="14">
        <v>629.65642016356276</v>
      </c>
      <c r="I40" s="14">
        <v>689.29824999227708</v>
      </c>
      <c r="J40" s="14">
        <v>701.0199184469144</v>
      </c>
      <c r="K40" s="14">
        <v>731.94088147438151</v>
      </c>
      <c r="L40" s="14">
        <v>2200.7907965838094</v>
      </c>
      <c r="M40" s="14">
        <v>1629.1927862179548</v>
      </c>
      <c r="N40" s="14">
        <v>3844.5058251696369</v>
      </c>
      <c r="O40" s="14">
        <v>2107.5775889940646</v>
      </c>
      <c r="P40" s="14">
        <v>1864.2435009269589</v>
      </c>
      <c r="Q40" s="14">
        <v>1171.2728601204017</v>
      </c>
      <c r="R40" s="14">
        <v>2192.4801242415433</v>
      </c>
      <c r="S40" s="14">
        <v>884.10017448140331</v>
      </c>
      <c r="T40" s="14">
        <v>2413.7522904072644</v>
      </c>
      <c r="U40" s="14">
        <v>1246.6919960232913</v>
      </c>
      <c r="V40" s="14">
        <v>1869.79648052426</v>
      </c>
      <c r="W40" s="14">
        <v>1138.2884255227884</v>
      </c>
      <c r="X40" s="14">
        <v>449.69158609586384</v>
      </c>
      <c r="Y40" s="14">
        <v>1564.5895508330759</v>
      </c>
      <c r="Z40" s="14">
        <v>638.7539782364363</v>
      </c>
      <c r="AA40" s="14">
        <v>719.49915079565824</v>
      </c>
      <c r="AB40" s="14">
        <v>1175.8380084522501</v>
      </c>
      <c r="AC40" s="14">
        <v>843.16145344270888</v>
      </c>
      <c r="AD40" s="14">
        <v>506.17340287581152</v>
      </c>
      <c r="AE40" s="14">
        <v>980.42258177348731</v>
      </c>
      <c r="AF40" s="14">
        <v>915.4604371356935</v>
      </c>
      <c r="AG40" s="14">
        <v>808.22383117732829</v>
      </c>
      <c r="AH40" s="14">
        <v>993.10134841184174</v>
      </c>
      <c r="AI40" s="14">
        <v>1640.4674775049871</v>
      </c>
      <c r="AJ40" s="14">
        <v>442.35797401467079</v>
      </c>
      <c r="AK40" s="14">
        <v>839.66077571684002</v>
      </c>
      <c r="AL40" s="14">
        <v>723.14823610565361</v>
      </c>
      <c r="AM40" s="14">
        <v>654.17756279280297</v>
      </c>
      <c r="AN40" s="14">
        <v>864.43109460105495</v>
      </c>
      <c r="AO40" s="14">
        <v>771.58074027962823</v>
      </c>
      <c r="AP40" s="14">
        <v>723.52436750603704</v>
      </c>
      <c r="AQ40" s="14">
        <v>576.74755100738139</v>
      </c>
      <c r="AR40" s="14">
        <v>1485.2843910653501</v>
      </c>
      <c r="AS40" s="14">
        <v>476.58131933584389</v>
      </c>
      <c r="AT40" s="14">
        <v>1071.1035781800269</v>
      </c>
      <c r="AU40" s="14">
        <v>874.78799891718029</v>
      </c>
      <c r="AV40" s="14">
        <v>623.9882842720375</v>
      </c>
      <c r="AW40" s="14">
        <v>1839.8508973683697</v>
      </c>
      <c r="AX40" s="14">
        <v>625.02799575248832</v>
      </c>
      <c r="AY40" s="14">
        <v>820.39585257869453</v>
      </c>
      <c r="AZ40" s="14">
        <v>754.06131617413917</v>
      </c>
      <c r="BA40" s="14">
        <v>561.66129140930832</v>
      </c>
      <c r="BB40" s="14">
        <v>536.7550828336781</v>
      </c>
      <c r="BC40" s="14">
        <v>447.98674189156213</v>
      </c>
      <c r="BD40" s="14">
        <v>338.19634072615691</v>
      </c>
      <c r="BE40" s="14">
        <v>677.08856651143674</v>
      </c>
      <c r="BF40" s="14">
        <v>737.67707137370894</v>
      </c>
      <c r="BG40" s="14">
        <v>2774.727650114859</v>
      </c>
      <c r="BH40" s="14">
        <v>1752.9090722193143</v>
      </c>
      <c r="BI40" s="14">
        <v>3724.1435455376845</v>
      </c>
      <c r="BJ40" s="14">
        <v>442.05538293262583</v>
      </c>
      <c r="BK40" s="14">
        <v>881.02405598130952</v>
      </c>
      <c r="BL40" s="14">
        <v>931.83625553087813</v>
      </c>
      <c r="BM40" s="14">
        <v>401.45658108193914</v>
      </c>
      <c r="BN40" s="14">
        <v>1204.3735127173638</v>
      </c>
      <c r="BO40" s="14">
        <v>287.10630522071278</v>
      </c>
      <c r="BP40" s="14">
        <v>770.39220735822335</v>
      </c>
      <c r="BQ40" s="14">
        <v>777.51753889571717</v>
      </c>
      <c r="BR40" s="14">
        <v>626.17284563521867</v>
      </c>
    </row>
    <row xmlns:x14ac="http://schemas.microsoft.com/office/spreadsheetml/2009/9/ac" r="41" x14ac:dyDescent="0.2">
      <c r="B41">
        <v>1836</v>
      </c>
      <c r="C41" s="14">
        <v>866.92586748575639</v>
      </c>
      <c r="D41" s="14">
        <v>1882.9932313642733</v>
      </c>
      <c r="E41" s="14">
        <v>2178.3982708401145</v>
      </c>
      <c r="F41" s="14">
        <v>793.45831931582097</v>
      </c>
      <c r="G41" s="14">
        <v>755.57192311965571</v>
      </c>
      <c r="H41" s="14">
        <v>629.79353182009754</v>
      </c>
      <c r="I41" s="14">
        <v>689.49701001738731</v>
      </c>
      <c r="J41" s="14">
        <v>700.86838089373907</v>
      </c>
      <c r="K41" s="14">
        <v>730.26255850640268</v>
      </c>
      <c r="L41" s="14">
        <v>2203.5720568580982</v>
      </c>
      <c r="M41" s="14">
        <v>1635.3541163949121</v>
      </c>
      <c r="N41" s="14">
        <v>3839.8666527781984</v>
      </c>
      <c r="O41" s="14">
        <v>2102.1876035814903</v>
      </c>
      <c r="P41" s="14">
        <v>1821.1626977050162</v>
      </c>
      <c r="Q41" s="14">
        <v>1208.6243011665958</v>
      </c>
      <c r="R41" s="14">
        <v>2190.0082561350164</v>
      </c>
      <c r="S41" s="14">
        <v>883.04358428559408</v>
      </c>
      <c r="T41" s="14">
        <v>2599.1803709370911</v>
      </c>
      <c r="U41" s="14">
        <v>1265.3927268071147</v>
      </c>
      <c r="V41" s="14">
        <v>1836.8036673129409</v>
      </c>
      <c r="W41" s="14">
        <v>1168.5955727007524</v>
      </c>
      <c r="X41" s="14">
        <v>482.60274604367743</v>
      </c>
      <c r="Y41" s="14">
        <v>1575.5088510873411</v>
      </c>
      <c r="Z41" s="14">
        <v>635.4779574619289</v>
      </c>
      <c r="AA41" s="14">
        <v>760.56775935180247</v>
      </c>
      <c r="AB41" s="14">
        <v>1164.0191831011068</v>
      </c>
      <c r="AC41" s="14">
        <v>844.2534458070146</v>
      </c>
      <c r="AD41" s="14">
        <v>505.36699566900597</v>
      </c>
      <c r="AE41" s="14">
        <v>987.15036621286356</v>
      </c>
      <c r="AF41" s="14">
        <v>921.92106096329962</v>
      </c>
      <c r="AG41" s="14">
        <v>820.51698265036896</v>
      </c>
      <c r="AH41" s="14">
        <v>999.52839985538651</v>
      </c>
      <c r="AI41" s="14">
        <v>1636.0490154880133</v>
      </c>
      <c r="AJ41" s="14">
        <v>442.47795858086397</v>
      </c>
      <c r="AK41" s="14">
        <v>839.89804019163341</v>
      </c>
      <c r="AL41" s="14">
        <v>723.35275796921712</v>
      </c>
      <c r="AM41" s="14">
        <v>654.30536515137055</v>
      </c>
      <c r="AN41" s="14">
        <v>866.7894986486217</v>
      </c>
      <c r="AO41" s="14">
        <v>771.62753458321061</v>
      </c>
      <c r="AP41" s="14">
        <v>723.1210677359345</v>
      </c>
      <c r="AQ41" s="14">
        <v>564.53146473045024</v>
      </c>
      <c r="AR41" s="14">
        <v>1481.1856470495236</v>
      </c>
      <c r="AS41" s="14">
        <v>476.90336090476996</v>
      </c>
      <c r="AT41" s="14">
        <v>1067.6418060197936</v>
      </c>
      <c r="AU41" s="14">
        <v>875.33197741013214</v>
      </c>
      <c r="AV41" s="14">
        <v>624.37570286786956</v>
      </c>
      <c r="AW41" s="14">
        <v>1826.3577753195559</v>
      </c>
      <c r="AX41" s="14">
        <v>625.41606948797551</v>
      </c>
      <c r="AY41" s="14">
        <v>822.34087923159564</v>
      </c>
      <c r="AZ41" s="14">
        <v>754.54557996740573</v>
      </c>
      <c r="BA41" s="14">
        <v>561.66063163999672</v>
      </c>
      <c r="BB41" s="14">
        <v>539.53643316535045</v>
      </c>
      <c r="BC41" s="14">
        <v>448.26488420777684</v>
      </c>
      <c r="BD41" s="14">
        <v>338.04361733914055</v>
      </c>
      <c r="BE41" s="14">
        <v>677.50894503750612</v>
      </c>
      <c r="BF41" s="14">
        <v>738.13510120634885</v>
      </c>
      <c r="BG41" s="14">
        <v>2861.2193943406519</v>
      </c>
      <c r="BH41" s="14">
        <v>1709.6516585966633</v>
      </c>
      <c r="BI41" s="14">
        <v>3971.6837786542719</v>
      </c>
      <c r="BJ41" s="14">
        <v>474.43541157380815</v>
      </c>
      <c r="BK41" s="14">
        <v>881.89840423660951</v>
      </c>
      <c r="BL41" s="14">
        <v>928.8245828008063</v>
      </c>
      <c r="BM41" s="14">
        <v>401.7058204305556</v>
      </c>
      <c r="BN41" s="14">
        <v>1206.4222844061642</v>
      </c>
      <c r="BO41" s="14">
        <v>287.28483709976314</v>
      </c>
      <c r="BP41" s="14">
        <v>771.0293424515711</v>
      </c>
      <c r="BQ41" s="14">
        <v>777.46184481570663</v>
      </c>
      <c r="BR41" s="14">
        <v>625.42880631691344</v>
      </c>
    </row>
    <row xmlns:x14ac="http://schemas.microsoft.com/office/spreadsheetml/2009/9/ac" r="42" x14ac:dyDescent="0.2">
      <c r="B42">
        <v>1837</v>
      </c>
      <c r="C42" s="14">
        <v>867.90221103244471</v>
      </c>
      <c r="D42" s="14">
        <v>1863.7949774498204</v>
      </c>
      <c r="E42" s="14">
        <v>2240.3487162869401</v>
      </c>
      <c r="F42" s="14">
        <v>791.37641139785012</v>
      </c>
      <c r="G42" s="14">
        <v>760.50528083287213</v>
      </c>
      <c r="H42" s="14">
        <v>629.98953469007267</v>
      </c>
      <c r="I42" s="14">
        <v>690.04184881839672</v>
      </c>
      <c r="J42" s="14">
        <v>700.99755747956795</v>
      </c>
      <c r="K42" s="14">
        <v>733.34775850178687</v>
      </c>
      <c r="L42" s="14">
        <v>2199.4733620995471</v>
      </c>
      <c r="M42" s="14">
        <v>1613.961544218532</v>
      </c>
      <c r="N42" s="14">
        <v>3715.8451374158676</v>
      </c>
      <c r="O42" s="14">
        <v>2103.2924850528002</v>
      </c>
      <c r="P42" s="14">
        <v>1835.6190426489404</v>
      </c>
      <c r="Q42" s="14">
        <v>1203.5926586675043</v>
      </c>
      <c r="R42" s="14">
        <v>2168.7701847343437</v>
      </c>
      <c r="S42" s="14">
        <v>874.37533476540727</v>
      </c>
      <c r="T42" s="14">
        <v>2667.1352897875631</v>
      </c>
      <c r="U42" s="14">
        <v>1284.5012874125173</v>
      </c>
      <c r="V42" s="14">
        <v>1926.9264393331967</v>
      </c>
      <c r="W42" s="14">
        <v>1199.989459223624</v>
      </c>
      <c r="X42" s="14">
        <v>494.86105371588815</v>
      </c>
      <c r="Y42" s="14">
        <v>1587.2984334969458</v>
      </c>
      <c r="Z42" s="14">
        <v>635.07602080325171</v>
      </c>
      <c r="AA42" s="14">
        <v>735.37430740314505</v>
      </c>
      <c r="AB42" s="14">
        <v>1136.7802872683817</v>
      </c>
      <c r="AC42" s="14">
        <v>845.51466729869651</v>
      </c>
      <c r="AD42" s="14">
        <v>503.55343089330523</v>
      </c>
      <c r="AE42" s="14">
        <v>994.21722330711066</v>
      </c>
      <c r="AF42" s="14">
        <v>928.88842163456593</v>
      </c>
      <c r="AG42" s="14">
        <v>833.16105771001412</v>
      </c>
      <c r="AH42" s="14">
        <v>1006.3577001498202</v>
      </c>
      <c r="AI42" s="14">
        <v>1631.9635943758237</v>
      </c>
      <c r="AJ42" s="14">
        <v>442.64138685826657</v>
      </c>
      <c r="AK42" s="14">
        <v>840.55745499510579</v>
      </c>
      <c r="AL42" s="14">
        <v>723.92041296196567</v>
      </c>
      <c r="AM42" s="14">
        <v>654.52420062746535</v>
      </c>
      <c r="AN42" s="14">
        <v>869.27544744946078</v>
      </c>
      <c r="AO42" s="14">
        <v>771.90113542116899</v>
      </c>
      <c r="AP42" s="14">
        <v>723.00422836793268</v>
      </c>
      <c r="AQ42" s="14">
        <v>592.65660821641575</v>
      </c>
      <c r="AR42" s="14">
        <v>1485.1507170194161</v>
      </c>
      <c r="AS42" s="14">
        <v>477.27247577572206</v>
      </c>
      <c r="AT42" s="14">
        <v>1064.6127001265402</v>
      </c>
      <c r="AU42" s="14">
        <v>875.96106123398431</v>
      </c>
      <c r="AV42" s="14">
        <v>624.82503277525427</v>
      </c>
      <c r="AW42" s="14">
        <v>1860.0802343015646</v>
      </c>
      <c r="AX42" s="14">
        <v>625.86581289562412</v>
      </c>
      <c r="AY42" s="14">
        <v>824.70024276385061</v>
      </c>
      <c r="AZ42" s="14">
        <v>755.13973029172269</v>
      </c>
      <c r="BA42" s="14">
        <v>561.71569115304385</v>
      </c>
      <c r="BB42" s="14">
        <v>542.43898073041578</v>
      </c>
      <c r="BC42" s="14">
        <v>448.58745503374439</v>
      </c>
      <c r="BD42" s="14">
        <v>338.02495620610796</v>
      </c>
      <c r="BE42" s="14">
        <v>677.99654146522823</v>
      </c>
      <c r="BF42" s="14">
        <v>738.66628443980483</v>
      </c>
      <c r="BG42" s="14">
        <v>2946.7804398761523</v>
      </c>
      <c r="BH42" s="14">
        <v>1706.2369355405754</v>
      </c>
      <c r="BI42" s="14">
        <v>4047.0412847262205</v>
      </c>
      <c r="BJ42" s="14">
        <v>486.5149238437109</v>
      </c>
      <c r="BK42" s="14">
        <v>883.03502300559615</v>
      </c>
      <c r="BL42" s="14">
        <v>926.18933156784226</v>
      </c>
      <c r="BM42" s="14">
        <v>401.99472837790177</v>
      </c>
      <c r="BN42" s="14">
        <v>1208.5932731559999</v>
      </c>
      <c r="BO42" s="14">
        <v>287.49130327731837</v>
      </c>
      <c r="BP42" s="14">
        <v>771.97270439961517</v>
      </c>
      <c r="BQ42" s="14">
        <v>777.48333134656093</v>
      </c>
      <c r="BR42" s="14">
        <v>624.87091548052786</v>
      </c>
    </row>
    <row xmlns:x14ac="http://schemas.microsoft.com/office/spreadsheetml/2009/9/ac" r="43" x14ac:dyDescent="0.2">
      <c r="B43">
        <v>1838</v>
      </c>
      <c r="C43" s="14">
        <v>865.67228297751387</v>
      </c>
      <c r="D43" s="14">
        <v>1839.5397775809934</v>
      </c>
      <c r="E43" s="14">
        <v>2256.1162075614902</v>
      </c>
      <c r="F43" s="14">
        <v>789.31291267214726</v>
      </c>
      <c r="G43" s="14">
        <v>765.47597112422454</v>
      </c>
      <c r="H43" s="14">
        <v>630.17906608949113</v>
      </c>
      <c r="I43" s="14">
        <v>690.5701950287737</v>
      </c>
      <c r="J43" s="14">
        <v>700.94449081769619</v>
      </c>
      <c r="K43" s="14">
        <v>733.00949380392308</v>
      </c>
      <c r="L43" s="14">
        <v>2145.7463361263913</v>
      </c>
      <c r="M43" s="14">
        <v>1624.1055544072069</v>
      </c>
      <c r="N43" s="14">
        <v>3606.5548803631232</v>
      </c>
      <c r="O43" s="14">
        <v>2093.7942768127537</v>
      </c>
      <c r="P43" s="14">
        <v>1819.2762552448487</v>
      </c>
      <c r="Q43" s="14">
        <v>1183.3475832301754</v>
      </c>
      <c r="R43" s="14">
        <v>2142.9839421509182</v>
      </c>
      <c r="S43" s="14">
        <v>863.87558662661149</v>
      </c>
      <c r="T43" s="14">
        <v>2680.472723719583</v>
      </c>
      <c r="U43" s="14">
        <v>1303.8922821190667</v>
      </c>
      <c r="V43" s="14">
        <v>1902.3053540224489</v>
      </c>
      <c r="W43" s="14">
        <v>1232.2093924399016</v>
      </c>
      <c r="X43" s="14">
        <v>497.42945810932872</v>
      </c>
      <c r="Y43" s="14">
        <v>1599.1361433763191</v>
      </c>
      <c r="Z43" s="14">
        <v>634.53575708030735</v>
      </c>
      <c r="AA43" s="14">
        <v>713.34289045780963</v>
      </c>
      <c r="AB43" s="14">
        <v>1112.3921598628701</v>
      </c>
      <c r="AC43" s="14">
        <v>846.76955980607625</v>
      </c>
      <c r="AD43" s="14">
        <v>501.85184426483994</v>
      </c>
      <c r="AE43" s="14">
        <v>1001.3213532067442</v>
      </c>
      <c r="AF43" s="14">
        <v>935.88654392523961</v>
      </c>
      <c r="AG43" s="14">
        <v>845.99237977303449</v>
      </c>
      <c r="AH43" s="14">
        <v>1013.2255365464882</v>
      </c>
      <c r="AI43" s="14">
        <v>1627.873622338808</v>
      </c>
      <c r="AJ43" s="14">
        <v>442.80285794512372</v>
      </c>
      <c r="AK43" s="14">
        <v>841.19635503862026</v>
      </c>
      <c r="AL43" s="14">
        <v>724.47108251508144</v>
      </c>
      <c r="AM43" s="14">
        <v>654.73898936049181</v>
      </c>
      <c r="AN43" s="14">
        <v>871.76319748846027</v>
      </c>
      <c r="AO43" s="14">
        <v>772.09200188820273</v>
      </c>
      <c r="AP43" s="14">
        <v>722.87401096363089</v>
      </c>
      <c r="AQ43" s="14">
        <v>590.50497259605311</v>
      </c>
      <c r="AR43" s="14">
        <v>1483.3968121108812</v>
      </c>
      <c r="AS43" s="14">
        <v>477.63948518198367</v>
      </c>
      <c r="AT43" s="14">
        <v>1061.5725333999008</v>
      </c>
      <c r="AU43" s="14">
        <v>876.58893427503097</v>
      </c>
      <c r="AV43" s="14">
        <v>625.27111464698828</v>
      </c>
      <c r="AW43" s="14">
        <v>1857.7539188407707</v>
      </c>
      <c r="AX43" s="14">
        <v>626.31324339500816</v>
      </c>
      <c r="AY43" s="14">
        <v>827.04583060506741</v>
      </c>
      <c r="AZ43" s="14">
        <v>755.73065975458667</v>
      </c>
      <c r="BA43" s="14">
        <v>561.76835045394</v>
      </c>
      <c r="BB43" s="14">
        <v>545.3518009643301</v>
      </c>
      <c r="BC43" s="14">
        <v>448.90773439117862</v>
      </c>
      <c r="BD43" s="14">
        <v>337.99955571612895</v>
      </c>
      <c r="BE43" s="14">
        <v>678.48053695330316</v>
      </c>
      <c r="BF43" s="14">
        <v>739.19363312426469</v>
      </c>
      <c r="BG43" s="14">
        <v>2995.778515919651</v>
      </c>
      <c r="BH43" s="14">
        <v>1728.4699882420887</v>
      </c>
      <c r="BI43" s="14">
        <v>4042.2988565131905</v>
      </c>
      <c r="BJ43" s="14">
        <v>489.06929061387444</v>
      </c>
      <c r="BK43" s="14">
        <v>884.16091263382691</v>
      </c>
      <c r="BL43" s="14">
        <v>923.54443776973722</v>
      </c>
      <c r="BM43" s="14">
        <v>402.28207683105848</v>
      </c>
      <c r="BN43" s="14">
        <v>1210.7629072252976</v>
      </c>
      <c r="BO43" s="14">
        <v>287.69681742846467</v>
      </c>
      <c r="BP43" s="14">
        <v>772.90286082656951</v>
      </c>
      <c r="BQ43" s="14">
        <v>777.50084098173829</v>
      </c>
      <c r="BR43" s="14">
        <v>624.30404285011673</v>
      </c>
    </row>
    <row xmlns:x14ac="http://schemas.microsoft.com/office/spreadsheetml/2009/9/ac" r="44" x14ac:dyDescent="0.2">
      <c r="B44">
        <v>1839</v>
      </c>
      <c r="C44" s="14">
        <v>868.72867715177415</v>
      </c>
      <c r="D44" s="14">
        <v>1837.0998823551536</v>
      </c>
      <c r="E44" s="14">
        <v>2290.0824145809815</v>
      </c>
      <c r="F44" s="14">
        <v>790.50316615594409</v>
      </c>
      <c r="G44" s="14">
        <v>770.51999608542121</v>
      </c>
      <c r="H44" s="14">
        <v>630.38368274407435</v>
      </c>
      <c r="I44" s="14">
        <v>691.15299515316508</v>
      </c>
      <c r="J44" s="14">
        <v>701.01881274654522</v>
      </c>
      <c r="K44" s="14">
        <v>731.69641443560386</v>
      </c>
      <c r="L44" s="14">
        <v>2148.8399341947561</v>
      </c>
      <c r="M44" s="14">
        <v>1602.1688362541361</v>
      </c>
      <c r="N44" s="14">
        <v>3578.1849771389307</v>
      </c>
      <c r="O44" s="14">
        <v>2092.3034144649114</v>
      </c>
      <c r="P44" s="14">
        <v>1866.411969890062</v>
      </c>
      <c r="Q44" s="14">
        <v>1196.5752281236826</v>
      </c>
      <c r="R44" s="14">
        <v>2138.357563731864</v>
      </c>
      <c r="S44" s="14">
        <v>861.89596074380438</v>
      </c>
      <c r="T44" s="14">
        <v>2719.4297962639002</v>
      </c>
      <c r="U44" s="14">
        <v>1323.5966509892248</v>
      </c>
      <c r="V44" s="14">
        <v>1775.2747641517858</v>
      </c>
      <c r="W44" s="14">
        <v>1265.3339825554767</v>
      </c>
      <c r="X44" s="14">
        <v>504.95487313394779</v>
      </c>
      <c r="Y44" s="14">
        <v>1611.1927490744672</v>
      </c>
      <c r="Z44" s="14">
        <v>634.44991385908304</v>
      </c>
      <c r="AA44" s="14">
        <v>769.98578935078899</v>
      </c>
      <c r="AB44" s="14">
        <v>1103.9611042562128</v>
      </c>
      <c r="AC44" s="14">
        <v>848.05270296109882</v>
      </c>
      <c r="AD44" s="14">
        <v>504.28975050097347</v>
      </c>
      <c r="AE44" s="14">
        <v>1008.5231088630412</v>
      </c>
      <c r="AF44" s="14">
        <v>943.01120855394834</v>
      </c>
      <c r="AG44" s="14">
        <v>859.04779537811157</v>
      </c>
      <c r="AH44" s="14">
        <v>1020.2093048829163</v>
      </c>
      <c r="AI44" s="14">
        <v>1623.8439515136747</v>
      </c>
      <c r="AJ44" s="14">
        <v>442.97132470632249</v>
      </c>
      <c r="AK44" s="14">
        <v>841.90313223524674</v>
      </c>
      <c r="AL44" s="14">
        <v>725.07993362706316</v>
      </c>
      <c r="AM44" s="14">
        <v>654.96802576752384</v>
      </c>
      <c r="AN44" s="14">
        <v>874.27714526698423</v>
      </c>
      <c r="AO44" s="14">
        <v>772.34746056778306</v>
      </c>
      <c r="AP44" s="14">
        <v>722.78892725301262</v>
      </c>
      <c r="AQ44" s="14">
        <v>579.49222509710182</v>
      </c>
      <c r="AR44" s="14">
        <v>1480.0165392300978</v>
      </c>
      <c r="AS44" s="14">
        <v>478.01432149272728</v>
      </c>
      <c r="AT44" s="14">
        <v>1058.6070109162829</v>
      </c>
      <c r="AU44" s="14">
        <v>877.2288041337107</v>
      </c>
      <c r="AV44" s="14">
        <v>625.72753006425978</v>
      </c>
      <c r="AW44" s="14">
        <v>1864.7037403927779</v>
      </c>
      <c r="AX44" s="14">
        <v>626.7704302822043</v>
      </c>
      <c r="AY44" s="14">
        <v>829.46388003564573</v>
      </c>
      <c r="AZ44" s="14">
        <v>756.34169723390801</v>
      </c>
      <c r="BA44" s="14">
        <v>561.82955193462294</v>
      </c>
      <c r="BB44" s="14">
        <v>548.29752920324563</v>
      </c>
      <c r="BC44" s="14">
        <v>449.23540787976765</v>
      </c>
      <c r="BD44" s="14">
        <v>337.99553562552148</v>
      </c>
      <c r="BE44" s="14">
        <v>678.97582287376213</v>
      </c>
      <c r="BF44" s="14">
        <v>739.73322347368583</v>
      </c>
      <c r="BG44" s="14">
        <v>2927.6911949999139</v>
      </c>
      <c r="BH44" s="14">
        <v>1743.7332330829615</v>
      </c>
      <c r="BI44" s="14">
        <v>4077.90018266054</v>
      </c>
      <c r="BJ44" s="14">
        <v>496.49765788810805</v>
      </c>
      <c r="BK44" s="14">
        <v>885.32945446782901</v>
      </c>
      <c r="BL44" s="14">
        <v>920.96455478920427</v>
      </c>
      <c r="BM44" s="14">
        <v>402.57572495909403</v>
      </c>
      <c r="BN44" s="14">
        <v>1212.9547369276868</v>
      </c>
      <c r="BO44" s="14">
        <v>287.90683845919136</v>
      </c>
      <c r="BP44" s="14">
        <v>773.88235084883388</v>
      </c>
      <c r="BQ44" s="14">
        <v>777.53079668692556</v>
      </c>
      <c r="BR44" s="14">
        <v>623.76730631905991</v>
      </c>
    </row>
    <row xmlns:x14ac="http://schemas.microsoft.com/office/spreadsheetml/2009/9/ac" r="45" x14ac:dyDescent="0.2">
      <c r="B45">
        <v>1840</v>
      </c>
      <c r="C45" s="14">
        <v>878.86210578015573</v>
      </c>
      <c r="D45" s="14">
        <v>1892.1909340626391</v>
      </c>
      <c r="E45" s="14">
        <v>2147.276892380351</v>
      </c>
      <c r="F45" s="14">
        <v>797.60470298308155</v>
      </c>
      <c r="G45" s="14">
        <v>775.69484218487401</v>
      </c>
      <c r="H45" s="14">
        <v>625.28597571141756</v>
      </c>
      <c r="I45" s="14">
        <v>691.89916588065898</v>
      </c>
      <c r="J45" s="14">
        <v>700.93431702350779</v>
      </c>
      <c r="K45" s="14">
        <v>734.94791061033425</v>
      </c>
      <c r="L45" s="14">
        <v>2196.2679837367609</v>
      </c>
      <c r="M45" s="14">
        <v>1720.2314959337766</v>
      </c>
      <c r="N45" s="14">
        <v>3625.3399154321028</v>
      </c>
      <c r="O45" s="14">
        <v>2088.2488457516934</v>
      </c>
      <c r="P45" s="14">
        <v>1962.7524980693559</v>
      </c>
      <c r="Q45" s="14">
        <v>1212.2265218749387</v>
      </c>
      <c r="R45" s="14">
        <v>2203.5761022827783</v>
      </c>
      <c r="S45" s="14">
        <v>885.23270635994834</v>
      </c>
      <c r="T45" s="14">
        <v>2522.1393397430443</v>
      </c>
      <c r="U45" s="14">
        <v>1343.6617727183211</v>
      </c>
      <c r="V45" s="14">
        <v>2236.4609613602629</v>
      </c>
      <c r="W45" s="14">
        <v>1299.4765806646667</v>
      </c>
      <c r="X45" s="14">
        <v>472.28648457227644</v>
      </c>
      <c r="Y45" s="14">
        <v>1623.722190879954</v>
      </c>
      <c r="Z45" s="14">
        <v>658.52319405682726</v>
      </c>
      <c r="AA45" s="14">
        <v>828.30892303399423</v>
      </c>
      <c r="AB45" s="14">
        <v>1103.6845593355754</v>
      </c>
      <c r="AC45" s="14">
        <v>849.41777362408209</v>
      </c>
      <c r="AD45" s="14">
        <v>508.37791934331773</v>
      </c>
      <c r="AE45" s="14">
        <v>1015.918963593148</v>
      </c>
      <c r="AF45" s="14">
        <v>950.41306699351333</v>
      </c>
      <c r="AG45" s="14">
        <v>871.91191399787022</v>
      </c>
      <c r="AH45" s="14">
        <v>1027.4262337434077</v>
      </c>
      <c r="AI45" s="14">
        <v>1568.0282509854167</v>
      </c>
      <c r="AJ45" s="14">
        <v>437.01502627213643</v>
      </c>
      <c r="AK45" s="14">
        <v>842.81037207417103</v>
      </c>
      <c r="AL45" s="14">
        <v>725.86116659341405</v>
      </c>
      <c r="AM45" s="14">
        <v>655.03381441480951</v>
      </c>
      <c r="AN45" s="14">
        <v>876.85520945555754</v>
      </c>
      <c r="AO45" s="14">
        <v>772.6707687713033</v>
      </c>
      <c r="AP45" s="14">
        <v>722.83907885638223</v>
      </c>
      <c r="AQ45" s="14">
        <v>607.20434844980946</v>
      </c>
      <c r="AR45" s="14">
        <v>1484.324618751321</v>
      </c>
      <c r="AS45" s="14">
        <v>478.41150909306134</v>
      </c>
      <c r="AT45" s="14">
        <v>1055.8473671842155</v>
      </c>
      <c r="AU45" s="14">
        <v>877.90839918435586</v>
      </c>
      <c r="AV45" s="14">
        <v>626.21348634069489</v>
      </c>
      <c r="AW45" s="14">
        <v>1908.7214651553281</v>
      </c>
      <c r="AX45" s="14">
        <v>627.2571512418873</v>
      </c>
      <c r="AY45" s="14">
        <v>832.08421471752104</v>
      </c>
      <c r="AZ45" s="14">
        <v>757.01479188114661</v>
      </c>
      <c r="BA45" s="14">
        <v>561.91720234613229</v>
      </c>
      <c r="BB45" s="14">
        <v>551.3102395234896</v>
      </c>
      <c r="BC45" s="14">
        <v>449.58425437701158</v>
      </c>
      <c r="BD45" s="14">
        <v>338.05475776197193</v>
      </c>
      <c r="BE45" s="14">
        <v>679.50306971655903</v>
      </c>
      <c r="BF45" s="14">
        <v>740.30766911213948</v>
      </c>
      <c r="BG45" s="14">
        <v>2981.5398244038884</v>
      </c>
      <c r="BH45" s="14">
        <v>1874.5633631938874</v>
      </c>
      <c r="BI45" s="14">
        <v>3788.0106722505675</v>
      </c>
      <c r="BJ45" s="14">
        <v>464.40683697960367</v>
      </c>
      <c r="BK45" s="14">
        <v>886.62360168684506</v>
      </c>
      <c r="BL45" s="14">
        <v>918.56374379008128</v>
      </c>
      <c r="BM45" s="14">
        <v>402.88837829298865</v>
      </c>
      <c r="BN45" s="14">
        <v>1215.2071500856941</v>
      </c>
      <c r="BO45" s="14">
        <v>288.13040322755677</v>
      </c>
      <c r="BP45" s="14">
        <v>775.00814162329459</v>
      </c>
      <c r="BQ45" s="14">
        <v>777.59693443163019</v>
      </c>
      <c r="BR45" s="14">
        <v>623.3183212310928</v>
      </c>
    </row>
    <row xmlns:x14ac="http://schemas.microsoft.com/office/spreadsheetml/2009/9/ac" r="46" x14ac:dyDescent="0.2">
      <c r="B46">
        <v>1841</v>
      </c>
      <c r="C46" s="14">
        <v>889.1665776164192</v>
      </c>
      <c r="D46" s="14">
        <v>1914.3528622152696</v>
      </c>
      <c r="E46" s="14">
        <v>2226.6588671054187</v>
      </c>
      <c r="F46" s="14">
        <v>798.01708546013276</v>
      </c>
      <c r="G46" s="14">
        <v>780.69464246881819</v>
      </c>
      <c r="H46" s="14">
        <v>625.41644163642366</v>
      </c>
      <c r="I46" s="14">
        <v>692.31012672893712</v>
      </c>
      <c r="J46" s="14">
        <v>701.48652652833869</v>
      </c>
      <c r="K46" s="14">
        <v>734.37571523090821</v>
      </c>
      <c r="L46" s="14">
        <v>2264.1839104722903</v>
      </c>
      <c r="M46" s="14">
        <v>1688.8031827967295</v>
      </c>
      <c r="N46" s="14">
        <v>3716.6364398593955</v>
      </c>
      <c r="O46" s="14">
        <v>2089.2345773716766</v>
      </c>
      <c r="P46" s="14">
        <v>1966.4158580540525</v>
      </c>
      <c r="Q46" s="14">
        <v>1198.9054153292452</v>
      </c>
      <c r="R46" s="14">
        <v>2226.8540893603827</v>
      </c>
      <c r="S46" s="14">
        <v>894.44350488834255</v>
      </c>
      <c r="T46" s="14">
        <v>2624.6561224765619</v>
      </c>
      <c r="U46" s="14">
        <v>1361.873664601567</v>
      </c>
      <c r="V46" s="14">
        <v>1907.4302636584534</v>
      </c>
      <c r="W46" s="14">
        <v>1334.2556681736864</v>
      </c>
      <c r="X46" s="14">
        <v>486.93119411346697</v>
      </c>
      <c r="Y46" s="14">
        <v>1635.5562846727937</v>
      </c>
      <c r="Z46" s="14">
        <v>657.38950034172854</v>
      </c>
      <c r="AA46" s="14">
        <v>810.1842773083855</v>
      </c>
      <c r="AB46" s="14">
        <v>1136.2444668983844</v>
      </c>
      <c r="AC46" s="14">
        <v>850.62154570312964</v>
      </c>
      <c r="AD46" s="14">
        <v>509.35034119126573</v>
      </c>
      <c r="AE46" s="14">
        <v>1023.07514801242</v>
      </c>
      <c r="AF46" s="14">
        <v>957.41257893769591</v>
      </c>
      <c r="AG46" s="14">
        <v>885.37756644422291</v>
      </c>
      <c r="AH46" s="14">
        <v>1034.3852855588041</v>
      </c>
      <c r="AI46" s="14">
        <v>1564.0754398694098</v>
      </c>
      <c r="AJ46" s="14">
        <v>437.0907127924412</v>
      </c>
      <c r="AK46" s="14">
        <v>843.30908034127197</v>
      </c>
      <c r="AL46" s="14">
        <v>726.29032000128677</v>
      </c>
      <c r="AM46" s="14">
        <v>655.67356304894213</v>
      </c>
      <c r="AN46" s="14">
        <v>879.32328124307389</v>
      </c>
      <c r="AO46" s="14">
        <v>773.36273405956956</v>
      </c>
      <c r="AP46" s="14">
        <v>722.61211910569341</v>
      </c>
      <c r="AQ46" s="14">
        <v>602.82382559745463</v>
      </c>
      <c r="AR46" s="14">
        <v>1482.1734108819917</v>
      </c>
      <c r="AS46" s="14">
        <v>478.76364362579392</v>
      </c>
      <c r="AT46" s="14">
        <v>1052.6912986003308</v>
      </c>
      <c r="AU46" s="14">
        <v>878.50619757837205</v>
      </c>
      <c r="AV46" s="14">
        <v>626.64050662296791</v>
      </c>
      <c r="AW46" s="14">
        <v>1890.3700708745146</v>
      </c>
      <c r="AX46" s="14">
        <v>627.68456602431991</v>
      </c>
      <c r="AY46" s="14">
        <v>834.31194091718487</v>
      </c>
      <c r="AZ46" s="14">
        <v>757.56987832750701</v>
      </c>
      <c r="BA46" s="14">
        <v>561.95088530030478</v>
      </c>
      <c r="BB46" s="14">
        <v>554.23401758461978</v>
      </c>
      <c r="BC46" s="14">
        <v>449.89082409935088</v>
      </c>
      <c r="BD46" s="14">
        <v>337.98455574909531</v>
      </c>
      <c r="BE46" s="14">
        <v>679.96644505390884</v>
      </c>
      <c r="BF46" s="14">
        <v>740.81247324647416</v>
      </c>
      <c r="BG46" s="14">
        <v>3094.0970263116715</v>
      </c>
      <c r="BH46" s="14">
        <v>1857.0695758891991</v>
      </c>
      <c r="BI46" s="14">
        <v>3885.9857099221895</v>
      </c>
      <c r="BJ46" s="14">
        <v>478.83022644523771</v>
      </c>
      <c r="BK46" s="14">
        <v>887.66516272641138</v>
      </c>
      <c r="BL46" s="14">
        <v>915.81795206180823</v>
      </c>
      <c r="BM46" s="14">
        <v>403.16291286449916</v>
      </c>
      <c r="BN46" s="14">
        <v>1217.3480363200829</v>
      </c>
      <c r="BO46" s="14">
        <v>288.32661308791995</v>
      </c>
      <c r="BP46" s="14">
        <v>775.83797945903746</v>
      </c>
      <c r="BQ46" s="14">
        <v>777.5885801457498</v>
      </c>
      <c r="BR46" s="14">
        <v>622.69135201938707</v>
      </c>
    </row>
    <row xmlns:x14ac="http://schemas.microsoft.com/office/spreadsheetml/2009/9/ac" r="47" x14ac:dyDescent="0.2">
      <c r="B47">
        <v>1842</v>
      </c>
      <c r="C47" s="14">
        <v>891.24258781433639</v>
      </c>
      <c r="D47" s="14">
        <v>1923.2182794523624</v>
      </c>
      <c r="E47" s="14">
        <v>2160.4550128250617</v>
      </c>
      <c r="F47" s="14">
        <v>800.00522594238225</v>
      </c>
      <c r="G47" s="14">
        <v>785.81855281523247</v>
      </c>
      <c r="H47" s="14">
        <v>625.52790916754384</v>
      </c>
      <c r="I47" s="14">
        <v>695.08996972638352</v>
      </c>
      <c r="J47" s="14">
        <v>702.43479980983216</v>
      </c>
      <c r="K47" s="14">
        <v>734.04735165458703</v>
      </c>
      <c r="L47" s="14">
        <v>2225.8095812621978</v>
      </c>
      <c r="M47" s="14">
        <v>1671.8446933256948</v>
      </c>
      <c r="N47" s="14">
        <v>3881.0243320366776</v>
      </c>
      <c r="O47" s="14">
        <v>2083.2427839319394</v>
      </c>
      <c r="P47" s="14">
        <v>1902.2354542950916</v>
      </c>
      <c r="Q47" s="14">
        <v>1141.0634822463037</v>
      </c>
      <c r="R47" s="14">
        <v>2234.2331488427899</v>
      </c>
      <c r="S47" s="14">
        <v>897.27056650367979</v>
      </c>
      <c r="T47" s="14">
        <v>2538.9252645472129</v>
      </c>
      <c r="U47" s="14">
        <v>1380.3754543535467</v>
      </c>
      <c r="V47" s="14">
        <v>1739.8956864141801</v>
      </c>
      <c r="W47" s="14">
        <v>1370.0551103231264</v>
      </c>
      <c r="X47" s="14">
        <v>471.55882285141843</v>
      </c>
      <c r="Y47" s="14">
        <v>1647.7406833359808</v>
      </c>
      <c r="Z47" s="14">
        <v>656.93343206179964</v>
      </c>
      <c r="AA47" s="14">
        <v>782.9883130712401</v>
      </c>
      <c r="AB47" s="14">
        <v>1176.3197290518122</v>
      </c>
      <c r="AC47" s="14">
        <v>851.88016598326249</v>
      </c>
      <c r="AD47" s="14">
        <v>511.16107462343365</v>
      </c>
      <c r="AE47" s="14">
        <v>1030.3783408914067</v>
      </c>
      <c r="AF47" s="14">
        <v>964.61380847803935</v>
      </c>
      <c r="AG47" s="14">
        <v>899.1091867947855</v>
      </c>
      <c r="AH47" s="14">
        <v>1041.5161423045165</v>
      </c>
      <c r="AI47" s="14">
        <v>1560.1804603214321</v>
      </c>
      <c r="AJ47" s="14">
        <v>437.22086526063219</v>
      </c>
      <c r="AK47" s="14">
        <v>846.69299734383071</v>
      </c>
      <c r="AL47" s="14">
        <v>729.20506798745146</v>
      </c>
      <c r="AM47" s="14">
        <v>656.3445742573989</v>
      </c>
      <c r="AN47" s="14">
        <v>881.83618056386342</v>
      </c>
      <c r="AO47" s="14">
        <v>774.31823381578181</v>
      </c>
      <c r="AP47" s="14">
        <v>722.80620578890171</v>
      </c>
      <c r="AQ47" s="14">
        <v>603.40881249915515</v>
      </c>
      <c r="AR47" s="14">
        <v>1481.824295538876</v>
      </c>
      <c r="AS47" s="14">
        <v>479.13085278913263</v>
      </c>
      <c r="AT47" s="14">
        <v>1049.6749048311629</v>
      </c>
      <c r="AU47" s="14">
        <v>879.13393960223323</v>
      </c>
      <c r="AV47" s="14">
        <v>627.08643702955499</v>
      </c>
      <c r="AW47" s="14">
        <v>1881.354004496985</v>
      </c>
      <c r="AX47" s="14">
        <v>628.13161672537603</v>
      </c>
      <c r="AY47" s="14">
        <v>836.67511485429134</v>
      </c>
      <c r="AZ47" s="14">
        <v>758.16584722941479</v>
      </c>
      <c r="BA47" s="14">
        <v>562.00199264591356</v>
      </c>
      <c r="BB47" s="14">
        <v>557.20784244992899</v>
      </c>
      <c r="BC47" s="14">
        <v>450.21105004420804</v>
      </c>
      <c r="BD47" s="14">
        <v>337.95600561070978</v>
      </c>
      <c r="BE47" s="14">
        <v>680.45040788856284</v>
      </c>
      <c r="BF47" s="14">
        <v>741.33970495767198</v>
      </c>
      <c r="BG47" s="14">
        <v>3006.8775474723925</v>
      </c>
      <c r="BH47" s="14">
        <v>1843.1337123201331</v>
      </c>
      <c r="BI47" s="14">
        <v>3744.3761790354233</v>
      </c>
      <c r="BJ47" s="14">
        <v>463.73618760881766</v>
      </c>
      <c r="BK47" s="14">
        <v>888.7904034295326</v>
      </c>
      <c r="BL47" s="14">
        <v>913.1937496756492</v>
      </c>
      <c r="BM47" s="14">
        <v>403.45004920298817</v>
      </c>
      <c r="BN47" s="14">
        <v>1219.5301655289411</v>
      </c>
      <c r="BO47" s="14">
        <v>288.53208641079175</v>
      </c>
      <c r="BP47" s="14">
        <v>776.7651826402215</v>
      </c>
      <c r="BQ47" s="14">
        <v>777.60456626541191</v>
      </c>
      <c r="BR47" s="14">
        <v>622.12218465986382</v>
      </c>
    </row>
    <row xmlns:x14ac="http://schemas.microsoft.com/office/spreadsheetml/2009/9/ac" r="48" x14ac:dyDescent="0.2">
      <c r="B48">
        <v>1843</v>
      </c>
      <c r="C48" s="14">
        <v>897.21320762577818</v>
      </c>
      <c r="D48" s="14">
        <v>1958.6851111197805</v>
      </c>
      <c r="E48" s="14">
        <v>2086.3738270752429</v>
      </c>
      <c r="F48" s="14">
        <v>804.3265959874534</v>
      </c>
      <c r="G48" s="14">
        <v>790.83166796383068</v>
      </c>
      <c r="H48" s="14">
        <v>620.4357955374976</v>
      </c>
      <c r="I48" s="14">
        <v>695.48012480140255</v>
      </c>
      <c r="J48" s="14">
        <v>703.2223559909113</v>
      </c>
      <c r="K48" s="14">
        <v>732.20385050400273</v>
      </c>
      <c r="L48" s="14">
        <v>2134.4110233960851</v>
      </c>
      <c r="M48" s="14">
        <v>1754.4251877789879</v>
      </c>
      <c r="N48" s="14">
        <v>4050.5077179024461</v>
      </c>
      <c r="O48" s="14">
        <v>2084.181111192032</v>
      </c>
      <c r="P48" s="14">
        <v>1901.5477690423963</v>
      </c>
      <c r="Q48" s="14">
        <v>1162.9362497204202</v>
      </c>
      <c r="R48" s="14">
        <v>2270.9584943857267</v>
      </c>
      <c r="S48" s="14">
        <v>911.87381830503432</v>
      </c>
      <c r="T48" s="14">
        <v>2432.3454625039435</v>
      </c>
      <c r="U48" s="14">
        <v>1399.0548135036749</v>
      </c>
      <c r="V48" s="14">
        <v>2016.3053319746821</v>
      </c>
      <c r="W48" s="14">
        <v>1406.6577421879711</v>
      </c>
      <c r="X48" s="14">
        <v>454.54246622300928</v>
      </c>
      <c r="Y48" s="14">
        <v>1659.5665666325006</v>
      </c>
      <c r="Z48" s="14">
        <v>655.3310466487992</v>
      </c>
      <c r="AA48" s="14">
        <v>795.3856431688871</v>
      </c>
      <c r="AB48" s="14">
        <v>1215.0573579764227</v>
      </c>
      <c r="AC48" s="14">
        <v>853.04980763516357</v>
      </c>
      <c r="AD48" s="14">
        <v>513.16051558702691</v>
      </c>
      <c r="AE48" s="14">
        <v>1037.5685429676289</v>
      </c>
      <c r="AF48" s="14">
        <v>971.61221425532244</v>
      </c>
      <c r="AG48" s="14">
        <v>912.95278620776492</v>
      </c>
      <c r="AH48" s="14">
        <v>1048.5142091057635</v>
      </c>
      <c r="AI48" s="14">
        <v>1459.537692642831</v>
      </c>
      <c r="AJ48" s="14">
        <v>433.84105908925631</v>
      </c>
      <c r="AK48" s="14">
        <v>847.16537841092611</v>
      </c>
      <c r="AL48" s="14">
        <v>729.61130537089571</v>
      </c>
      <c r="AM48" s="14">
        <v>656.96415055872547</v>
      </c>
      <c r="AN48" s="14">
        <v>884.29149710325999</v>
      </c>
      <c r="AO48" s="14">
        <v>775.14450887428564</v>
      </c>
      <c r="AP48" s="14">
        <v>722.84777212759684</v>
      </c>
      <c r="AQ48" s="14">
        <v>591.37145913341499</v>
      </c>
      <c r="AR48" s="14">
        <v>1478.745093685536</v>
      </c>
      <c r="AS48" s="14">
        <v>479.47316972515694</v>
      </c>
      <c r="AT48" s="14">
        <v>1046.446327464927</v>
      </c>
      <c r="AU48" s="14">
        <v>879.71321342504939</v>
      </c>
      <c r="AV48" s="14">
        <v>627.50082313772214</v>
      </c>
      <c r="AW48" s="14">
        <v>1973.6401835945364</v>
      </c>
      <c r="AX48" s="14">
        <v>628.54606735884045</v>
      </c>
      <c r="AY48" s="14">
        <v>838.82429727101203</v>
      </c>
      <c r="AZ48" s="14">
        <v>758.6934173008641</v>
      </c>
      <c r="BA48" s="14">
        <v>562.02343594092395</v>
      </c>
      <c r="BB48" s="14">
        <v>560.13867549124302</v>
      </c>
      <c r="BC48" s="14">
        <v>450.50850308989152</v>
      </c>
      <c r="BD48" s="14">
        <v>337.85666477470409</v>
      </c>
      <c r="BE48" s="14">
        <v>680.90003504764593</v>
      </c>
      <c r="BF48" s="14">
        <v>741.82959180472403</v>
      </c>
      <c r="BG48" s="14">
        <v>2907.9757453330003</v>
      </c>
      <c r="BH48" s="14">
        <v>1774.2738674674608</v>
      </c>
      <c r="BI48" s="14">
        <v>3591.3096882336149</v>
      </c>
      <c r="BJ48" s="14">
        <v>447.02374789423402</v>
      </c>
      <c r="BK48" s="14">
        <v>889.77675524252027</v>
      </c>
      <c r="BL48" s="14">
        <v>910.38498178180714</v>
      </c>
      <c r="BM48" s="14">
        <v>403.71622113865254</v>
      </c>
      <c r="BN48" s="14">
        <v>1221.6522572394374</v>
      </c>
      <c r="BO48" s="14">
        <v>288.72220726317818</v>
      </c>
      <c r="BP48" s="14">
        <v>777.52945061560934</v>
      </c>
      <c r="BQ48" s="14">
        <v>777.57925886105966</v>
      </c>
      <c r="BR48" s="14">
        <v>621.456369305257</v>
      </c>
    </row>
    <row xmlns:x14ac="http://schemas.microsoft.com/office/spreadsheetml/2009/9/ac" r="49" x14ac:dyDescent="0.2">
      <c r="B49">
        <v>1844</v>
      </c>
      <c r="C49" s="14">
        <v>911.76007062763199</v>
      </c>
      <c r="D49" s="14">
        <v>1994.5304058708653</v>
      </c>
      <c r="E49" s="14">
        <v>2239.7936229196466</v>
      </c>
      <c r="F49" s="14">
        <v>809.62762771718917</v>
      </c>
      <c r="G49" s="14">
        <v>795.73060191806405</v>
      </c>
      <c r="H49" s="14">
        <v>620.46221486136869</v>
      </c>
      <c r="I49" s="14">
        <v>693.29650174600624</v>
      </c>
      <c r="J49" s="14">
        <v>703.97111556033951</v>
      </c>
      <c r="K49" s="14">
        <v>729.32015872697923</v>
      </c>
      <c r="L49" s="14">
        <v>2171.5993535461516</v>
      </c>
      <c r="M49" s="14">
        <v>1776.9401856576396</v>
      </c>
      <c r="N49" s="14">
        <v>4177.981869182071</v>
      </c>
      <c r="O49" s="14">
        <v>2111.4080308084494</v>
      </c>
      <c r="P49" s="14">
        <v>1843.8067965668079</v>
      </c>
      <c r="Q49" s="14">
        <v>1214.0316688923131</v>
      </c>
      <c r="R49" s="14">
        <v>2306.3896538689141</v>
      </c>
      <c r="S49" s="14">
        <v>925.94512340686197</v>
      </c>
      <c r="T49" s="14">
        <v>2610.7690231869965</v>
      </c>
      <c r="U49" s="14">
        <v>1417.9040108186589</v>
      </c>
      <c r="V49" s="14">
        <v>2292.3665088019707</v>
      </c>
      <c r="W49" s="14">
        <v>1444.0687846140174</v>
      </c>
      <c r="X49" s="14">
        <v>486.87017224512505</v>
      </c>
      <c r="Y49" s="14">
        <v>1670.9872277752606</v>
      </c>
      <c r="Z49" s="14">
        <v>652.4621805494362</v>
      </c>
      <c r="AA49" s="14">
        <v>848.87378273141712</v>
      </c>
      <c r="AB49" s="14">
        <v>1234.1619951920527</v>
      </c>
      <c r="AC49" s="14">
        <v>854.12217385455392</v>
      </c>
      <c r="AD49" s="14">
        <v>514.29804332502863</v>
      </c>
      <c r="AE49" s="14">
        <v>1044.6291399516331</v>
      </c>
      <c r="AF49" s="14">
        <v>978.37552463620136</v>
      </c>
      <c r="AG49" s="14">
        <v>926.90182962020595</v>
      </c>
      <c r="AH49" s="14">
        <v>1055.3550281689372</v>
      </c>
      <c r="AI49" s="14">
        <v>1455.7430638746403</v>
      </c>
      <c r="AJ49" s="14">
        <v>433.78162797410823</v>
      </c>
      <c r="AK49" s="14">
        <v>844.50390160536244</v>
      </c>
      <c r="AL49" s="14">
        <v>727.31924446193705</v>
      </c>
      <c r="AM49" s="14">
        <v>657.526790570348</v>
      </c>
      <c r="AN49" s="14">
        <v>886.6810751968469</v>
      </c>
      <c r="AO49" s="14">
        <v>775.90835882650208</v>
      </c>
      <c r="AP49" s="14">
        <v>722.72116426275966</v>
      </c>
      <c r="AQ49" s="14">
        <v>570.84252553809483</v>
      </c>
      <c r="AR49" s="14">
        <v>1473.719834974755</v>
      </c>
      <c r="AS49" s="14">
        <v>479.78819908533222</v>
      </c>
      <c r="AT49" s="14">
        <v>1042.9849025243016</v>
      </c>
      <c r="AU49" s="14">
        <v>880.24380974025769</v>
      </c>
      <c r="AV49" s="14">
        <v>627.87875890975442</v>
      </c>
      <c r="AW49" s="14">
        <v>2041.3841923439097</v>
      </c>
      <c r="AX49" s="14">
        <v>628.92458810152107</v>
      </c>
      <c r="AY49" s="14">
        <v>840.73257772950251</v>
      </c>
      <c r="AZ49" s="14">
        <v>759.14789107733088</v>
      </c>
      <c r="BA49" s="14">
        <v>562.01220333109143</v>
      </c>
      <c r="BB49" s="14">
        <v>563.02002294664896</v>
      </c>
      <c r="BC49" s="14">
        <v>450.77983399545525</v>
      </c>
      <c r="BD49" s="14">
        <v>337.67840928906634</v>
      </c>
      <c r="BE49" s="14">
        <v>681.31006101636376</v>
      </c>
      <c r="BF49" s="14">
        <v>742.2763188500976</v>
      </c>
      <c r="BG49" s="14">
        <v>2921.0106850621373</v>
      </c>
      <c r="BH49" s="14">
        <v>1827.7996973654906</v>
      </c>
      <c r="BI49" s="14">
        <v>3797.8208141811056</v>
      </c>
      <c r="BJ49" s="14">
        <v>478.87672920142092</v>
      </c>
      <c r="BK49" s="14">
        <v>890.60921710495302</v>
      </c>
      <c r="BL49" s="14">
        <v>907.3736608350996</v>
      </c>
      <c r="BM49" s="14">
        <v>403.959362085767</v>
      </c>
      <c r="BN49" s="14">
        <v>1223.7076014624988</v>
      </c>
      <c r="BO49" s="14">
        <v>288.89636997608443</v>
      </c>
      <c r="BP49" s="14">
        <v>778.11329094872406</v>
      </c>
      <c r="BQ49" s="14">
        <v>777.50890802469053</v>
      </c>
      <c r="BR49" s="14">
        <v>620.68269171463419</v>
      </c>
    </row>
    <row xmlns:x14ac="http://schemas.microsoft.com/office/spreadsheetml/2009/9/ac" r="50" x14ac:dyDescent="0.2">
      <c r="B50">
        <v>1845</v>
      </c>
      <c r="C50" s="14">
        <v>921.85536173007961</v>
      </c>
      <c r="D50" s="14">
        <v>2008.432351577452</v>
      </c>
      <c r="E50" s="14">
        <v>2408.7342180356914</v>
      </c>
      <c r="F50" s="14">
        <v>810.92712957264166</v>
      </c>
      <c r="G50" s="14">
        <v>800.60877598145464</v>
      </c>
      <c r="H50" s="14">
        <v>620.49267304370426</v>
      </c>
      <c r="I50" s="14">
        <v>695.86531734485197</v>
      </c>
      <c r="J50" s="14">
        <v>704.7235181852692</v>
      </c>
      <c r="K50" s="14">
        <v>724.88100300398935</v>
      </c>
      <c r="L50" s="14">
        <v>2190.6347549056291</v>
      </c>
      <c r="M50" s="14">
        <v>1813.0693980194569</v>
      </c>
      <c r="N50" s="14">
        <v>4123.7370252361434</v>
      </c>
      <c r="O50" s="14">
        <v>2113.0303764763953</v>
      </c>
      <c r="P50" s="14">
        <v>1929.3322662832634</v>
      </c>
      <c r="Q50" s="14">
        <v>1243.3180119160059</v>
      </c>
      <c r="R50" s="14">
        <v>2321.5851665915047</v>
      </c>
      <c r="S50" s="14">
        <v>931.87829277696892</v>
      </c>
      <c r="T50" s="14">
        <v>2812.8510737525858</v>
      </c>
      <c r="U50" s="14">
        <v>1436.9746940792841</v>
      </c>
      <c r="V50" s="14">
        <v>2356.9556471089832</v>
      </c>
      <c r="W50" s="14">
        <v>1482.4146233700572</v>
      </c>
      <c r="X50" s="14">
        <v>522.98951704176875</v>
      </c>
      <c r="Y50" s="14">
        <v>1682.2858811925137</v>
      </c>
      <c r="Z50" s="14">
        <v>649.09871129872056</v>
      </c>
      <c r="AA50" s="14">
        <v>880.15890412074839</v>
      </c>
      <c r="AB50" s="14">
        <v>1230.2333845511441</v>
      </c>
      <c r="AC50" s="14">
        <v>855.15634077462926</v>
      </c>
      <c r="AD50" s="14">
        <v>512.64710905606125</v>
      </c>
      <c r="AE50" s="14">
        <v>1051.664652452502</v>
      </c>
      <c r="AF50" s="14">
        <v>985.07305040377878</v>
      </c>
      <c r="AG50" s="14">
        <v>941.02630107984396</v>
      </c>
      <c r="AH50" s="14">
        <v>1062.1662197904768</v>
      </c>
      <c r="AI50" s="14">
        <v>1451.9258072897624</v>
      </c>
      <c r="AJ50" s="14">
        <v>433.68254392350332</v>
      </c>
      <c r="AK50" s="14">
        <v>847.63160434571489</v>
      </c>
      <c r="AL50" s="14">
        <v>730.01328131648984</v>
      </c>
      <c r="AM50" s="14">
        <v>658.06746974708153</v>
      </c>
      <c r="AN50" s="14">
        <v>889.04851015696909</v>
      </c>
      <c r="AO50" s="14">
        <v>776.64787644144258</v>
      </c>
      <c r="AP50" s="14">
        <v>722.52858077906933</v>
      </c>
      <c r="AQ50" s="14">
        <v>536.54875742466356</v>
      </c>
      <c r="AR50" s="14">
        <v>1465.9905978231814</v>
      </c>
      <c r="AS50" s="14">
        <v>480.09256015295563</v>
      </c>
      <c r="AT50" s="14">
        <v>1039.4400391817239</v>
      </c>
      <c r="AU50" s="14">
        <v>880.75544552223687</v>
      </c>
      <c r="AV50" s="14">
        <v>628.24249361587522</v>
      </c>
      <c r="AW50" s="14">
        <v>2072.9833266727765</v>
      </c>
      <c r="AX50" s="14">
        <v>629.28922259314607</v>
      </c>
      <c r="AY50" s="14">
        <v>842.54824087519057</v>
      </c>
      <c r="AZ50" s="14">
        <v>759.57994385922734</v>
      </c>
      <c r="BA50" s="14">
        <v>561.98817167769516</v>
      </c>
      <c r="BB50" s="14">
        <v>565.89046281673677</v>
      </c>
      <c r="BC50" s="14">
        <v>451.04097526541091</v>
      </c>
      <c r="BD50" s="14">
        <v>337.46926048697776</v>
      </c>
      <c r="BE50" s="14">
        <v>681.7047700060881</v>
      </c>
      <c r="BF50" s="14">
        <v>742.7063353600679</v>
      </c>
      <c r="BG50" s="14">
        <v>2865.0173559037417</v>
      </c>
      <c r="BH50" s="14">
        <v>1902.2707387407891</v>
      </c>
      <c r="BI50" s="14">
        <v>4027.5798276804853</v>
      </c>
      <c r="BJ50" s="14">
        <v>514.46853725411461</v>
      </c>
      <c r="BK50" s="14">
        <v>888.19978852298277</v>
      </c>
      <c r="BL50" s="14">
        <v>904.28963532978446</v>
      </c>
      <c r="BM50" s="14">
        <v>404.19358785784152</v>
      </c>
      <c r="BN50" s="14">
        <v>1225.7389779972395</v>
      </c>
      <c r="BO50" s="14">
        <v>289.06370035796533</v>
      </c>
      <c r="BP50" s="14">
        <v>778.62650423258367</v>
      </c>
      <c r="BQ50" s="14">
        <v>777.42076003625289</v>
      </c>
      <c r="BR50" s="14">
        <v>619.86743823829659</v>
      </c>
    </row>
    <row xmlns:x14ac="http://schemas.microsoft.com/office/spreadsheetml/2009/9/ac" r="51" x14ac:dyDescent="0.2">
      <c r="B51">
        <v>1846</v>
      </c>
      <c r="C51" s="14">
        <v>935.2669962078644</v>
      </c>
      <c r="D51" s="14">
        <v>2021.4003369271375</v>
      </c>
      <c r="E51" s="14">
        <v>2636.0397222808078</v>
      </c>
      <c r="F51" s="14">
        <v>812.53591656188166</v>
      </c>
      <c r="G51" s="14">
        <v>805.70657880345471</v>
      </c>
      <c r="H51" s="14">
        <v>620.57757011772787</v>
      </c>
      <c r="I51" s="14">
        <v>696.21061206515265</v>
      </c>
      <c r="J51" s="14">
        <v>705.557471261773</v>
      </c>
      <c r="K51" s="14">
        <v>722.53719975418255</v>
      </c>
      <c r="L51" s="14">
        <v>2118.048931378305</v>
      </c>
      <c r="M51" s="14">
        <v>1930.7884014402148</v>
      </c>
      <c r="N51" s="14">
        <v>4072.7424462261206</v>
      </c>
      <c r="O51" s="14">
        <v>2109.5181073121598</v>
      </c>
      <c r="P51" s="14">
        <v>1962.348075754385</v>
      </c>
      <c r="Q51" s="14">
        <v>1201.1199829287316</v>
      </c>
      <c r="R51" s="14">
        <v>2335.7633147395636</v>
      </c>
      <c r="S51" s="14">
        <v>937.41484845795617</v>
      </c>
      <c r="T51" s="14">
        <v>3082.0611297269939</v>
      </c>
      <c r="U51" s="14">
        <v>1456.3972208489308</v>
      </c>
      <c r="V51" s="14">
        <v>2605.4472414479915</v>
      </c>
      <c r="W51" s="14">
        <v>1521.9854331869012</v>
      </c>
      <c r="X51" s="14">
        <v>570.72416288460454</v>
      </c>
      <c r="Y51" s="14">
        <v>1694.2291575699837</v>
      </c>
      <c r="Z51" s="14">
        <v>647.15828577492721</v>
      </c>
      <c r="AA51" s="14">
        <v>896.98620206909641</v>
      </c>
      <c r="AB51" s="14">
        <v>1239.1850510209918</v>
      </c>
      <c r="AC51" s="14">
        <v>856.30404960257795</v>
      </c>
      <c r="AD51" s="14">
        <v>512.72674795044588</v>
      </c>
      <c r="AE51" s="14">
        <v>1058.9543489038795</v>
      </c>
      <c r="AF51" s="14">
        <v>992.14234014039721</v>
      </c>
      <c r="AG51" s="14">
        <v>955.4943754181827</v>
      </c>
      <c r="AH51" s="14">
        <v>1069.2778979988152</v>
      </c>
      <c r="AI51" s="14">
        <v>1448.2126355531875</v>
      </c>
      <c r="AJ51" s="14">
        <v>433.69705281764328</v>
      </c>
      <c r="AK51" s="14">
        <v>848.05041590273288</v>
      </c>
      <c r="AL51" s="14">
        <v>730.37383197394513</v>
      </c>
      <c r="AM51" s="14">
        <v>658.67349451807661</v>
      </c>
      <c r="AN51" s="14">
        <v>891.50376496934234</v>
      </c>
      <c r="AO51" s="14">
        <v>777.49944398192349</v>
      </c>
      <c r="AP51" s="14">
        <v>722.52529218937787</v>
      </c>
      <c r="AQ51" s="14">
        <v>519.72541289424407</v>
      </c>
      <c r="AR51" s="14">
        <v>1462.0901030281341</v>
      </c>
      <c r="AS51" s="14">
        <v>480.4282133150283</v>
      </c>
      <c r="AT51" s="14">
        <v>1036.1785594665612</v>
      </c>
      <c r="AU51" s="14">
        <v>881.32082035570545</v>
      </c>
      <c r="AV51" s="14">
        <v>628.6475807647015</v>
      </c>
      <c r="AW51" s="14">
        <v>2097.2716497474662</v>
      </c>
      <c r="AX51" s="14">
        <v>629.69501455359887</v>
      </c>
      <c r="AY51" s="14">
        <v>844.64562682608027</v>
      </c>
      <c r="AZ51" s="14">
        <v>760.09287434517705</v>
      </c>
      <c r="BA51" s="14">
        <v>562.00104342593875</v>
      </c>
      <c r="BB51" s="14">
        <v>568.84949825722617</v>
      </c>
      <c r="BC51" s="14">
        <v>451.33181602579162</v>
      </c>
      <c r="BD51" s="14">
        <v>337.34876848742363</v>
      </c>
      <c r="BE51" s="14">
        <v>682.14434832005782</v>
      </c>
      <c r="BF51" s="14">
        <v>743.18522730462553</v>
      </c>
      <c r="BG51" s="14">
        <v>2842.1135409409703</v>
      </c>
      <c r="BH51" s="14">
        <v>1888.2060924341327</v>
      </c>
      <c r="BI51" s="14">
        <v>4339.9504407793638</v>
      </c>
      <c r="BJ51" s="14">
        <v>561.49682439266201</v>
      </c>
      <c r="BK51" s="14">
        <v>889.0640843416312</v>
      </c>
      <c r="BL51" s="14">
        <v>901.45229387596078</v>
      </c>
      <c r="BM51" s="14">
        <v>404.45419239001478</v>
      </c>
      <c r="BN51" s="14">
        <v>1227.8534418422689</v>
      </c>
      <c r="BO51" s="14">
        <v>289.24983285212829</v>
      </c>
      <c r="BP51" s="14">
        <v>779.34416248064088</v>
      </c>
      <c r="BQ51" s="14">
        <v>777.38342954140535</v>
      </c>
      <c r="BR51" s="14">
        <v>619.17481551403819</v>
      </c>
    </row>
    <row xmlns:x14ac="http://schemas.microsoft.com/office/spreadsheetml/2009/9/ac" r="52" x14ac:dyDescent="0.2">
      <c r="B52">
        <v>1847</v>
      </c>
      <c r="C52" s="14">
        <v>960.70294649360392</v>
      </c>
      <c r="D52" s="14">
        <v>2069.4969046690039</v>
      </c>
      <c r="E52" s="14">
        <v>3019.3003636050035</v>
      </c>
      <c r="F52" s="14">
        <v>819.6970346223178</v>
      </c>
      <c r="G52" s="14">
        <v>810.73524486370422</v>
      </c>
      <c r="H52" s="14">
        <v>610.25340097522121</v>
      </c>
      <c r="I52" s="14">
        <v>696.41415304424925</v>
      </c>
      <c r="J52" s="14">
        <v>706.34023511511145</v>
      </c>
      <c r="K52" s="14">
        <v>721.72419675277433</v>
      </c>
      <c r="L52" s="14">
        <v>2095.4594459247496</v>
      </c>
      <c r="M52" s="14">
        <v>2140.9725147421586</v>
      </c>
      <c r="N52" s="14">
        <v>4106.9283353945057</v>
      </c>
      <c r="O52" s="14">
        <v>2107.6442741785354</v>
      </c>
      <c r="P52" s="14">
        <v>1886.4268104983371</v>
      </c>
      <c r="Q52" s="14">
        <v>1231.3788586519299</v>
      </c>
      <c r="R52" s="14">
        <v>2389.4752724432774</v>
      </c>
      <c r="S52" s="14">
        <v>958.79478381721833</v>
      </c>
      <c r="T52" s="14">
        <v>3539.4122779291251</v>
      </c>
      <c r="U52" s="14">
        <v>1476.0076000816828</v>
      </c>
      <c r="V52" s="14">
        <v>3012.660665829349</v>
      </c>
      <c r="W52" s="14">
        <v>1562.4618728032212</v>
      </c>
      <c r="X52" s="14">
        <v>651.64900582033977</v>
      </c>
      <c r="Y52" s="14">
        <v>1705.8153028283082</v>
      </c>
      <c r="Z52" s="14">
        <v>644.12025473140113</v>
      </c>
      <c r="AA52" s="14">
        <v>985.02187844855757</v>
      </c>
      <c r="AB52" s="14">
        <v>1258.0976036947934</v>
      </c>
      <c r="AC52" s="14">
        <v>857.36662989366334</v>
      </c>
      <c r="AD52" s="14">
        <v>514.9779480019123</v>
      </c>
      <c r="AE52" s="14">
        <v>1066.1349358016917</v>
      </c>
      <c r="AF52" s="14">
        <v>999.00867599306173</v>
      </c>
      <c r="AG52" s="14">
        <v>970.09237909252738</v>
      </c>
      <c r="AH52" s="14">
        <v>1076.2520703716457</v>
      </c>
      <c r="AI52" s="14">
        <v>1251.729920282181</v>
      </c>
      <c r="AJ52" s="14">
        <v>426.77417866374469</v>
      </c>
      <c r="AK52" s="14">
        <v>848.29558404198883</v>
      </c>
      <c r="AL52" s="14">
        <v>730.58533861666808</v>
      </c>
      <c r="AM52" s="14">
        <v>659.22995577894278</v>
      </c>
      <c r="AN52" s="14">
        <v>893.90304979058374</v>
      </c>
      <c r="AO52" s="14">
        <v>778.26813077113968</v>
      </c>
      <c r="AP52" s="14">
        <v>722.37584101064113</v>
      </c>
      <c r="AQ52" s="14">
        <v>511.61202886228648</v>
      </c>
      <c r="AR52" s="14">
        <v>1459.9427942412221</v>
      </c>
      <c r="AS52" s="14">
        <v>480.74010245039949</v>
      </c>
      <c r="AT52" s="14">
        <v>1032.718466455281</v>
      </c>
      <c r="AU52" s="14">
        <v>881.84696140967719</v>
      </c>
      <c r="AV52" s="14">
        <v>629.02107552952305</v>
      </c>
      <c r="AW52" s="14">
        <v>2067.7219831302396</v>
      </c>
      <c r="AX52" s="14">
        <v>630.06942567626561</v>
      </c>
      <c r="AY52" s="14">
        <v>846.53297154122299</v>
      </c>
      <c r="AZ52" s="14">
        <v>760.54979421033215</v>
      </c>
      <c r="BA52" s="14">
        <v>561.98549621023085</v>
      </c>
      <c r="BB52" s="14">
        <v>571.76665809206452</v>
      </c>
      <c r="BC52" s="14">
        <v>451.59995141527918</v>
      </c>
      <c r="BD52" s="14">
        <v>337.15995412163903</v>
      </c>
      <c r="BE52" s="14">
        <v>682.54960668452372</v>
      </c>
      <c r="BF52" s="14">
        <v>743.62679584074476</v>
      </c>
      <c r="BG52" s="14">
        <v>2868.0025686366507</v>
      </c>
      <c r="BH52" s="14">
        <v>1947.5443405706524</v>
      </c>
      <c r="BI52" s="14">
        <v>4893.0260283469597</v>
      </c>
      <c r="BJ52" s="14">
        <v>641.19587608083259</v>
      </c>
      <c r="BK52" s="14">
        <v>886.354773951727</v>
      </c>
      <c r="BL52" s="14">
        <v>898.44203539221269</v>
      </c>
      <c r="BM52" s="14">
        <v>404.69470179914771</v>
      </c>
      <c r="BN52" s="14">
        <v>1229.9098532188011</v>
      </c>
      <c r="BO52" s="14">
        <v>289.42196214181274</v>
      </c>
      <c r="BP52" s="14">
        <v>776.92939032173115</v>
      </c>
      <c r="BQ52" s="14">
        <v>777.30694452117666</v>
      </c>
      <c r="BR52" s="14">
        <v>618.38915531947612</v>
      </c>
    </row>
    <row xmlns:x14ac="http://schemas.microsoft.com/office/spreadsheetml/2009/9/ac" r="53" x14ac:dyDescent="0.2">
      <c r="B53">
        <v>1848</v>
      </c>
      <c r="C53" s="14">
        <v>948.50721809544257</v>
      </c>
      <c r="D53" s="14">
        <v>2004.3237527912872</v>
      </c>
      <c r="E53" s="14">
        <v>3004.9239506928766</v>
      </c>
      <c r="F53" s="14">
        <v>819.19714845597218</v>
      </c>
      <c r="G53" s="14">
        <v>816.44280194262797</v>
      </c>
      <c r="H53" s="14">
        <v>610.78989340458759</v>
      </c>
      <c r="I53" s="14">
        <v>697.61687968676449</v>
      </c>
      <c r="J53" s="14">
        <v>707.35423967150928</v>
      </c>
      <c r="K53" s="14">
        <v>724.62785333218926</v>
      </c>
      <c r="L53" s="14">
        <v>2236.3804215614355</v>
      </c>
      <c r="M53" s="14">
        <v>1674.812110563232</v>
      </c>
      <c r="N53" s="14">
        <v>4227.5327029293176</v>
      </c>
      <c r="O53" s="14">
        <v>2108.3998241249665</v>
      </c>
      <c r="P53" s="14">
        <v>1914.8748430286112</v>
      </c>
      <c r="Q53" s="14">
        <v>1242.8824604955396</v>
      </c>
      <c r="R53" s="14">
        <v>2311.2445465367418</v>
      </c>
      <c r="S53" s="14">
        <v>927.31912606581511</v>
      </c>
      <c r="T53" s="14">
        <v>3501.8638899951566</v>
      </c>
      <c r="U53" s="14">
        <v>1496.4127940057078</v>
      </c>
      <c r="V53" s="14">
        <v>3449.6267153745321</v>
      </c>
      <c r="W53" s="14">
        <v>1605.1121329236207</v>
      </c>
      <c r="X53" s="14">
        <v>647.77810502603256</v>
      </c>
      <c r="Y53" s="14">
        <v>1720.5771876735284</v>
      </c>
      <c r="Z53" s="14">
        <v>648.7906523361055</v>
      </c>
      <c r="AA53" s="14">
        <v>876.06922867890376</v>
      </c>
      <c r="AB53" s="14">
        <v>1286.6796579401444</v>
      </c>
      <c r="AC53" s="14">
        <v>859.04142706595235</v>
      </c>
      <c r="AD53" s="14">
        <v>518.52950632354339</v>
      </c>
      <c r="AE53" s="14">
        <v>1074.5026016539653</v>
      </c>
      <c r="AF53" s="14">
        <v>1007.7154535183238</v>
      </c>
      <c r="AG53" s="14">
        <v>985.58013834156714</v>
      </c>
      <c r="AH53" s="14">
        <v>1084.69761889701</v>
      </c>
      <c r="AI53" s="14">
        <v>1248.9041727853687</v>
      </c>
      <c r="AJ53" s="14">
        <v>427.31596201799073</v>
      </c>
      <c r="AK53" s="14">
        <v>849.7600316433809</v>
      </c>
      <c r="AL53" s="14">
        <v>731.84601313312987</v>
      </c>
      <c r="AM53" s="14">
        <v>660.13849080865919</v>
      </c>
      <c r="AN53" s="14">
        <v>896.75491619172658</v>
      </c>
      <c r="AO53" s="14">
        <v>779.51191183542016</v>
      </c>
      <c r="AP53" s="14">
        <v>723.25221275878073</v>
      </c>
      <c r="AQ53" s="14">
        <v>531.00547412829371</v>
      </c>
      <c r="AR53" s="14">
        <v>1464.8899227870486</v>
      </c>
      <c r="AS53" s="14">
        <v>481.22110160277225</v>
      </c>
      <c r="AT53" s="14">
        <v>1030.7316974709493</v>
      </c>
      <c r="AU53" s="14">
        <v>882.68096258709579</v>
      </c>
      <c r="AV53" s="14">
        <v>629.6165668003747</v>
      </c>
      <c r="AW53" s="14">
        <v>2156.0515995969836</v>
      </c>
      <c r="AX53" s="14">
        <v>630.66531685780308</v>
      </c>
      <c r="AY53" s="14">
        <v>849.93786131657362</v>
      </c>
      <c r="AZ53" s="14">
        <v>761.42674519549871</v>
      </c>
      <c r="BA53" s="14">
        <v>562.16915588575648</v>
      </c>
      <c r="BB53" s="14">
        <v>575.10388236505548</v>
      </c>
      <c r="BC53" s="14">
        <v>452.02749702069565</v>
      </c>
      <c r="BD53" s="14">
        <v>337.45031795774611</v>
      </c>
      <c r="BE53" s="14">
        <v>683.19578067069017</v>
      </c>
      <c r="BF53" s="14">
        <v>744.33076434714701</v>
      </c>
      <c r="BG53" s="14">
        <v>2909.4029653787698</v>
      </c>
      <c r="BH53" s="14">
        <v>1788.3314368515291</v>
      </c>
      <c r="BI53" s="14">
        <v>4801.7397731744741</v>
      </c>
      <c r="BJ53" s="14">
        <v>637.47170226751973</v>
      </c>
      <c r="BK53" s="14">
        <v>888.49215991760923</v>
      </c>
      <c r="BL53" s="14">
        <v>896.71360026712114</v>
      </c>
      <c r="BM53" s="14">
        <v>405.07742262756301</v>
      </c>
      <c r="BN53" s="14">
        <v>1232.4020358814971</v>
      </c>
      <c r="BO53" s="14">
        <v>289.69568074506952</v>
      </c>
      <c r="BP53" s="14">
        <v>778.76297226968904</v>
      </c>
      <c r="BQ53" s="14">
        <v>777.50622400849443</v>
      </c>
      <c r="BR53" s="14">
        <v>618.26069273017924</v>
      </c>
    </row>
    <row xmlns:x14ac="http://schemas.microsoft.com/office/spreadsheetml/2009/9/ac" r="54" x14ac:dyDescent="0.2">
      <c r="B54">
        <v>1849</v>
      </c>
      <c r="C54" s="14">
        <v>961.99082453397171</v>
      </c>
      <c r="D54" s="14">
        <v>2068.0123016465332</v>
      </c>
      <c r="E54" s="14">
        <v>2951.7462092014812</v>
      </c>
      <c r="F54" s="14">
        <v>823.59869034488736</v>
      </c>
      <c r="G54" s="14">
        <v>821.30693553010303</v>
      </c>
      <c r="H54" s="14">
        <v>610.83057675237217</v>
      </c>
      <c r="I54" s="14">
        <v>697.92942869313572</v>
      </c>
      <c r="J54" s="14">
        <v>708.04794406281315</v>
      </c>
      <c r="K54" s="14">
        <v>721.42494162074183</v>
      </c>
      <c r="L54" s="14">
        <v>2323.3896188045992</v>
      </c>
      <c r="M54" s="14">
        <v>1726.9733103282736</v>
      </c>
      <c r="N54" s="14">
        <v>4418.2545255104988</v>
      </c>
      <c r="O54" s="14">
        <v>2110.1398679883005</v>
      </c>
      <c r="P54" s="14">
        <v>1941.1846116078452</v>
      </c>
      <c r="Q54" s="14">
        <v>1289.7073262377287</v>
      </c>
      <c r="R54" s="14">
        <v>2381.0497789529754</v>
      </c>
      <c r="S54" s="14">
        <v>955.17268291631376</v>
      </c>
      <c r="T54" s="14">
        <v>3427.5743535930283</v>
      </c>
      <c r="U54" s="14">
        <v>1516.621286532001</v>
      </c>
      <c r="V54" s="14">
        <v>3406.0854067220789</v>
      </c>
      <c r="W54" s="14">
        <v>1647.9199496326787</v>
      </c>
      <c r="X54" s="14">
        <v>635.26670614645161</v>
      </c>
      <c r="Y54" s="14">
        <v>1732.6938276621329</v>
      </c>
      <c r="Z54" s="14">
        <v>646.59932356206286</v>
      </c>
      <c r="AA54" s="14">
        <v>890.28281052159855</v>
      </c>
      <c r="AB54" s="14">
        <v>1328.8289068513454</v>
      </c>
      <c r="AC54" s="14">
        <v>860.17505587978099</v>
      </c>
      <c r="AD54" s="14">
        <v>520.27271301826079</v>
      </c>
      <c r="AE54" s="14">
        <v>1081.9152109942158</v>
      </c>
      <c r="AF54" s="14">
        <v>1014.8887264911691</v>
      </c>
      <c r="AG54" s="14">
        <v>1000.7102903501891</v>
      </c>
      <c r="AH54" s="14">
        <v>1092.0109208295582</v>
      </c>
      <c r="AI54" s="14">
        <v>1245.6962308954023</v>
      </c>
      <c r="AJ54" s="14">
        <v>427.31843536106737</v>
      </c>
      <c r="AK54" s="14">
        <v>850.14010079338482</v>
      </c>
      <c r="AL54" s="14">
        <v>732.1734501377797</v>
      </c>
      <c r="AM54" s="14">
        <v>660.7351191886155</v>
      </c>
      <c r="AN54" s="14">
        <v>899.21698852246254</v>
      </c>
      <c r="AO54" s="14">
        <v>780.26822638530723</v>
      </c>
      <c r="AP54" s="14">
        <v>723.21576070190542</v>
      </c>
      <c r="AQ54" s="14">
        <v>510.7178451241067</v>
      </c>
      <c r="AR54" s="14">
        <v>1459.9998882456541</v>
      </c>
      <c r="AS54" s="14">
        <v>481.55202222102758</v>
      </c>
      <c r="AT54" s="14">
        <v>1027.4504711069451</v>
      </c>
      <c r="AU54" s="14">
        <v>883.23893985332836</v>
      </c>
      <c r="AV54" s="14">
        <v>630.01516417589607</v>
      </c>
      <c r="AW54" s="14">
        <v>2260.8246291158157</v>
      </c>
      <c r="AX54" s="14">
        <v>631.06485219715148</v>
      </c>
      <c r="AY54" s="14">
        <v>852.00421552937473</v>
      </c>
      <c r="AZ54" s="14">
        <v>761.92303985536637</v>
      </c>
      <c r="BA54" s="14">
        <v>562.17569329889295</v>
      </c>
      <c r="BB54" s="14">
        <v>578.09785555005124</v>
      </c>
      <c r="BC54" s="14">
        <v>452.31367669892859</v>
      </c>
      <c r="BD54" s="14">
        <v>337.31419604100256</v>
      </c>
      <c r="BE54" s="14">
        <v>683.62831325820207</v>
      </c>
      <c r="BF54" s="14">
        <v>744.80199171607694</v>
      </c>
      <c r="BG54" s="14">
        <v>3040.7957936535327</v>
      </c>
      <c r="BH54" s="14">
        <v>1818.6942623280627</v>
      </c>
      <c r="BI54" s="14">
        <v>4647.8759061620876</v>
      </c>
      <c r="BJ54" s="14">
        <v>625.24471000262383</v>
      </c>
      <c r="BK54" s="14">
        <v>885.92315514235281</v>
      </c>
      <c r="BL54" s="14">
        <v>893.85903031729185</v>
      </c>
      <c r="BM54" s="14">
        <v>405.33409583482523</v>
      </c>
      <c r="BN54" s="14">
        <v>1234.5141543319171</v>
      </c>
      <c r="BO54" s="14">
        <v>289.87935338872944</v>
      </c>
      <c r="BP54" s="14">
        <v>779.3650571599436</v>
      </c>
      <c r="BQ54" s="14">
        <v>777.45992619644699</v>
      </c>
      <c r="BR54" s="14">
        <v>617.54844271356899</v>
      </c>
    </row>
    <row xmlns:x14ac="http://schemas.microsoft.com/office/spreadsheetml/2009/9/ac" r="55" x14ac:dyDescent="0.2">
      <c r="B55">
        <v>1850</v>
      </c>
      <c r="C55" s="14">
        <v>991.26849702785296</v>
      </c>
      <c r="D55" s="14">
        <v>2164.6489910792307</v>
      </c>
      <c r="E55" s="14">
        <v>3083.7068940806212</v>
      </c>
      <c r="F55" s="14">
        <v>838.67909905295608</v>
      </c>
      <c r="G55" s="14">
        <v>828.59861408889572</v>
      </c>
      <c r="H55" s="14">
        <v>618.73771643220186</v>
      </c>
      <c r="I55" s="14">
        <v>697.81228783008191</v>
      </c>
      <c r="J55" s="14">
        <v>708.83008721419651</v>
      </c>
      <c r="K55" s="14">
        <v>718.7541153245312</v>
      </c>
      <c r="L55" s="14">
        <v>2318.9074730808238</v>
      </c>
      <c r="M55" s="14">
        <v>1876.0648901109585</v>
      </c>
      <c r="N55" s="14">
        <v>4764.2569787166558</v>
      </c>
      <c r="O55" s="14">
        <v>2111.4924373518552</v>
      </c>
      <c r="P55" s="14">
        <v>2014.1245212500949</v>
      </c>
      <c r="Q55" s="14">
        <v>1322.206238517437</v>
      </c>
      <c r="R55" s="14">
        <v>2488.4558187125572</v>
      </c>
      <c r="S55" s="14">
        <v>994.10088633488499</v>
      </c>
      <c r="T55" s="14">
        <v>3588.2593683676046</v>
      </c>
      <c r="U55" s="14">
        <v>1536.8680187709169</v>
      </c>
      <c r="V55" s="14">
        <v>3133.2182315316691</v>
      </c>
      <c r="W55" s="14">
        <v>1691.393840906678</v>
      </c>
      <c r="X55" s="14">
        <v>662.69495135781347</v>
      </c>
      <c r="Y55" s="14">
        <v>1673.5382325813266</v>
      </c>
      <c r="Z55" s="14">
        <v>655.40268124212685</v>
      </c>
      <c r="AA55" s="14">
        <v>996.12034184865092</v>
      </c>
      <c r="AB55" s="14">
        <v>1388.9490723443432</v>
      </c>
      <c r="AC55" s="14">
        <v>861.04528269936896</v>
      </c>
      <c r="AD55" s="14">
        <v>547.46009047664495</v>
      </c>
      <c r="AE55" s="14">
        <v>1097.4627775137797</v>
      </c>
      <c r="AF55" s="14">
        <v>1021.3294418233878</v>
      </c>
      <c r="AG55" s="14">
        <v>1015.7899972566706</v>
      </c>
      <c r="AH55" s="14">
        <v>1102.7903063831482</v>
      </c>
      <c r="AI55" s="14">
        <v>1391.8069823666979</v>
      </c>
      <c r="AJ55" s="14">
        <v>432.39947931953344</v>
      </c>
      <c r="AK55" s="14">
        <v>849.995044170607</v>
      </c>
      <c r="AL55" s="14">
        <v>732.04887839303206</v>
      </c>
      <c r="AM55" s="14">
        <v>661.18045971918775</v>
      </c>
      <c r="AN55" s="14">
        <v>905.70493532172543</v>
      </c>
      <c r="AO55" s="14">
        <v>780.79678031235869</v>
      </c>
      <c r="AP55" s="14">
        <v>722.73736508933973</v>
      </c>
      <c r="AQ55" s="14">
        <v>494.63622823188655</v>
      </c>
      <c r="AR55" s="14">
        <v>1455.9197627325598</v>
      </c>
      <c r="AS55" s="14">
        <v>481.81050590708986</v>
      </c>
      <c r="AT55" s="14">
        <v>1023.5538487090579</v>
      </c>
      <c r="AU55" s="14">
        <v>883.66440731502257</v>
      </c>
      <c r="AV55" s="14">
        <v>630.31863086451733</v>
      </c>
      <c r="AW55" s="14">
        <v>2362.439240956181</v>
      </c>
      <c r="AX55" s="14">
        <v>631.36915024248617</v>
      </c>
      <c r="AY55" s="14">
        <v>853.42072590891849</v>
      </c>
      <c r="AZ55" s="14">
        <v>762.23996350175423</v>
      </c>
      <c r="BA55" s="14">
        <v>562.09623955015809</v>
      </c>
      <c r="BB55" s="14">
        <v>580.93134820250339</v>
      </c>
      <c r="BC55" s="14">
        <v>452.53155174087539</v>
      </c>
      <c r="BD55" s="14">
        <v>336.97211807848095</v>
      </c>
      <c r="BE55" s="14">
        <v>683.95759484495091</v>
      </c>
      <c r="BF55" s="14">
        <v>745.16081072744771</v>
      </c>
      <c r="BG55" s="14">
        <v>3042.8269048238058</v>
      </c>
      <c r="BH55" s="14">
        <v>1893.0290263268646</v>
      </c>
      <c r="BI55" s="14">
        <v>4785.4352922652615</v>
      </c>
      <c r="BJ55" s="14">
        <v>652.33073989308787</v>
      </c>
      <c r="BK55" s="14">
        <v>885.74297436406187</v>
      </c>
      <c r="BL55" s="14">
        <v>890.46909564703094</v>
      </c>
      <c r="BM55" s="14">
        <v>405.52950487937545</v>
      </c>
      <c r="BN55" s="14">
        <v>1236.4427959923251</v>
      </c>
      <c r="BO55" s="14">
        <v>290.01898584310783</v>
      </c>
      <c r="BP55" s="14">
        <v>776.27377777200786</v>
      </c>
      <c r="BQ55" s="14">
        <v>777.29513616090492</v>
      </c>
      <c r="BR55" s="14">
        <v>616.55534171338093</v>
      </c>
    </row>
    <row xmlns:x14ac="http://schemas.microsoft.com/office/spreadsheetml/2009/9/ac" r="56" x14ac:dyDescent="0.2">
      <c r="B56">
        <v>1851</v>
      </c>
      <c r="C56" s="14">
        <v>998.03326766908856</v>
      </c>
      <c r="D56" s="14">
        <v>2168.176665553528</v>
      </c>
      <c r="E56" s="14">
        <v>3123.33655830212</v>
      </c>
      <c r="F56" s="14">
        <v>859.17488181955025</v>
      </c>
      <c r="G56" s="14">
        <v>833.16442578616989</v>
      </c>
      <c r="H56" s="14">
        <v>632.77393995909404</v>
      </c>
      <c r="I56" s="14">
        <v>697.16378637045352</v>
      </c>
      <c r="J56" s="14">
        <v>711.66820000994664</v>
      </c>
      <c r="K56" s="14">
        <v>718.22395879091471</v>
      </c>
      <c r="L56" s="14">
        <v>2284.8712810338357</v>
      </c>
      <c r="M56" s="14">
        <v>1800.8757055104848</v>
      </c>
      <c r="N56" s="14">
        <v>4943.5300793865281</v>
      </c>
      <c r="O56" s="14">
        <v>2112.4155353324704</v>
      </c>
      <c r="P56" s="14">
        <v>2030.1700393164629</v>
      </c>
      <c r="Q56" s="14">
        <v>1296.7755926582236</v>
      </c>
      <c r="R56" s="14">
        <v>2483.7495971920421</v>
      </c>
      <c r="S56" s="14">
        <v>991.43999912899585</v>
      </c>
      <c r="T56" s="14">
        <v>3615.7213597415162</v>
      </c>
      <c r="U56" s="14">
        <v>1549.6327474536536</v>
      </c>
      <c r="V56" s="14">
        <v>3704.9498873320194</v>
      </c>
      <c r="W56" s="14">
        <v>1805.3676130951085</v>
      </c>
      <c r="X56" s="14">
        <v>670.81804100113038</v>
      </c>
      <c r="Y56" s="14">
        <v>1675.1427782711307</v>
      </c>
      <c r="Z56" s="14">
        <v>736.15526217629929</v>
      </c>
      <c r="AA56" s="14">
        <v>957.64880252569822</v>
      </c>
      <c r="AB56" s="14">
        <v>1383.1245927575062</v>
      </c>
      <c r="AC56" s="14">
        <v>848.75626994209938</v>
      </c>
      <c r="AD56" s="14">
        <v>556.62123885540245</v>
      </c>
      <c r="AE56" s="14">
        <v>1104.8840604659276</v>
      </c>
      <c r="AF56" s="14">
        <v>1026.8355070328978</v>
      </c>
      <c r="AG56" s="14">
        <v>1030.7556086094678</v>
      </c>
      <c r="AH56" s="14">
        <v>1109.3717881388723</v>
      </c>
      <c r="AI56" s="14">
        <v>1647.5419797588061</v>
      </c>
      <c r="AJ56" s="14">
        <v>441.42205302683783</v>
      </c>
      <c r="AK56" s="14">
        <v>849.20151767184507</v>
      </c>
      <c r="AL56" s="14">
        <v>731.36542638729611</v>
      </c>
      <c r="AM56" s="14">
        <v>663.93989897505071</v>
      </c>
      <c r="AN56" s="14">
        <v>909.55040503546161</v>
      </c>
      <c r="AO56" s="14">
        <v>783.76785266772629</v>
      </c>
      <c r="AP56" s="14">
        <v>721.45893343702016</v>
      </c>
      <c r="AQ56" s="14">
        <v>506.47404684179685</v>
      </c>
      <c r="AR56" s="14">
        <v>1455.3914871600532</v>
      </c>
      <c r="AS56" s="14">
        <v>481.97933786549817</v>
      </c>
      <c r="AT56" s="14">
        <v>1018.9011965101092</v>
      </c>
      <c r="AU56" s="14">
        <v>883.92665837519542</v>
      </c>
      <c r="AV56" s="14">
        <v>630.50512272531046</v>
      </c>
      <c r="AW56" s="14">
        <v>2220.3302904738966</v>
      </c>
      <c r="AX56" s="14">
        <v>631.55568237189686</v>
      </c>
      <c r="AY56" s="14">
        <v>854.02908175635025</v>
      </c>
      <c r="AZ56" s="14">
        <v>762.3895787433944</v>
      </c>
      <c r="BA56" s="14">
        <v>561.91081520461307</v>
      </c>
      <c r="BB56" s="14">
        <v>583.5602842669523</v>
      </c>
      <c r="BC56" s="14">
        <v>452.66540717093716</v>
      </c>
      <c r="BD56" s="14">
        <v>336.37621524852926</v>
      </c>
      <c r="BE56" s="14">
        <v>684.15997006154407</v>
      </c>
      <c r="BF56" s="14">
        <v>745.38125890186939</v>
      </c>
      <c r="BG56" s="14">
        <v>3069.8080805310715</v>
      </c>
      <c r="BH56" s="14">
        <v>1938.9103447599439</v>
      </c>
      <c r="BI56" s="14">
        <v>4779.1821581808008</v>
      </c>
      <c r="BJ56" s="14">
        <v>660.42239010448213</v>
      </c>
      <c r="BK56" s="14">
        <v>884.54968678495823</v>
      </c>
      <c r="BL56" s="14">
        <v>886.42136497582374</v>
      </c>
      <c r="BM56" s="14">
        <v>406.84696259986862</v>
      </c>
      <c r="BN56" s="14">
        <v>1238.1432032668349</v>
      </c>
      <c r="BO56" s="14">
        <v>290.96156955291679</v>
      </c>
      <c r="BP56" s="14">
        <v>775.18814390996306</v>
      </c>
      <c r="BQ56" s="14">
        <v>776.98411248775938</v>
      </c>
      <c r="BR56" s="14">
        <v>612.51795975489824</v>
      </c>
    </row>
    <row xmlns:x14ac="http://schemas.microsoft.com/office/spreadsheetml/2009/9/ac" r="57" x14ac:dyDescent="0.2">
      <c r="B57">
        <v>1852</v>
      </c>
      <c r="C57" s="14">
        <v>1018.0285362513686</v>
      </c>
      <c r="D57" s="14">
        <v>2196.2996255278317</v>
      </c>
      <c r="E57" s="14">
        <v>3363.9881841699357</v>
      </c>
      <c r="F57" s="14">
        <v>853.12461204249144</v>
      </c>
      <c r="G57" s="14">
        <v>838.5906042287944</v>
      </c>
      <c r="H57" s="14">
        <v>637.87469850052673</v>
      </c>
      <c r="I57" s="14">
        <v>694.46560397276562</v>
      </c>
      <c r="J57" s="14">
        <v>714.87349256867162</v>
      </c>
      <c r="K57" s="14">
        <v>713.17916815796514</v>
      </c>
      <c r="L57" s="14">
        <v>2314.5006690593386</v>
      </c>
      <c r="M57" s="14">
        <v>1951.0837645654847</v>
      </c>
      <c r="N57" s="14">
        <v>4843.4900182675929</v>
      </c>
      <c r="O57" s="14">
        <v>2110.7325264789688</v>
      </c>
      <c r="P57" s="14">
        <v>2107.8556930325776</v>
      </c>
      <c r="Q57" s="14">
        <v>1266.9310822469113</v>
      </c>
      <c r="R57" s="14">
        <v>2518.996070874422</v>
      </c>
      <c r="S57" s="14">
        <v>1005.3046531074914</v>
      </c>
      <c r="T57" s="14">
        <v>3884.1622187448593</v>
      </c>
      <c r="U57" s="14">
        <v>1563.1095364579733</v>
      </c>
      <c r="V57" s="14">
        <v>4343.6497343470437</v>
      </c>
      <c r="W57" s="14">
        <v>1928.4108503672132</v>
      </c>
      <c r="X57" s="14">
        <v>721.19928865718373</v>
      </c>
      <c r="Y57" s="14">
        <v>1687.1424475168399</v>
      </c>
      <c r="Z57" s="14">
        <v>718.86550634974844</v>
      </c>
      <c r="AA57" s="14">
        <v>1046.8093575147127</v>
      </c>
      <c r="AB57" s="14">
        <v>1345.985568031228</v>
      </c>
      <c r="AC57" s="14">
        <v>837.29376474418996</v>
      </c>
      <c r="AD57" s="14">
        <v>551.10003855774994</v>
      </c>
      <c r="AE57" s="14">
        <v>1112.7815897289629</v>
      </c>
      <c r="AF57" s="14">
        <v>1034.3875145783104</v>
      </c>
      <c r="AG57" s="14">
        <v>1046.6880427467263</v>
      </c>
      <c r="AH57" s="14">
        <v>1117.1296241928794</v>
      </c>
      <c r="AI57" s="14">
        <v>1727.5576637306538</v>
      </c>
      <c r="AJ57" s="14">
        <v>444.87379386999891</v>
      </c>
      <c r="AK57" s="14">
        <v>845.91088215442949</v>
      </c>
      <c r="AL57" s="14">
        <v>728.53124013974707</v>
      </c>
      <c r="AM57" s="14">
        <v>667.0999582940741</v>
      </c>
      <c r="AN57" s="14">
        <v>913.90163782120044</v>
      </c>
      <c r="AO57" s="14">
        <v>787.34163338474946</v>
      </c>
      <c r="AP57" s="14">
        <v>717.32130728794539</v>
      </c>
      <c r="AQ57" s="14">
        <v>487.87944082249271</v>
      </c>
      <c r="AR57" s="14">
        <v>1445.2266846465627</v>
      </c>
      <c r="AS57" s="14">
        <v>482.33326751101941</v>
      </c>
      <c r="AT57" s="14">
        <v>1015.8478297134127</v>
      </c>
      <c r="AU57" s="14">
        <v>884.52596115220285</v>
      </c>
      <c r="AV57" s="14">
        <v>630.9338194834985</v>
      </c>
      <c r="AW57" s="14">
        <v>2274.0661355274356</v>
      </c>
      <c r="AX57" s="14">
        <v>631.98504122066925</v>
      </c>
      <c r="AY57" s="14">
        <v>856.30672289533834</v>
      </c>
      <c r="AZ57" s="14">
        <v>762.94409043502799</v>
      </c>
      <c r="BA57" s="14">
        <v>561.94363632298291</v>
      </c>
      <c r="BB57" s="14">
        <v>586.65296857446674</v>
      </c>
      <c r="BC57" s="14">
        <v>452.97317899177926</v>
      </c>
      <c r="BD57" s="14">
        <v>336.30364668167874</v>
      </c>
      <c r="BE57" s="14">
        <v>684.62510700552355</v>
      </c>
      <c r="BF57" s="14">
        <v>745.88803519485134</v>
      </c>
      <c r="BG57" s="14">
        <v>3016.6886338001364</v>
      </c>
      <c r="BH57" s="14">
        <v>1965.8996103291086</v>
      </c>
      <c r="BI57" s="14">
        <v>5090.9206711818142</v>
      </c>
      <c r="BJ57" s="14">
        <v>710.0940089738225</v>
      </c>
      <c r="BK57" s="14">
        <v>885.43741956404131</v>
      </c>
      <c r="BL57" s="14">
        <v>883.76498898284103</v>
      </c>
      <c r="BM57" s="14">
        <v>407.14287164712056</v>
      </c>
      <c r="BN57" s="14">
        <v>1240.3225510130983</v>
      </c>
      <c r="BO57" s="14">
        <v>291.1732016921822</v>
      </c>
      <c r="BP57" s="14">
        <v>775.92626811356672</v>
      </c>
      <c r="BQ57" s="14">
        <v>776.97442345515515</v>
      </c>
      <c r="BR57" s="14">
        <v>611.86479982844082</v>
      </c>
    </row>
    <row xmlns:x14ac="http://schemas.microsoft.com/office/spreadsheetml/2009/9/ac" r="58" x14ac:dyDescent="0.2">
      <c r="B58">
        <v>1853</v>
      </c>
      <c r="C58" s="14">
        <v>1026.8910629439981</v>
      </c>
      <c r="D58" s="14">
        <v>2187.6620505400779</v>
      </c>
      <c r="E58" s="14">
        <v>3481.6886494143937</v>
      </c>
      <c r="F58" s="14">
        <v>830.800352674279</v>
      </c>
      <c r="G58" s="14">
        <v>843.59000778418374</v>
      </c>
      <c r="H58" s="14">
        <v>645.40311114450446</v>
      </c>
      <c r="I58" s="14">
        <v>694.10343622579285</v>
      </c>
      <c r="J58" s="14">
        <v>718.18670934104102</v>
      </c>
      <c r="K58" s="14">
        <v>711.448552777906</v>
      </c>
      <c r="L58" s="14">
        <v>2292.476414623779</v>
      </c>
      <c r="M58" s="14">
        <v>2045.4687980548968</v>
      </c>
      <c r="N58" s="14">
        <v>4672.0736683337955</v>
      </c>
      <c r="O58" s="14">
        <v>2117.3574014525998</v>
      </c>
      <c r="P58" s="14">
        <v>2109.0067943766412</v>
      </c>
      <c r="Q58" s="14">
        <v>1282.4033414322782</v>
      </c>
      <c r="R58" s="14">
        <v>2510.1864662266603</v>
      </c>
      <c r="S58" s="14">
        <v>1001.2186175735495</v>
      </c>
      <c r="T58" s="14">
        <v>4005.8988081722073</v>
      </c>
      <c r="U58" s="14">
        <v>1576.3607345608268</v>
      </c>
      <c r="V58" s="14">
        <v>4745.3547389850446</v>
      </c>
      <c r="W58" s="14">
        <v>2059.0421492758583</v>
      </c>
      <c r="X58" s="14">
        <v>745.48105654569451</v>
      </c>
      <c r="Y58" s="14">
        <v>1693.3041181201948</v>
      </c>
      <c r="Z58" s="14">
        <v>670.67276592852602</v>
      </c>
      <c r="AA58" s="14">
        <v>1076.8046431294179</v>
      </c>
      <c r="AB58" s="14">
        <v>1295.8212644940368</v>
      </c>
      <c r="AC58" s="14">
        <v>825.62538300254255</v>
      </c>
      <c r="AD58" s="14">
        <v>532.16978666934108</v>
      </c>
      <c r="AE58" s="14">
        <v>1120.4933832747147</v>
      </c>
      <c r="AF58" s="14">
        <v>1040.8539320903244</v>
      </c>
      <c r="AG58" s="14">
        <v>1062.4593051669522</v>
      </c>
      <c r="AH58" s="14">
        <v>1124.3177493841094</v>
      </c>
      <c r="AI58" s="14">
        <v>1855.2249264274358</v>
      </c>
      <c r="AJ58" s="14">
        <v>449.73286393049005</v>
      </c>
      <c r="AK58" s="14">
        <v>845.46545451627628</v>
      </c>
      <c r="AL58" s="14">
        <v>728.14743848941384</v>
      </c>
      <c r="AM58" s="14">
        <v>670.05601324185079</v>
      </c>
      <c r="AN58" s="14">
        <v>918.02526583893325</v>
      </c>
      <c r="AO58" s="14">
        <v>790.71309516463373</v>
      </c>
      <c r="AP58" s="14">
        <v>712.5852989811732</v>
      </c>
      <c r="AQ58" s="14">
        <v>504.4505011878976</v>
      </c>
      <c r="AR58" s="14">
        <v>1440.7152682901738</v>
      </c>
      <c r="AS58" s="14">
        <v>482.58358002060641</v>
      </c>
      <c r="AT58" s="14">
        <v>1011.9200963251973</v>
      </c>
      <c r="AU58" s="14">
        <v>884.93781385421084</v>
      </c>
      <c r="AV58" s="14">
        <v>631.22700924328626</v>
      </c>
      <c r="AW58" s="14">
        <v>2260.0841572107329</v>
      </c>
      <c r="AX58" s="14">
        <v>632.27871665904286</v>
      </c>
      <c r="AY58" s="14">
        <v>857.64998347108019</v>
      </c>
      <c r="AZ58" s="14">
        <v>763.29522721176011</v>
      </c>
      <c r="BA58" s="14">
        <v>561.85425401647285</v>
      </c>
      <c r="BB58" s="14">
        <v>589.50714150868566</v>
      </c>
      <c r="BC58" s="14">
        <v>453.18367225630556</v>
      </c>
      <c r="BD58" s="14">
        <v>335.93782212685602</v>
      </c>
      <c r="BE58" s="14">
        <v>684.94325685246736</v>
      </c>
      <c r="BF58" s="14">
        <v>746.23463458272522</v>
      </c>
      <c r="BG58" s="14">
        <v>2949.3119617849002</v>
      </c>
      <c r="BH58" s="14">
        <v>2070.5875595905068</v>
      </c>
      <c r="BI58" s="14">
        <v>5214.1409732256552</v>
      </c>
      <c r="BJ58" s="14">
        <v>734.07585662718532</v>
      </c>
      <c r="BK58" s="14">
        <v>885.15564472887365</v>
      </c>
      <c r="BL58" s="14">
        <v>880.34798082382668</v>
      </c>
      <c r="BM58" s="14">
        <v>407.33024999052032</v>
      </c>
      <c r="BN58" s="14">
        <v>1242.2385405594662</v>
      </c>
      <c r="BO58" s="14">
        <v>291.30691352398446</v>
      </c>
      <c r="BP58" s="14">
        <v>771.92910467807326</v>
      </c>
      <c r="BQ58" s="14">
        <v>776.79579211405951</v>
      </c>
      <c r="BR58" s="14">
        <v>610.67915782689318</v>
      </c>
    </row>
    <row xmlns:x14ac="http://schemas.microsoft.com/office/spreadsheetml/2009/9/ac" r="59" x14ac:dyDescent="0.2">
      <c r="B59">
        <v>1854</v>
      </c>
      <c r="C59" s="14">
        <v>1044.621851725617</v>
      </c>
      <c r="D59" s="14">
        <v>2195.9432827452247</v>
      </c>
      <c r="E59" s="14">
        <v>3707.5528801165456</v>
      </c>
      <c r="F59" s="14">
        <v>807.31733241313293</v>
      </c>
      <c r="G59" s="14">
        <v>848.94887812417994</v>
      </c>
      <c r="H59" s="14">
        <v>643.33183384224037</v>
      </c>
      <c r="I59" s="14">
        <v>694.26976551360451</v>
      </c>
      <c r="J59" s="14">
        <v>721.77601455422666</v>
      </c>
      <c r="K59" s="14">
        <v>705.86222080671325</v>
      </c>
      <c r="L59" s="14">
        <v>2341.2100112110388</v>
      </c>
      <c r="M59" s="14">
        <v>2155.3670424282445</v>
      </c>
      <c r="N59" s="14">
        <v>4484.1691492505625</v>
      </c>
      <c r="O59" s="14">
        <v>2116.3988289969325</v>
      </c>
      <c r="P59" s="14">
        <v>2129.9766786971891</v>
      </c>
      <c r="Q59" s="14">
        <v>1292.6809461323267</v>
      </c>
      <c r="R59" s="14">
        <v>2523.1798017820697</v>
      </c>
      <c r="S59" s="14">
        <v>1006.078249928564</v>
      </c>
      <c r="T59" s="14">
        <v>4288.8459082170475</v>
      </c>
      <c r="U59" s="14">
        <v>1589.9615224724455</v>
      </c>
      <c r="V59" s="14">
        <v>4151.7026081986551</v>
      </c>
      <c r="W59" s="14">
        <v>2199.1200697150139</v>
      </c>
      <c r="X59" s="14">
        <v>792.37829357185592</v>
      </c>
      <c r="Y59" s="14">
        <v>1703.5617152275649</v>
      </c>
      <c r="Z59" s="14">
        <v>611.75056574721828</v>
      </c>
      <c r="AA59" s="14">
        <v>1146.2132553126032</v>
      </c>
      <c r="AB59" s="14">
        <v>1245.300995845867</v>
      </c>
      <c r="AC59" s="14">
        <v>814.36413887975448</v>
      </c>
      <c r="AD59" s="14">
        <v>514.41101861716936</v>
      </c>
      <c r="AE59" s="14">
        <v>1128.426871283375</v>
      </c>
      <c r="AF59" s="14">
        <v>1048.1482126786668</v>
      </c>
      <c r="AG59" s="14">
        <v>1078.7583440015842</v>
      </c>
      <c r="AH59" s="14">
        <v>1132.0048066250925</v>
      </c>
      <c r="AI59" s="14">
        <v>1804.28820618389</v>
      </c>
      <c r="AJ59" s="14">
        <v>448.35628978656803</v>
      </c>
      <c r="AK59" s="14">
        <v>845.66252666241428</v>
      </c>
      <c r="AL59" s="14">
        <v>728.31747476663941</v>
      </c>
      <c r="AM59" s="14">
        <v>673.17590700775236</v>
      </c>
      <c r="AN59" s="14">
        <v>922.34091468498195</v>
      </c>
      <c r="AO59" s="14">
        <v>794.38309104089456</v>
      </c>
      <c r="AP59" s="14">
        <v>708.30432770119398</v>
      </c>
      <c r="AQ59" s="14">
        <v>482.24320217114121</v>
      </c>
      <c r="AR59" s="14">
        <v>1429.5009120724321</v>
      </c>
      <c r="AS59" s="14">
        <v>482.90544714400767</v>
      </c>
      <c r="AT59" s="14">
        <v>1008.6111175913154</v>
      </c>
      <c r="AU59" s="14">
        <v>885.47847023316808</v>
      </c>
      <c r="AV59" s="14">
        <v>631.61321311906886</v>
      </c>
      <c r="AW59" s="14">
        <v>2244.8908011459744</v>
      </c>
      <c r="AX59" s="14">
        <v>632.66563429512757</v>
      </c>
      <c r="AY59" s="14">
        <v>859.64125618487435</v>
      </c>
      <c r="AZ59" s="14">
        <v>763.78786005635323</v>
      </c>
      <c r="BA59" s="14">
        <v>561.84849004393061</v>
      </c>
      <c r="BB59" s="14">
        <v>592.551165123999</v>
      </c>
      <c r="BC59" s="14">
        <v>453.46098242711844</v>
      </c>
      <c r="BD59" s="14">
        <v>335.77329904345152</v>
      </c>
      <c r="BE59" s="14">
        <v>685.36236074210638</v>
      </c>
      <c r="BF59" s="14">
        <v>746.69124753773929</v>
      </c>
      <c r="BG59" s="14">
        <v>3150.9118366972853</v>
      </c>
      <c r="BH59" s="14">
        <v>2167.3489795604328</v>
      </c>
      <c r="BI59" s="14">
        <v>5494.8273581192079</v>
      </c>
      <c r="BJ59" s="14">
        <v>780.32959116365816</v>
      </c>
      <c r="BK59" s="14">
        <v>885.67624850526261</v>
      </c>
      <c r="BL59" s="14">
        <v>877.46918976942709</v>
      </c>
      <c r="BM59" s="14">
        <v>407.59313522343763</v>
      </c>
      <c r="BN59" s="14">
        <v>1244.3405496970956</v>
      </c>
      <c r="BO59" s="14">
        <v>291.49521939920419</v>
      </c>
      <c r="BP59" s="14">
        <v>772.24480726767422</v>
      </c>
      <c r="BQ59" s="14">
        <v>776.73327932826078</v>
      </c>
      <c r="BR59" s="14">
        <v>609.86079016325118</v>
      </c>
    </row>
    <row xmlns:x14ac="http://schemas.microsoft.com/office/spreadsheetml/2009/9/ac" r="60" x14ac:dyDescent="0.2">
      <c r="B60">
        <v>1855</v>
      </c>
      <c r="C60" s="14">
        <v>1054.6444990819894</v>
      </c>
      <c r="D60" s="14">
        <v>2193.4333604677386</v>
      </c>
      <c r="E60" s="14">
        <v>3801.8646200618719</v>
      </c>
      <c r="F60" s="14">
        <v>806.98180069612658</v>
      </c>
      <c r="G60" s="14">
        <v>854.48656052942795</v>
      </c>
      <c r="H60" s="14">
        <v>651.5268519920927</v>
      </c>
      <c r="I60" s="14">
        <v>694.66222557023627</v>
      </c>
      <c r="J60" s="14">
        <v>725.37644831242881</v>
      </c>
      <c r="K60" s="14">
        <v>705.50954453435372</v>
      </c>
      <c r="L60" s="14">
        <v>2303.6230520935278</v>
      </c>
      <c r="M60" s="14">
        <v>2192.8511983023709</v>
      </c>
      <c r="N60" s="14">
        <v>4355.8899013027149</v>
      </c>
      <c r="O60" s="14">
        <v>2134.952640467412</v>
      </c>
      <c r="P60" s="14">
        <v>2234.3437913306389</v>
      </c>
      <c r="Q60" s="14">
        <v>1371.742793092752</v>
      </c>
      <c r="R60" s="14">
        <v>2522.1913860163995</v>
      </c>
      <c r="S60" s="14">
        <v>1005.4748923317031</v>
      </c>
      <c r="T60" s="14">
        <v>4402.3490116844769</v>
      </c>
      <c r="U60" s="14">
        <v>1603.7819054241259</v>
      </c>
      <c r="V60" s="14">
        <v>3938.3699032741965</v>
      </c>
      <c r="W60" s="14">
        <v>2348.9944345475515</v>
      </c>
      <c r="X60" s="14">
        <v>811.27551578521582</v>
      </c>
      <c r="Y60" s="14">
        <v>1715.6339594359902</v>
      </c>
      <c r="Z60" s="14">
        <v>615.93007867703329</v>
      </c>
      <c r="AA60" s="14">
        <v>1211.5896626034712</v>
      </c>
      <c r="AB60" s="14">
        <v>1213.1525633292367</v>
      </c>
      <c r="AC60" s="14">
        <v>803.35911320857963</v>
      </c>
      <c r="AD60" s="14">
        <v>513.59891709636622</v>
      </c>
      <c r="AE60" s="14">
        <v>1136.4878010796356</v>
      </c>
      <c r="AF60" s="14">
        <v>1055.8337961707091</v>
      </c>
      <c r="AG60" s="14">
        <v>1095.4305179964897</v>
      </c>
      <c r="AH60" s="14">
        <v>1139.947574405187</v>
      </c>
      <c r="AI60" s="14">
        <v>1936.2958331649775</v>
      </c>
      <c r="AJ60" s="14">
        <v>453.83830013535271</v>
      </c>
      <c r="AK60" s="14">
        <v>846.13513576269622</v>
      </c>
      <c r="AL60" s="14">
        <v>728.72441980230474</v>
      </c>
      <c r="AM60" s="14">
        <v>676.37552363113264</v>
      </c>
      <c r="AN60" s="14">
        <v>926.74742163499809</v>
      </c>
      <c r="AO60" s="14">
        <v>798.14011617933977</v>
      </c>
      <c r="AP60" s="14">
        <v>704.22980672674328</v>
      </c>
      <c r="AQ60" s="14">
        <v>505.74157543326288</v>
      </c>
      <c r="AR60" s="14">
        <v>1420.5127975148143</v>
      </c>
      <c r="AS60" s="14">
        <v>483.25793376064115</v>
      </c>
      <c r="AT60" s="14">
        <v>1005.5709752689615</v>
      </c>
      <c r="AU60" s="14">
        <v>886.07673424845746</v>
      </c>
      <c r="AV60" s="14">
        <v>632.03992532430425</v>
      </c>
      <c r="AW60" s="14">
        <v>2462.0031659688762</v>
      </c>
      <c r="AX60" s="14">
        <v>633.09306605153483</v>
      </c>
      <c r="AY60" s="14">
        <v>861.91480621493884</v>
      </c>
      <c r="AZ60" s="14">
        <v>764.33834804467733</v>
      </c>
      <c r="BA60" s="14">
        <v>561.87884994982119</v>
      </c>
      <c r="BB60" s="14">
        <v>595.68634673272845</v>
      </c>
      <c r="BC60" s="14">
        <v>453.76735127554701</v>
      </c>
      <c r="BD60" s="14">
        <v>335.6949693902713</v>
      </c>
      <c r="BE60" s="14">
        <v>685.82537272582511</v>
      </c>
      <c r="BF60" s="14">
        <v>747.19570822204605</v>
      </c>
      <c r="BG60" s="14">
        <v>3099.0972551079858</v>
      </c>
      <c r="BH60" s="14">
        <v>2211.3493727249434</v>
      </c>
      <c r="BI60" s="14">
        <v>5578.3345005383662</v>
      </c>
      <c r="BJ60" s="14">
        <v>799.01507031829965</v>
      </c>
      <c r="BK60" s="14">
        <v>886.54136798682498</v>
      </c>
      <c r="BL60" s="14">
        <v>874.82429980928873</v>
      </c>
      <c r="BM60" s="14">
        <v>407.88690915617815</v>
      </c>
      <c r="BN60" s="14">
        <v>1246.525507450491</v>
      </c>
      <c r="BO60" s="14">
        <v>291.70530967051059</v>
      </c>
      <c r="BP60" s="14">
        <v>772.9123760008689</v>
      </c>
      <c r="BQ60" s="14">
        <v>776.72018718460936</v>
      </c>
      <c r="BR60" s="14">
        <v>609.19973798727199</v>
      </c>
    </row>
    <row xmlns:x14ac="http://schemas.microsoft.com/office/spreadsheetml/2009/9/ac" r="61" x14ac:dyDescent="0.2">
      <c r="B61">
        <v>1856</v>
      </c>
      <c r="C61" s="14">
        <v>1070.4255283040163</v>
      </c>
      <c r="D61" s="14">
        <v>2246.4155142178033</v>
      </c>
      <c r="E61" s="14">
        <v>3760.0374910912988</v>
      </c>
      <c r="F61" s="14">
        <v>810.96999631339361</v>
      </c>
      <c r="G61" s="14">
        <v>860.91427512189648</v>
      </c>
      <c r="H61" s="14">
        <v>630.83154740786267</v>
      </c>
      <c r="I61" s="14">
        <v>694.60573098044574</v>
      </c>
      <c r="J61" s="14">
        <v>729.0322911052715</v>
      </c>
      <c r="K61" s="14">
        <v>706.30998487605507</v>
      </c>
      <c r="L61" s="14">
        <v>2483.4614866241786</v>
      </c>
      <c r="M61" s="14">
        <v>2263.7598651762414</v>
      </c>
      <c r="N61" s="14">
        <v>4485.8133231764214</v>
      </c>
      <c r="O61" s="14">
        <v>2128.5670914542334</v>
      </c>
      <c r="P61" s="14">
        <v>2124.1948406697006</v>
      </c>
      <c r="Q61" s="14">
        <v>1347.2741964206023</v>
      </c>
      <c r="R61" s="14">
        <v>2580.9483089691898</v>
      </c>
      <c r="S61" s="14">
        <v>1028.4512930685958</v>
      </c>
      <c r="T61" s="14">
        <v>4315.4485817812256</v>
      </c>
      <c r="U61" s="14">
        <v>1617.5180339480698</v>
      </c>
      <c r="V61" s="14">
        <v>4798.0888328059618</v>
      </c>
      <c r="W61" s="14">
        <v>2508.5389431065887</v>
      </c>
      <c r="X61" s="14">
        <v>802.38459850948652</v>
      </c>
      <c r="Y61" s="14">
        <v>1724.2569399772983</v>
      </c>
      <c r="Z61" s="14">
        <v>636.38070453781029</v>
      </c>
      <c r="AA61" s="14">
        <v>1225.2051827788232</v>
      </c>
      <c r="AB61" s="14">
        <v>1214.099758111628</v>
      </c>
      <c r="AC61" s="14">
        <v>792.30128232312052</v>
      </c>
      <c r="AD61" s="14">
        <v>514.98341014413654</v>
      </c>
      <c r="AE61" s="14">
        <v>1144.4608398747776</v>
      </c>
      <c r="AF61" s="14">
        <v>1062.8956012029555</v>
      </c>
      <c r="AG61" s="14">
        <v>1112.1216958549162</v>
      </c>
      <c r="AH61" s="14">
        <v>1147.3916861827147</v>
      </c>
      <c r="AI61" s="14">
        <v>1558.3595610157302</v>
      </c>
      <c r="AJ61" s="14">
        <v>440.1527342803102</v>
      </c>
      <c r="AK61" s="14">
        <v>846.0612281385537</v>
      </c>
      <c r="AL61" s="14">
        <v>728.66050127325548</v>
      </c>
      <c r="AM61" s="14">
        <v>679.4607886204542</v>
      </c>
      <c r="AN61" s="14">
        <v>931.03747759267128</v>
      </c>
      <c r="AO61" s="14">
        <v>801.77410147766943</v>
      </c>
      <c r="AP61" s="14">
        <v>699.82229982799163</v>
      </c>
      <c r="AQ61" s="14">
        <v>539.4975964603143</v>
      </c>
      <c r="AR61" s="14">
        <v>1419.7855357395533</v>
      </c>
      <c r="AS61" s="14">
        <v>483.55020552534671</v>
      </c>
      <c r="AT61" s="14">
        <v>1002.0295640053099</v>
      </c>
      <c r="AU61" s="14">
        <v>886.56443212954332</v>
      </c>
      <c r="AV61" s="14">
        <v>632.38783599155511</v>
      </c>
      <c r="AW61" s="14">
        <v>2291.6038336104771</v>
      </c>
      <c r="AX61" s="14">
        <v>633.44123310972748</v>
      </c>
      <c r="AY61" s="14">
        <v>863.64221283053723</v>
      </c>
      <c r="AZ61" s="14">
        <v>764.77753630590951</v>
      </c>
      <c r="BA61" s="14">
        <v>561.83796078307125</v>
      </c>
      <c r="BB61" s="14">
        <v>598.68743504692998</v>
      </c>
      <c r="BC61" s="14">
        <v>454.01711084024873</v>
      </c>
      <c r="BD61" s="14">
        <v>335.44601064697201</v>
      </c>
      <c r="BE61" s="14">
        <v>686.20288936200234</v>
      </c>
      <c r="BF61" s="14">
        <v>747.60701573961933</v>
      </c>
      <c r="BG61" s="14">
        <v>3207.7064702305915</v>
      </c>
      <c r="BH61" s="14">
        <v>2167.5012522707984</v>
      </c>
      <c r="BI61" s="14">
        <v>5472.1462744766131</v>
      </c>
      <c r="BJ61" s="14">
        <v>790.33139104458201</v>
      </c>
      <c r="BK61" s="14">
        <v>886.72296761057282</v>
      </c>
      <c r="BL61" s="14">
        <v>871.74344546679913</v>
      </c>
      <c r="BM61" s="14">
        <v>408.12128732595386</v>
      </c>
      <c r="BN61" s="14">
        <v>1248.557406955699</v>
      </c>
      <c r="BO61" s="14">
        <v>291.87252451795519</v>
      </c>
      <c r="BP61" s="14">
        <v>776.89367141538514</v>
      </c>
      <c r="BQ61" s="14">
        <v>781.55057730454666</v>
      </c>
      <c r="BR61" s="14">
        <v>608.23001275259435</v>
      </c>
    </row>
    <row xmlns:x14ac="http://schemas.microsoft.com/office/spreadsheetml/2009/9/ac" r="62" x14ac:dyDescent="0.2">
      <c r="B62">
        <v>1857</v>
      </c>
      <c r="C62" s="14">
        <v>1075.6445001088416</v>
      </c>
      <c r="D62" s="14">
        <v>2242.2099398035443</v>
      </c>
      <c r="E62" s="14">
        <v>3737.0515049209348</v>
      </c>
      <c r="F62" s="14">
        <v>826.84497801442717</v>
      </c>
      <c r="G62" s="14">
        <v>866.1868836052729</v>
      </c>
      <c r="H62" s="14">
        <v>647.4069913596943</v>
      </c>
      <c r="I62" s="14">
        <v>697.91786734637685</v>
      </c>
      <c r="J62" s="14">
        <v>732.45969447536118</v>
      </c>
      <c r="K62" s="14">
        <v>698.1386335631895</v>
      </c>
      <c r="L62" s="14">
        <v>2585.5133861678351</v>
      </c>
      <c r="M62" s="14">
        <v>2239.3416777981606</v>
      </c>
      <c r="N62" s="14">
        <v>4452.697119890875</v>
      </c>
      <c r="O62" s="14">
        <v>2123.6636688371227</v>
      </c>
      <c r="P62" s="14">
        <v>2058.3918856877276</v>
      </c>
      <c r="Q62" s="14">
        <v>1382.1505371437882</v>
      </c>
      <c r="R62" s="14">
        <v>2576.2182327155401</v>
      </c>
      <c r="S62" s="14">
        <v>1025.8641240128536</v>
      </c>
      <c r="T62" s="14">
        <v>4299.4843119456364</v>
      </c>
      <c r="U62" s="14">
        <v>1631.1580510360857</v>
      </c>
      <c r="V62" s="14">
        <v>4222.99426603963</v>
      </c>
      <c r="W62" s="14">
        <v>2678.3454294038975</v>
      </c>
      <c r="X62" s="14">
        <v>794.83655322418372</v>
      </c>
      <c r="Y62" s="14">
        <v>1729.2514565285869</v>
      </c>
      <c r="Z62" s="14">
        <v>672.99882882720101</v>
      </c>
      <c r="AA62" s="14">
        <v>1295.1527499159047</v>
      </c>
      <c r="AB62" s="14">
        <v>1241.5646539486374</v>
      </c>
      <c r="AC62" s="14">
        <v>781.19016119767434</v>
      </c>
      <c r="AD62" s="14">
        <v>522.74999087923186</v>
      </c>
      <c r="AE62" s="14">
        <v>1152.3428539258114</v>
      </c>
      <c r="AF62" s="14">
        <v>1069.2977383975465</v>
      </c>
      <c r="AG62" s="14">
        <v>1128.827623244184</v>
      </c>
      <c r="AH62" s="14">
        <v>1154.2035442826405</v>
      </c>
      <c r="AI62" s="14">
        <v>1845.9732244786537</v>
      </c>
      <c r="AJ62" s="14">
        <v>451.03978436065097</v>
      </c>
      <c r="AK62" s="14">
        <v>850.09254341877886</v>
      </c>
      <c r="AL62" s="14">
        <v>732.13234290678918</v>
      </c>
      <c r="AM62" s="14">
        <v>682.42611162926073</v>
      </c>
      <c r="AN62" s="14">
        <v>935.21702140792922</v>
      </c>
      <c r="AO62" s="14">
        <v>805.2067128768731</v>
      </c>
      <c r="AP62" s="14">
        <v>695.07689750279656</v>
      </c>
      <c r="AQ62" s="14">
        <v>515.82136370609203</v>
      </c>
      <c r="AR62" s="14">
        <v>1407.0347548914444</v>
      </c>
      <c r="AS62" s="14">
        <v>483.78009148611699</v>
      </c>
      <c r="AT62" s="14">
        <v>992.55120045705439</v>
      </c>
      <c r="AU62" s="14">
        <v>886.93922093173114</v>
      </c>
      <c r="AV62" s="14">
        <v>632.6539575130065</v>
      </c>
      <c r="AW62" s="14">
        <v>2299.3576297259974</v>
      </c>
      <c r="AX62" s="14">
        <v>633.70777588091426</v>
      </c>
      <c r="AY62" s="14">
        <v>864.80089028952705</v>
      </c>
      <c r="AZ62" s="14">
        <v>765.11203792477693</v>
      </c>
      <c r="BA62" s="14">
        <v>561.72374695810265</v>
      </c>
      <c r="BB62" s="14">
        <v>601.54717106316105</v>
      </c>
      <c r="BC62" s="14">
        <v>454.20815553448318</v>
      </c>
      <c r="BD62" s="14">
        <v>333.19978855674651</v>
      </c>
      <c r="BE62" s="14">
        <v>686.49166262126426</v>
      </c>
      <c r="BF62" s="14">
        <v>747.92160488875641</v>
      </c>
      <c r="BG62" s="14">
        <v>3204.205614277862</v>
      </c>
      <c r="BH62" s="14">
        <v>2055.1412659825814</v>
      </c>
      <c r="BI62" s="14">
        <v>5376.1524141871596</v>
      </c>
      <c r="BJ62" s="14">
        <v>782.9699422256582</v>
      </c>
      <c r="BK62" s="14">
        <v>891.06751559696829</v>
      </c>
      <c r="BL62" s="14">
        <v>863.49747400760452</v>
      </c>
      <c r="BM62" s="14">
        <v>408.29980548151019</v>
      </c>
      <c r="BN62" s="14">
        <v>1250.4313199099165</v>
      </c>
      <c r="BO62" s="14">
        <v>292.0001658527388</v>
      </c>
      <c r="BP62" s="14">
        <v>776.39341027394676</v>
      </c>
      <c r="BQ62" s="14">
        <v>781.34332193635066</v>
      </c>
      <c r="BR62" s="14">
        <v>606.94236133932554</v>
      </c>
    </row>
    <row xmlns:x14ac="http://schemas.microsoft.com/office/spreadsheetml/2009/9/ac" r="63" x14ac:dyDescent="0.2">
      <c r="B63">
        <v>1858</v>
      </c>
      <c r="C63" s="14">
        <v>1064.7906931792234</v>
      </c>
      <c r="D63" s="14">
        <v>2213.8036656414392</v>
      </c>
      <c r="E63" s="14">
        <v>3529.8515013784563</v>
      </c>
      <c r="F63" s="14">
        <v>840.41763666346867</v>
      </c>
      <c r="G63" s="14">
        <v>872.13021933824075</v>
      </c>
      <c r="H63" s="14">
        <v>634.83913465739795</v>
      </c>
      <c r="I63" s="14">
        <v>698.51609154344328</v>
      </c>
      <c r="J63" s="14">
        <v>736.09885560066539</v>
      </c>
      <c r="K63" s="14">
        <v>699.03379861371775</v>
      </c>
      <c r="L63" s="14">
        <v>2553.2142531422792</v>
      </c>
      <c r="M63" s="14">
        <v>2139.7274764891035</v>
      </c>
      <c r="N63" s="14">
        <v>4442.8962290642194</v>
      </c>
      <c r="O63" s="14">
        <v>2118.5728268406538</v>
      </c>
      <c r="P63" s="14">
        <v>2097.8880266570459</v>
      </c>
      <c r="Q63" s="14">
        <v>1402.9570436109075</v>
      </c>
      <c r="R63" s="14">
        <v>2543.8255178767281</v>
      </c>
      <c r="S63" s="14">
        <v>1012.8702021070447</v>
      </c>
      <c r="T63" s="14">
        <v>4060.5359924965314</v>
      </c>
      <c r="U63" s="14">
        <v>1645.4350065694591</v>
      </c>
      <c r="V63" s="14">
        <v>3600.5082972891246</v>
      </c>
      <c r="W63" s="14">
        <v>2861.1839881351543</v>
      </c>
      <c r="X63" s="14">
        <v>749.8609176214959</v>
      </c>
      <c r="Y63" s="14">
        <v>1743.1796874767492</v>
      </c>
      <c r="Z63" s="14">
        <v>718.26688274888352</v>
      </c>
      <c r="AA63" s="14">
        <v>1266.7241759449525</v>
      </c>
      <c r="AB63" s="14">
        <v>1267.2201151499248</v>
      </c>
      <c r="AC63" s="14">
        <v>770.72604858373916</v>
      </c>
      <c r="AD63" s="14">
        <v>532.74707309269775</v>
      </c>
      <c r="AE63" s="14">
        <v>1160.6433482584607</v>
      </c>
      <c r="AF63" s="14">
        <v>1077.4622734168977</v>
      </c>
      <c r="AG63" s="14">
        <v>1146.3940827370761</v>
      </c>
      <c r="AH63" s="14">
        <v>1161.9695322273387</v>
      </c>
      <c r="AI63" s="14">
        <v>1613.8951535621109</v>
      </c>
      <c r="AJ63" s="14">
        <v>442.97119129002522</v>
      </c>
      <c r="AK63" s="14">
        <v>850.82443507528637</v>
      </c>
      <c r="AL63" s="14">
        <v>732.76310492768289</v>
      </c>
      <c r="AM63" s="14">
        <v>685.73106574498036</v>
      </c>
      <c r="AN63" s="14">
        <v>939.74397169265717</v>
      </c>
      <c r="AO63" s="14">
        <v>809.10466355807751</v>
      </c>
      <c r="AP63" s="14">
        <v>691.24391475603045</v>
      </c>
      <c r="AQ63" s="14">
        <v>550.26164793575276</v>
      </c>
      <c r="AR63" s="14">
        <v>1407.415361151297</v>
      </c>
      <c r="AS63" s="14">
        <v>484.16180094393963</v>
      </c>
      <c r="AT63" s="14">
        <v>989.79795368506052</v>
      </c>
      <c r="AU63" s="14">
        <v>887.59105764810897</v>
      </c>
      <c r="AV63" s="14">
        <v>633.11834094358073</v>
      </c>
      <c r="AW63" s="14">
        <v>2254.3467035527478</v>
      </c>
      <c r="AX63" s="14">
        <v>634.17323424753317</v>
      </c>
      <c r="AY63" s="14">
        <v>867.34846412141223</v>
      </c>
      <c r="AZ63" s="14">
        <v>765.7114273056626</v>
      </c>
      <c r="BA63" s="14">
        <v>561.78750658849094</v>
      </c>
      <c r="BB63" s="14">
        <v>604.80174499215752</v>
      </c>
      <c r="BC63" s="14">
        <v>454.54156434334868</v>
      </c>
      <c r="BD63" s="14">
        <v>333.20222240231254</v>
      </c>
      <c r="BE63" s="14">
        <v>686.99556048265117</v>
      </c>
      <c r="BF63" s="14">
        <v>748.47056924173273</v>
      </c>
      <c r="BG63" s="14">
        <v>3110.9786751338793</v>
      </c>
      <c r="BH63" s="14">
        <v>2174.442842852482</v>
      </c>
      <c r="BI63" s="14">
        <v>5030.6828722897953</v>
      </c>
      <c r="BJ63" s="14">
        <v>738.73476934314817</v>
      </c>
      <c r="BK63" s="14">
        <v>892.25998140487559</v>
      </c>
      <c r="BL63" s="14">
        <v>861.10216637926624</v>
      </c>
      <c r="BM63" s="14">
        <v>408.61964064814669</v>
      </c>
      <c r="BN63" s="14">
        <v>1252.7006254006189</v>
      </c>
      <c r="BO63" s="14">
        <v>292.22905757763982</v>
      </c>
      <c r="BP63" s="14">
        <v>777.3938854066389</v>
      </c>
      <c r="BQ63" s="14">
        <v>781.45960824819713</v>
      </c>
      <c r="BR63" s="14">
        <v>606.42937488734071</v>
      </c>
    </row>
    <row xmlns:x14ac="http://schemas.microsoft.com/office/spreadsheetml/2009/9/ac" r="64" x14ac:dyDescent="0.2">
      <c r="B64">
        <v>1859</v>
      </c>
      <c r="C64" s="14">
        <v>1089.4939707442973</v>
      </c>
      <c r="D64" s="14">
        <v>2262.856594985004</v>
      </c>
      <c r="E64" s="14">
        <v>3709.5192589461767</v>
      </c>
      <c r="F64" s="14">
        <v>838.24410273997717</v>
      </c>
      <c r="G64" s="14">
        <v>877.88086938290746</v>
      </c>
      <c r="H64" s="14">
        <v>638.49781049508363</v>
      </c>
      <c r="I64" s="14">
        <v>698.90395313044348</v>
      </c>
      <c r="J64" s="14">
        <v>739.60554481540055</v>
      </c>
      <c r="K64" s="14">
        <v>695.84853599314818</v>
      </c>
      <c r="L64" s="14">
        <v>2538.9983870403557</v>
      </c>
      <c r="M64" s="14">
        <v>2179.3220108981941</v>
      </c>
      <c r="N64" s="14">
        <v>4661.2373541043544</v>
      </c>
      <c r="O64" s="14">
        <v>2113.3174643228172</v>
      </c>
      <c r="P64" s="14">
        <v>2193.3542735914703</v>
      </c>
      <c r="Q64" s="14">
        <v>1451.9286313215853</v>
      </c>
      <c r="R64" s="14">
        <v>2595.9043987350647</v>
      </c>
      <c r="S64" s="14">
        <v>1033.3619123274459</v>
      </c>
      <c r="T64" s="14">
        <v>4237.3184730419907</v>
      </c>
      <c r="U64" s="14">
        <v>1659.7110623997219</v>
      </c>
      <c r="V64" s="14">
        <v>4647.010908591933</v>
      </c>
      <c r="W64" s="14">
        <v>3056.1158951769899</v>
      </c>
      <c r="X64" s="14">
        <v>788.96457939065294</v>
      </c>
      <c r="Y64" s="14">
        <v>1755.058749904194</v>
      </c>
      <c r="Z64" s="14">
        <v>710.30260537195511</v>
      </c>
      <c r="AA64" s="14">
        <v>1288.3042249474909</v>
      </c>
      <c r="AB64" s="14">
        <v>1287.8261243312447</v>
      </c>
      <c r="AC64" s="14">
        <v>760.28593066634812</v>
      </c>
      <c r="AD64" s="14">
        <v>530.96426609406592</v>
      </c>
      <c r="AE64" s="14">
        <v>1168.9166969182747</v>
      </c>
      <c r="AF64" s="14">
        <v>1085.2742141714607</v>
      </c>
      <c r="AG64" s="14">
        <v>1164.0877251516702</v>
      </c>
      <c r="AH64" s="14">
        <v>1169.5107361356777</v>
      </c>
      <c r="AI64" s="14">
        <v>1667.1251551660343</v>
      </c>
      <c r="AJ64" s="14">
        <v>445.51871407857396</v>
      </c>
      <c r="AK64" s="14">
        <v>851.29521017891898</v>
      </c>
      <c r="AL64" s="14">
        <v>733.16867846642447</v>
      </c>
      <c r="AM64" s="14">
        <v>688.97386513999959</v>
      </c>
      <c r="AN64" s="14">
        <v>944.2159001210274</v>
      </c>
      <c r="AO64" s="14">
        <v>812.86301182853822</v>
      </c>
      <c r="AP64" s="14">
        <v>687.22295740754851</v>
      </c>
      <c r="AQ64" s="14">
        <v>550.60123909882987</v>
      </c>
      <c r="AR64" s="14">
        <v>1393.3605564933132</v>
      </c>
      <c r="AS64" s="14">
        <v>484.50763215270234</v>
      </c>
      <c r="AT64" s="14">
        <v>986.67491275249074</v>
      </c>
      <c r="AU64" s="14">
        <v>888.17550352719297</v>
      </c>
      <c r="AV64" s="14">
        <v>633.53583094998339</v>
      </c>
      <c r="AW64" s="14">
        <v>2374.1709219962513</v>
      </c>
      <c r="AX64" s="14">
        <v>634.59171685987224</v>
      </c>
      <c r="AY64" s="14">
        <v>869.57099974669245</v>
      </c>
      <c r="AZ64" s="14">
        <v>766.2492497816329</v>
      </c>
      <c r="BA64" s="14">
        <v>561.80892451599448</v>
      </c>
      <c r="BB64" s="14">
        <v>607.9823929031719</v>
      </c>
      <c r="BC64" s="14">
        <v>454.84125856512208</v>
      </c>
      <c r="BD64" s="14">
        <v>333.0772277307521</v>
      </c>
      <c r="BE64" s="14">
        <v>687.448577730289</v>
      </c>
      <c r="BF64" s="14">
        <v>748.9641028786051</v>
      </c>
      <c r="BG64" s="14">
        <v>2944.2955283504602</v>
      </c>
      <c r="BH64" s="14">
        <v>2118.2863259337405</v>
      </c>
      <c r="BI64" s="14">
        <v>5250.1369825281217</v>
      </c>
      <c r="BJ64" s="14">
        <v>777.3311273635303</v>
      </c>
      <c r="BK64" s="14">
        <v>893.11246793292924</v>
      </c>
      <c r="BL64" s="14">
        <v>858.3851786110165</v>
      </c>
      <c r="BM64" s="14">
        <v>408.90663250556719</v>
      </c>
      <c r="BN64" s="14">
        <v>1254.880559183247</v>
      </c>
      <c r="BO64" s="14">
        <v>292.43444417380141</v>
      </c>
      <c r="BP64" s="14">
        <v>782.37125209881515</v>
      </c>
      <c r="BQ64" s="14">
        <v>781.500992415523</v>
      </c>
      <c r="BR64" s="14">
        <v>605.73254716734994</v>
      </c>
    </row>
    <row xmlns:x14ac="http://schemas.microsoft.com/office/spreadsheetml/2009/9/ac" r="65" x14ac:dyDescent="0.2">
      <c r="B65">
        <v>1860</v>
      </c>
      <c r="C65" s="14">
        <v>1109.3590491789491</v>
      </c>
      <c r="D65" s="14">
        <v>2363.9536466887712</v>
      </c>
      <c r="E65" s="14">
        <v>3564.0497754683188</v>
      </c>
      <c r="F65" s="14">
        <v>853.51400409720134</v>
      </c>
      <c r="G65" s="14">
        <v>868.56596247132495</v>
      </c>
      <c r="H65" s="14">
        <v>639.37712275777199</v>
      </c>
      <c r="I65" s="14">
        <v>703.02363982639952</v>
      </c>
      <c r="J65" s="14">
        <v>743.75616429599791</v>
      </c>
      <c r="K65" s="14">
        <v>690.27098449860023</v>
      </c>
      <c r="L65" s="14">
        <v>2658.7606230556321</v>
      </c>
      <c r="M65" s="14">
        <v>2365.3419968442117</v>
      </c>
      <c r="N65" s="14">
        <v>4851.3922167927294</v>
      </c>
      <c r="O65" s="14">
        <v>2105.5543940391317</v>
      </c>
      <c r="P65" s="14">
        <v>2270.1581157103497</v>
      </c>
      <c r="Q65" s="14">
        <v>1479.4635296327428</v>
      </c>
      <c r="R65" s="14">
        <v>2707.4446194930661</v>
      </c>
      <c r="S65" s="14">
        <v>1077.2861827847157</v>
      </c>
      <c r="T65" s="14">
        <v>4058.192835065855</v>
      </c>
      <c r="U65" s="14">
        <v>1664.4514241623426</v>
      </c>
      <c r="V65" s="14">
        <v>4527.0862809848231</v>
      </c>
      <c r="W65" s="14">
        <v>3263.7528979522726</v>
      </c>
      <c r="X65" s="14">
        <v>753.90520103295012</v>
      </c>
      <c r="Y65" s="14">
        <v>1763.8950177761778</v>
      </c>
      <c r="Z65" s="14">
        <v>751.03097500907541</v>
      </c>
      <c r="AA65" s="14">
        <v>1383.8504891458265</v>
      </c>
      <c r="AB65" s="14">
        <v>1301.1290116107398</v>
      </c>
      <c r="AC65" s="14">
        <v>749.82397062729501</v>
      </c>
      <c r="AD65" s="14">
        <v>536.42060692281325</v>
      </c>
      <c r="AE65" s="14">
        <v>1177.1210214621772</v>
      </c>
      <c r="AF65" s="14">
        <v>998.61892197165378</v>
      </c>
      <c r="AG65" s="14">
        <v>1181.8481148636629</v>
      </c>
      <c r="AH65" s="14">
        <v>1155.8563681830638</v>
      </c>
      <c r="AI65" s="14">
        <v>1725.4952273353106</v>
      </c>
      <c r="AJ65" s="14">
        <v>442.99977708635447</v>
      </c>
      <c r="AK65" s="14">
        <v>856.29417461785772</v>
      </c>
      <c r="AL65" s="14">
        <v>737.47354761413749</v>
      </c>
      <c r="AM65" s="14">
        <v>692.11843950797959</v>
      </c>
      <c r="AN65" s="14">
        <v>958.16016061901598</v>
      </c>
      <c r="AO65" s="14">
        <v>816.53848603476729</v>
      </c>
      <c r="AP65" s="14">
        <v>679.03458201942158</v>
      </c>
      <c r="AQ65" s="14">
        <v>551.79406230080156</v>
      </c>
      <c r="AR65" s="14">
        <v>1386.3873378268142</v>
      </c>
      <c r="AS65" s="14">
        <v>484.8014940318522</v>
      </c>
      <c r="AT65" s="14">
        <v>983.02038208034594</v>
      </c>
      <c r="AU65" s="14">
        <v>888.6655360501411</v>
      </c>
      <c r="AV65" s="14">
        <v>633.88592551548413</v>
      </c>
      <c r="AW65" s="14">
        <v>2324.4830147892512</v>
      </c>
      <c r="AX65" s="14">
        <v>634.94180752980697</v>
      </c>
      <c r="AY65" s="14">
        <v>886.30148429979283</v>
      </c>
      <c r="AZ65" s="14">
        <v>766.69770565598185</v>
      </c>
      <c r="BA65" s="14">
        <v>561.76900509710527</v>
      </c>
      <c r="BB65" s="14">
        <v>611.04755041357589</v>
      </c>
      <c r="BC65" s="14">
        <v>455.09264643058907</v>
      </c>
      <c r="BD65" s="14">
        <v>332.76952301318107</v>
      </c>
      <c r="BE65" s="14">
        <v>687.82844514753947</v>
      </c>
      <c r="BF65" s="14">
        <v>749.37804075945292</v>
      </c>
      <c r="BG65" s="14">
        <v>3144.5219991865938</v>
      </c>
      <c r="BH65" s="14">
        <v>2197.2027397356442</v>
      </c>
      <c r="BI65" s="14">
        <v>4976.7069237354745</v>
      </c>
      <c r="BJ65" s="14">
        <v>742.85804693588898</v>
      </c>
      <c r="BK65" s="14">
        <v>893.47371650877324</v>
      </c>
      <c r="BL65" s="14">
        <v>855.20579988502345</v>
      </c>
      <c r="BM65" s="14">
        <v>409.14597610315519</v>
      </c>
      <c r="BN65" s="14">
        <v>1256.9283626136187</v>
      </c>
      <c r="BO65" s="14">
        <v>292.6055949494064</v>
      </c>
      <c r="BP65" s="14">
        <v>782.64760123271185</v>
      </c>
      <c r="BQ65" s="14">
        <v>781.43526773671272</v>
      </c>
      <c r="BR65" s="14">
        <v>604.77236080664761</v>
      </c>
    </row>
    <row xmlns:x14ac="http://schemas.microsoft.com/office/spreadsheetml/2009/9/ac" r="66" x14ac:dyDescent="0.2">
      <c r="B66">
        <v>1861</v>
      </c>
      <c r="C66" s="14">
        <v>1118.6183485281811</v>
      </c>
      <c r="D66" s="14">
        <v>2386.5344600823614</v>
      </c>
      <c r="E66" s="14">
        <v>3542.0917522498808</v>
      </c>
      <c r="F66" s="14">
        <v>847.72562925761576</v>
      </c>
      <c r="G66" s="14">
        <v>872.84862960126998</v>
      </c>
      <c r="H66" s="14">
        <v>633.75475363193994</v>
      </c>
      <c r="I66" s="14">
        <v>677.7877828058738</v>
      </c>
      <c r="J66" s="14">
        <v>747.50381464589282</v>
      </c>
      <c r="K66" s="14">
        <v>686.98500600462648</v>
      </c>
      <c r="L66" s="14">
        <v>2570.6688031944509</v>
      </c>
      <c r="M66" s="14">
        <v>2399.6682084597119</v>
      </c>
      <c r="N66" s="14">
        <v>5054.8398481054219</v>
      </c>
      <c r="O66" s="14">
        <v>2115.9669640006655</v>
      </c>
      <c r="P66" s="14">
        <v>2269.5974096835607</v>
      </c>
      <c r="Q66" s="14">
        <v>1410.5549606274019</v>
      </c>
      <c r="R66" s="14">
        <v>2721.5162476837509</v>
      </c>
      <c r="S66" s="14">
        <v>1085.6301287503436</v>
      </c>
      <c r="T66" s="14">
        <v>4029.7866019348398</v>
      </c>
      <c r="U66" s="14">
        <v>1689.5223635598488</v>
      </c>
      <c r="V66" s="14">
        <v>4448.3948273091592</v>
      </c>
      <c r="W66" s="14">
        <v>3374.5522958555039</v>
      </c>
      <c r="X66" s="14">
        <v>748.11022575477921</v>
      </c>
      <c r="Y66" s="14">
        <v>1769.5151693081036</v>
      </c>
      <c r="Z66" s="14">
        <v>739.30352189395319</v>
      </c>
      <c r="AA66" s="14">
        <v>1271.1367464585612</v>
      </c>
      <c r="AB66" s="14">
        <v>1315.9278571255038</v>
      </c>
      <c r="AC66" s="14">
        <v>758.97670069836352</v>
      </c>
      <c r="AD66" s="14">
        <v>529.03673851923236</v>
      </c>
      <c r="AE66" s="14">
        <v>1185.2506642498854</v>
      </c>
      <c r="AF66" s="14">
        <v>999.65189168405129</v>
      </c>
      <c r="AG66" s="14">
        <v>1199.6716504809867</v>
      </c>
      <c r="AH66" s="14">
        <v>1161.6323782333507</v>
      </c>
      <c r="AI66" s="14">
        <v>1623.6775629560491</v>
      </c>
      <c r="AJ66" s="14">
        <v>439.12498501754271</v>
      </c>
      <c r="AK66" s="14">
        <v>825.53687292052086</v>
      </c>
      <c r="AL66" s="14">
        <v>710.98446817693719</v>
      </c>
      <c r="AM66" s="14">
        <v>695.15967841784698</v>
      </c>
      <c r="AN66" s="14">
        <v>962.51481594265545</v>
      </c>
      <c r="AO66" s="14">
        <v>820.15733275684443</v>
      </c>
      <c r="AP66" s="14">
        <v>674.27619006444093</v>
      </c>
      <c r="AQ66" s="14">
        <v>553.81111275163698</v>
      </c>
      <c r="AR66" s="14">
        <v>1378.8923248426784</v>
      </c>
      <c r="AS66" s="14">
        <v>485.04148691347319</v>
      </c>
      <c r="AT66" s="14">
        <v>978.82016364914239</v>
      </c>
      <c r="AU66" s="14">
        <v>889.05820633474059</v>
      </c>
      <c r="AV66" s="14">
        <v>634.16483616345567</v>
      </c>
      <c r="AW66" s="14">
        <v>2324.8748375450987</v>
      </c>
      <c r="AX66" s="14">
        <v>635.22146754150981</v>
      </c>
      <c r="AY66" s="14">
        <v>888.38290136887258</v>
      </c>
      <c r="AZ66" s="14">
        <v>767.06001452157295</v>
      </c>
      <c r="BA66" s="14">
        <v>561.66598075923241</v>
      </c>
      <c r="BB66" s="14">
        <v>613.99042346874614</v>
      </c>
      <c r="BC66" s="14">
        <v>455.29290182413132</v>
      </c>
      <c r="BD66" s="14">
        <v>332.27176099157447</v>
      </c>
      <c r="BE66" s="14">
        <v>688.13111481889507</v>
      </c>
      <c r="BF66" s="14">
        <v>749.70772660443254</v>
      </c>
      <c r="BG66" s="14">
        <v>3045.5525117843667</v>
      </c>
      <c r="BH66" s="14">
        <v>2186.2842995614456</v>
      </c>
      <c r="BI66" s="14">
        <v>4898.4035991084393</v>
      </c>
      <c r="BJ66" s="14">
        <v>737.21833112199204</v>
      </c>
      <c r="BK66" s="14">
        <v>893.32482145162567</v>
      </c>
      <c r="BL66" s="14">
        <v>851.55174874119257</v>
      </c>
      <c r="BM66" s="14">
        <v>409.33932297730684</v>
      </c>
      <c r="BN66" s="14">
        <v>1258.8394604540849</v>
      </c>
      <c r="BO66" s="14">
        <v>292.74375502170835</v>
      </c>
      <c r="BP66" s="14">
        <v>782.47721185597527</v>
      </c>
      <c r="BQ66" s="14">
        <v>781.27219166565033</v>
      </c>
      <c r="BR66" s="14">
        <v>603.5388126880498</v>
      </c>
    </row>
    <row xmlns:x14ac="http://schemas.microsoft.com/office/spreadsheetml/2009/9/ac" r="67" x14ac:dyDescent="0.2">
      <c r="B67">
        <v>1862</v>
      </c>
      <c r="C67" s="14">
        <v>1129.7213099879159</v>
      </c>
      <c r="D67" s="14">
        <v>2436.3391265718383</v>
      </c>
      <c r="E67" s="14">
        <v>3472.8002966856752</v>
      </c>
      <c r="F67" s="14">
        <v>867.56422390385546</v>
      </c>
      <c r="G67" s="14">
        <v>877.98683739901583</v>
      </c>
      <c r="H67" s="14">
        <v>610.03142014398441</v>
      </c>
      <c r="I67" s="14">
        <v>613.14071468086456</v>
      </c>
      <c r="J67" s="14">
        <v>751.48291893154431</v>
      </c>
      <c r="K67" s="14">
        <v>678.68913390131229</v>
      </c>
      <c r="L67" s="14">
        <v>2671.4196155764498</v>
      </c>
      <c r="M67" s="14">
        <v>2452.3434423827389</v>
      </c>
      <c r="N67" s="14">
        <v>5114.0169802378459</v>
      </c>
      <c r="O67" s="14">
        <v>2174.7663540498038</v>
      </c>
      <c r="P67" s="14">
        <v>2267.7431413058603</v>
      </c>
      <c r="Q67" s="14">
        <v>1365.5893998505994</v>
      </c>
      <c r="R67" s="14">
        <v>2780.4697657112502</v>
      </c>
      <c r="S67" s="14">
        <v>1108.7722000839303</v>
      </c>
      <c r="T67" s="14">
        <v>3944.2986049415608</v>
      </c>
      <c r="U67" s="14">
        <v>1715.5653460794952</v>
      </c>
      <c r="V67" s="14">
        <v>4271.7035139222908</v>
      </c>
      <c r="W67" s="14">
        <v>3490.0946435295841</v>
      </c>
      <c r="X67" s="14">
        <v>733.83757842987052</v>
      </c>
      <c r="Y67" s="14">
        <v>1780.1411331535544</v>
      </c>
      <c r="Z67" s="14">
        <v>791.92874097191668</v>
      </c>
      <c r="AA67" s="14">
        <v>1205.7668003051251</v>
      </c>
      <c r="AB67" s="14">
        <v>1327.4983291289282</v>
      </c>
      <c r="AC67" s="14">
        <v>768.50708909297146</v>
      </c>
      <c r="AD67" s="14">
        <v>540.73274524031501</v>
      </c>
      <c r="AE67" s="14">
        <v>1193.6404362929959</v>
      </c>
      <c r="AF67" s="14">
        <v>1004.5129592484269</v>
      </c>
      <c r="AG67" s="14">
        <v>1218.1028763898787</v>
      </c>
      <c r="AH67" s="14">
        <v>1169.2243831341073</v>
      </c>
      <c r="AI67" s="14">
        <v>1195.6173773742446</v>
      </c>
      <c r="AJ67" s="14">
        <v>423.12637626034638</v>
      </c>
      <c r="AK67" s="14">
        <v>746.78855198972792</v>
      </c>
      <c r="AL67" s="14">
        <v>643.16343370550055</v>
      </c>
      <c r="AM67" s="14">
        <v>698.39563691551541</v>
      </c>
      <c r="AN67" s="14">
        <v>967.15149319693774</v>
      </c>
      <c r="AO67" s="14">
        <v>824.08711432519397</v>
      </c>
      <c r="AP67" s="14">
        <v>669.92119087545075</v>
      </c>
      <c r="AQ67" s="14">
        <v>516.99141482615414</v>
      </c>
      <c r="AR67" s="14">
        <v>1364.433913242761</v>
      </c>
      <c r="AS67" s="14">
        <v>485.3643208793124</v>
      </c>
      <c r="AT67" s="14">
        <v>969.47215518900816</v>
      </c>
      <c r="AU67" s="14">
        <v>889.60144141339106</v>
      </c>
      <c r="AV67" s="14">
        <v>634.55232032831873</v>
      </c>
      <c r="AW67" s="14">
        <v>2367.3645022572546</v>
      </c>
      <c r="AX67" s="14">
        <v>635.60988465727053</v>
      </c>
      <c r="AY67" s="14">
        <v>890.77498209468286</v>
      </c>
      <c r="AZ67" s="14">
        <v>767.56067903247481</v>
      </c>
      <c r="BA67" s="14">
        <v>561.65993325917134</v>
      </c>
      <c r="BB67" s="14">
        <v>617.15910097113272</v>
      </c>
      <c r="BC67" s="14">
        <v>455.5710671564654</v>
      </c>
      <c r="BD67" s="14">
        <v>330.01632780371153</v>
      </c>
      <c r="BE67" s="14">
        <v>688.55156814172381</v>
      </c>
      <c r="BF67" s="14">
        <v>750.16584658868089</v>
      </c>
      <c r="BG67" s="14">
        <v>3094.9365002373852</v>
      </c>
      <c r="BH67" s="14">
        <v>2345.3665795836882</v>
      </c>
      <c r="BI67" s="14">
        <v>4780.960189612495</v>
      </c>
      <c r="BJ67" s="14">
        <v>723.19618499673595</v>
      </c>
      <c r="BK67" s="14">
        <v>893.95566367400977</v>
      </c>
      <c r="BL67" s="14">
        <v>843.41918918070121</v>
      </c>
      <c r="BM67" s="14">
        <v>409.6064945072057</v>
      </c>
      <c r="BN67" s="14">
        <v>1260.9690614726369</v>
      </c>
      <c r="BO67" s="14">
        <v>292.93469418735646</v>
      </c>
      <c r="BP67" s="14">
        <v>782.98923865632389</v>
      </c>
      <c r="BQ67" s="14">
        <v>781.27027897172525</v>
      </c>
      <c r="BR67" s="14">
        <v>602.72609822997015</v>
      </c>
    </row>
    <row xmlns:x14ac="http://schemas.microsoft.com/office/spreadsheetml/2009/9/ac" r="68" x14ac:dyDescent="0.2">
      <c r="B68">
        <v>1863</v>
      </c>
      <c r="C68" s="14">
        <v>1181.5123958969841</v>
      </c>
      <c r="D68" s="14">
        <v>2524.8574965113171</v>
      </c>
      <c r="E68" s="14">
        <v>3810.0571690124311</v>
      </c>
      <c r="F68" s="14">
        <v>883.07614743087845</v>
      </c>
      <c r="G68" s="14">
        <v>881.53764610186966</v>
      </c>
      <c r="H68" s="14">
        <v>615.99623213209986</v>
      </c>
      <c r="I68" s="14">
        <v>739.34974390841433</v>
      </c>
      <c r="J68" s="14">
        <v>755.33505252132295</v>
      </c>
      <c r="K68" s="14">
        <v>674.52619794311625</v>
      </c>
      <c r="L68" s="14">
        <v>2839.4429402424044</v>
      </c>
      <c r="M68" s="14">
        <v>2548.2500678430602</v>
      </c>
      <c r="N68" s="14">
        <v>5274.3568722232267</v>
      </c>
      <c r="O68" s="14">
        <v>2215.0553004095782</v>
      </c>
      <c r="P68" s="14">
        <v>2295.9252755855118</v>
      </c>
      <c r="Q68" s="14">
        <v>1422.1769116360126</v>
      </c>
      <c r="R68" s="14">
        <v>2878.8920910350153</v>
      </c>
      <c r="S68" s="14">
        <v>1146.8468974566481</v>
      </c>
      <c r="T68" s="14">
        <v>4355.3935779468929</v>
      </c>
      <c r="U68" s="14">
        <v>1740.8620203356072</v>
      </c>
      <c r="V68" s="14">
        <v>4240.0320308317232</v>
      </c>
      <c r="W68" s="14">
        <v>3607.7567460542041</v>
      </c>
      <c r="X68" s="14">
        <v>803.52325119997658</v>
      </c>
      <c r="Y68" s="14">
        <v>1781.1895549958583</v>
      </c>
      <c r="Z68" s="14">
        <v>794.98739405613082</v>
      </c>
      <c r="AA68" s="14">
        <v>1264.1715163844401</v>
      </c>
      <c r="AB68" s="14">
        <v>1349.0609883526088</v>
      </c>
      <c r="AC68" s="14">
        <v>777.6446776183783</v>
      </c>
      <c r="AD68" s="14">
        <v>541.93363449963419</v>
      </c>
      <c r="AE68" s="14">
        <v>1201.6994085017272</v>
      </c>
      <c r="AF68" s="14">
        <v>1001.9838893042353</v>
      </c>
      <c r="AG68" s="14">
        <v>1236.1945953591107</v>
      </c>
      <c r="AH68" s="14">
        <v>1174.5852004603955</v>
      </c>
      <c r="AI68" s="14">
        <v>1279.0199066063347</v>
      </c>
      <c r="AJ68" s="14">
        <v>425.85024255788727</v>
      </c>
      <c r="AK68" s="14">
        <v>900.50089429689797</v>
      </c>
      <c r="AL68" s="14">
        <v>775.54614042406945</v>
      </c>
      <c r="AM68" s="14">
        <v>701.30055768013472</v>
      </c>
      <c r="AN68" s="14">
        <v>971.41556956933528</v>
      </c>
      <c r="AO68" s="14">
        <v>827.57347254375463</v>
      </c>
      <c r="AP68" s="14">
        <v>664.48821085627958</v>
      </c>
      <c r="AQ68" s="14">
        <v>517.07277042648855</v>
      </c>
      <c r="AR68" s="14">
        <v>1354.9156329938899</v>
      </c>
      <c r="AS68" s="14">
        <v>485.53008521331299</v>
      </c>
      <c r="AT68" s="14">
        <v>964.10886308345869</v>
      </c>
      <c r="AU68" s="14">
        <v>889.85615341179005</v>
      </c>
      <c r="AV68" s="14">
        <v>634.73463217628353</v>
      </c>
      <c r="AW68" s="14">
        <v>2485.871509772292</v>
      </c>
      <c r="AX68" s="14">
        <v>635.79218844248771</v>
      </c>
      <c r="AY68" s="14">
        <v>892.59152032867371</v>
      </c>
      <c r="AZ68" s="14">
        <v>767.8164449585538</v>
      </c>
      <c r="BA68" s="14">
        <v>561.469729214106</v>
      </c>
      <c r="BB68" s="14">
        <v>619.93972480073717</v>
      </c>
      <c r="BC68" s="14">
        <v>455.70193676897088</v>
      </c>
      <c r="BD68" s="14">
        <v>329.10621104076387</v>
      </c>
      <c r="BE68" s="14">
        <v>688.74939949896498</v>
      </c>
      <c r="BF68" s="14">
        <v>750.38132555383982</v>
      </c>
      <c r="BG68" s="14">
        <v>3222.9820422561766</v>
      </c>
      <c r="BH68" s="14">
        <v>2283.5312006173808</v>
      </c>
      <c r="BI68" s="14">
        <v>5209.3521291359111</v>
      </c>
      <c r="BJ68" s="14">
        <v>791.91739038373646</v>
      </c>
      <c r="BK68" s="14">
        <v>899.03036293450566</v>
      </c>
      <c r="BL68" s="14">
        <v>838.75322641601474</v>
      </c>
      <c r="BM68" s="14">
        <v>409.74298317639165</v>
      </c>
      <c r="BN68" s="14">
        <v>1262.6923810129733</v>
      </c>
      <c r="BO68" s="14">
        <v>293.0321673516732</v>
      </c>
      <c r="BP68" s="14">
        <v>787.39381820305459</v>
      </c>
      <c r="BQ68" s="14">
        <v>781.00130073343064</v>
      </c>
      <c r="BR68" s="14">
        <v>601.11977448140999</v>
      </c>
    </row>
    <row xmlns:x14ac="http://schemas.microsoft.com/office/spreadsheetml/2009/9/ac" r="69" x14ac:dyDescent="0.2">
      <c r="B69">
        <v>1864</v>
      </c>
      <c r="C69" s="14">
        <v>1201.3429193506088</v>
      </c>
      <c r="D69" s="14">
        <v>2563.5035040700841</v>
      </c>
      <c r="E69" s="14">
        <v>3916.8297277613747</v>
      </c>
      <c r="F69" s="14">
        <v>820.86051918762382</v>
      </c>
      <c r="G69" s="14">
        <v>884.32213472523574</v>
      </c>
      <c r="H69" s="14">
        <v>647.40245819558936</v>
      </c>
      <c r="I69" s="14">
        <v>606.84484418904765</v>
      </c>
      <c r="J69" s="14">
        <v>759.36363859190135</v>
      </c>
      <c r="K69" s="14">
        <v>668.85414773327079</v>
      </c>
      <c r="L69" s="14">
        <v>2887.9301660435713</v>
      </c>
      <c r="M69" s="14">
        <v>2627.8466546687891</v>
      </c>
      <c r="N69" s="14">
        <v>5377.0892969565784</v>
      </c>
      <c r="O69" s="14">
        <v>2169.8997990380908</v>
      </c>
      <c r="P69" s="14">
        <v>2273.7047675461113</v>
      </c>
      <c r="Q69" s="14">
        <v>1444.7884813472972</v>
      </c>
      <c r="R69" s="14">
        <v>2919.8453280499998</v>
      </c>
      <c r="S69" s="14">
        <v>1161.5763682262057</v>
      </c>
      <c r="T69" s="14">
        <v>4475.0979040560342</v>
      </c>
      <c r="U69" s="14">
        <v>1765.969417646219</v>
      </c>
      <c r="V69" s="14">
        <v>4474.3041452340512</v>
      </c>
      <c r="W69" s="14">
        <v>3728.531788495372</v>
      </c>
      <c r="X69" s="14">
        <v>826.30731226333046</v>
      </c>
      <c r="Y69" s="14">
        <v>1777.4675086799798</v>
      </c>
      <c r="Z69" s="14">
        <v>587.19161218738736</v>
      </c>
      <c r="AA69" s="14">
        <v>1272.5480109321068</v>
      </c>
      <c r="AB69" s="14">
        <v>1365.5002323915424</v>
      </c>
      <c r="AC69" s="14">
        <v>786.6402896493679</v>
      </c>
      <c r="AD69" s="14">
        <v>490.23820365293756</v>
      </c>
      <c r="AE69" s="14">
        <v>1209.6249173867029</v>
      </c>
      <c r="AF69" s="14">
        <v>995.76896032130299</v>
      </c>
      <c r="AG69" s="14">
        <v>1254.2709687570798</v>
      </c>
      <c r="AH69" s="14">
        <v>1178.8408570099798</v>
      </c>
      <c r="AI69" s="14">
        <v>1782.8919444573533</v>
      </c>
      <c r="AJ69" s="14">
        <v>444.47542063330599</v>
      </c>
      <c r="AK69" s="14">
        <v>739.10903634928218</v>
      </c>
      <c r="AL69" s="14">
        <v>636.54913031561068</v>
      </c>
      <c r="AM69" s="14">
        <v>704.05006135402289</v>
      </c>
      <c r="AN69" s="14">
        <v>975.63785419296039</v>
      </c>
      <c r="AO69" s="14">
        <v>830.93266128564858</v>
      </c>
      <c r="AP69" s="14">
        <v>658.56715785314373</v>
      </c>
      <c r="AQ69" s="14">
        <v>508.47498235108805</v>
      </c>
      <c r="AR69" s="14">
        <v>1342.5785182394168</v>
      </c>
      <c r="AS69" s="14">
        <v>485.62005828851153</v>
      </c>
      <c r="AT69" s="14">
        <v>957.83850911710704</v>
      </c>
      <c r="AU69" s="14">
        <v>889.97087539972836</v>
      </c>
      <c r="AV69" s="14">
        <v>634.81765749446504</v>
      </c>
      <c r="AW69" s="14">
        <v>2437.1187420677747</v>
      </c>
      <c r="AX69" s="14">
        <v>635.8751036696558</v>
      </c>
      <c r="AY69" s="14">
        <v>894.12999020073073</v>
      </c>
      <c r="AZ69" s="14">
        <v>767.97584166938611</v>
      </c>
      <c r="BA69" s="14">
        <v>561.1909321868776</v>
      </c>
      <c r="BB69" s="14">
        <v>622.53665468794054</v>
      </c>
      <c r="BC69" s="14">
        <v>455.761602549092</v>
      </c>
      <c r="BD69" s="14">
        <v>327.87795630234797</v>
      </c>
      <c r="BE69" s="14">
        <v>688.83950685639422</v>
      </c>
      <c r="BF69" s="14">
        <v>750.47953317402414</v>
      </c>
      <c r="BG69" s="14">
        <v>3302.2376485380787</v>
      </c>
      <c r="BH69" s="14">
        <v>2311.3872022008154</v>
      </c>
      <c r="BI69" s="14">
        <v>5330.6695788877005</v>
      </c>
      <c r="BJ69" s="14">
        <v>814.42029532025481</v>
      </c>
      <c r="BK69" s="14">
        <v>898.01593139428826</v>
      </c>
      <c r="BL69" s="14">
        <v>833.29813864433777</v>
      </c>
      <c r="BM69" s="14">
        <v>409.82802571719958</v>
      </c>
      <c r="BN69" s="14">
        <v>1264.2203889834493</v>
      </c>
      <c r="BO69" s="14">
        <v>293.09313626550215</v>
      </c>
      <c r="BP69" s="14">
        <v>786.46522788281675</v>
      </c>
      <c r="BQ69" s="14">
        <v>786.00363906257985</v>
      </c>
      <c r="BR69" s="14">
        <v>603.46405452644046</v>
      </c>
    </row>
    <row xmlns:x14ac="http://schemas.microsoft.com/office/spreadsheetml/2009/9/ac" r="70" x14ac:dyDescent="0.2">
      <c r="B70">
        <v>1865</v>
      </c>
      <c r="C70" s="14">
        <v>1209.134587868916</v>
      </c>
      <c r="D70" s="14">
        <v>2562.9657886178074</v>
      </c>
      <c r="E70" s="14">
        <v>3869.1653293242844</v>
      </c>
      <c r="F70" s="14">
        <v>914.55644331635824</v>
      </c>
      <c r="G70" s="14">
        <v>891.18342638594197</v>
      </c>
      <c r="H70" s="14">
        <v>619.25466270607444</v>
      </c>
      <c r="I70" s="14">
        <v>548.40063403672912</v>
      </c>
      <c r="J70" s="14">
        <v>764.76510128195434</v>
      </c>
      <c r="K70" s="14">
        <v>668.40042246556459</v>
      </c>
      <c r="L70" s="14">
        <v>2872.4318538268567</v>
      </c>
      <c r="M70" s="14">
        <v>2573.592498253448</v>
      </c>
      <c r="N70" s="14">
        <v>5404.1699902355494</v>
      </c>
      <c r="O70" s="14">
        <v>2286.474724789427</v>
      </c>
      <c r="P70" s="14">
        <v>2175.9223715480548</v>
      </c>
      <c r="Q70" s="14">
        <v>1471.7162239747274</v>
      </c>
      <c r="R70" s="14">
        <v>2918.0677786010006</v>
      </c>
      <c r="S70" s="14">
        <v>1161.3119283242274</v>
      </c>
      <c r="T70" s="14">
        <v>4408.0958479350102</v>
      </c>
      <c r="U70" s="14">
        <v>1794.4198079108844</v>
      </c>
      <c r="V70" s="14">
        <v>4275.6504054873994</v>
      </c>
      <c r="W70" s="14">
        <v>3858.2685142106011</v>
      </c>
      <c r="X70" s="14">
        <v>815.6634418267007</v>
      </c>
      <c r="Y70" s="14">
        <v>1798.2408859891714</v>
      </c>
      <c r="Z70" s="14">
        <v>830.84465016318689</v>
      </c>
      <c r="AA70" s="14">
        <v>1353.9139159350023</v>
      </c>
      <c r="AB70" s="14">
        <v>1365.1753499726462</v>
      </c>
      <c r="AC70" s="14">
        <v>797.06477936109786</v>
      </c>
      <c r="AD70" s="14">
        <v>556.03656505164793</v>
      </c>
      <c r="AE70" s="14">
        <v>1218.5987697061301</v>
      </c>
      <c r="AF70" s="14">
        <v>1008.3471062416929</v>
      </c>
      <c r="AG70" s="14">
        <v>1274.2189118605691</v>
      </c>
      <c r="AH70" s="14">
        <v>1188.9935419994261</v>
      </c>
      <c r="AI70" s="14">
        <v>1311.8191945989299</v>
      </c>
      <c r="AJ70" s="14">
        <v>427.47467659632758</v>
      </c>
      <c r="AK70" s="14">
        <v>667.92861291546763</v>
      </c>
      <c r="AL70" s="14">
        <v>575.24583155737048</v>
      </c>
      <c r="AM70" s="14">
        <v>707.68947824345798</v>
      </c>
      <c r="AN70" s="14">
        <v>980.67334561683856</v>
      </c>
      <c r="AO70" s="14">
        <v>835.90182892680195</v>
      </c>
      <c r="AP70" s="14">
        <v>655.44586829312084</v>
      </c>
      <c r="AQ70" s="14">
        <v>522.73022079402358</v>
      </c>
      <c r="AR70" s="14">
        <v>1341.1107334229771</v>
      </c>
      <c r="AS70" s="14">
        <v>486.10691980635676</v>
      </c>
      <c r="AT70" s="14">
        <v>956.45101498832844</v>
      </c>
      <c r="AU70" s="14">
        <v>890.81549620815497</v>
      </c>
      <c r="AV70" s="14">
        <v>635.41949582865073</v>
      </c>
      <c r="AW70" s="14">
        <v>2493.6989177345695</v>
      </c>
      <c r="AX70" s="14">
        <v>636.47793905818298</v>
      </c>
      <c r="AY70" s="14">
        <v>897.14566591966889</v>
      </c>
      <c r="AZ70" s="14">
        <v>768.71809892500733</v>
      </c>
      <c r="BA70" s="14">
        <v>561.37570826067065</v>
      </c>
      <c r="BB70" s="14">
        <v>626.17387892487056</v>
      </c>
      <c r="BC70" s="14">
        <v>456.19368550854097</v>
      </c>
      <c r="BD70" s="14">
        <v>328.31627463446478</v>
      </c>
      <c r="BE70" s="14">
        <v>689.49259734846055</v>
      </c>
      <c r="BF70" s="14">
        <v>751.19103718403176</v>
      </c>
      <c r="BG70" s="14">
        <v>3316.5164091344586</v>
      </c>
      <c r="BH70" s="14">
        <v>2403.2741123806131</v>
      </c>
      <c r="BI70" s="14">
        <v>5236.6171569836633</v>
      </c>
      <c r="BJ70" s="14">
        <v>803.97610278523371</v>
      </c>
      <c r="BK70" s="14">
        <v>893.69888580592669</v>
      </c>
      <c r="BL70" s="14">
        <v>832.09109985951375</v>
      </c>
      <c r="BM70" s="14">
        <v>410.22415363418372</v>
      </c>
      <c r="BN70" s="14">
        <v>1266.7849734809643</v>
      </c>
      <c r="BO70" s="14">
        <v>293.37667495187668</v>
      </c>
      <c r="BP70" s="14">
        <v>793.68152858657584</v>
      </c>
      <c r="BQ70" s="14">
        <v>786.32697468753338</v>
      </c>
      <c r="BR70" s="14">
        <v>603.344902511746</v>
      </c>
    </row>
    <row xmlns:x14ac="http://schemas.microsoft.com/office/spreadsheetml/2009/9/ac" r="71" x14ac:dyDescent="0.2">
      <c r="B71">
        <v>1866</v>
      </c>
      <c r="C71" s="14">
        <v>1224.8900625420483</v>
      </c>
      <c r="D71" s="14">
        <v>2555.2543720340122</v>
      </c>
      <c r="E71" s="14">
        <v>3909.3001176313401</v>
      </c>
      <c r="F71" s="14">
        <v>922.38420986703011</v>
      </c>
      <c r="G71" s="14">
        <v>898.59862151679818</v>
      </c>
      <c r="H71" s="14">
        <v>622.78805709307881</v>
      </c>
      <c r="I71" s="14">
        <v>667.82385562976526</v>
      </c>
      <c r="J71" s="14">
        <v>770.02941652797119</v>
      </c>
      <c r="K71" s="14">
        <v>666.89110344276253</v>
      </c>
      <c r="L71" s="14">
        <v>2874.7544693697355</v>
      </c>
      <c r="M71" s="14">
        <v>2634.2523386923813</v>
      </c>
      <c r="N71" s="14">
        <v>5359.1529687353705</v>
      </c>
      <c r="O71" s="14">
        <v>2121.4761848043527</v>
      </c>
      <c r="P71" s="14">
        <v>2308.5597104326739</v>
      </c>
      <c r="Q71" s="14">
        <v>1440.7006294142716</v>
      </c>
      <c r="R71" s="14">
        <v>2911.2941596105602</v>
      </c>
      <c r="S71" s="14">
        <v>1158.5708673252027</v>
      </c>
      <c r="T71" s="14">
        <v>4439.9697700166571</v>
      </c>
      <c r="U71" s="14">
        <v>1822.6023161279563</v>
      </c>
      <c r="V71" s="14">
        <v>4401.6347337168672</v>
      </c>
      <c r="W71" s="14">
        <v>3991.2890003538455</v>
      </c>
      <c r="X71" s="14">
        <v>823.41370043896211</v>
      </c>
      <c r="Y71" s="14">
        <v>1813.2749311438099</v>
      </c>
      <c r="Z71" s="14">
        <v>834.4775804963225</v>
      </c>
      <c r="AA71" s="14">
        <v>1393.7845418278152</v>
      </c>
      <c r="AB71" s="14">
        <v>1357.8348311543605</v>
      </c>
      <c r="AC71" s="14">
        <v>807.30497670326758</v>
      </c>
      <c r="AD71" s="14">
        <v>561.98489934386385</v>
      </c>
      <c r="AE71" s="14">
        <v>1227.3978330732893</v>
      </c>
      <c r="AF71" s="14">
        <v>1016.4855207421632</v>
      </c>
      <c r="AG71" s="14">
        <v>1294.0892706056054</v>
      </c>
      <c r="AH71" s="14">
        <v>1198.0222326637852</v>
      </c>
      <c r="AI71" s="14">
        <v>1365.1172686526215</v>
      </c>
      <c r="AJ71" s="14">
        <v>430.30244015829908</v>
      </c>
      <c r="AK71" s="14">
        <v>813.41556052375404</v>
      </c>
      <c r="AL71" s="14">
        <v>700.54475929119281</v>
      </c>
      <c r="AM71" s="14">
        <v>711.13597855923877</v>
      </c>
      <c r="AN71" s="14">
        <v>985.55973280621458</v>
      </c>
      <c r="AO71" s="14">
        <v>840.57088944970144</v>
      </c>
      <c r="AP71" s="14">
        <v>651.68293416545544</v>
      </c>
      <c r="AQ71" s="14">
        <v>533.48397076392087</v>
      </c>
      <c r="AR71" s="14">
        <v>1337.5262086382661</v>
      </c>
      <c r="AS71" s="14">
        <v>486.49915111908268</v>
      </c>
      <c r="AT71" s="14">
        <v>953.90393040505865</v>
      </c>
      <c r="AU71" s="14">
        <v>891.48564143190038</v>
      </c>
      <c r="AV71" s="14">
        <v>635.89750545529512</v>
      </c>
      <c r="AW71" s="14">
        <v>2472.2482406771496</v>
      </c>
      <c r="AX71" s="14">
        <v>636.956728708637</v>
      </c>
      <c r="AY71" s="14">
        <v>899.81679658235055</v>
      </c>
      <c r="AZ71" s="14">
        <v>769.32421229970726</v>
      </c>
      <c r="BA71" s="14">
        <v>561.44947096716646</v>
      </c>
      <c r="BB71" s="14">
        <v>629.58405449641077</v>
      </c>
      <c r="BC71" s="14">
        <v>456.53684564399805</v>
      </c>
      <c r="BD71" s="14">
        <v>328.35533701367456</v>
      </c>
      <c r="BE71" s="14">
        <v>690.01122832703697</v>
      </c>
      <c r="BF71" s="14">
        <v>751.75611299531443</v>
      </c>
      <c r="BG71" s="14">
        <v>3443.5073439890598</v>
      </c>
      <c r="BH71" s="14">
        <v>2290.5356902463359</v>
      </c>
      <c r="BI71" s="14">
        <v>5261.8472125228209</v>
      </c>
      <c r="BJ71" s="14">
        <v>811.66072625522611</v>
      </c>
      <c r="BK71" s="14">
        <v>888.68354970686755</v>
      </c>
      <c r="BL71" s="14">
        <v>829.87519828560039</v>
      </c>
      <c r="BM71" s="14">
        <v>410.5475897452153</v>
      </c>
      <c r="BN71" s="14">
        <v>1269.1065820304323</v>
      </c>
      <c r="BO71" s="14">
        <v>293.60799537279564</v>
      </c>
      <c r="BP71" s="14">
        <v>789.23286916080463</v>
      </c>
      <c r="BQ71" s="14">
        <v>786.51067135153414</v>
      </c>
      <c r="BR71" s="14">
        <v>602.86667261123296</v>
      </c>
    </row>
    <row xmlns:x14ac="http://schemas.microsoft.com/office/spreadsheetml/2009/9/ac" r="72" x14ac:dyDescent="0.2">
      <c r="B72">
        <v>1867</v>
      </c>
      <c r="C72" s="14">
        <v>1213.0914654956571</v>
      </c>
      <c r="D72" s="14">
        <v>2500.1948854178459</v>
      </c>
      <c r="E72" s="14">
        <v>3859.4929765648099</v>
      </c>
      <c r="F72" s="14">
        <v>917.60002896837329</v>
      </c>
      <c r="G72" s="14">
        <v>905.19714877459489</v>
      </c>
      <c r="H72" s="14">
        <v>638.95079144424449</v>
      </c>
      <c r="I72" s="14">
        <v>567.38156869302168</v>
      </c>
      <c r="J72" s="14">
        <v>774.49301048306677</v>
      </c>
      <c r="K72" s="14">
        <v>667.56951859700155</v>
      </c>
      <c r="L72" s="14">
        <v>2867.1343481107633</v>
      </c>
      <c r="M72" s="14">
        <v>2578.979742883078</v>
      </c>
      <c r="N72" s="14">
        <v>5143.3682680804386</v>
      </c>
      <c r="O72" s="14">
        <v>2138.9143369593348</v>
      </c>
      <c r="P72" s="14">
        <v>2271.2962427584726</v>
      </c>
      <c r="Q72" s="14">
        <v>1463.0423431033041</v>
      </c>
      <c r="R72" s="14">
        <v>2854.0522822611879</v>
      </c>
      <c r="S72" s="14">
        <v>1135.9373638292063</v>
      </c>
      <c r="T72" s="14">
        <v>4351.1687439111584</v>
      </c>
      <c r="U72" s="14">
        <v>1851.5269824593297</v>
      </c>
      <c r="V72" s="14">
        <v>4817.4672233325855</v>
      </c>
      <c r="W72" s="14">
        <v>4129.371811816919</v>
      </c>
      <c r="X72" s="14">
        <v>813.12159447637532</v>
      </c>
      <c r="Y72" s="14">
        <v>1830.8689200086578</v>
      </c>
      <c r="Z72" s="14">
        <v>799.62923134670086</v>
      </c>
      <c r="AA72" s="14">
        <v>1409.1059271916361</v>
      </c>
      <c r="AB72" s="14">
        <v>1357.244812103854</v>
      </c>
      <c r="AC72" s="14">
        <v>817.80893069487956</v>
      </c>
      <c r="AD72" s="14">
        <v>559.76761410267625</v>
      </c>
      <c r="AE72" s="14">
        <v>1236.3573519266981</v>
      </c>
      <c r="AF72" s="14">
        <v>1026.559195992498</v>
      </c>
      <c r="AG72" s="14">
        <v>1314.4195273307994</v>
      </c>
      <c r="AH72" s="14">
        <v>1208.2179937984317</v>
      </c>
      <c r="AI72" s="14">
        <v>1615.659111581467</v>
      </c>
      <c r="AJ72" s="14">
        <v>441.17804558540143</v>
      </c>
      <c r="AK72" s="14">
        <v>691.10870755802773</v>
      </c>
      <c r="AL72" s="14">
        <v>595.20933345577714</v>
      </c>
      <c r="AM72" s="14">
        <v>714.68554680521686</v>
      </c>
      <c r="AN72" s="14">
        <v>990.56636669461056</v>
      </c>
      <c r="AO72" s="14">
        <v>844.99509762276045</v>
      </c>
      <c r="AP72" s="14">
        <v>648.20608102373831</v>
      </c>
      <c r="AQ72" s="14">
        <v>551.27780455181687</v>
      </c>
      <c r="AR72" s="14">
        <v>1336.0686118034725</v>
      </c>
      <c r="AS72" s="14">
        <v>486.93025301625454</v>
      </c>
      <c r="AT72" s="14">
        <v>958.47144728670685</v>
      </c>
      <c r="AU72" s="14">
        <v>892.22618285505348</v>
      </c>
      <c r="AV72" s="14">
        <v>636.42640836593512</v>
      </c>
      <c r="AW72" s="14">
        <v>2447.6428517817617</v>
      </c>
      <c r="AX72" s="14">
        <v>637.48651758225844</v>
      </c>
      <c r="AY72" s="14">
        <v>902.64007949593667</v>
      </c>
      <c r="AZ72" s="14">
        <v>769.99078419969953</v>
      </c>
      <c r="BA72" s="14">
        <v>561.56837022587695</v>
      </c>
      <c r="BB72" s="14">
        <v>633.11391268536795</v>
      </c>
      <c r="BC72" s="14">
        <v>456.91653982536644</v>
      </c>
      <c r="BD72" s="14">
        <v>330.84785304552338</v>
      </c>
      <c r="BE72" s="14">
        <v>690.58515261757191</v>
      </c>
      <c r="BF72" s="14">
        <v>752.38135759489307</v>
      </c>
      <c r="BG72" s="14">
        <v>3219.6052744088543</v>
      </c>
      <c r="BH72" s="14">
        <v>2305.4221103516002</v>
      </c>
      <c r="BI72" s="14">
        <v>5173.6158394069016</v>
      </c>
      <c r="BJ72" s="14">
        <v>801.55749567458895</v>
      </c>
      <c r="BK72" s="14">
        <v>890.41081475132432</v>
      </c>
      <c r="BL72" s="14">
        <v>833.84882728211778</v>
      </c>
      <c r="BM72" s="14">
        <v>410.90332086934768</v>
      </c>
      <c r="BN72" s="14">
        <v>1271.5333176822794</v>
      </c>
      <c r="BO72" s="14">
        <v>293.86210568225312</v>
      </c>
      <c r="BP72" s="14">
        <v>790.56033583318322</v>
      </c>
      <c r="BQ72" s="14">
        <v>786.77082870526283</v>
      </c>
      <c r="BR72" s="14">
        <v>602.5343695094889</v>
      </c>
    </row>
    <row xmlns:x14ac="http://schemas.microsoft.com/office/spreadsheetml/2009/9/ac" r="73" x14ac:dyDescent="0.2">
      <c r="B73">
        <v>1868</v>
      </c>
      <c r="C73" s="14">
        <v>1204.7200308539486</v>
      </c>
      <c r="D73" s="14">
        <v>2514.760103625913</v>
      </c>
      <c r="E73" s="14">
        <v>3546.9133993242217</v>
      </c>
      <c r="F73" s="14">
        <v>968.60812884453173</v>
      </c>
      <c r="G73" s="14">
        <v>911.03987140291849</v>
      </c>
      <c r="H73" s="14">
        <v>640.8756274903451</v>
      </c>
      <c r="I73" s="14">
        <v>578.05602176004129</v>
      </c>
      <c r="J73" s="14">
        <v>778.22514121157189</v>
      </c>
      <c r="K73" s="14">
        <v>662.38483459267945</v>
      </c>
      <c r="L73" s="14">
        <v>3020.9752839595235</v>
      </c>
      <c r="M73" s="14">
        <v>2736.5632761498464</v>
      </c>
      <c r="N73" s="14">
        <v>5026.6390043743104</v>
      </c>
      <c r="O73" s="14">
        <v>2151.2985182144444</v>
      </c>
      <c r="P73" s="14">
        <v>1978.156827200298</v>
      </c>
      <c r="Q73" s="14">
        <v>1331.3993279706379</v>
      </c>
      <c r="R73" s="14">
        <v>2866.5879123030913</v>
      </c>
      <c r="S73" s="14">
        <v>1140.6678673937859</v>
      </c>
      <c r="T73" s="14">
        <v>3956.1692991372797</v>
      </c>
      <c r="U73" s="14">
        <v>1880.268157364226</v>
      </c>
      <c r="V73" s="14">
        <v>4887.4945801749045</v>
      </c>
      <c r="W73" s="14">
        <v>4271.1414787687472</v>
      </c>
      <c r="X73" s="14">
        <v>748.40543553585474</v>
      </c>
      <c r="Y73" s="14">
        <v>1843.4415140609083</v>
      </c>
      <c r="Z73" s="14">
        <v>928.58901066897567</v>
      </c>
      <c r="AA73" s="14">
        <v>1424.3013852556353</v>
      </c>
      <c r="AB73" s="14">
        <v>1353.0995397846771</v>
      </c>
      <c r="AC73" s="14">
        <v>828.16719993274921</v>
      </c>
      <c r="AD73" s="14">
        <v>592.34506680437676</v>
      </c>
      <c r="AE73" s="14">
        <v>1245.1754696868602</v>
      </c>
      <c r="AF73" s="14">
        <v>1032.7455067721071</v>
      </c>
      <c r="AG73" s="14">
        <v>1334.731979263116</v>
      </c>
      <c r="AH73" s="14">
        <v>1217.356959125899</v>
      </c>
      <c r="AI73" s="14">
        <v>1632.8612136121137</v>
      </c>
      <c r="AJ73" s="14">
        <v>442.44399833005144</v>
      </c>
      <c r="AK73" s="14">
        <v>704.94808144261287</v>
      </c>
      <c r="AL73" s="14">
        <v>607.12841290006861</v>
      </c>
      <c r="AM73" s="14">
        <v>718.06931850755939</v>
      </c>
      <c r="AN73" s="14">
        <v>995.41126676856959</v>
      </c>
      <c r="AO73" s="14">
        <v>848.92954744335532</v>
      </c>
      <c r="AP73" s="14">
        <v>644.19176865284794</v>
      </c>
      <c r="AQ73" s="14">
        <v>533.61503924996214</v>
      </c>
      <c r="AR73" s="14">
        <v>1325.9795654131676</v>
      </c>
      <c r="AS73" s="14">
        <v>487.28005351554077</v>
      </c>
      <c r="AT73" s="14">
        <v>955.46490298796516</v>
      </c>
      <c r="AU73" s="14">
        <v>892.81916137349447</v>
      </c>
      <c r="AV73" s="14">
        <v>636.84870685522083</v>
      </c>
      <c r="AW73" s="14">
        <v>2465.2031608931966</v>
      </c>
      <c r="AX73" s="14">
        <v>637.90950098089218</v>
      </c>
      <c r="AY73" s="14">
        <v>905.16623693445865</v>
      </c>
      <c r="AZ73" s="14">
        <v>770.53390334394442</v>
      </c>
      <c r="BA73" s="14">
        <v>561.59187645942257</v>
      </c>
      <c r="BB73" s="14">
        <v>636.44862040010923</v>
      </c>
      <c r="BC73" s="14">
        <v>457.21975897366173</v>
      </c>
      <c r="BD73" s="14">
        <v>330.73002503527255</v>
      </c>
      <c r="BE73" s="14">
        <v>691.04336079735788</v>
      </c>
      <c r="BF73" s="14">
        <v>752.88059838461027</v>
      </c>
      <c r="BG73" s="14">
        <v>3279.7413488191182</v>
      </c>
      <c r="BH73" s="14">
        <v>2287.4295595914173</v>
      </c>
      <c r="BI73" s="14">
        <v>4740.9459037882989</v>
      </c>
      <c r="BJ73" s="14">
        <v>737.80112574775717</v>
      </c>
      <c r="BK73" s="14">
        <v>897.4941462672615</v>
      </c>
      <c r="BL73" s="14">
        <v>831.23318869869104</v>
      </c>
      <c r="BM73" s="14">
        <v>411.19313546466839</v>
      </c>
      <c r="BN73" s="14">
        <v>1273.7506931800081</v>
      </c>
      <c r="BO73" s="14">
        <v>294.06966961547829</v>
      </c>
      <c r="BP73" s="14">
        <v>785.84701405387978</v>
      </c>
      <c r="BQ73" s="14">
        <v>786.88251651532107</v>
      </c>
      <c r="BR73" s="14">
        <v>601.89475006593637</v>
      </c>
    </row>
    <row xmlns:x14ac="http://schemas.microsoft.com/office/spreadsheetml/2009/9/ac" r="74" x14ac:dyDescent="0.2">
      <c r="B74">
        <v>1869</v>
      </c>
      <c r="C74" s="14">
        <v>1218.8407722641875</v>
      </c>
      <c r="D74" s="14">
        <v>2527.6312712030535</v>
      </c>
      <c r="E74" s="14">
        <v>3635.1382783311215</v>
      </c>
      <c r="F74" s="14">
        <v>981.35964029792137</v>
      </c>
      <c r="G74" s="14">
        <v>917.75002908487181</v>
      </c>
      <c r="H74" s="14">
        <v>640.41063197172389</v>
      </c>
      <c r="I74" s="14">
        <v>577.69749012051864</v>
      </c>
      <c r="J74" s="14">
        <v>782.07515134451762</v>
      </c>
      <c r="K74" s="14">
        <v>656.7212214452195</v>
      </c>
      <c r="L74" s="14">
        <v>3020.4742906426682</v>
      </c>
      <c r="M74" s="14">
        <v>2602.7933062788688</v>
      </c>
      <c r="N74" s="14">
        <v>5151.9230938286255</v>
      </c>
      <c r="O74" s="14">
        <v>2210.5091788509003</v>
      </c>
      <c r="P74" s="14">
        <v>2049.0133272686021</v>
      </c>
      <c r="Q74" s="14">
        <v>1432.5884880125129</v>
      </c>
      <c r="R74" s="14">
        <v>2878.3560802227094</v>
      </c>
      <c r="S74" s="14">
        <v>1145.4437682787147</v>
      </c>
      <c r="T74" s="14">
        <v>4057.3405486639649</v>
      </c>
      <c r="U74" s="14">
        <v>1910.02453834065</v>
      </c>
      <c r="V74" s="14">
        <v>4794.4608124107444</v>
      </c>
      <c r="W74" s="14">
        <v>4418.7265873483047</v>
      </c>
      <c r="X74" s="14">
        <v>765.51100419685145</v>
      </c>
      <c r="Y74" s="14">
        <v>1860.662761853328</v>
      </c>
      <c r="Z74" s="14">
        <v>925.37075005477345</v>
      </c>
      <c r="AA74" s="14">
        <v>1532.9901172996347</v>
      </c>
      <c r="AB74" s="14">
        <v>1360.3176476683962</v>
      </c>
      <c r="AC74" s="14">
        <v>838.90636913470189</v>
      </c>
      <c r="AD74" s="14">
        <v>601.65117408394224</v>
      </c>
      <c r="AE74" s="14">
        <v>1254.2383247713688</v>
      </c>
      <c r="AF74" s="14">
        <v>1042.4695013195405</v>
      </c>
      <c r="AG74" s="14">
        <v>1355.6462702336719</v>
      </c>
      <c r="AH74" s="14">
        <v>1227.7605252768296</v>
      </c>
      <c r="AI74" s="14">
        <v>1613.0081747629004</v>
      </c>
      <c r="AJ74" s="14">
        <v>442.62633733591832</v>
      </c>
      <c r="AK74" s="14">
        <v>704.85995831073024</v>
      </c>
      <c r="AL74" s="14">
        <v>607.05294581830276</v>
      </c>
      <c r="AM74" s="14">
        <v>721.63027962375327</v>
      </c>
      <c r="AN74" s="14">
        <v>1000.4609798374489</v>
      </c>
      <c r="AO74" s="14">
        <v>853.12802789353827</v>
      </c>
      <c r="AP74" s="14">
        <v>640.6847818925753</v>
      </c>
      <c r="AQ74" s="14">
        <v>510.44109324739406</v>
      </c>
      <c r="AR74" s="14">
        <v>1318.9327197914049</v>
      </c>
      <c r="AS74" s="14">
        <v>487.70151469715955</v>
      </c>
      <c r="AT74" s="14">
        <v>946.59181847074069</v>
      </c>
      <c r="AU74" s="14">
        <v>893.54201127262525</v>
      </c>
      <c r="AV74" s="14">
        <v>637.36436335044152</v>
      </c>
      <c r="AW74" s="14">
        <v>2580.7708390089451</v>
      </c>
      <c r="AX74" s="14">
        <v>638.42662225502033</v>
      </c>
      <c r="AY74" s="14">
        <v>907.96670097040055</v>
      </c>
      <c r="AZ74" s="14">
        <v>771.18888676843255</v>
      </c>
      <c r="BA74" s="14">
        <v>561.69881289870625</v>
      </c>
      <c r="BB74" s="14">
        <v>639.98965943595306</v>
      </c>
      <c r="BC74" s="14">
        <v>457.58993051841452</v>
      </c>
      <c r="BD74" s="14">
        <v>328.5723002320097</v>
      </c>
      <c r="BE74" s="14">
        <v>691.60291170892458</v>
      </c>
      <c r="BF74" s="14">
        <v>753.49019181141614</v>
      </c>
      <c r="BG74" s="14">
        <v>3396.4886278575168</v>
      </c>
      <c r="BH74" s="14">
        <v>2410.095382860472</v>
      </c>
      <c r="BI74" s="14">
        <v>4828.6054559099712</v>
      </c>
      <c r="BJ74" s="14">
        <v>754.70368852045579</v>
      </c>
      <c r="BK74" s="14">
        <v>899.04533565459019</v>
      </c>
      <c r="BL74" s="14">
        <v>823.51383364348362</v>
      </c>
      <c r="BM74" s="14">
        <v>411.54269728290279</v>
      </c>
      <c r="BN74" s="14">
        <v>1276.159455048715</v>
      </c>
      <c r="BO74" s="14">
        <v>294.31937083585728</v>
      </c>
      <c r="BP74" s="14">
        <v>787.16472142587781</v>
      </c>
      <c r="BQ74" s="14">
        <v>787.13690437217315</v>
      </c>
      <c r="BR74" s="14">
        <v>601.52354539106295</v>
      </c>
    </row>
    <row xmlns:x14ac="http://schemas.microsoft.com/office/spreadsheetml/2009/9/ac" r="75" x14ac:dyDescent="0.2">
      <c r="B75">
        <v>1870</v>
      </c>
      <c r="C75" s="14">
        <v>1227.9455014544881</v>
      </c>
      <c r="D75" s="14">
        <v>2592.1789943158588</v>
      </c>
      <c r="E75" s="14">
        <v>3387.5055516321418</v>
      </c>
      <c r="F75" s="14">
        <v>957.68010398156241</v>
      </c>
      <c r="G75" s="14">
        <v>909.02630485318218</v>
      </c>
      <c r="H75" s="14">
        <v>647.50922543949684</v>
      </c>
      <c r="I75" s="14">
        <v>736.96375237743598</v>
      </c>
      <c r="J75" s="14">
        <v>787.152350668076</v>
      </c>
      <c r="K75" s="14">
        <v>655.42972419857199</v>
      </c>
      <c r="L75" s="14">
        <v>2988.0000680225694</v>
      </c>
      <c r="M75" s="14">
        <v>2478.0581922108431</v>
      </c>
      <c r="N75" s="14">
        <v>5551.094937952691</v>
      </c>
      <c r="O75" s="14">
        <v>2326.2962185567058</v>
      </c>
      <c r="P75" s="14">
        <v>2110.5433425903466</v>
      </c>
      <c r="Q75" s="14">
        <v>1617.7309640113194</v>
      </c>
      <c r="R75" s="14">
        <v>2942.4641216264404</v>
      </c>
      <c r="S75" s="14">
        <v>1172.1200799939443</v>
      </c>
      <c r="T75" s="14">
        <v>3735.197283454429</v>
      </c>
      <c r="U75" s="14">
        <v>1905.2209433345242</v>
      </c>
      <c r="V75" s="14">
        <v>5093.9145185212155</v>
      </c>
      <c r="W75" s="14">
        <v>4557.8758213511292</v>
      </c>
      <c r="X75" s="14">
        <v>701.36384129883504</v>
      </c>
      <c r="Y75" s="14">
        <v>1891.9678671874249</v>
      </c>
      <c r="Z75" s="14">
        <v>872.21052243742156</v>
      </c>
      <c r="AA75" s="14">
        <v>1512.526252093478</v>
      </c>
      <c r="AB75" s="14">
        <v>1378.1719412589173</v>
      </c>
      <c r="AC75" s="14">
        <v>850.55027590928341</v>
      </c>
      <c r="AD75" s="14">
        <v>555.831923755238</v>
      </c>
      <c r="AE75" s="14">
        <v>1248.2358241093095</v>
      </c>
      <c r="AF75" s="14">
        <v>1025.5498841615915</v>
      </c>
      <c r="AG75" s="14">
        <v>1377.7547602243412</v>
      </c>
      <c r="AH75" s="14">
        <v>1192.6181664144647</v>
      </c>
      <c r="AI75" s="14">
        <v>1713.7967966617114</v>
      </c>
      <c r="AJ75" s="14">
        <v>448.8753105514084</v>
      </c>
      <c r="AK75" s="14">
        <v>899.1849951610875</v>
      </c>
      <c r="AL75" s="14">
        <v>774.41281911167187</v>
      </c>
      <c r="AM75" s="14">
        <v>725.69738561326585</v>
      </c>
      <c r="AN75" s="14">
        <v>1015.1173340570228</v>
      </c>
      <c r="AO75" s="14">
        <v>858.12472530514765</v>
      </c>
      <c r="AP75" s="14">
        <v>634.58124845409247</v>
      </c>
      <c r="AQ75" s="14">
        <v>528.90141391509121</v>
      </c>
      <c r="AR75" s="14">
        <v>1321.1475956452625</v>
      </c>
      <c r="AS75" s="14">
        <v>488.33949248890735</v>
      </c>
      <c r="AT75" s="14">
        <v>947.00831752248485</v>
      </c>
      <c r="AU75" s="14">
        <v>894.66270890268061</v>
      </c>
      <c r="AV75" s="14">
        <v>638.16372378070253</v>
      </c>
      <c r="AW75" s="14">
        <v>2666.6823655455978</v>
      </c>
      <c r="AX75" s="14">
        <v>639.22702704720791</v>
      </c>
      <c r="AY75" s="14">
        <v>911.58938317147647</v>
      </c>
      <c r="AZ75" s="14">
        <v>769.37865746620832</v>
      </c>
      <c r="BA75" s="14">
        <v>562.05717254661715</v>
      </c>
      <c r="BB75" s="14">
        <v>644.12429139268875</v>
      </c>
      <c r="BC75" s="14">
        <v>458.16387521284503</v>
      </c>
      <c r="BD75" s="14">
        <v>329.63394761321797</v>
      </c>
      <c r="BE75" s="14">
        <v>692.47035255232174</v>
      </c>
      <c r="BF75" s="14">
        <v>754.43523444882476</v>
      </c>
      <c r="BG75" s="14">
        <v>3579.6130602216722</v>
      </c>
      <c r="BH75" s="14">
        <v>2527.0316984543347</v>
      </c>
      <c r="BI75" s="14">
        <v>4405.3235480438516</v>
      </c>
      <c r="BJ75" s="14">
        <v>691.49793774719717</v>
      </c>
      <c r="BK75" s="14">
        <v>902.64842039202233</v>
      </c>
      <c r="BL75" s="14">
        <v>823.87618600308838</v>
      </c>
      <c r="BM75" s="14">
        <v>410.57665271903045</v>
      </c>
      <c r="BN75" s="14">
        <v>1279.1387783511009</v>
      </c>
      <c r="BO75" s="14">
        <v>293.62864772911581</v>
      </c>
      <c r="BP75" s="14">
        <v>790.27867722369649</v>
      </c>
      <c r="BQ75" s="14">
        <v>787.9530869639035</v>
      </c>
      <c r="BR75" s="14">
        <v>601.96297403285644</v>
      </c>
    </row>
    <row xmlns:x14ac="http://schemas.microsoft.com/office/spreadsheetml/2009/9/ac" r="76" x14ac:dyDescent="0.2">
      <c r="B76">
        <v>1871</v>
      </c>
      <c r="C76" s="14">
        <v>1224.4050347029352</v>
      </c>
      <c r="D76" s="14">
        <v>2611.577071883878</v>
      </c>
      <c r="E76" s="14">
        <v>3282.51010463891</v>
      </c>
      <c r="F76" s="14">
        <v>949.89038579314968</v>
      </c>
      <c r="G76" s="14">
        <v>919.40074250329667</v>
      </c>
      <c r="H76" s="14">
        <v>650.20985960687233</v>
      </c>
      <c r="I76" s="14">
        <v>610.67788674728934</v>
      </c>
      <c r="J76" s="14">
        <v>788.84647455583195</v>
      </c>
      <c r="K76" s="14">
        <v>657.35187827371055</v>
      </c>
      <c r="L76" s="14">
        <v>3019.0572213458891</v>
      </c>
      <c r="M76" s="14">
        <v>2334.598411704269</v>
      </c>
      <c r="N76" s="14">
        <v>5790.9829785674956</v>
      </c>
      <c r="O76" s="14">
        <v>2251.9737857652817</v>
      </c>
      <c r="P76" s="14">
        <v>2259.7205034601097</v>
      </c>
      <c r="Q76" s="14">
        <v>1641.6563352593334</v>
      </c>
      <c r="R76" s="14">
        <v>2966.6295252416621</v>
      </c>
      <c r="S76" s="14">
        <v>1181.3399658799835</v>
      </c>
      <c r="T76" s="14">
        <v>3597.0726100808656</v>
      </c>
      <c r="U76" s="14">
        <v>1959.951122089293</v>
      </c>
      <c r="V76" s="14">
        <v>5092.6480285765292</v>
      </c>
      <c r="W76" s="14">
        <v>4637.6885108494735</v>
      </c>
      <c r="X76" s="14">
        <v>679.51487308211347</v>
      </c>
      <c r="Y76" s="14">
        <v>1844.2738150735947</v>
      </c>
      <c r="Z76" s="14">
        <v>942.33625922041006</v>
      </c>
      <c r="AA76" s="14">
        <v>1483.2696047963534</v>
      </c>
      <c r="AB76" s="14">
        <v>1325.0412374659973</v>
      </c>
      <c r="AC76" s="14">
        <v>795.15721307985496</v>
      </c>
      <c r="AD76" s="14">
        <v>544.53673247569782</v>
      </c>
      <c r="AE76" s="14">
        <v>1262.4513090342273</v>
      </c>
      <c r="AF76" s="14">
        <v>1035.9733593523306</v>
      </c>
      <c r="AG76" s="14">
        <v>1402.9597635862931</v>
      </c>
      <c r="AH76" s="14">
        <v>1206.5738982472872</v>
      </c>
      <c r="AI76" s="14">
        <v>1718.8783393960998</v>
      </c>
      <c r="AJ76" s="14">
        <v>450.51326693665732</v>
      </c>
      <c r="AK76" s="14">
        <v>745.10188741819798</v>
      </c>
      <c r="AL76" s="14">
        <v>641.71076934457051</v>
      </c>
      <c r="AM76" s="14">
        <v>724.02219086461275</v>
      </c>
      <c r="AN76" s="14">
        <v>1044.1882220424552</v>
      </c>
      <c r="AO76" s="14">
        <v>859.42524579087592</v>
      </c>
      <c r="AP76" s="14">
        <v>635.48257438446547</v>
      </c>
      <c r="AQ76" s="14">
        <v>528.56836271778195</v>
      </c>
      <c r="AR76" s="14">
        <v>1324.8009662024861</v>
      </c>
      <c r="AS76" s="14">
        <v>490.01197752310321</v>
      </c>
      <c r="AT76" s="14">
        <v>952.51564281920832</v>
      </c>
      <c r="AU76" s="14">
        <v>896.89235953707725</v>
      </c>
      <c r="AV76" s="14">
        <v>638.07125903287147</v>
      </c>
      <c r="AW76" s="14">
        <v>2507.8584683424606</v>
      </c>
      <c r="AX76" s="14">
        <v>640.82038683498183</v>
      </c>
      <c r="AY76" s="14">
        <v>922.5734051556102</v>
      </c>
      <c r="AZ76" s="14">
        <v>771.29647047131687</v>
      </c>
      <c r="BA76" s="14">
        <v>566.20797973099832</v>
      </c>
      <c r="BB76" s="14">
        <v>647.69377755945789</v>
      </c>
      <c r="BC76" s="14">
        <v>459.30568262033921</v>
      </c>
      <c r="BD76" s="14">
        <v>332.83501118014715</v>
      </c>
      <c r="BE76" s="14">
        <v>694.19608693464556</v>
      </c>
      <c r="BF76" s="14">
        <v>758.82813166720143</v>
      </c>
      <c r="BG76" s="14">
        <v>3336.942589077335</v>
      </c>
      <c r="BH76" s="14">
        <v>2579.8236505578225</v>
      </c>
      <c r="BI76" s="14">
        <v>4249.1636228861853</v>
      </c>
      <c r="BJ76" s="14">
        <v>669.99293515427326</v>
      </c>
      <c r="BK76" s="14">
        <v>904.10938202592865</v>
      </c>
      <c r="BL76" s="14">
        <v>828.66739519650514</v>
      </c>
      <c r="BM76" s="14">
        <v>411.60009336787846</v>
      </c>
      <c r="BN76" s="14">
        <v>1289.5035767263898</v>
      </c>
      <c r="BO76" s="14">
        <v>294.36040483656939</v>
      </c>
      <c r="BP76" s="14">
        <v>799.81152143709642</v>
      </c>
      <c r="BQ76" s="14">
        <v>790.59392185541583</v>
      </c>
      <c r="BR76" s="14">
        <v>607.20605484008706</v>
      </c>
    </row>
    <row xmlns:x14ac="http://schemas.microsoft.com/office/spreadsheetml/2009/9/ac" r="77" x14ac:dyDescent="0.2">
      <c r="B77">
        <v>1872</v>
      </c>
      <c r="C77" s="14">
        <v>1270.8420617832851</v>
      </c>
      <c r="D77" s="14">
        <v>2700.9142714404779</v>
      </c>
      <c r="E77" s="14">
        <v>3547.9670716214714</v>
      </c>
      <c r="F77" s="14">
        <v>963.37216311878376</v>
      </c>
      <c r="G77" s="14">
        <v>929.2671890418344</v>
      </c>
      <c r="H77" s="14">
        <v>703.26652963185916</v>
      </c>
      <c r="I77" s="14">
        <v>652.16696513068746</v>
      </c>
      <c r="J77" s="14">
        <v>784.86660480282581</v>
      </c>
      <c r="K77" s="14">
        <v>660.58852554481905</v>
      </c>
      <c r="L77" s="14">
        <v>3066.9294433786254</v>
      </c>
      <c r="M77" s="14">
        <v>2655.7329951160077</v>
      </c>
      <c r="N77" s="14">
        <v>5812.6312673677694</v>
      </c>
      <c r="O77" s="14">
        <v>2129.9805537057946</v>
      </c>
      <c r="P77" s="14">
        <v>2524.3313855194688</v>
      </c>
      <c r="Q77" s="14">
        <v>1755.7790886111909</v>
      </c>
      <c r="R77" s="14">
        <v>3071.1149258452997</v>
      </c>
      <c r="S77" s="14">
        <v>1222.3884864426661</v>
      </c>
      <c r="T77" s="14">
        <v>3895.136539582506</v>
      </c>
      <c r="U77" s="14">
        <v>1908.2516485346016</v>
      </c>
      <c r="V77" s="14">
        <v>5614.1187580377773</v>
      </c>
      <c r="W77" s="14">
        <v>5176.8976894486696</v>
      </c>
      <c r="X77" s="14">
        <v>732.75887450893811</v>
      </c>
      <c r="Y77" s="14">
        <v>1949.9461645816175</v>
      </c>
      <c r="Z77" s="14">
        <v>933.6871854619327</v>
      </c>
      <c r="AA77" s="14">
        <v>1531.5068780405863</v>
      </c>
      <c r="AB77" s="14">
        <v>1367.6324055610285</v>
      </c>
      <c r="AC77" s="14">
        <v>800.82796261775491</v>
      </c>
      <c r="AD77" s="14">
        <v>547.61077255126997</v>
      </c>
      <c r="AE77" s="14">
        <v>1276.6118591224408</v>
      </c>
      <c r="AF77" s="14">
        <v>1044.7447419032083</v>
      </c>
      <c r="AG77" s="14">
        <v>1428.5136446589577</v>
      </c>
      <c r="AH77" s="14">
        <v>1219.8423188952868</v>
      </c>
      <c r="AI77" s="14">
        <v>2533.8380572643341</v>
      </c>
      <c r="AJ77" s="14">
        <v>485.12297637407892</v>
      </c>
      <c r="AK77" s="14">
        <v>795.72586044848254</v>
      </c>
      <c r="AL77" s="14">
        <v>685.30968911630157</v>
      </c>
      <c r="AM77" s="14">
        <v>722.28955018916361</v>
      </c>
      <c r="AN77" s="14">
        <v>1026.5364436397747</v>
      </c>
      <c r="AO77" s="14">
        <v>855.90937586438633</v>
      </c>
      <c r="AP77" s="14">
        <v>636.16357993489612</v>
      </c>
      <c r="AQ77" s="14">
        <v>539.55142056420562</v>
      </c>
      <c r="AR77" s="14">
        <v>1330.5103701125083</v>
      </c>
      <c r="AS77" s="14">
        <v>491.66248820986573</v>
      </c>
      <c r="AT77" s="14">
        <v>957.72136262590038</v>
      </c>
      <c r="AU77" s="14">
        <v>899.07797110008801</v>
      </c>
      <c r="AV77" s="14">
        <v>637.94364237666605</v>
      </c>
      <c r="AW77" s="14">
        <v>2512.3306116890362</v>
      </c>
      <c r="AX77" s="14">
        <v>642.38142437730403</v>
      </c>
      <c r="AY77" s="14">
        <v>933.58524022028257</v>
      </c>
      <c r="AZ77" s="14">
        <v>773.17531288444297</v>
      </c>
      <c r="BA77" s="14">
        <v>570.35736423341734</v>
      </c>
      <c r="BB77" s="14">
        <v>651.20926655335791</v>
      </c>
      <c r="BC77" s="14">
        <v>460.42498864505331</v>
      </c>
      <c r="BD77" s="14">
        <v>335.95027932900433</v>
      </c>
      <c r="BE77" s="14">
        <v>695.88778500551791</v>
      </c>
      <c r="BF77" s="14">
        <v>763.20453386730583</v>
      </c>
      <c r="BG77" s="14">
        <v>3369.4597666319692</v>
      </c>
      <c r="BH77" s="14">
        <v>2757.7574784314902</v>
      </c>
      <c r="BI77" s="14">
        <v>4544.0116424176467</v>
      </c>
      <c r="BJ77" s="14">
        <v>722.5655240969154</v>
      </c>
      <c r="BK77" s="14">
        <v>899.2164691407354</v>
      </c>
      <c r="BL77" s="14">
        <v>833.19626423284194</v>
      </c>
      <c r="BM77" s="14">
        <v>412.60271693791435</v>
      </c>
      <c r="BN77" s="14">
        <v>1299.8794570110692</v>
      </c>
      <c r="BO77" s="14">
        <v>295.07775037081393</v>
      </c>
      <c r="BP77" s="14">
        <v>809.22549018705718</v>
      </c>
      <c r="BQ77" s="14">
        <v>793.18466596548672</v>
      </c>
      <c r="BR77" s="14">
        <v>608.32301754834896</v>
      </c>
    </row>
    <row xmlns:x14ac="http://schemas.microsoft.com/office/spreadsheetml/2009/9/ac" r="78" x14ac:dyDescent="0.2">
      <c r="B78">
        <v>1873</v>
      </c>
      <c r="C78" s="14">
        <v>1291.9820939318051</v>
      </c>
      <c r="D78" s="14">
        <v>2716.2016133354277</v>
      </c>
      <c r="E78" s="14">
        <v>3723.0360102644381</v>
      </c>
      <c r="F78" s="14">
        <v>957.29358248963706</v>
      </c>
      <c r="G78" s="14">
        <v>946.29260727126098</v>
      </c>
      <c r="H78" s="14">
        <v>684.13350003837252</v>
      </c>
      <c r="I78" s="14">
        <v>660.04584565857522</v>
      </c>
      <c r="J78" s="14">
        <v>785.67255160297873</v>
      </c>
      <c r="K78" s="14">
        <v>661.63237174516883</v>
      </c>
      <c r="L78" s="14">
        <v>3117.8774346096006</v>
      </c>
      <c r="M78" s="14">
        <v>2548.356188096745</v>
      </c>
      <c r="N78" s="14">
        <v>5853.1545871929357</v>
      </c>
      <c r="O78" s="14">
        <v>2237.1640788843738</v>
      </c>
      <c r="P78" s="14">
        <v>2508.0722344720734</v>
      </c>
      <c r="Q78" s="14">
        <v>1880.1400201917725</v>
      </c>
      <c r="R78" s="14">
        <v>3090.8833509711076</v>
      </c>
      <c r="S78" s="14">
        <v>1230.0430511975442</v>
      </c>
      <c r="T78" s="14">
        <v>4055.4609893774009</v>
      </c>
      <c r="U78" s="14">
        <v>2057.7715650441937</v>
      </c>
      <c r="V78" s="14">
        <v>6411.2655943351901</v>
      </c>
      <c r="W78" s="14">
        <v>5628.7901310992611</v>
      </c>
      <c r="X78" s="14">
        <v>769.32394086072247</v>
      </c>
      <c r="Y78" s="14">
        <v>2003.9069344774287</v>
      </c>
      <c r="Z78" s="14">
        <v>901.279788369926</v>
      </c>
      <c r="AA78" s="14">
        <v>1635.0447073038108</v>
      </c>
      <c r="AB78" s="14">
        <v>1351.027854645208</v>
      </c>
      <c r="AC78" s="14">
        <v>781.31720894454372</v>
      </c>
      <c r="AD78" s="14">
        <v>542.11753713752978</v>
      </c>
      <c r="AE78" s="14">
        <v>1291.4720227401906</v>
      </c>
      <c r="AF78" s="14">
        <v>1057.8936943371591</v>
      </c>
      <c r="AG78" s="14">
        <v>1454.8204633387779</v>
      </c>
      <c r="AH78" s="14">
        <v>1237.4773380730389</v>
      </c>
      <c r="AI78" s="14">
        <v>2183.3335748745149</v>
      </c>
      <c r="AJ78" s="14">
        <v>472.55436691137373</v>
      </c>
      <c r="AK78" s="14">
        <v>805.34235915719205</v>
      </c>
      <c r="AL78" s="14">
        <v>693.59175413883906</v>
      </c>
      <c r="AM78" s="14">
        <v>720.71222676221078</v>
      </c>
      <c r="AN78" s="14">
        <v>1046.0274376376492</v>
      </c>
      <c r="AO78" s="14">
        <v>856.30766946019844</v>
      </c>
      <c r="AP78" s="14">
        <v>637.39000046309434</v>
      </c>
      <c r="AQ78" s="14">
        <v>528.07207721919565</v>
      </c>
      <c r="AR78" s="14">
        <v>1332.2742899331918</v>
      </c>
      <c r="AS78" s="14">
        <v>493.38672829953333</v>
      </c>
      <c r="AT78" s="14">
        <v>963.77956173233599</v>
      </c>
      <c r="AU78" s="14">
        <v>901.39114158406596</v>
      </c>
      <c r="AV78" s="14">
        <v>637.90365164288676</v>
      </c>
      <c r="AW78" s="14">
        <v>2550.6751251610595</v>
      </c>
      <c r="AX78" s="14">
        <v>644.03539021957897</v>
      </c>
      <c r="AY78" s="14">
        <v>944.99032651585174</v>
      </c>
      <c r="AZ78" s="14">
        <v>775.16594572899794</v>
      </c>
      <c r="BA78" s="14">
        <v>574.61722014118902</v>
      </c>
      <c r="BB78" s="14">
        <v>654.9258757076185</v>
      </c>
      <c r="BC78" s="14">
        <v>461.6104265827496</v>
      </c>
      <c r="BD78" s="14">
        <v>339.38471990748718</v>
      </c>
      <c r="BE78" s="14">
        <v>697.67946502078985</v>
      </c>
      <c r="BF78" s="14">
        <v>767.71164700148756</v>
      </c>
      <c r="BG78" s="14">
        <v>3471.958797784459</v>
      </c>
      <c r="BH78" s="14">
        <v>2998.6121958251028</v>
      </c>
      <c r="BI78" s="14">
        <v>4723.3903184367573</v>
      </c>
      <c r="BJ78" s="14">
        <v>758.71653824376711</v>
      </c>
      <c r="BK78" s="14">
        <v>900.98937697520921</v>
      </c>
      <c r="BL78" s="14">
        <v>838.46673246464286</v>
      </c>
      <c r="BM78" s="14">
        <v>413.6650475724631</v>
      </c>
      <c r="BN78" s="14">
        <v>1310.5198016342758</v>
      </c>
      <c r="BO78" s="14">
        <v>295.83748844278893</v>
      </c>
      <c r="BP78" s="14">
        <v>819.3305451598992</v>
      </c>
      <c r="BQ78" s="14">
        <v>795.9608427201407</v>
      </c>
      <c r="BR78" s="14">
        <v>613.73434397429082</v>
      </c>
    </row>
    <row xmlns:x14ac="http://schemas.microsoft.com/office/spreadsheetml/2009/9/ac" r="79" x14ac:dyDescent="0.2">
      <c r="B79">
        <v>1874</v>
      </c>
      <c r="C79" s="14">
        <v>1299.1662462476586</v>
      </c>
      <c r="D79" s="14">
        <v>2732.9722117253009</v>
      </c>
      <c r="E79" s="14">
        <v>3615.7774313978098</v>
      </c>
      <c r="F79" s="14">
        <v>972.52535964281003</v>
      </c>
      <c r="G79" s="14">
        <v>958.50300183059119</v>
      </c>
      <c r="H79" s="14">
        <v>680.35341410408012</v>
      </c>
      <c r="I79" s="14">
        <v>799.51009944650536</v>
      </c>
      <c r="J79" s="14">
        <v>783.54495471661164</v>
      </c>
      <c r="K79" s="14">
        <v>662.67597495345353</v>
      </c>
      <c r="L79" s="14">
        <v>3150.3638413528997</v>
      </c>
      <c r="M79" s="14">
        <v>2605.6621003320747</v>
      </c>
      <c r="N79" s="14">
        <v>5881.2424570273815</v>
      </c>
      <c r="O79" s="14">
        <v>2223.4331865532777</v>
      </c>
      <c r="P79" s="14">
        <v>2504.1865524937703</v>
      </c>
      <c r="Q79" s="14">
        <v>1835.8050932670455</v>
      </c>
      <c r="R79" s="14">
        <v>3110.0740918407155</v>
      </c>
      <c r="S79" s="14">
        <v>1237.7669604773032</v>
      </c>
      <c r="T79" s="14">
        <v>3918.1575953496722</v>
      </c>
      <c r="U79" s="14">
        <v>2067.4331632316089</v>
      </c>
      <c r="V79" s="14">
        <v>6423.4876713572721</v>
      </c>
      <c r="W79" s="14">
        <v>5646.9623536646013</v>
      </c>
      <c r="X79" s="14">
        <v>747.56611465499361</v>
      </c>
      <c r="Y79" s="14">
        <v>1947.5714270368076</v>
      </c>
      <c r="Z79" s="14">
        <v>937.54902290636733</v>
      </c>
      <c r="AA79" s="14">
        <v>1619.7827180458203</v>
      </c>
      <c r="AB79" s="14">
        <v>1385.1890335462806</v>
      </c>
      <c r="AC79" s="14">
        <v>791.51256795432482</v>
      </c>
      <c r="AD79" s="14">
        <v>552.87523321599951</v>
      </c>
      <c r="AE79" s="14">
        <v>1306.9808821827514</v>
      </c>
      <c r="AF79" s="14">
        <v>1075.0324535953216</v>
      </c>
      <c r="AG79" s="14">
        <v>1481.8625096515623</v>
      </c>
      <c r="AH79" s="14">
        <v>1254.5448084815266</v>
      </c>
      <c r="AI79" s="14">
        <v>2080.8805792111393</v>
      </c>
      <c r="AJ79" s="14">
        <v>470.43161008214389</v>
      </c>
      <c r="AK79" s="14">
        <v>975.50768331475365</v>
      </c>
      <c r="AL79" s="14">
        <v>840.14527216568877</v>
      </c>
      <c r="AM79" s="14">
        <v>719.26971857189051</v>
      </c>
      <c r="AN79" s="14">
        <v>1035.0210605568238</v>
      </c>
      <c r="AO79" s="14">
        <v>853.90259917913841</v>
      </c>
      <c r="AP79" s="14">
        <v>639.09447447946241</v>
      </c>
      <c r="AQ79" s="14">
        <v>521.31340319861715</v>
      </c>
      <c r="AR79" s="14">
        <v>1326.8259115497497</v>
      </c>
      <c r="AS79" s="14">
        <v>495.17638056408987</v>
      </c>
      <c r="AT79" s="14">
        <v>964.01493967898659</v>
      </c>
      <c r="AU79" s="14">
        <v>903.82137383889779</v>
      </c>
      <c r="AV79" s="14">
        <v>637.9397493163998</v>
      </c>
      <c r="AW79" s="14">
        <v>2754.4053870957632</v>
      </c>
      <c r="AX79" s="14">
        <v>645.77114777144243</v>
      </c>
      <c r="AY79" s="14">
        <v>956.76524053143408</v>
      </c>
      <c r="AZ79" s="14">
        <v>777.25518826079031</v>
      </c>
      <c r="BA79" s="14">
        <v>578.97923055862714</v>
      </c>
      <c r="BB79" s="14">
        <v>658.82294589329581</v>
      </c>
      <c r="BC79" s="14">
        <v>462.85412074126833</v>
      </c>
      <c r="BD79" s="14">
        <v>340.78201607175413</v>
      </c>
      <c r="BE79" s="14">
        <v>699.5591697080331</v>
      </c>
      <c r="BF79" s="14">
        <v>772.33750085346333</v>
      </c>
      <c r="BG79" s="14">
        <v>3388.6308940774288</v>
      </c>
      <c r="BH79" s="14">
        <v>3067.6619364367634</v>
      </c>
      <c r="BI79" s="14">
        <v>4546.0432933512466</v>
      </c>
      <c r="BJ79" s="14">
        <v>737.34785020499362</v>
      </c>
      <c r="BK79" s="14">
        <v>903.43842308401327</v>
      </c>
      <c r="BL79" s="14">
        <v>838.67152198541339</v>
      </c>
      <c r="BM79" s="14">
        <v>414.77994789521898</v>
      </c>
      <c r="BN79" s="14">
        <v>1321.4060776489657</v>
      </c>
      <c r="BO79" s="14">
        <v>296.63452655324625</v>
      </c>
      <c r="BP79" s="14">
        <v>824.48068327587703</v>
      </c>
      <c r="BQ79" s="14">
        <v>798.8926224715251</v>
      </c>
      <c r="BR79" s="14">
        <v>619.49655700692597</v>
      </c>
    </row>
    <row xmlns:x14ac="http://schemas.microsoft.com/office/spreadsheetml/2009/9/ac" r="80" x14ac:dyDescent="0.2">
      <c r="B80">
        <v>1875</v>
      </c>
      <c r="C80" s="14">
        <v>1309.0988367521998</v>
      </c>
      <c r="D80" s="14">
        <v>2805.1767867997141</v>
      </c>
      <c r="E80" s="14">
        <v>3543.2583693803922</v>
      </c>
      <c r="F80" s="14">
        <v>981.84731324529412</v>
      </c>
      <c r="G80" s="14">
        <v>968.37929408191701</v>
      </c>
      <c r="H80" s="14">
        <v>697.69661338264154</v>
      </c>
      <c r="I80" s="14">
        <v>602.37401931896909</v>
      </c>
      <c r="J80" s="14">
        <v>781.88785597503932</v>
      </c>
      <c r="K80" s="14">
        <v>667.0046065349834</v>
      </c>
      <c r="L80" s="14">
        <v>3252.5790447642376</v>
      </c>
      <c r="M80" s="14">
        <v>2880.599832923911</v>
      </c>
      <c r="N80" s="14">
        <v>5813.3467367017975</v>
      </c>
      <c r="O80" s="14">
        <v>2230.7470988048785</v>
      </c>
      <c r="P80" s="14">
        <v>2528.4973743090854</v>
      </c>
      <c r="Q80" s="14">
        <v>1773.3916225430419</v>
      </c>
      <c r="R80" s="14">
        <v>3196.4957636932954</v>
      </c>
      <c r="S80" s="14">
        <v>1271.4703210798293</v>
      </c>
      <c r="T80" s="14">
        <v>3836.0136696699478</v>
      </c>
      <c r="U80" s="14">
        <v>1981.9805225400094</v>
      </c>
      <c r="V80" s="14">
        <v>6352.4654062793416</v>
      </c>
      <c r="W80" s="14">
        <v>5416.5584745320657</v>
      </c>
      <c r="X80" s="14">
        <v>731.44425092001541</v>
      </c>
      <c r="Y80" s="14">
        <v>2010.0105503453117</v>
      </c>
      <c r="Z80" s="14">
        <v>865.62027518419961</v>
      </c>
      <c r="AA80" s="14">
        <v>1680.0711150150044</v>
      </c>
      <c r="AB80" s="14">
        <v>1486.1996666207808</v>
      </c>
      <c r="AC80" s="14">
        <v>839.44921299212388</v>
      </c>
      <c r="AD80" s="14">
        <v>551.46155662424883</v>
      </c>
      <c r="AE80" s="14">
        <v>1321.4562751704552</v>
      </c>
      <c r="AF80" s="14">
        <v>1082.616250023701</v>
      </c>
      <c r="AG80" s="14">
        <v>1508.7634338225032</v>
      </c>
      <c r="AH80" s="14">
        <v>1266.7244428381364</v>
      </c>
      <c r="AI80" s="14">
        <v>2318.7703416676332</v>
      </c>
      <c r="AJ80" s="14">
        <v>481.54461267347813</v>
      </c>
      <c r="AK80" s="14">
        <v>734.97535210592105</v>
      </c>
      <c r="AL80" s="14">
        <v>632.98933650737445</v>
      </c>
      <c r="AM80" s="14">
        <v>717.49821881703485</v>
      </c>
      <c r="AN80" s="14">
        <v>1032.499954920715</v>
      </c>
      <c r="AO80" s="14">
        <v>851.88222931182656</v>
      </c>
      <c r="AP80" s="14">
        <v>639.59672520320157</v>
      </c>
      <c r="AQ80" s="14">
        <v>539.09058371499384</v>
      </c>
      <c r="AR80" s="14">
        <v>1333.4510464325154</v>
      </c>
      <c r="AS80" s="14">
        <v>496.8217454002106</v>
      </c>
      <c r="AT80" s="14">
        <v>968.74743263783751</v>
      </c>
      <c r="AU80" s="14">
        <v>905.98208849940329</v>
      </c>
      <c r="AV80" s="14">
        <v>637.78268874937385</v>
      </c>
      <c r="AW80" s="14">
        <v>2981.8034310701669</v>
      </c>
      <c r="AX80" s="14">
        <v>647.31466721561515</v>
      </c>
      <c r="AY80" s="14">
        <v>968.09542654506993</v>
      </c>
      <c r="AZ80" s="14">
        <v>779.11297877406628</v>
      </c>
      <c r="BA80" s="14">
        <v>583.19502294361303</v>
      </c>
      <c r="BB80" s="14">
        <v>662.33781755219513</v>
      </c>
      <c r="BC80" s="14">
        <v>463.96064201881143</v>
      </c>
      <c r="BD80" s="14">
        <v>343.78143852150538</v>
      </c>
      <c r="BE80" s="14">
        <v>701.23160016639884</v>
      </c>
      <c r="BF80" s="14">
        <v>776.75593308604641</v>
      </c>
      <c r="BG80" s="14">
        <v>3699.2759032705389</v>
      </c>
      <c r="BH80" s="14">
        <v>3017.7433577122238</v>
      </c>
      <c r="BI80" s="14">
        <v>4314.1683108270363</v>
      </c>
      <c r="BJ80" s="14">
        <v>721.73028658050703</v>
      </c>
      <c r="BK80" s="14">
        <v>910.56056410753854</v>
      </c>
      <c r="BL80" s="14">
        <v>842.7886908780356</v>
      </c>
      <c r="BM80" s="14">
        <v>415.77134784687757</v>
      </c>
      <c r="BN80" s="14">
        <v>1331.9774863057612</v>
      </c>
      <c r="BO80" s="14">
        <v>297.34368461048291</v>
      </c>
      <c r="BP80" s="14">
        <v>833.76844012592016</v>
      </c>
      <c r="BQ80" s="14">
        <v>801.47199343137868</v>
      </c>
      <c r="BR80" s="14">
        <v>624.53864608200036</v>
      </c>
    </row>
    <row xmlns:x14ac="http://schemas.microsoft.com/office/spreadsheetml/2009/9/ac" r="81" x14ac:dyDescent="0.2">
      <c r="B81">
        <v>1876</v>
      </c>
      <c r="C81" s="14">
        <v>1313.08613212605</v>
      </c>
      <c r="D81" s="14">
        <v>2744.8447801216494</v>
      </c>
      <c r="E81" s="14">
        <v>3643.7974598020583</v>
      </c>
      <c r="F81" s="14">
        <v>995.82686320743085</v>
      </c>
      <c r="G81" s="14">
        <v>980.89505199140763</v>
      </c>
      <c r="H81" s="14">
        <v>718.0710257695439</v>
      </c>
      <c r="I81" s="14">
        <v>601.18696881328685</v>
      </c>
      <c r="J81" s="14">
        <v>798.01300394149303</v>
      </c>
      <c r="K81" s="14">
        <v>669.83185061804545</v>
      </c>
      <c r="L81" s="14">
        <v>3258.6687129797229</v>
      </c>
      <c r="M81" s="14">
        <v>2739.8684663823533</v>
      </c>
      <c r="N81" s="14">
        <v>5657.2366338111724</v>
      </c>
      <c r="O81" s="14">
        <v>2055.8306752711128</v>
      </c>
      <c r="P81" s="14">
        <v>2701.2158962615718</v>
      </c>
      <c r="Q81" s="14">
        <v>1799.5854938032551</v>
      </c>
      <c r="R81" s="14">
        <v>3131.0444414913977</v>
      </c>
      <c r="S81" s="14">
        <v>1244.535471429564</v>
      </c>
      <c r="T81" s="14">
        <v>3968.6093068990012</v>
      </c>
      <c r="U81" s="14">
        <v>1821.8700275511435</v>
      </c>
      <c r="V81" s="14">
        <v>6300.7123377025546</v>
      </c>
      <c r="W81" s="14">
        <v>5321.3330200626597</v>
      </c>
      <c r="X81" s="14">
        <v>750.85974486428552</v>
      </c>
      <c r="Y81" s="14">
        <v>2004.0086496653114</v>
      </c>
      <c r="Z81" s="14">
        <v>936.38052030406186</v>
      </c>
      <c r="AA81" s="14">
        <v>1616.1836915226963</v>
      </c>
      <c r="AB81" s="14">
        <v>1496.7443653991773</v>
      </c>
      <c r="AC81" s="14">
        <v>835.99988374003056</v>
      </c>
      <c r="AD81" s="14">
        <v>553.55688947436693</v>
      </c>
      <c r="AE81" s="14">
        <v>1337.3160074099496</v>
      </c>
      <c r="AF81" s="14">
        <v>1100.0801998567365</v>
      </c>
      <c r="AG81" s="14">
        <v>1536.8021317044215</v>
      </c>
      <c r="AH81" s="14">
        <v>1284.1385188666818</v>
      </c>
      <c r="AI81" s="14">
        <v>2591.9443872237434</v>
      </c>
      <c r="AJ81" s="14">
        <v>495.10890189258083</v>
      </c>
      <c r="AK81" s="14">
        <v>733.52759775680272</v>
      </c>
      <c r="AL81" s="14">
        <v>631.74233150067539</v>
      </c>
      <c r="AM81" s="14">
        <v>716.05938383925684</v>
      </c>
      <c r="AN81" s="14">
        <v>1191.191753716261</v>
      </c>
      <c r="AO81" s="14">
        <v>865.97031751564737</v>
      </c>
      <c r="AP81" s="14">
        <v>641.2969348665323</v>
      </c>
      <c r="AQ81" s="14">
        <v>536.23140713212217</v>
      </c>
      <c r="AR81" s="14">
        <v>1338.020179475631</v>
      </c>
      <c r="AS81" s="14">
        <v>498.62257794983594</v>
      </c>
      <c r="AT81" s="14">
        <v>975.64424973237181</v>
      </c>
      <c r="AU81" s="14">
        <v>908.42155910094289</v>
      </c>
      <c r="AV81" s="14">
        <v>637.81773569658731</v>
      </c>
      <c r="AW81" s="14">
        <v>3200.4260688882705</v>
      </c>
      <c r="AX81" s="14">
        <v>649.05760948892476</v>
      </c>
      <c r="AY81" s="14">
        <v>980.15400767732444</v>
      </c>
      <c r="AZ81" s="14">
        <v>781.21076238225749</v>
      </c>
      <c r="BA81" s="14">
        <v>587.62060964648902</v>
      </c>
      <c r="BB81" s="14">
        <v>666.2753596695826</v>
      </c>
      <c r="BC81" s="14">
        <v>465.209869688975</v>
      </c>
      <c r="BD81" s="14">
        <v>347.56982514183346</v>
      </c>
      <c r="BE81" s="14">
        <v>703.11969378281094</v>
      </c>
      <c r="BF81" s="14">
        <v>781.43498879779838</v>
      </c>
      <c r="BG81" s="14">
        <v>3677.1939334107806</v>
      </c>
      <c r="BH81" s="14">
        <v>3166.4947503749631</v>
      </c>
      <c r="BI81" s="14">
        <v>4384.4582263441771</v>
      </c>
      <c r="BJ81" s="14">
        <v>740.98569615101007</v>
      </c>
      <c r="BK81" s="14">
        <v>912.9675943985319</v>
      </c>
      <c r="BL81" s="14">
        <v>848.78876987000001</v>
      </c>
      <c r="BM81" s="14">
        <v>416.89083737048577</v>
      </c>
      <c r="BN81" s="14">
        <v>1343.0386172904209</v>
      </c>
      <c r="BO81" s="14">
        <v>298.14430840510232</v>
      </c>
      <c r="BP81" s="14">
        <v>844.73862478682338</v>
      </c>
      <c r="BQ81" s="14">
        <v>804.4136907928762</v>
      </c>
      <c r="BR81" s="14">
        <v>630.39629661403717</v>
      </c>
    </row>
    <row xmlns:x14ac="http://schemas.microsoft.com/office/spreadsheetml/2009/9/ac" r="82" x14ac:dyDescent="0.2">
      <c r="B82">
        <v>1877</v>
      </c>
      <c r="C82" s="14">
        <v>1327.5228491235798</v>
      </c>
      <c r="D82" s="14">
        <v>2755.4390614392164</v>
      </c>
      <c r="E82" s="14">
        <v>3711.9834706696774</v>
      </c>
      <c r="F82" s="14">
        <v>969.46556214292002</v>
      </c>
      <c r="G82" s="14">
        <v>993.28734027904773</v>
      </c>
      <c r="H82" s="14">
        <v>711.24545232869036</v>
      </c>
      <c r="I82" s="14">
        <v>735.65548512335647</v>
      </c>
      <c r="J82" s="14">
        <v>785.75796184545004</v>
      </c>
      <c r="K82" s="14">
        <v>674.00399147237795</v>
      </c>
      <c r="L82" s="14">
        <v>3247.3449884715283</v>
      </c>
      <c r="M82" s="14">
        <v>2696.0865080325389</v>
      </c>
      <c r="N82" s="14">
        <v>5588.1028620821944</v>
      </c>
      <c r="O82" s="14">
        <v>2219.5474947481844</v>
      </c>
      <c r="P82" s="14">
        <v>2944.2229272612704</v>
      </c>
      <c r="Q82" s="14">
        <v>1781.6427684970815</v>
      </c>
      <c r="R82" s="14">
        <v>3135.675133390002</v>
      </c>
      <c r="S82" s="14">
        <v>1255.0123349137245</v>
      </c>
      <c r="T82" s="14">
        <v>4047.1323366842976</v>
      </c>
      <c r="U82" s="14">
        <v>1924.5060560672753</v>
      </c>
      <c r="V82" s="14">
        <v>5969.3450880591945</v>
      </c>
      <c r="W82" s="14">
        <v>5849.1553026064976</v>
      </c>
      <c r="X82" s="14">
        <v>763.37446802829299</v>
      </c>
      <c r="Y82" s="14">
        <v>2157.9811917864549</v>
      </c>
      <c r="Z82" s="14">
        <v>842.42318675413822</v>
      </c>
      <c r="AA82" s="14">
        <v>1557.0229934177032</v>
      </c>
      <c r="AB82" s="14">
        <v>1507.1575383563945</v>
      </c>
      <c r="AC82" s="14">
        <v>832.76746309992234</v>
      </c>
      <c r="AD82" s="14">
        <v>541.06308454139071</v>
      </c>
      <c r="AE82" s="14">
        <v>1353.4022551057728</v>
      </c>
      <c r="AF82" s="14">
        <v>1118.118975446585</v>
      </c>
      <c r="AG82" s="14">
        <v>1565.3789030641312</v>
      </c>
      <c r="AH82" s="14">
        <v>1301.8671455064566</v>
      </c>
      <c r="AI82" s="14">
        <v>2444.2623907917141</v>
      </c>
      <c r="AJ82" s="14">
        <v>491.1603024562458</v>
      </c>
      <c r="AK82" s="14">
        <v>897.59630466560884</v>
      </c>
      <c r="AL82" s="14">
        <v>773.04473002069915</v>
      </c>
      <c r="AM82" s="14">
        <v>714.63278836771281</v>
      </c>
      <c r="AN82" s="14">
        <v>1088.3990604456783</v>
      </c>
      <c r="AO82" s="14">
        <v>854.81298553960596</v>
      </c>
      <c r="AP82" s="14">
        <v>643.03744963261965</v>
      </c>
      <c r="AQ82" s="14">
        <v>543.81204098920182</v>
      </c>
      <c r="AR82" s="14">
        <v>1344.8816341076579</v>
      </c>
      <c r="AS82" s="14">
        <v>500.43585903369029</v>
      </c>
      <c r="AT82" s="14">
        <v>982.65346356500356</v>
      </c>
      <c r="AU82" s="14">
        <v>910.87994299792206</v>
      </c>
      <c r="AV82" s="14">
        <v>637.8602630392478</v>
      </c>
      <c r="AW82" s="14">
        <v>3102.437727313903</v>
      </c>
      <c r="AX82" s="14">
        <v>650.81283141572408</v>
      </c>
      <c r="AY82" s="14">
        <v>992.38016273047549</v>
      </c>
      <c r="AZ82" s="14">
        <v>783.32339843135958</v>
      </c>
      <c r="BA82" s="14">
        <v>592.08675624118598</v>
      </c>
      <c r="BB82" s="14">
        <v>670.24826036368006</v>
      </c>
      <c r="BC82" s="14">
        <v>466.4679463126663</v>
      </c>
      <c r="BD82" s="14">
        <v>351.42261378165745</v>
      </c>
      <c r="BE82" s="14">
        <v>705.02114332212102</v>
      </c>
      <c r="BF82" s="14">
        <v>786.15139845808699</v>
      </c>
      <c r="BG82" s="14">
        <v>3553.8303974529135</v>
      </c>
      <c r="BH82" s="14">
        <v>3094.7130527643258</v>
      </c>
      <c r="BI82" s="14">
        <v>4409.3765750003549</v>
      </c>
      <c r="BJ82" s="14">
        <v>753.44458083286872</v>
      </c>
      <c r="BK82" s="14">
        <v>915.42246746453896</v>
      </c>
      <c r="BL82" s="14">
        <v>854.88658734442254</v>
      </c>
      <c r="BM82" s="14">
        <v>418.01823088256697</v>
      </c>
      <c r="BN82" s="14">
        <v>1354.2072261873443</v>
      </c>
      <c r="BO82" s="14">
        <v>298.95056079608878</v>
      </c>
      <c r="BP82" s="14">
        <v>855.9003412464906</v>
      </c>
      <c r="BQ82" s="14">
        <v>807.38423982752261</v>
      </c>
      <c r="BR82" s="14">
        <v>636.33178805190789</v>
      </c>
    </row>
    <row xmlns:x14ac="http://schemas.microsoft.com/office/spreadsheetml/2009/9/ac" r="83" x14ac:dyDescent="0.2">
      <c r="B83">
        <v>1878</v>
      </c>
      <c r="C83" s="14">
        <v>1335.0232170112629</v>
      </c>
      <c r="D83" s="14">
        <v>2723.0909020286763</v>
      </c>
      <c r="E83" s="14">
        <v>3801.6362971022468</v>
      </c>
      <c r="F83" s="14">
        <v>982.17206588471129</v>
      </c>
      <c r="G83" s="14">
        <v>1005.6825123471324</v>
      </c>
      <c r="H83" s="14">
        <v>710.21495629362391</v>
      </c>
      <c r="I83" s="14">
        <v>768.97529578622471</v>
      </c>
      <c r="J83" s="14">
        <v>788.3267769313178</v>
      </c>
      <c r="K83" s="14">
        <v>678.54061729005605</v>
      </c>
      <c r="L83" s="14">
        <v>3353.1300816084531</v>
      </c>
      <c r="M83" s="14">
        <v>2531.1473639384681</v>
      </c>
      <c r="N83" s="14">
        <v>5454.4382235422208</v>
      </c>
      <c r="O83" s="14">
        <v>2265.3203425580341</v>
      </c>
      <c r="P83" s="14">
        <v>2914.1142272390821</v>
      </c>
      <c r="Q83" s="14">
        <v>1746.950019220257</v>
      </c>
      <c r="R83" s="14">
        <v>3102.9770475513565</v>
      </c>
      <c r="S83" s="14">
        <v>1237.8457899119994</v>
      </c>
      <c r="T83" s="14">
        <v>4150.1467300213499</v>
      </c>
      <c r="U83" s="14">
        <v>1823.8605254465272</v>
      </c>
      <c r="V83" s="14">
        <v>6098.3365514937304</v>
      </c>
      <c r="W83" s="14">
        <v>6274.1230872637179</v>
      </c>
      <c r="X83" s="14">
        <v>780.40527632127237</v>
      </c>
      <c r="Y83" s="14">
        <v>1999.1846191096624</v>
      </c>
      <c r="Z83" s="14">
        <v>842.41911747860831</v>
      </c>
      <c r="AA83" s="14">
        <v>1558.1915134760204</v>
      </c>
      <c r="AB83" s="14">
        <v>1549.7257841190519</v>
      </c>
      <c r="AC83" s="14">
        <v>890.96932253012574</v>
      </c>
      <c r="AD83" s="14">
        <v>547.23237929978131</v>
      </c>
      <c r="AE83" s="14">
        <v>1369.4592638824863</v>
      </c>
      <c r="AF83" s="14">
        <v>1134.6346843655729</v>
      </c>
      <c r="AG83" s="14">
        <v>1594.367391263703</v>
      </c>
      <c r="AH83" s="14">
        <v>1318.9230261999976</v>
      </c>
      <c r="AI83" s="14">
        <v>2384.3697287673845</v>
      </c>
      <c r="AJ83" s="14">
        <v>490.70001573047409</v>
      </c>
      <c r="AK83" s="14">
        <v>938.25363548052985</v>
      </c>
      <c r="AL83" s="14">
        <v>808.06063717384814</v>
      </c>
      <c r="AM83" s="14">
        <v>713.15104706016564</v>
      </c>
      <c r="AN83" s="14">
        <v>1112.5669855842841</v>
      </c>
      <c r="AO83" s="14">
        <v>856.27224331988759</v>
      </c>
      <c r="AP83" s="14">
        <v>644.56729899263701</v>
      </c>
      <c r="AQ83" s="14">
        <v>560.75675521527796</v>
      </c>
      <c r="AR83" s="14">
        <v>1353.4676855899638</v>
      </c>
      <c r="AS83" s="14">
        <v>502.23238055228796</v>
      </c>
      <c r="AT83" s="14">
        <v>982.44127451099234</v>
      </c>
      <c r="AU83" s="14">
        <v>913.29774997616528</v>
      </c>
      <c r="AV83" s="14">
        <v>637.87279147113895</v>
      </c>
      <c r="AW83" s="14">
        <v>3238.4252834925515</v>
      </c>
      <c r="AX83" s="14">
        <v>652.5425106046215</v>
      </c>
      <c r="AY83" s="14">
        <v>1004.6500841910845</v>
      </c>
      <c r="AZ83" s="14">
        <v>785.4052545723805</v>
      </c>
      <c r="BA83" s="14">
        <v>596.55888366912961</v>
      </c>
      <c r="BB83" s="14">
        <v>674.172111729937</v>
      </c>
      <c r="BC83" s="14">
        <v>467.70746059208358</v>
      </c>
      <c r="BD83" s="14">
        <v>352.70730737992165</v>
      </c>
      <c r="BE83" s="14">
        <v>706.89453391080497</v>
      </c>
      <c r="BF83" s="14">
        <v>790.85918011894273</v>
      </c>
      <c r="BG83" s="14">
        <v>3477.102305076734</v>
      </c>
      <c r="BH83" s="14">
        <v>2835.1566133610427</v>
      </c>
      <c r="BI83" s="14">
        <v>4458.6445879056328</v>
      </c>
      <c r="BJ83" s="14">
        <v>770.36720433981782</v>
      </c>
      <c r="BK83" s="14">
        <v>911.33322058602778</v>
      </c>
      <c r="BL83" s="14">
        <v>854.70204393696861</v>
      </c>
      <c r="BM83" s="14">
        <v>419.12918930924076</v>
      </c>
      <c r="BN83" s="14">
        <v>1365.4055116630225</v>
      </c>
      <c r="BO83" s="14">
        <v>299.74523995118642</v>
      </c>
      <c r="BP83" s="14">
        <v>866.92051444670267</v>
      </c>
      <c r="BQ83" s="14">
        <v>810.30823201410988</v>
      </c>
      <c r="BR83" s="14">
        <v>646.55939281378824</v>
      </c>
    </row>
    <row xmlns:x14ac="http://schemas.microsoft.com/office/spreadsheetml/2009/9/ac" r="84" x14ac:dyDescent="0.2">
      <c r="B84">
        <v>1879</v>
      </c>
      <c r="C84" s="14">
        <v>1368.8481349095764</v>
      </c>
      <c r="D84" s="14">
        <v>2723.6099301165759</v>
      </c>
      <c r="E84" s="14">
        <v>4246.0954849708723</v>
      </c>
      <c r="F84" s="14">
        <v>1018.5955884806746</v>
      </c>
      <c r="G84" s="14">
        <v>1018.2071203716743</v>
      </c>
      <c r="H84" s="14">
        <v>729.78639108898551</v>
      </c>
      <c r="I84" s="14">
        <v>648.27488754652279</v>
      </c>
      <c r="J84" s="14">
        <v>781.66830714078037</v>
      </c>
      <c r="K84" s="14">
        <v>680.29435214778425</v>
      </c>
      <c r="L84" s="14">
        <v>3384.6964610946889</v>
      </c>
      <c r="M84" s="14">
        <v>2539.9922086983061</v>
      </c>
      <c r="N84" s="14">
        <v>5453.8976752877334</v>
      </c>
      <c r="O84" s="14">
        <v>2193.4743997274045</v>
      </c>
      <c r="P84" s="14">
        <v>2804.2365588227522</v>
      </c>
      <c r="Q84" s="14">
        <v>1770.3911032087781</v>
      </c>
      <c r="R84" s="14">
        <v>3114.80868324721</v>
      </c>
      <c r="S84" s="14">
        <v>1231.534812767281</v>
      </c>
      <c r="T84" s="14">
        <v>4673.8957985056322</v>
      </c>
      <c r="U84" s="14">
        <v>1968.4579376537281</v>
      </c>
      <c r="V84" s="14">
        <v>6286.2743921992096</v>
      </c>
      <c r="W84" s="14">
        <v>5242.5080822381678</v>
      </c>
      <c r="X84" s="14">
        <v>869.50266832131717</v>
      </c>
      <c r="Y84" s="14">
        <v>2033.6451763393998</v>
      </c>
      <c r="Z84" s="14">
        <v>834.78165064912093</v>
      </c>
      <c r="AA84" s="14">
        <v>1779.613852227739</v>
      </c>
      <c r="AB84" s="14">
        <v>1605.8015098773517</v>
      </c>
      <c r="AC84" s="14">
        <v>937.08655865284175</v>
      </c>
      <c r="AD84" s="14">
        <v>566.05882404077067</v>
      </c>
      <c r="AE84" s="14">
        <v>1385.5192848800616</v>
      </c>
      <c r="AF84" s="14">
        <v>1149.8848533279488</v>
      </c>
      <c r="AG84" s="14">
        <v>1623.7929315816084</v>
      </c>
      <c r="AH84" s="14">
        <v>1335.435887673744</v>
      </c>
      <c r="AI84" s="14">
        <v>2644.0544919171316</v>
      </c>
      <c r="AJ84" s="14">
        <v>503.66409837707823</v>
      </c>
      <c r="AK84" s="14">
        <v>790.98935712738819</v>
      </c>
      <c r="AL84" s="14">
        <v>681.23077236374911</v>
      </c>
      <c r="AM84" s="14">
        <v>711.62430519639509</v>
      </c>
      <c r="AN84" s="14">
        <v>1051.8417020265536</v>
      </c>
      <c r="AO84" s="14">
        <v>849.29271949380052</v>
      </c>
      <c r="AP84" s="14">
        <v>645.92450515357098</v>
      </c>
      <c r="AQ84" s="14">
        <v>557.26477043502519</v>
      </c>
      <c r="AR84" s="14">
        <v>1347.6210478749128</v>
      </c>
      <c r="AS84" s="14">
        <v>504.01309233404447</v>
      </c>
      <c r="AT84" s="14">
        <v>988.75672429443205</v>
      </c>
      <c r="AU84" s="14">
        <v>915.68718107796394</v>
      </c>
      <c r="AV84" s="14">
        <v>637.85745123554875</v>
      </c>
      <c r="AW84" s="14">
        <v>3197.6028428639052</v>
      </c>
      <c r="AX84" s="14">
        <v>654.24750671264781</v>
      </c>
      <c r="AY84" s="14">
        <v>1016.9819767024163</v>
      </c>
      <c r="AZ84" s="14">
        <v>787.45740465474955</v>
      </c>
      <c r="BA84" s="14">
        <v>601.03758350868395</v>
      </c>
      <c r="BB84" s="14">
        <v>678.05867249096787</v>
      </c>
      <c r="BC84" s="14">
        <v>468.9297476181103</v>
      </c>
      <c r="BD84" s="14">
        <v>356.3495606921793</v>
      </c>
      <c r="BE84" s="14">
        <v>708.74191333526483</v>
      </c>
      <c r="BF84" s="14">
        <v>795.56026238837114</v>
      </c>
      <c r="BG84" s="14">
        <v>3509.4751283892633</v>
      </c>
      <c r="BH84" s="14">
        <v>2798.6117918066925</v>
      </c>
      <c r="BI84" s="14">
        <v>4913.9714363492722</v>
      </c>
      <c r="BJ84" s="14">
        <v>858.44531821873875</v>
      </c>
      <c r="BK84" s="14">
        <v>906.9465191576918</v>
      </c>
      <c r="BL84" s="14">
        <v>860.19634666229967</v>
      </c>
      <c r="BM84" s="14">
        <v>420.22433930423534</v>
      </c>
      <c r="BN84" s="14">
        <v>1376.6346070408663</v>
      </c>
      <c r="BO84" s="14">
        <v>300.5282871110723</v>
      </c>
      <c r="BP84" s="14">
        <v>871.74392822482798</v>
      </c>
      <c r="BQ84" s="14">
        <v>820.31704717321361</v>
      </c>
      <c r="BR84" s="14">
        <v>652.40999042466319</v>
      </c>
    </row>
    <row xmlns:x14ac="http://schemas.microsoft.com/office/spreadsheetml/2009/9/ac" r="85" x14ac:dyDescent="0.2">
      <c r="B85">
        <v>1880</v>
      </c>
      <c r="C85" s="14">
        <v>1384.441461634744</v>
      </c>
      <c r="D85" s="14">
        <v>2739.6019677386394</v>
      </c>
      <c r="E85" s="14">
        <v>4384.0913062928985</v>
      </c>
      <c r="F85" s="14">
        <v>1036.1893869605083</v>
      </c>
      <c r="G85" s="14">
        <v>1036.0253269353605</v>
      </c>
      <c r="H85" s="14">
        <v>757.88858326117975</v>
      </c>
      <c r="I85" s="14">
        <v>597.17915312646585</v>
      </c>
      <c r="J85" s="14">
        <v>759.75997796357956</v>
      </c>
      <c r="K85" s="14">
        <v>698.48425286989902</v>
      </c>
      <c r="L85" s="14">
        <v>3276.4906674219847</v>
      </c>
      <c r="M85" s="14">
        <v>2589.2456819363811</v>
      </c>
      <c r="N85" s="14">
        <v>5428.3928224942856</v>
      </c>
      <c r="O85" s="14">
        <v>2244.3926639762058</v>
      </c>
      <c r="P85" s="14">
        <v>2916.4138939118848</v>
      </c>
      <c r="Q85" s="14">
        <v>1787.7653951188045</v>
      </c>
      <c r="R85" s="14">
        <v>3143.2395550313459</v>
      </c>
      <c r="S85" s="14">
        <v>1237.3152731155897</v>
      </c>
      <c r="T85" s="14">
        <v>4810.6299081731959</v>
      </c>
      <c r="U85" s="14">
        <v>2036.1093215105302</v>
      </c>
      <c r="V85" s="14">
        <v>6666.4176988981953</v>
      </c>
      <c r="W85" s="14">
        <v>5277.0529384607617</v>
      </c>
      <c r="X85" s="14">
        <v>896.22244185889951</v>
      </c>
      <c r="Y85" s="14">
        <v>1867.8673775597404</v>
      </c>
      <c r="Z85" s="14">
        <v>917.20441369846606</v>
      </c>
      <c r="AA85" s="14">
        <v>1926.68789251471</v>
      </c>
      <c r="AB85" s="14">
        <v>1552.3983396306003</v>
      </c>
      <c r="AC85" s="14">
        <v>918.01247054749763</v>
      </c>
      <c r="AD85" s="14">
        <v>578.82955671035518</v>
      </c>
      <c r="AE85" s="14">
        <v>1420.3917713300371</v>
      </c>
      <c r="AF85" s="14">
        <v>1168.00689027866</v>
      </c>
      <c r="AG85" s="14">
        <v>1613.0210919650767</v>
      </c>
      <c r="AH85" s="14">
        <v>1362.6553403636542</v>
      </c>
      <c r="AI85" s="14">
        <v>3054.2827103679929</v>
      </c>
      <c r="AJ85" s="14">
        <v>523.26983016335203</v>
      </c>
      <c r="AK85" s="14">
        <v>728.65017417162642</v>
      </c>
      <c r="AL85" s="14">
        <v>627.54167752383353</v>
      </c>
      <c r="AM85" s="14">
        <v>710.20683471431266</v>
      </c>
      <c r="AN85" s="14">
        <v>863.77092046915595</v>
      </c>
      <c r="AO85" s="14">
        <v>830.20224813686673</v>
      </c>
      <c r="AP85" s="14">
        <v>647.32569736044013</v>
      </c>
      <c r="AQ85" s="14">
        <v>675.50824961413264</v>
      </c>
      <c r="AR85" s="14">
        <v>1379.1757257558531</v>
      </c>
      <c r="AS85" s="14">
        <v>505.58619807679565</v>
      </c>
      <c r="AT85" s="14">
        <v>995.38190804106091</v>
      </c>
      <c r="AU85" s="14">
        <v>917.69120287634792</v>
      </c>
      <c r="AV85" s="14">
        <v>637.57245685176065</v>
      </c>
      <c r="AW85" s="14">
        <v>3266.3007767519685</v>
      </c>
      <c r="AX85" s="14">
        <v>655.6799928821149</v>
      </c>
      <c r="AY85" s="14">
        <v>1029.1243306029928</v>
      </c>
      <c r="AZ85" s="14">
        <v>783.90195253577917</v>
      </c>
      <c r="BA85" s="14">
        <v>605.61239427801706</v>
      </c>
      <c r="BB85" s="14">
        <v>681.74184136835663</v>
      </c>
      <c r="BC85" s="14">
        <v>466.81245843998914</v>
      </c>
      <c r="BD85" s="14">
        <v>360.12667258079722</v>
      </c>
      <c r="BE85" s="14">
        <v>704.63698592379876</v>
      </c>
      <c r="BF85" s="14">
        <v>794.59938166039615</v>
      </c>
      <c r="BG85" s="14">
        <v>3683.9140854484353</v>
      </c>
      <c r="BH85" s="14">
        <v>2908.0444820472421</v>
      </c>
      <c r="BI85" s="14">
        <v>5021.0292502664734</v>
      </c>
      <c r="BJ85" s="14">
        <v>884.93109569265414</v>
      </c>
      <c r="BK85" s="14">
        <v>902.71358377754837</v>
      </c>
      <c r="BL85" s="14">
        <v>865.96011095275037</v>
      </c>
      <c r="BM85" s="14">
        <v>418.0640139259462</v>
      </c>
      <c r="BN85" s="14">
        <v>1387.3701806126637</v>
      </c>
      <c r="BO85" s="14">
        <v>299.17108731583278</v>
      </c>
      <c r="BP85" s="14">
        <v>882.84068365115798</v>
      </c>
      <c r="BQ85" s="14">
        <v>823.50680729927558</v>
      </c>
      <c r="BR85" s="14">
        <v>658.15933258950622</v>
      </c>
    </row>
    <row xmlns:x14ac="http://schemas.microsoft.com/office/spreadsheetml/2009/9/ac" r="86" x14ac:dyDescent="0.2">
      <c r="B86">
        <v>1881</v>
      </c>
      <c r="C86" s="14">
        <v>1453.9840757335853</v>
      </c>
      <c r="D86" s="14">
        <v>2839.9175326316499</v>
      </c>
      <c r="E86" s="14">
        <v>4796.514091227712</v>
      </c>
      <c r="F86" s="14">
        <v>1035.7431753954334</v>
      </c>
      <c r="G86" s="14">
        <v>1066.4221131435497</v>
      </c>
      <c r="H86" s="14">
        <v>748.92044819113255</v>
      </c>
      <c r="I86" s="14">
        <v>763.39414289951594</v>
      </c>
      <c r="J86" s="14">
        <v>755.31169925063955</v>
      </c>
      <c r="K86" s="14">
        <v>705.18530283215716</v>
      </c>
      <c r="L86" s="14">
        <v>3392.2788472779612</v>
      </c>
      <c r="M86" s="14">
        <v>2760.2507838824486</v>
      </c>
      <c r="N86" s="14">
        <v>5589.0677502608423</v>
      </c>
      <c r="O86" s="14">
        <v>2353.0912975853967</v>
      </c>
      <c r="P86" s="14">
        <v>3020.6559368537296</v>
      </c>
      <c r="Q86" s="14">
        <v>1768.0028549326498</v>
      </c>
      <c r="R86" s="14">
        <v>3248.268931541133</v>
      </c>
      <c r="S86" s="14">
        <v>1285.7452555205082</v>
      </c>
      <c r="T86" s="14">
        <v>5276.5568924295849</v>
      </c>
      <c r="U86" s="14">
        <v>2261.2702576605721</v>
      </c>
      <c r="V86" s="14">
        <v>6914.0357735265698</v>
      </c>
      <c r="W86" s="14">
        <v>5293.7582673703655</v>
      </c>
      <c r="X86" s="14">
        <v>980.60862612043297</v>
      </c>
      <c r="Y86" s="14">
        <v>1815.6040019135646</v>
      </c>
      <c r="Z86" s="14">
        <v>837.35261849581093</v>
      </c>
      <c r="AA86" s="14">
        <v>1959.4028897626165</v>
      </c>
      <c r="AB86" s="14">
        <v>1545.4254653921805</v>
      </c>
      <c r="AC86" s="14">
        <v>938.7299408865257</v>
      </c>
      <c r="AD86" s="14">
        <v>668.94356290650069</v>
      </c>
      <c r="AE86" s="14">
        <v>1436.3437360669416</v>
      </c>
      <c r="AF86" s="14">
        <v>1276.2934895821013</v>
      </c>
      <c r="AG86" s="14">
        <v>1641.2375718207081</v>
      </c>
      <c r="AH86" s="14">
        <v>1404.5019599239333</v>
      </c>
      <c r="AI86" s="14">
        <v>2884.8023454831541</v>
      </c>
      <c r="AJ86" s="14">
        <v>517.68171208218666</v>
      </c>
      <c r="AK86" s="14">
        <v>931.46160597818459</v>
      </c>
      <c r="AL86" s="14">
        <v>802.21074744576481</v>
      </c>
      <c r="AM86" s="14">
        <v>708.63707492610627</v>
      </c>
      <c r="AN86" s="14">
        <v>833.28676308737249</v>
      </c>
      <c r="AO86" s="14">
        <v>825.72579865052955</v>
      </c>
      <c r="AP86" s="14">
        <v>648.15106762014943</v>
      </c>
      <c r="AQ86" s="14">
        <v>710.70592445714169</v>
      </c>
      <c r="AR86" s="14">
        <v>1390.780037266057</v>
      </c>
      <c r="AS86" s="14">
        <v>507.08851408375494</v>
      </c>
      <c r="AT86" s="14">
        <v>1000.8425599733101</v>
      </c>
      <c r="AU86" s="14">
        <v>919.5620775300373</v>
      </c>
      <c r="AV86" s="14">
        <v>637.19226958131185</v>
      </c>
      <c r="AW86" s="14">
        <v>3145.9124911082668</v>
      </c>
      <c r="AX86" s="14">
        <v>657.01733453026554</v>
      </c>
      <c r="AY86" s="14">
        <v>1041.1097005776594</v>
      </c>
      <c r="AZ86" s="14">
        <v>785.42757163660997</v>
      </c>
      <c r="BA86" s="14">
        <v>610.12996706341119</v>
      </c>
      <c r="BB86" s="14">
        <v>685.24636886480846</v>
      </c>
      <c r="BC86" s="14">
        <v>467.72097385332904</v>
      </c>
      <c r="BD86" s="14">
        <v>363.50472333692449</v>
      </c>
      <c r="BE86" s="14">
        <v>705.10040906500149</v>
      </c>
      <c r="BF86" s="14">
        <v>798.79084547827574</v>
      </c>
      <c r="BG86" s="14">
        <v>3655.9218791994881</v>
      </c>
      <c r="BH86" s="14">
        <v>2973.8475240929374</v>
      </c>
      <c r="BI86" s="14">
        <v>5454.7855940329746</v>
      </c>
      <c r="BJ86" s="14">
        <v>968.34954624167995</v>
      </c>
      <c r="BK86" s="14">
        <v>903.73869940660609</v>
      </c>
      <c r="BL86" s="14">
        <v>870.71072002366213</v>
      </c>
      <c r="BM86" s="14">
        <v>418.61379502237469</v>
      </c>
      <c r="BN86" s="14">
        <v>1397.9801837440623</v>
      </c>
      <c r="BO86" s="14">
        <v>299.75361041921309</v>
      </c>
      <c r="BP86" s="14">
        <v>893.14146664219413</v>
      </c>
      <c r="BQ86" s="14">
        <v>826.33002489681633</v>
      </c>
      <c r="BR86" s="14">
        <v>663.66870098515164</v>
      </c>
    </row>
    <row xmlns:x14ac="http://schemas.microsoft.com/office/spreadsheetml/2009/9/ac" r="87" x14ac:dyDescent="0.2">
      <c r="B87">
        <v>1882</v>
      </c>
      <c r="C87" s="14">
        <v>1471.5108160369673</v>
      </c>
      <c r="D87" s="14">
        <v>2913.8458079639563</v>
      </c>
      <c r="E87" s="14">
        <v>4792.9671139617249</v>
      </c>
      <c r="F87" s="14">
        <v>1051.6610009122223</v>
      </c>
      <c r="G87" s="14">
        <v>1079.6580676176441</v>
      </c>
      <c r="H87" s="14">
        <v>740.97987057054911</v>
      </c>
      <c r="I87" s="14">
        <v>660.79903481590805</v>
      </c>
      <c r="J87" s="14">
        <v>753.65483370474408</v>
      </c>
      <c r="K87" s="14">
        <v>702.74856512709687</v>
      </c>
      <c r="L87" s="14">
        <v>3429.9021362345488</v>
      </c>
      <c r="M87" s="14">
        <v>2920.1826094688254</v>
      </c>
      <c r="N87" s="14">
        <v>5634.383290116707</v>
      </c>
      <c r="O87" s="14">
        <v>2469.7799764928814</v>
      </c>
      <c r="P87" s="14">
        <v>3063.3489651059454</v>
      </c>
      <c r="Q87" s="14">
        <v>1872.1568870232352</v>
      </c>
      <c r="R87" s="14">
        <v>3337.7657345161106</v>
      </c>
      <c r="S87" s="14">
        <v>1320.7965428020041</v>
      </c>
      <c r="T87" s="14">
        <v>5263.1107625542291</v>
      </c>
      <c r="U87" s="14">
        <v>2285.6539619657456</v>
      </c>
      <c r="V87" s="14">
        <v>6940.8783302702477</v>
      </c>
      <c r="W87" s="14">
        <v>5122.5783060328495</v>
      </c>
      <c r="X87" s="14">
        <v>979.73452899040922</v>
      </c>
      <c r="Y87" s="14">
        <v>2191.0847453638276</v>
      </c>
      <c r="Z87" s="14">
        <v>762.10304427953827</v>
      </c>
      <c r="AA87" s="14">
        <v>2075.2005799893273</v>
      </c>
      <c r="AB87" s="14">
        <v>1527.6465508683714</v>
      </c>
      <c r="AC87" s="14">
        <v>950.84396465205282</v>
      </c>
      <c r="AD87" s="14">
        <v>679.96355809843055</v>
      </c>
      <c r="AE87" s="14">
        <v>1452.5891238468516</v>
      </c>
      <c r="AF87" s="14">
        <v>1293.9304298421741</v>
      </c>
      <c r="AG87" s="14">
        <v>1670.6016312616787</v>
      </c>
      <c r="AH87" s="14">
        <v>1421.8516797073414</v>
      </c>
      <c r="AI87" s="14">
        <v>2730.3684708048959</v>
      </c>
      <c r="AJ87" s="14">
        <v>512.90727973981382</v>
      </c>
      <c r="AK87" s="14">
        <v>806.28210477744483</v>
      </c>
      <c r="AL87" s="14">
        <v>694.40141589516236</v>
      </c>
      <c r="AM87" s="14">
        <v>707.15266734580393</v>
      </c>
      <c r="AN87" s="14">
        <v>829.11238001839092</v>
      </c>
      <c r="AO87" s="14">
        <v>824.005029964644</v>
      </c>
      <c r="AP87" s="14">
        <v>649.28501596146918</v>
      </c>
      <c r="AQ87" s="14">
        <v>682.42647899204098</v>
      </c>
      <c r="AR87" s="14">
        <v>1388.4355606237596</v>
      </c>
      <c r="AS87" s="14">
        <v>508.63575929389577</v>
      </c>
      <c r="AT87" s="14">
        <v>1006.9773783274391</v>
      </c>
      <c r="AU87" s="14">
        <v>921.51273025301669</v>
      </c>
      <c r="AV87" s="14">
        <v>636.86306648508742</v>
      </c>
      <c r="AW87" s="14">
        <v>3192.7338287217649</v>
      </c>
      <c r="AX87" s="14">
        <v>658.40983098469633</v>
      </c>
      <c r="AY87" s="14">
        <v>1053.3960251166868</v>
      </c>
      <c r="AZ87" s="14">
        <v>787.07676831776814</v>
      </c>
      <c r="BA87" s="14">
        <v>614.73088349140676</v>
      </c>
      <c r="BB87" s="14">
        <v>688.87450668581471</v>
      </c>
      <c r="BC87" s="14">
        <v>468.70306777382996</v>
      </c>
      <c r="BD87" s="14">
        <v>367.14932630804026</v>
      </c>
      <c r="BE87" s="14">
        <v>705.67028149320106</v>
      </c>
      <c r="BF87" s="14">
        <v>803.12748606585728</v>
      </c>
      <c r="BG87" s="14">
        <v>3754.9478679316999</v>
      </c>
      <c r="BH87" s="14">
        <v>3057.6100924984457</v>
      </c>
      <c r="BI87" s="14">
        <v>5409.2876578667656</v>
      </c>
      <c r="BJ87" s="14">
        <v>967.58726505205232</v>
      </c>
      <c r="BK87" s="14">
        <v>905.34418968860712</v>
      </c>
      <c r="BL87" s="14">
        <v>876.04792953589617</v>
      </c>
      <c r="BM87" s="14">
        <v>419.22815254691574</v>
      </c>
      <c r="BN87" s="14">
        <v>1408.7835320959582</v>
      </c>
      <c r="BO87" s="14">
        <v>300.38301143048221</v>
      </c>
      <c r="BP87" s="14">
        <v>904.06503465408969</v>
      </c>
      <c r="BQ87" s="14">
        <v>829.36565928096661</v>
      </c>
      <c r="BR87" s="14">
        <v>669.37924104002411</v>
      </c>
    </row>
    <row xmlns:x14ac="http://schemas.microsoft.com/office/spreadsheetml/2009/9/ac" r="88" x14ac:dyDescent="0.2">
      <c r="B88">
        <v>1883</v>
      </c>
      <c r="C88" s="14">
        <v>1482.2685898595842</v>
      </c>
      <c r="D88" s="14">
        <v>2900.725939546729</v>
      </c>
      <c r="E88" s="14">
        <v>4821.5090356935971</v>
      </c>
      <c r="F88" s="14">
        <v>1135.7677039754121</v>
      </c>
      <c r="G88" s="14">
        <v>1094.5836807922622</v>
      </c>
      <c r="H88" s="14">
        <v>701.59179401062352</v>
      </c>
      <c r="I88" s="14">
        <v>695.64379838983143</v>
      </c>
      <c r="J88" s="14">
        <v>760.91857885552952</v>
      </c>
      <c r="K88" s="14">
        <v>702.83723448620606</v>
      </c>
      <c r="L88" s="14">
        <v>3538.349951045459</v>
      </c>
      <c r="M88" s="14">
        <v>2772.3943267668064</v>
      </c>
      <c r="N88" s="14">
        <v>5581.5308141309715</v>
      </c>
      <c r="O88" s="14">
        <v>2436.6500749184224</v>
      </c>
      <c r="P88" s="14">
        <v>3215.1760433648292</v>
      </c>
      <c r="Q88" s="14">
        <v>1886.6600994359983</v>
      </c>
      <c r="R88" s="14">
        <v>3317.5865302166949</v>
      </c>
      <c r="S88" s="14">
        <v>1318.5440085706416</v>
      </c>
      <c r="T88" s="14">
        <v>5318.5122948104608</v>
      </c>
      <c r="U88" s="14">
        <v>2215.2592459477128</v>
      </c>
      <c r="V88" s="14">
        <v>6446.0977767918512</v>
      </c>
      <c r="W88" s="14">
        <v>4911.0838147156728</v>
      </c>
      <c r="X88" s="14">
        <v>986.22050360550634</v>
      </c>
      <c r="Y88" s="14">
        <v>2360.8158500337686</v>
      </c>
      <c r="Z88" s="14">
        <v>927.00462681097338</v>
      </c>
      <c r="AA88" s="14">
        <v>2121.6588000058778</v>
      </c>
      <c r="AB88" s="14">
        <v>1527.3516834184227</v>
      </c>
      <c r="AC88" s="14">
        <v>964.85907264768775</v>
      </c>
      <c r="AD88" s="14">
        <v>733.7992312782369</v>
      </c>
      <c r="AE88" s="14">
        <v>1469.2167710819972</v>
      </c>
      <c r="AF88" s="14">
        <v>1314.5141993623968</v>
      </c>
      <c r="AG88" s="14">
        <v>1701.5777334458585</v>
      </c>
      <c r="AH88" s="14">
        <v>1441.1393295464463</v>
      </c>
      <c r="AI88" s="14">
        <v>2097.8445849727746</v>
      </c>
      <c r="AJ88" s="14">
        <v>487.66858951444937</v>
      </c>
      <c r="AK88" s="14">
        <v>848.80091350095427</v>
      </c>
      <c r="AL88" s="14">
        <v>731.01998141223362</v>
      </c>
      <c r="AM88" s="14">
        <v>705.80474579635381</v>
      </c>
      <c r="AN88" s="14">
        <v>899.67304979555377</v>
      </c>
      <c r="AO88" s="14">
        <v>830.18747598911637</v>
      </c>
      <c r="AP88" s="14">
        <v>650.92292820620298</v>
      </c>
      <c r="AQ88" s="14">
        <v>667.55081321815442</v>
      </c>
      <c r="AR88" s="14">
        <v>1390.3494077001342</v>
      </c>
      <c r="AS88" s="14">
        <v>510.25655183078021</v>
      </c>
      <c r="AT88" s="14">
        <v>1014.2078886884333</v>
      </c>
      <c r="AU88" s="14">
        <v>923.58705438657898</v>
      </c>
      <c r="AV88" s="14">
        <v>636.62000403322134</v>
      </c>
      <c r="AW88" s="14">
        <v>3398.6673769189383</v>
      </c>
      <c r="AX88" s="14">
        <v>659.89411492262059</v>
      </c>
      <c r="AY88" s="14">
        <v>1066.0946544964311</v>
      </c>
      <c r="AZ88" s="14">
        <v>788.92678841882605</v>
      </c>
      <c r="BA88" s="14">
        <v>619.45076588167376</v>
      </c>
      <c r="BB88" s="14">
        <v>692.69530201321265</v>
      </c>
      <c r="BC88" s="14">
        <v>469.80495027491583</v>
      </c>
      <c r="BD88" s="14">
        <v>371.21793706721024</v>
      </c>
      <c r="BE88" s="14">
        <v>706.41649667468766</v>
      </c>
      <c r="BF88" s="14">
        <v>807.69011432336038</v>
      </c>
      <c r="BG88" s="14">
        <v>3923.5361608086096</v>
      </c>
      <c r="BH88" s="14">
        <v>2997.7714289707201</v>
      </c>
      <c r="BI88" s="14">
        <v>5404.6077265757867</v>
      </c>
      <c r="BJ88" s="14">
        <v>974.09488577281422</v>
      </c>
      <c r="BK88" s="14">
        <v>907.89971938672113</v>
      </c>
      <c r="BL88" s="14">
        <v>882.33833584936997</v>
      </c>
      <c r="BM88" s="14">
        <v>419.94827950289573</v>
      </c>
      <c r="BN88" s="14">
        <v>1419.861523116462</v>
      </c>
      <c r="BO88" s="14">
        <v>301.08921452684706</v>
      </c>
      <c r="BP88" s="14">
        <v>915.95274514610605</v>
      </c>
      <c r="BQ88" s="14">
        <v>832.76233184990633</v>
      </c>
      <c r="BR88" s="14">
        <v>675.39451237760829</v>
      </c>
    </row>
    <row xmlns:x14ac="http://schemas.microsoft.com/office/spreadsheetml/2009/9/ac" r="89" x14ac:dyDescent="0.2">
      <c r="B89">
        <v>1884</v>
      </c>
      <c r="C89" s="14">
        <v>1478.7600289685329</v>
      </c>
      <c r="D89" s="14">
        <v>2896.323119006649</v>
      </c>
      <c r="E89" s="14">
        <v>4712.1128907787988</v>
      </c>
      <c r="F89" s="14">
        <v>1098.8220055456636</v>
      </c>
      <c r="G89" s="14">
        <v>1106.9947626494441</v>
      </c>
      <c r="H89" s="14">
        <v>690.1607907537084</v>
      </c>
      <c r="I89" s="14">
        <v>688.42526941131564</v>
      </c>
      <c r="J89" s="14">
        <v>766.23952010470737</v>
      </c>
      <c r="K89" s="14">
        <v>710.33173266721838</v>
      </c>
      <c r="L89" s="14">
        <v>3719.2516107691217</v>
      </c>
      <c r="M89" s="14">
        <v>2686.96988694229</v>
      </c>
      <c r="N89" s="14">
        <v>5468.9878762646158</v>
      </c>
      <c r="O89" s="14">
        <v>2385.3068041548572</v>
      </c>
      <c r="P89" s="14">
        <v>3374.0551393709734</v>
      </c>
      <c r="Q89" s="14">
        <v>1949.4419820705818</v>
      </c>
      <c r="R89" s="14">
        <v>3304.4287867102576</v>
      </c>
      <c r="S89" s="14">
        <v>1317.4220475967088</v>
      </c>
      <c r="T89" s="14">
        <v>5166.8168962789087</v>
      </c>
      <c r="U89" s="14">
        <v>2387.7855108616982</v>
      </c>
      <c r="V89" s="14">
        <v>6392.775555495713</v>
      </c>
      <c r="W89" s="14">
        <v>5192.8033559400874</v>
      </c>
      <c r="X89" s="14">
        <v>964.98411250586048</v>
      </c>
      <c r="Y89" s="14">
        <v>2414.4290359024435</v>
      </c>
      <c r="Z89" s="14">
        <v>779.30061747850868</v>
      </c>
      <c r="AA89" s="14">
        <v>2031.2286089231313</v>
      </c>
      <c r="AB89" s="14">
        <v>1554.8355443418043</v>
      </c>
      <c r="AC89" s="14">
        <v>996.04737420891956</v>
      </c>
      <c r="AD89" s="14">
        <v>709.9948083653087</v>
      </c>
      <c r="AE89" s="14">
        <v>1485.6010163070225</v>
      </c>
      <c r="AF89" s="14">
        <v>1329.4721887160831</v>
      </c>
      <c r="AG89" s="14">
        <v>1730.7261847800064</v>
      </c>
      <c r="AH89" s="14">
        <v>1456.9787104447539</v>
      </c>
      <c r="AI89" s="14">
        <v>1899.8094061506006</v>
      </c>
      <c r="AJ89" s="14">
        <v>480.31491168007881</v>
      </c>
      <c r="AK89" s="14">
        <v>839.99417436857345</v>
      </c>
      <c r="AL89" s="14">
        <v>723.43560929576506</v>
      </c>
      <c r="AM89" s="14">
        <v>704.17085624886056</v>
      </c>
      <c r="AN89" s="14">
        <v>953.46060331948922</v>
      </c>
      <c r="AO89" s="14">
        <v>834.31289491893597</v>
      </c>
      <c r="AP89" s="14">
        <v>651.47253500676993</v>
      </c>
      <c r="AQ89" s="14">
        <v>716.30767903319588</v>
      </c>
      <c r="AR89" s="14">
        <v>1404.3412042806401</v>
      </c>
      <c r="AS89" s="14">
        <v>511.73338783541567</v>
      </c>
      <c r="AT89" s="14">
        <v>1019.1784861795174</v>
      </c>
      <c r="AU89" s="14">
        <v>925.4011770542644</v>
      </c>
      <c r="AV89" s="14">
        <v>636.19131775538301</v>
      </c>
      <c r="AW89" s="14">
        <v>3311.0879040450695</v>
      </c>
      <c r="AX89" s="14">
        <v>661.18938171316483</v>
      </c>
      <c r="AY89" s="14">
        <v>1078.3589475315619</v>
      </c>
      <c r="AZ89" s="14">
        <v>790.35138963827239</v>
      </c>
      <c r="BA89" s="14">
        <v>624.02394829980483</v>
      </c>
      <c r="BB89" s="14">
        <v>696.15838618438386</v>
      </c>
      <c r="BC89" s="14">
        <v>470.65307899350631</v>
      </c>
      <c r="BD89" s="14">
        <v>374.48183631533317</v>
      </c>
      <c r="BE89" s="14">
        <v>706.77426571942556</v>
      </c>
      <c r="BF89" s="14">
        <v>811.83647922360228</v>
      </c>
      <c r="BG89" s="14">
        <v>4046.9467410573502</v>
      </c>
      <c r="BH89" s="14">
        <v>2984.7526157723332</v>
      </c>
      <c r="BI89" s="14">
        <v>5239.9822960069842</v>
      </c>
      <c r="BJ89" s="14">
        <v>953.24328157163302</v>
      </c>
      <c r="BK89" s="14">
        <v>901.93486758163465</v>
      </c>
      <c r="BL89" s="14">
        <v>886.66255867136056</v>
      </c>
      <c r="BM89" s="14">
        <v>420.43994490667859</v>
      </c>
      <c r="BN89" s="14">
        <v>1430.6105238451487</v>
      </c>
      <c r="BO89" s="14">
        <v>301.63275862706297</v>
      </c>
      <c r="BP89" s="14">
        <v>919.624193524048</v>
      </c>
      <c r="BQ89" s="14">
        <v>842.99525514836103</v>
      </c>
      <c r="BR89" s="14">
        <v>680.90401721277772</v>
      </c>
    </row>
    <row xmlns:x14ac="http://schemas.microsoft.com/office/spreadsheetml/2009/9/ac" r="90" x14ac:dyDescent="0.2">
      <c r="B90">
        <v>1885</v>
      </c>
      <c r="C90" s="14">
        <v>1486.3726800281663</v>
      </c>
      <c r="D90" s="14">
        <v>2935.5239630723286</v>
      </c>
      <c r="E90" s="14">
        <v>4623.0244034252146</v>
      </c>
      <c r="F90" s="14">
        <v>1180.245332808237</v>
      </c>
      <c r="G90" s="14">
        <v>1119.3854118318836</v>
      </c>
      <c r="H90" s="14">
        <v>667.18450972460596</v>
      </c>
      <c r="I90" s="14">
        <v>620.51211960997466</v>
      </c>
      <c r="J90" s="14">
        <v>776.14982750246838</v>
      </c>
      <c r="K90" s="14">
        <v>722.560340893854</v>
      </c>
      <c r="L90" s="14">
        <v>3816.5983557534828</v>
      </c>
      <c r="M90" s="14">
        <v>2699.6849953357046</v>
      </c>
      <c r="N90" s="14">
        <v>5495.631205198998</v>
      </c>
      <c r="O90" s="14">
        <v>2477.9577522801187</v>
      </c>
      <c r="P90" s="14">
        <v>3359.9980184447086</v>
      </c>
      <c r="Q90" s="14">
        <v>1960.2242909761653</v>
      </c>
      <c r="R90" s="14">
        <v>3372.9412705697137</v>
      </c>
      <c r="S90" s="14">
        <v>1333.2706414593936</v>
      </c>
      <c r="T90" s="14">
        <v>5068.3408753770464</v>
      </c>
      <c r="U90" s="14">
        <v>2235.3164581100814</v>
      </c>
      <c r="V90" s="14">
        <v>6347.153032116953</v>
      </c>
      <c r="W90" s="14">
        <v>5018.5714879755815</v>
      </c>
      <c r="X90" s="14">
        <v>946.55042269802732</v>
      </c>
      <c r="Y90" s="14">
        <v>2961.6953340691593</v>
      </c>
      <c r="Z90" s="14">
        <v>840.75543918917981</v>
      </c>
      <c r="AA90" s="14">
        <v>1930.7139523492056</v>
      </c>
      <c r="AB90" s="14">
        <v>1587.9530233063561</v>
      </c>
      <c r="AC90" s="14">
        <v>1029.6891320290388</v>
      </c>
      <c r="AD90" s="14">
        <v>757.44417289089699</v>
      </c>
      <c r="AE90" s="14">
        <v>1502.12946927487</v>
      </c>
      <c r="AF90" s="14">
        <v>1344.1279373752268</v>
      </c>
      <c r="AG90" s="14">
        <v>1760.1846435328625</v>
      </c>
      <c r="AH90" s="14">
        <v>1472.730369373598</v>
      </c>
      <c r="AI90" s="14">
        <v>1603.7535020946605</v>
      </c>
      <c r="AJ90" s="14">
        <v>464.22626846928023</v>
      </c>
      <c r="AK90" s="14">
        <v>757.13026978900564</v>
      </c>
      <c r="AL90" s="14">
        <v>652.06990060141516</v>
      </c>
      <c r="AM90" s="14">
        <v>702.51888052862216</v>
      </c>
      <c r="AN90" s="14">
        <v>1046.7871700680685</v>
      </c>
      <c r="AO90" s="14">
        <v>842.53012821302877</v>
      </c>
      <c r="AP90" s="14">
        <v>669.69085822607724</v>
      </c>
      <c r="AQ90" s="14">
        <v>714.32076414102914</v>
      </c>
      <c r="AR90" s="14">
        <v>1439.916883664868</v>
      </c>
      <c r="AS90" s="14">
        <v>513.20163376677215</v>
      </c>
      <c r="AT90" s="14">
        <v>1023.992911232986</v>
      </c>
      <c r="AU90" s="14">
        <v>927.19330144243577</v>
      </c>
      <c r="AV90" s="14">
        <v>635.74717025780308</v>
      </c>
      <c r="AW90" s="14">
        <v>3335.6860155937256</v>
      </c>
      <c r="AX90" s="14">
        <v>662.47042495603159</v>
      </c>
      <c r="AY90" s="14">
        <v>1090.7189586251779</v>
      </c>
      <c r="AZ90" s="14">
        <v>791.74525990790755</v>
      </c>
      <c r="BA90" s="14">
        <v>628.61519666121103</v>
      </c>
      <c r="BB90" s="14">
        <v>699.60952533052352</v>
      </c>
      <c r="BC90" s="14">
        <v>471.48312670285321</v>
      </c>
      <c r="BD90" s="14">
        <v>377.70800507889186</v>
      </c>
      <c r="BE90" s="14">
        <v>707.0999323577953</v>
      </c>
      <c r="BF90" s="14">
        <v>789.82474513039938</v>
      </c>
      <c r="BG90" s="14">
        <v>4121.3683073897691</v>
      </c>
      <c r="BH90" s="14">
        <v>2912.0160806429058</v>
      </c>
      <c r="BI90" s="14">
        <v>5102.1162834655579</v>
      </c>
      <c r="BJ90" s="14">
        <v>935.13233204448784</v>
      </c>
      <c r="BK90" s="14">
        <v>902.09924296023951</v>
      </c>
      <c r="BL90" s="14">
        <v>890.85102207359194</v>
      </c>
      <c r="BM90" s="14">
        <v>420.91385037309647</v>
      </c>
      <c r="BN90" s="14">
        <v>1441.404294585029</v>
      </c>
      <c r="BO90" s="14">
        <v>302.16441972799055</v>
      </c>
      <c r="BP90" s="14">
        <v>929.56334666810471</v>
      </c>
      <c r="BQ90" s="14">
        <v>845.50155529497886</v>
      </c>
      <c r="BR90" s="14">
        <v>681.57296780132265</v>
      </c>
    </row>
    <row xmlns:x14ac="http://schemas.microsoft.com/office/spreadsheetml/2009/9/ac" r="91" x14ac:dyDescent="0.2">
      <c r="B91">
        <v>1886</v>
      </c>
      <c r="C91" s="14">
        <v>1513.4366459673636</v>
      </c>
      <c r="D91" s="14">
        <v>2973.1725656358167</v>
      </c>
      <c r="E91" s="14">
        <v>4736.1813697546004</v>
      </c>
      <c r="F91" s="14">
        <v>1217.5833500681326</v>
      </c>
      <c r="G91" s="14">
        <v>1133.1675553674895</v>
      </c>
      <c r="H91" s="14">
        <v>688.90161138382996</v>
      </c>
      <c r="I91" s="14">
        <v>620.85445201511641</v>
      </c>
      <c r="J91" s="14">
        <v>789.19105823793859</v>
      </c>
      <c r="K91" s="14">
        <v>707.89151524106012</v>
      </c>
      <c r="L91" s="14">
        <v>3855.7066335009104</v>
      </c>
      <c r="M91" s="14">
        <v>2680.6028603761943</v>
      </c>
      <c r="N91" s="14">
        <v>5577.1907711507156</v>
      </c>
      <c r="O91" s="14">
        <v>2607.6351269229035</v>
      </c>
      <c r="P91" s="14">
        <v>3447.8882780495587</v>
      </c>
      <c r="Q91" s="14">
        <v>1917.1647478159098</v>
      </c>
      <c r="R91" s="14">
        <v>3405.0722994955049</v>
      </c>
      <c r="S91" s="14">
        <v>1355.7035409749374</v>
      </c>
      <c r="T91" s="14">
        <v>5199.2176306405127</v>
      </c>
      <c r="U91" s="14">
        <v>2255.4910357432286</v>
      </c>
      <c r="V91" s="14">
        <v>6299.8157909372512</v>
      </c>
      <c r="W91" s="14">
        <v>5035.7239293322973</v>
      </c>
      <c r="X91" s="14">
        <v>970.33483724421865</v>
      </c>
      <c r="Y91" s="14">
        <v>2880.9112409829672</v>
      </c>
      <c r="Z91" s="14">
        <v>919.81551524445558</v>
      </c>
      <c r="AA91" s="14">
        <v>2023.362196339014</v>
      </c>
      <c r="AB91" s="14">
        <v>1579.9196801796145</v>
      </c>
      <c r="AC91" s="14">
        <v>1047.4610589715815</v>
      </c>
      <c r="AD91" s="14">
        <v>782.25694649648108</v>
      </c>
      <c r="AE91" s="14">
        <v>1519.1389484500769</v>
      </c>
      <c r="AF91" s="14">
        <v>1362.9553994646756</v>
      </c>
      <c r="AG91" s="14">
        <v>1791.7787989709775</v>
      </c>
      <c r="AH91" s="14">
        <v>1491.2017203345629</v>
      </c>
      <c r="AI91" s="14">
        <v>1893.5435677309038</v>
      </c>
      <c r="AJ91" s="14">
        <v>478.87140934322758</v>
      </c>
      <c r="AK91" s="14">
        <v>757.54983100924051</v>
      </c>
      <c r="AL91" s="14">
        <v>652.43096794778523</v>
      </c>
      <c r="AM91" s="14">
        <v>701.05951391238284</v>
      </c>
      <c r="AN91" s="14">
        <v>1168.8486325038493</v>
      </c>
      <c r="AO91" s="14">
        <v>853.94546022925874</v>
      </c>
      <c r="AP91" s="14">
        <v>647.14415971784786</v>
      </c>
      <c r="AQ91" s="14">
        <v>701.74125678546602</v>
      </c>
      <c r="AR91" s="14">
        <v>1410.2951125129182</v>
      </c>
      <c r="AS91" s="14">
        <v>514.77357650198542</v>
      </c>
      <c r="AT91" s="14">
        <v>1037.895747356934</v>
      </c>
      <c r="AU91" s="14">
        <v>929.16893751071382</v>
      </c>
      <c r="AV91" s="14">
        <v>635.42646561310607</v>
      </c>
      <c r="AW91" s="14">
        <v>3426.5096616853775</v>
      </c>
      <c r="AX91" s="14">
        <v>663.88232580857323</v>
      </c>
      <c r="AY91" s="14">
        <v>1103.6151971013246</v>
      </c>
      <c r="AZ91" s="14">
        <v>793.4248863517513</v>
      </c>
      <c r="BA91" s="14">
        <v>633.36373745211734</v>
      </c>
      <c r="BB91" s="14">
        <v>703.32892196687339</v>
      </c>
      <c r="BC91" s="14">
        <v>472.48356960952305</v>
      </c>
      <c r="BD91" s="14">
        <v>384.31906991181677</v>
      </c>
      <c r="BE91" s="14">
        <v>707.67819523636104</v>
      </c>
      <c r="BF91" s="14">
        <v>795.63445390185859</v>
      </c>
      <c r="BG91" s="14">
        <v>4201.3265000433821</v>
      </c>
      <c r="BH91" s="14">
        <v>2962.6338322904626</v>
      </c>
      <c r="BI91" s="14">
        <v>5188.4677227544589</v>
      </c>
      <c r="BJ91" s="14">
        <v>958.74066134369446</v>
      </c>
      <c r="BK91" s="14">
        <v>903.79039876378965</v>
      </c>
      <c r="BL91" s="14">
        <v>902.9461569626701</v>
      </c>
      <c r="BM91" s="14">
        <v>421.53880385626673</v>
      </c>
      <c r="BN91" s="14">
        <v>1452.56039666367</v>
      </c>
      <c r="BO91" s="14">
        <v>302.80587318313633</v>
      </c>
      <c r="BP91" s="14">
        <v>941.0128339383258</v>
      </c>
      <c r="BQ91" s="14">
        <v>848.71577528795433</v>
      </c>
      <c r="BR91" s="14">
        <v>682.58235683446298</v>
      </c>
    </row>
    <row xmlns:x14ac="http://schemas.microsoft.com/office/spreadsheetml/2009/9/ac" r="92" x14ac:dyDescent="0.2">
      <c r="B92">
        <v>1887</v>
      </c>
      <c r="C92" s="14">
        <v>1549.1035396340617</v>
      </c>
      <c r="D92" s="14">
        <v>3005.5933083184486</v>
      </c>
      <c r="E92" s="14">
        <v>4992.1154470244737</v>
      </c>
      <c r="F92" s="14">
        <v>1145.4277749878797</v>
      </c>
      <c r="G92" s="14">
        <v>1147.2860205032112</v>
      </c>
      <c r="H92" s="14">
        <v>699.16925413464423</v>
      </c>
      <c r="I92" s="14">
        <v>750.62818521314603</v>
      </c>
      <c r="J92" s="14">
        <v>779.27445699301882</v>
      </c>
      <c r="K92" s="14">
        <v>726.66598383586813</v>
      </c>
      <c r="L92" s="14">
        <v>3924.6377470245302</v>
      </c>
      <c r="M92" s="14">
        <v>2739.8432651252233</v>
      </c>
      <c r="N92" s="14">
        <v>5795.5437453719242</v>
      </c>
      <c r="O92" s="14">
        <v>2501.8741311766994</v>
      </c>
      <c r="P92" s="14">
        <v>3260.2357312482204</v>
      </c>
      <c r="Q92" s="14">
        <v>1885.3457346047371</v>
      </c>
      <c r="R92" s="14">
        <v>3425.1422072505329</v>
      </c>
      <c r="S92" s="14">
        <v>1365.4886510927654</v>
      </c>
      <c r="T92" s="14">
        <v>5487.47899538193</v>
      </c>
      <c r="U92" s="14">
        <v>2294.3112384672932</v>
      </c>
      <c r="V92" s="14">
        <v>6550.6113364812463</v>
      </c>
      <c r="W92" s="14">
        <v>5035.7286119657401</v>
      </c>
      <c r="X92" s="14">
        <v>1023.1150343880033</v>
      </c>
      <c r="Y92" s="14">
        <v>2384.3996842629676</v>
      </c>
      <c r="Z92" s="14">
        <v>799.04627863053361</v>
      </c>
      <c r="AA92" s="14">
        <v>2120.0767709217948</v>
      </c>
      <c r="AB92" s="14">
        <v>1578.4829569358606</v>
      </c>
      <c r="AC92" s="14">
        <v>1069.5037744043234</v>
      </c>
      <c r="AD92" s="14">
        <v>738.36012874596315</v>
      </c>
      <c r="AE92" s="14">
        <v>1536.3896966791922</v>
      </c>
      <c r="AF92" s="14">
        <v>1382.7352297945322</v>
      </c>
      <c r="AG92" s="14">
        <v>1824.2212853358194</v>
      </c>
      <c r="AH92" s="14">
        <v>1510.3249083464264</v>
      </c>
      <c r="AI92" s="14">
        <v>2157.9161425694902</v>
      </c>
      <c r="AJ92" s="14">
        <v>483.39966805838219</v>
      </c>
      <c r="AK92" s="14">
        <v>915.89775725493132</v>
      </c>
      <c r="AL92" s="14">
        <v>788.80646052940438</v>
      </c>
      <c r="AM92" s="14">
        <v>699.63514372510065</v>
      </c>
      <c r="AN92" s="14">
        <v>1094.1262217267804</v>
      </c>
      <c r="AO92" s="14">
        <v>844.8902398361214</v>
      </c>
      <c r="AP92" s="14">
        <v>675.06987792200198</v>
      </c>
      <c r="AQ92" s="14">
        <v>702.32664638931669</v>
      </c>
      <c r="AR92" s="14">
        <v>1449.7869200807154</v>
      </c>
      <c r="AS92" s="14">
        <v>516.36813275820487</v>
      </c>
      <c r="AT92" s="14">
        <v>1044.579698128417</v>
      </c>
      <c r="AU92" s="14">
        <v>931.1836521104766</v>
      </c>
      <c r="AV92" s="14">
        <v>635.12729830265334</v>
      </c>
      <c r="AW92" s="14">
        <v>3420.0294188330599</v>
      </c>
      <c r="AX92" s="14">
        <v>665.32021112024336</v>
      </c>
      <c r="AY92" s="14">
        <v>1116.7302308472827</v>
      </c>
      <c r="AZ92" s="14">
        <v>795.15613152125877</v>
      </c>
      <c r="BA92" s="14">
        <v>638.17053159902662</v>
      </c>
      <c r="BB92" s="14">
        <v>707.11064336487687</v>
      </c>
      <c r="BC92" s="14">
        <v>473.51428227784129</v>
      </c>
      <c r="BD92" s="14">
        <v>388.29188888299427</v>
      </c>
      <c r="BE92" s="14">
        <v>708.29728810258973</v>
      </c>
      <c r="BF92" s="14">
        <v>745.56805030597582</v>
      </c>
      <c r="BG92" s="14">
        <v>4208.8922055261692</v>
      </c>
      <c r="BH92" s="14">
        <v>2980.3296782431698</v>
      </c>
      <c r="BI92" s="14">
        <v>5432.0926619234197</v>
      </c>
      <c r="BJ92" s="14">
        <v>1010.9939859390968</v>
      </c>
      <c r="BK92" s="14">
        <v>899.11031689567653</v>
      </c>
      <c r="BL92" s="14">
        <v>908.76109207577485</v>
      </c>
      <c r="BM92" s="14">
        <v>422.18987420156805</v>
      </c>
      <c r="BN92" s="14">
        <v>1463.8534720385301</v>
      </c>
      <c r="BO92" s="14">
        <v>303.46615316954763</v>
      </c>
      <c r="BP92" s="14">
        <v>952.84322333428645</v>
      </c>
      <c r="BQ92" s="14">
        <v>852.06567832043811</v>
      </c>
      <c r="BR92" s="14">
        <v>688.59001677325796</v>
      </c>
    </row>
    <row xmlns:x14ac="http://schemas.microsoft.com/office/spreadsheetml/2009/9/ac" r="93" x14ac:dyDescent="0.2">
      <c r="B93">
        <v>1888</v>
      </c>
      <c r="C93" s="14">
        <v>1588.5457620858695</v>
      </c>
      <c r="D93" s="14">
        <v>3119.1251377330109</v>
      </c>
      <c r="E93" s="14">
        <v>5075.7256886827872</v>
      </c>
      <c r="F93" s="14">
        <v>1145.4889525917745</v>
      </c>
      <c r="G93" s="14">
        <v>1159.4299937753153</v>
      </c>
      <c r="H93" s="14">
        <v>718.51481217987669</v>
      </c>
      <c r="I93" s="14">
        <v>728.46607830945391</v>
      </c>
      <c r="J93" s="14">
        <v>788.84889133843285</v>
      </c>
      <c r="K93" s="14">
        <v>728.19355307030298</v>
      </c>
      <c r="L93" s="14">
        <v>4092.1429482429976</v>
      </c>
      <c r="M93" s="14">
        <v>2962.2768174817306</v>
      </c>
      <c r="N93" s="14">
        <v>5977.9537196629763</v>
      </c>
      <c r="O93" s="14">
        <v>2437.9267747291947</v>
      </c>
      <c r="P93" s="14">
        <v>3342.8187370826108</v>
      </c>
      <c r="Q93" s="14">
        <v>1946.9626285093982</v>
      </c>
      <c r="R93" s="14">
        <v>3569.1757318801256</v>
      </c>
      <c r="S93" s="14">
        <v>1412.274273920553</v>
      </c>
      <c r="T93" s="14">
        <v>5549.1895300134474</v>
      </c>
      <c r="U93" s="14">
        <v>2441.139535110653</v>
      </c>
      <c r="V93" s="14">
        <v>7041.8532130440171</v>
      </c>
      <c r="W93" s="14">
        <v>4950.4752613971232</v>
      </c>
      <c r="X93" s="14">
        <v>1040.9399566773502</v>
      </c>
      <c r="Y93" s="14">
        <v>2471.2266983702621</v>
      </c>
      <c r="Z93" s="14">
        <v>787.02627974129098</v>
      </c>
      <c r="AA93" s="14">
        <v>1980.2040583970827</v>
      </c>
      <c r="AB93" s="14">
        <v>1570.5041774789963</v>
      </c>
      <c r="AC93" s="14">
        <v>1085.9168888433821</v>
      </c>
      <c r="AD93" s="14">
        <v>732.97056295453126</v>
      </c>
      <c r="AE93" s="14">
        <v>1553.3210168665555</v>
      </c>
      <c r="AF93" s="14">
        <v>1395.8970909361615</v>
      </c>
      <c r="AG93" s="14">
        <v>1854.4187414476776</v>
      </c>
      <c r="AH93" s="14">
        <v>1525.3277624392433</v>
      </c>
      <c r="AI93" s="14">
        <v>2433.1575932365554</v>
      </c>
      <c r="AJ93" s="14">
        <v>495.85937352264125</v>
      </c>
      <c r="AK93" s="14">
        <v>888.85574455368203</v>
      </c>
      <c r="AL93" s="14">
        <v>765.51704575732754</v>
      </c>
      <c r="AM93" s="14">
        <v>712.40763450446264</v>
      </c>
      <c r="AN93" s="14">
        <v>1076.1740934668319</v>
      </c>
      <c r="AO93" s="14">
        <v>856.07665291207229</v>
      </c>
      <c r="AP93" s="14">
        <v>678.04755988934687</v>
      </c>
      <c r="AQ93" s="14">
        <v>693.78937887046197</v>
      </c>
      <c r="AR93" s="14">
        <v>1453.6243508145112</v>
      </c>
      <c r="AS93" s="14">
        <v>517.7947347392286</v>
      </c>
      <c r="AT93" s="14">
        <v>1049.0301244327154</v>
      </c>
      <c r="AU93" s="14">
        <v>932.88953115692959</v>
      </c>
      <c r="AV93" s="14">
        <v>634.78182146448569</v>
      </c>
      <c r="AW93" s="14">
        <v>3556.784776829235</v>
      </c>
      <c r="AX93" s="14">
        <v>666.53840109149837</v>
      </c>
      <c r="AY93" s="14">
        <v>1129.3261630102909</v>
      </c>
      <c r="AZ93" s="14">
        <v>796.41469210246566</v>
      </c>
      <c r="BA93" s="14">
        <v>642.79786112746592</v>
      </c>
      <c r="BB93" s="14">
        <v>710.48801190556128</v>
      </c>
      <c r="BC93" s="14">
        <v>474.26380206384641</v>
      </c>
      <c r="BD93" s="14">
        <v>391.45643362751042</v>
      </c>
      <c r="BE93" s="14">
        <v>708.48650113871509</v>
      </c>
      <c r="BF93" s="14">
        <v>744.78384887036395</v>
      </c>
      <c r="BG93" s="14">
        <v>4280.3219647544829</v>
      </c>
      <c r="BH93" s="14">
        <v>3173.9705522178852</v>
      </c>
      <c r="BI93" s="14">
        <v>5489.8635746617101</v>
      </c>
      <c r="BJ93" s="14">
        <v>1028.7082627384787</v>
      </c>
      <c r="BK93" s="14">
        <v>898.23933273362661</v>
      </c>
      <c r="BL93" s="14">
        <v>912.63287844577803</v>
      </c>
      <c r="BM93" s="14">
        <v>422.58732248136124</v>
      </c>
      <c r="BN93" s="14">
        <v>1474.7414413726549</v>
      </c>
      <c r="BO93" s="14">
        <v>303.94677013212248</v>
      </c>
      <c r="BP93" s="14">
        <v>962.41790158547371</v>
      </c>
      <c r="BQ93" s="14">
        <v>854.28044663341507</v>
      </c>
      <c r="BR93" s="14">
        <v>693.59146312596943</v>
      </c>
    </row>
    <row xmlns:x14ac="http://schemas.microsoft.com/office/spreadsheetml/2009/9/ac" r="94" x14ac:dyDescent="0.2">
      <c r="B94">
        <v>1889</v>
      </c>
      <c r="C94" s="14">
        <v>1589.1241794878003</v>
      </c>
      <c r="D94" s="14">
        <v>3153.8621059097441</v>
      </c>
      <c r="E94" s="14">
        <v>4957.2992879760486</v>
      </c>
      <c r="F94" s="14">
        <v>1217.6852580829466</v>
      </c>
      <c r="G94" s="14">
        <v>1169.575721767447</v>
      </c>
      <c r="H94" s="14">
        <v>723.0427531615029</v>
      </c>
      <c r="I94" s="14">
        <v>579.96475314390887</v>
      </c>
      <c r="J94" s="14">
        <v>801.61191568906895</v>
      </c>
      <c r="K94" s="14">
        <v>713.69575503680483</v>
      </c>
      <c r="L94" s="14">
        <v>4188.7680099465879</v>
      </c>
      <c r="M94" s="14">
        <v>2960.32064502699</v>
      </c>
      <c r="N94" s="14">
        <v>6165.0652918322294</v>
      </c>
      <c r="O94" s="14">
        <v>2492.4363413785677</v>
      </c>
      <c r="P94" s="14">
        <v>3029.4617521939476</v>
      </c>
      <c r="Q94" s="14">
        <v>1954.8174289778174</v>
      </c>
      <c r="R94" s="14">
        <v>3596.4309622078718</v>
      </c>
      <c r="S94" s="14">
        <v>1424.5681948675831</v>
      </c>
      <c r="T94" s="14">
        <v>5387.8331284474271</v>
      </c>
      <c r="U94" s="14">
        <v>2449.577258515219</v>
      </c>
      <c r="V94" s="14">
        <v>7290.3943581508202</v>
      </c>
      <c r="W94" s="14">
        <v>5126.0062132541843</v>
      </c>
      <c r="X94" s="14">
        <v>1017.3296107673175</v>
      </c>
      <c r="Y94" s="14">
        <v>3247.1048865524845</v>
      </c>
      <c r="Z94" s="14">
        <v>764.21224360555641</v>
      </c>
      <c r="AA94" s="14">
        <v>2027.7109552957311</v>
      </c>
      <c r="AB94" s="14">
        <v>1540.1869746578784</v>
      </c>
      <c r="AC94" s="14">
        <v>1083.4629502238358</v>
      </c>
      <c r="AD94" s="14">
        <v>766.20159251315795</v>
      </c>
      <c r="AE94" s="14">
        <v>1569.9049308855363</v>
      </c>
      <c r="AF94" s="14">
        <v>1402.0687789738722</v>
      </c>
      <c r="AG94" s="14">
        <v>1882.1941933293194</v>
      </c>
      <c r="AH94" s="14">
        <v>1535.9365063204441</v>
      </c>
      <c r="AI94" s="14">
        <v>2405.2227909356252</v>
      </c>
      <c r="AJ94" s="14">
        <v>499.84269623381846</v>
      </c>
      <c r="AK94" s="14">
        <v>707.65667101955933</v>
      </c>
      <c r="AL94" s="14">
        <v>609.46142092407467</v>
      </c>
      <c r="AM94" s="14">
        <v>725.08380496850987</v>
      </c>
      <c r="AN94" s="14">
        <v>1083.5402875614154</v>
      </c>
      <c r="AO94" s="14">
        <v>869.73656768058447</v>
      </c>
      <c r="AP94" s="14">
        <v>655.45589999069659</v>
      </c>
      <c r="AQ94" s="14">
        <v>681.33615756541826</v>
      </c>
      <c r="AR94" s="14">
        <v>1433.7835604486059</v>
      </c>
      <c r="AS94" s="14">
        <v>519.04880152442559</v>
      </c>
      <c r="AT94" s="14">
        <v>1059.7205550263962</v>
      </c>
      <c r="AU94" s="14">
        <v>934.27721750690694</v>
      </c>
      <c r="AV94" s="14">
        <v>634.22085314025981</v>
      </c>
      <c r="AW94" s="14">
        <v>3595.57827600776</v>
      </c>
      <c r="AX94" s="14">
        <v>667.53181759079609</v>
      </c>
      <c r="AY94" s="14">
        <v>1141.3725471680893</v>
      </c>
      <c r="AZ94" s="14">
        <v>797.1922256602312</v>
      </c>
      <c r="BA94" s="14">
        <v>647.2378055809761</v>
      </c>
      <c r="BB94" s="14">
        <v>713.44921215047475</v>
      </c>
      <c r="BC94" s="14">
        <v>474.72681728950653</v>
      </c>
      <c r="BD94" s="14">
        <v>396.97720700413294</v>
      </c>
      <c r="BE94" s="14">
        <v>708.23777007592241</v>
      </c>
      <c r="BF94" s="14">
        <v>779.17824483758841</v>
      </c>
      <c r="BG94" s="14">
        <v>4258.8429975116887</v>
      </c>
      <c r="BH94" s="14">
        <v>3373.9846476508001</v>
      </c>
      <c r="BI94" s="14">
        <v>5326.6828142565146</v>
      </c>
      <c r="BJ94" s="14">
        <v>1005.4822710694071</v>
      </c>
      <c r="BK94" s="14">
        <v>901.92466230016294</v>
      </c>
      <c r="BL94" s="14">
        <v>921.93333777665066</v>
      </c>
      <c r="BM94" s="14">
        <v>422.72658432721227</v>
      </c>
      <c r="BN94" s="14">
        <v>1485.2051003988634</v>
      </c>
      <c r="BO94" s="14">
        <v>304.24381436435959</v>
      </c>
      <c r="BP94" s="14">
        <v>969.61954933325706</v>
      </c>
      <c r="BQ94" s="14">
        <v>855.68009750022452</v>
      </c>
      <c r="BR94" s="14">
        <v>691.9675940723215</v>
      </c>
    </row>
    <row xmlns:x14ac="http://schemas.microsoft.com/office/spreadsheetml/2009/9/ac" r="95" x14ac:dyDescent="0.2">
      <c r="B95">
        <v>1890</v>
      </c>
      <c r="C95" s="14">
        <v>1653.9647266412169</v>
      </c>
      <c r="D95" s="14">
        <v>3181.9525117596804</v>
      </c>
      <c r="E95" s="14">
        <v>5379.8298005346042</v>
      </c>
      <c r="F95" s="14">
        <v>1316.6039798688448</v>
      </c>
      <c r="G95" s="14">
        <v>1185.3252158140676</v>
      </c>
      <c r="H95" s="14">
        <v>714.50410550736296</v>
      </c>
      <c r="I95" s="14">
        <v>671.54431031490697</v>
      </c>
      <c r="J95" s="14">
        <v>836.94643587993255</v>
      </c>
      <c r="K95" s="14">
        <v>730.86009438241626</v>
      </c>
      <c r="L95" s="14">
        <v>4171.5221678478474</v>
      </c>
      <c r="M95" s="14">
        <v>3045.7969073274467</v>
      </c>
      <c r="N95" s="14">
        <v>6242.8947626362069</v>
      </c>
      <c r="O95" s="14">
        <v>2507.6535922863955</v>
      </c>
      <c r="P95" s="14">
        <v>2926.3505805292025</v>
      </c>
      <c r="Q95" s="14">
        <v>2011.0495853686589</v>
      </c>
      <c r="R95" s="14">
        <v>3627.0836326421363</v>
      </c>
      <c r="S95" s="14">
        <v>1436.586297089696</v>
      </c>
      <c r="T95" s="14">
        <v>5877.7338468594453</v>
      </c>
      <c r="U95" s="14">
        <v>2592.1025561568872</v>
      </c>
      <c r="V95" s="14">
        <v>7320.6912227689991</v>
      </c>
      <c r="W95" s="14">
        <v>5204.4893568502566</v>
      </c>
      <c r="X95" s="14">
        <v>1104.5250028262678</v>
      </c>
      <c r="Y95" s="14">
        <v>3636.525873306744</v>
      </c>
      <c r="Z95" s="14">
        <v>900.65169759574405</v>
      </c>
      <c r="AA95" s="14">
        <v>2219.1739290657179</v>
      </c>
      <c r="AB95" s="14">
        <v>1358.4763480078309</v>
      </c>
      <c r="AC95" s="14">
        <v>1074.9510561865084</v>
      </c>
      <c r="AD95" s="14">
        <v>836.90728736638403</v>
      </c>
      <c r="AE95" s="14">
        <v>1587.9813534988784</v>
      </c>
      <c r="AF95" s="14">
        <v>1425.8979098894754</v>
      </c>
      <c r="AG95" s="14">
        <v>1917.7083859837771</v>
      </c>
      <c r="AH95" s="14">
        <v>1557.8912462080241</v>
      </c>
      <c r="AI95" s="14">
        <v>2421.671632288967</v>
      </c>
      <c r="AJ95" s="14">
        <v>488.44254132670102</v>
      </c>
      <c r="AK95" s="14">
        <v>819.39798717207157</v>
      </c>
      <c r="AL95" s="14">
        <v>705.69711864467331</v>
      </c>
      <c r="AM95" s="14">
        <v>738.81534544267186</v>
      </c>
      <c r="AN95" s="14">
        <v>1277.2392668192458</v>
      </c>
      <c r="AO95" s="14">
        <v>901.08571684098388</v>
      </c>
      <c r="AP95" s="14">
        <v>685.2879648533368</v>
      </c>
      <c r="AQ95" s="14">
        <v>657.06129228708664</v>
      </c>
      <c r="AR95" s="14">
        <v>1470.3384737213587</v>
      </c>
      <c r="AS95" s="14">
        <v>520.7383180555662</v>
      </c>
      <c r="AT95" s="14">
        <v>1067.4719022196198</v>
      </c>
      <c r="AU95" s="14">
        <v>936.44803948628908</v>
      </c>
      <c r="AV95" s="14">
        <v>634.18758431731874</v>
      </c>
      <c r="AW95" s="14">
        <v>3814.0366354093367</v>
      </c>
      <c r="AX95" s="14">
        <v>663.97429075873913</v>
      </c>
      <c r="AY95" s="14">
        <v>1155.274270817532</v>
      </c>
      <c r="AZ95" s="14">
        <v>799.16463757755537</v>
      </c>
      <c r="BA95" s="14">
        <v>652.25345738053329</v>
      </c>
      <c r="BB95" s="14">
        <v>717.49467899639637</v>
      </c>
      <c r="BC95" s="14">
        <v>475.9016098592258</v>
      </c>
      <c r="BD95" s="14">
        <v>401.42981010554786</v>
      </c>
      <c r="BE95" s="14">
        <v>709.05989988768999</v>
      </c>
      <c r="BF95" s="14">
        <v>743.42912763671166</v>
      </c>
      <c r="BG95" s="14">
        <v>4185.0234086578421</v>
      </c>
      <c r="BH95" s="14">
        <v>3366.134992709719</v>
      </c>
      <c r="BI95" s="14">
        <v>5743.4337797275703</v>
      </c>
      <c r="BJ95" s="14">
        <v>1091.7738839883914</v>
      </c>
      <c r="BK95" s="14">
        <v>912.42657881490948</v>
      </c>
      <c r="BL95" s="14">
        <v>928.67681401688037</v>
      </c>
      <c r="BM95" s="14">
        <v>423.50208167068723</v>
      </c>
      <c r="BN95" s="14">
        <v>1496.9866475979429</v>
      </c>
      <c r="BO95" s="14">
        <v>304.9961331718709</v>
      </c>
      <c r="BP95" s="14">
        <v>983.01609675431655</v>
      </c>
      <c r="BQ95" s="14">
        <v>859.4227848188774</v>
      </c>
      <c r="BR95" s="14">
        <v>698.71629896805848</v>
      </c>
    </row>
    <row xmlns:x14ac="http://schemas.microsoft.com/office/spreadsheetml/2009/9/ac" r="96" x14ac:dyDescent="0.2">
      <c r="B96">
        <v>1891</v>
      </c>
      <c r="C96" s="14">
        <v>1652.2602143117699</v>
      </c>
      <c r="D96" s="14">
        <v>3163.0505774543203</v>
      </c>
      <c r="E96" s="14">
        <v>5368.6880563074019</v>
      </c>
      <c r="F96" s="14">
        <v>1558.9724625848298</v>
      </c>
      <c r="G96" s="14">
        <v>1197.8807227757375</v>
      </c>
      <c r="H96" s="14">
        <v>740.71159387801458</v>
      </c>
      <c r="I96" s="14">
        <v>588.40224355258579</v>
      </c>
      <c r="J96" s="14">
        <v>828.9163981099332</v>
      </c>
      <c r="K96" s="14">
        <v>692.80198182731954</v>
      </c>
      <c r="L96" s="14">
        <v>4142.3536868481233</v>
      </c>
      <c r="M96" s="14">
        <v>3098.6095906581736</v>
      </c>
      <c r="N96" s="14">
        <v>5990.8637534764375</v>
      </c>
      <c r="O96" s="14">
        <v>2502.9681313563497</v>
      </c>
      <c r="P96" s="14">
        <v>3202.0949418249156</v>
      </c>
      <c r="Q96" s="14">
        <v>2052.4145726679562</v>
      </c>
      <c r="R96" s="14">
        <v>3615.4150798194701</v>
      </c>
      <c r="S96" s="14">
        <v>1433.4385403610347</v>
      </c>
      <c r="T96" s="14">
        <v>5869.8288195423629</v>
      </c>
      <c r="U96" s="14">
        <v>2627.7387981027046</v>
      </c>
      <c r="V96" s="14">
        <v>7063.2759861260747</v>
      </c>
      <c r="W96" s="14">
        <v>5159.2530193576558</v>
      </c>
      <c r="X96" s="14">
        <v>1102.9897342234156</v>
      </c>
      <c r="Y96" s="14">
        <v>4710.5710264460522</v>
      </c>
      <c r="Z96" s="14">
        <v>1249.8819550501505</v>
      </c>
      <c r="AA96" s="14">
        <v>2358.0227066558819</v>
      </c>
      <c r="AB96" s="14">
        <v>1258.9993797354302</v>
      </c>
      <c r="AC96" s="14">
        <v>1069.5144017771897</v>
      </c>
      <c r="AD96" s="14">
        <v>982.15493812574835</v>
      </c>
      <c r="AE96" s="14">
        <v>1605.6170342349183</v>
      </c>
      <c r="AF96" s="14">
        <v>1441.403516726361</v>
      </c>
      <c r="AG96" s="14">
        <v>1950.2746353856535</v>
      </c>
      <c r="AH96" s="14">
        <v>1574.0737172932827</v>
      </c>
      <c r="AI96" s="14">
        <v>2520.4309376178649</v>
      </c>
      <c r="AJ96" s="14">
        <v>509.82007660546117</v>
      </c>
      <c r="AK96" s="14">
        <v>717.94844592924176</v>
      </c>
      <c r="AL96" s="14">
        <v>618.3252567161511</v>
      </c>
      <c r="AM96" s="14">
        <v>739.22932596701196</v>
      </c>
      <c r="AN96" s="14">
        <v>1205.1937097813752</v>
      </c>
      <c r="AO96" s="14">
        <v>894.38283747518949</v>
      </c>
      <c r="AP96" s="14">
        <v>619.49116335726024</v>
      </c>
      <c r="AQ96" s="14">
        <v>667.25342351515974</v>
      </c>
      <c r="AR96" s="14">
        <v>1388.2656879029537</v>
      </c>
      <c r="AS96" s="14">
        <v>522.22151093072762</v>
      </c>
      <c r="AT96" s="14">
        <v>1072.8721770022373</v>
      </c>
      <c r="AU96" s="14">
        <v>938.24301342525314</v>
      </c>
      <c r="AV96" s="14">
        <v>633.89627921741283</v>
      </c>
      <c r="AW96" s="14">
        <v>3605.1803954473762</v>
      </c>
      <c r="AX96" s="14">
        <v>665.13529971350374</v>
      </c>
      <c r="AY96" s="14">
        <v>1168.4971917432069</v>
      </c>
      <c r="AZ96" s="14">
        <v>800.56203759272523</v>
      </c>
      <c r="BA96" s="14">
        <v>657.04048426387021</v>
      </c>
      <c r="BB96" s="14">
        <v>721.04062173150635</v>
      </c>
      <c r="BC96" s="14">
        <v>476.73331980010448</v>
      </c>
      <c r="BD96" s="14">
        <v>405.02280025442048</v>
      </c>
      <c r="BE96" s="14">
        <v>709.35853121085938</v>
      </c>
      <c r="BF96" s="14">
        <v>844.90009677295041</v>
      </c>
      <c r="BG96" s="14">
        <v>4131.4837508981664</v>
      </c>
      <c r="BH96" s="14">
        <v>3272.5571824062613</v>
      </c>
      <c r="BI96" s="14">
        <v>5684.5560390445889</v>
      </c>
      <c r="BJ96" s="14">
        <v>1090.4014332583297</v>
      </c>
      <c r="BK96" s="14">
        <v>920.19074339783788</v>
      </c>
      <c r="BL96" s="14">
        <v>933.37488300249106</v>
      </c>
      <c r="BM96" s="14">
        <v>423.96930607451992</v>
      </c>
      <c r="BN96" s="14">
        <v>1508.2501414722749</v>
      </c>
      <c r="BO96" s="14">
        <v>305.52945572513329</v>
      </c>
      <c r="BP96" s="14">
        <v>984.45807947579385</v>
      </c>
      <c r="BQ96" s="14">
        <v>862.09523179137284</v>
      </c>
      <c r="BR96" s="14">
        <v>703.95002554912935</v>
      </c>
    </row>
    <row xmlns:x14ac="http://schemas.microsoft.com/office/spreadsheetml/2009/9/ac" r="97" x14ac:dyDescent="0.2">
      <c r="B97">
        <v>1892</v>
      </c>
      <c r="C97" s="14">
        <v>1678.3423927364611</v>
      </c>
      <c r="D97" s="14">
        <v>3121.0196110359179</v>
      </c>
      <c r="E97" s="14">
        <v>5573.3190516205423</v>
      </c>
      <c r="F97" s="14">
        <v>1443.3056485060731</v>
      </c>
      <c r="G97" s="14">
        <v>1211.8856265015636</v>
      </c>
      <c r="H97" s="14">
        <v>731.67081811309595</v>
      </c>
      <c r="I97" s="14">
        <v>686.81044044401631</v>
      </c>
      <c r="J97" s="14">
        <v>846.48829377886454</v>
      </c>
      <c r="K97" s="14">
        <v>728.47848171123758</v>
      </c>
      <c r="L97" s="14">
        <v>4151.3794333136657</v>
      </c>
      <c r="M97" s="14">
        <v>3198.2266327797588</v>
      </c>
      <c r="N97" s="14">
        <v>5750.3827119558409</v>
      </c>
      <c r="O97" s="14">
        <v>2356.2248316849309</v>
      </c>
      <c r="P97" s="14">
        <v>3074.7648095604113</v>
      </c>
      <c r="Q97" s="14">
        <v>2059.650909693195</v>
      </c>
      <c r="R97" s="14">
        <v>3565.8627533097697</v>
      </c>
      <c r="S97" s="14">
        <v>1413.824883935735</v>
      </c>
      <c r="T97" s="14">
        <v>6139.4807858990244</v>
      </c>
      <c r="U97" s="14">
        <v>2587.4948438988572</v>
      </c>
      <c r="V97" s="14">
        <v>6452.8529673522744</v>
      </c>
      <c r="W97" s="14">
        <v>5251.4530707442364</v>
      </c>
      <c r="X97" s="14">
        <v>1144.8786429411389</v>
      </c>
      <c r="Y97" s="14">
        <v>3832.3382026687041</v>
      </c>
      <c r="Z97" s="14">
        <v>1164.0163118842472</v>
      </c>
      <c r="AA97" s="14">
        <v>2314.5302279732314</v>
      </c>
      <c r="AB97" s="14">
        <v>1355.6567179249869</v>
      </c>
      <c r="AC97" s="14">
        <v>1082.0799063735224</v>
      </c>
      <c r="AD97" s="14">
        <v>911.55906069511025</v>
      </c>
      <c r="AE97" s="14">
        <v>1623.75107304022</v>
      </c>
      <c r="AF97" s="14">
        <v>1461.1266046509188</v>
      </c>
      <c r="AG97" s="14">
        <v>1985.0832503702882</v>
      </c>
      <c r="AH97" s="14">
        <v>1593.1087165414417</v>
      </c>
      <c r="AI97" s="14">
        <v>2458.2921544879796</v>
      </c>
      <c r="AJ97" s="14">
        <v>502.24585551690416</v>
      </c>
      <c r="AK97" s="14">
        <v>838.02139035515188</v>
      </c>
      <c r="AL97" s="14">
        <v>721.73627484170333</v>
      </c>
      <c r="AM97" s="14">
        <v>739.82804384176916</v>
      </c>
      <c r="AN97" s="14">
        <v>1351.2372431068693</v>
      </c>
      <c r="AO97" s="14">
        <v>910.2803332071353</v>
      </c>
      <c r="AP97" s="14">
        <v>668.31381959923192</v>
      </c>
      <c r="AQ97" s="14">
        <v>687.11202599403725</v>
      </c>
      <c r="AR97" s="14">
        <v>1459.8564176229002</v>
      </c>
      <c r="AS97" s="14">
        <v>523.80672140685499</v>
      </c>
      <c r="AT97" s="14">
        <v>1079.4109330116608</v>
      </c>
      <c r="AU97" s="14">
        <v>940.21841656189179</v>
      </c>
      <c r="AV97" s="14">
        <v>633.72446123347743</v>
      </c>
      <c r="AW97" s="14">
        <v>3774.6365239112865</v>
      </c>
      <c r="AX97" s="14">
        <v>666.5196535788449</v>
      </c>
      <c r="AY97" s="14">
        <v>1182.2663239011381</v>
      </c>
      <c r="AZ97" s="14">
        <v>802.22828983333318</v>
      </c>
      <c r="BA97" s="14">
        <v>661.98671755282089</v>
      </c>
      <c r="BB97" s="14">
        <v>724.8451081486171</v>
      </c>
      <c r="BC97" s="14">
        <v>477.72597313291493</v>
      </c>
      <c r="BD97" s="14">
        <v>409.0698147652974</v>
      </c>
      <c r="BE97" s="14">
        <v>709.89541792996317</v>
      </c>
      <c r="BF97" s="14">
        <v>808.86089281333784</v>
      </c>
      <c r="BG97" s="14">
        <v>4306.6830715798924</v>
      </c>
      <c r="BH97" s="14">
        <v>3277.4177298472659</v>
      </c>
      <c r="BI97" s="14">
        <v>5822.0576290561603</v>
      </c>
      <c r="BJ97" s="14">
        <v>1132.0408460016031</v>
      </c>
      <c r="BK97" s="14">
        <v>921.77807826841342</v>
      </c>
      <c r="BL97" s="14">
        <v>939.06346821978093</v>
      </c>
      <c r="BM97" s="14">
        <v>424.57849394851616</v>
      </c>
      <c r="BN97" s="14">
        <v>1519.8815468552625</v>
      </c>
      <c r="BO97" s="14">
        <v>306.1653424765147</v>
      </c>
      <c r="BP97" s="14">
        <v>987.27975677377219</v>
      </c>
      <c r="BQ97" s="14">
        <v>865.28005179225488</v>
      </c>
      <c r="BR97" s="14">
        <v>709.95504540007096</v>
      </c>
    </row>
    <row xmlns:x14ac="http://schemas.microsoft.com/office/spreadsheetml/2009/9/ac" r="98" x14ac:dyDescent="0.2">
      <c r="B98">
        <v>1893</v>
      </c>
      <c r="C98" s="14">
        <v>1665.1688738154776</v>
      </c>
      <c r="D98" s="14">
        <v>3177.6769355906822</v>
      </c>
      <c r="E98" s="14">
        <v>5092.5405981397043</v>
      </c>
      <c r="F98" s="14">
        <v>1426.9653248650916</v>
      </c>
      <c r="G98" s="14">
        <v>1228.09455804036</v>
      </c>
      <c r="H98" s="14">
        <v>736.80587099541481</v>
      </c>
      <c r="I98" s="14">
        <v>854.87636605817545</v>
      </c>
      <c r="J98" s="14">
        <v>845.29069524810927</v>
      </c>
      <c r="K98" s="14">
        <v>744.24964248282618</v>
      </c>
      <c r="L98" s="14">
        <v>4419.8278206812793</v>
      </c>
      <c r="M98" s="14">
        <v>3227.8975122983798</v>
      </c>
      <c r="N98" s="14">
        <v>5777.7353699198366</v>
      </c>
      <c r="O98" s="14">
        <v>2379.562634883494</v>
      </c>
      <c r="P98" s="14">
        <v>3065.3298373255598</v>
      </c>
      <c r="Q98" s="14">
        <v>2113.5269688864569</v>
      </c>
      <c r="R98" s="14">
        <v>3617.2916737174956</v>
      </c>
      <c r="S98" s="14">
        <v>1440.5171099592419</v>
      </c>
      <c r="T98" s="14">
        <v>5597.9223357730198</v>
      </c>
      <c r="U98" s="14">
        <v>2517.8059707824009</v>
      </c>
      <c r="V98" s="14">
        <v>5700.8399544942086</v>
      </c>
      <c r="W98" s="14">
        <v>5240.5678565728567</v>
      </c>
      <c r="X98" s="14">
        <v>1051.1268178633488</v>
      </c>
      <c r="Y98" s="14">
        <v>3567.5297579798757</v>
      </c>
      <c r="Z98" s="14">
        <v>1149.7015304949264</v>
      </c>
      <c r="AA98" s="14">
        <v>2423.411967340483</v>
      </c>
      <c r="AB98" s="14">
        <v>1397.8231251015577</v>
      </c>
      <c r="AC98" s="14">
        <v>1097.2591071260274</v>
      </c>
      <c r="AD98" s="14">
        <v>904.08808380710684</v>
      </c>
      <c r="AE98" s="14">
        <v>1642.6128978219363</v>
      </c>
      <c r="AF98" s="14">
        <v>1487.9252451014866</v>
      </c>
      <c r="AG98" s="14">
        <v>2023.3599923510547</v>
      </c>
      <c r="AH98" s="14">
        <v>1616.7708566515184</v>
      </c>
      <c r="AI98" s="14">
        <v>2435.3015474895465</v>
      </c>
      <c r="AJ98" s="14">
        <v>507.41785226439856</v>
      </c>
      <c r="AK98" s="14">
        <v>1043.0862696022632</v>
      </c>
      <c r="AL98" s="14">
        <v>898.34655499702853</v>
      </c>
      <c r="AM98" s="14">
        <v>740.73308096621213</v>
      </c>
      <c r="AN98" s="14">
        <v>1335.0924846905143</v>
      </c>
      <c r="AO98" s="14">
        <v>916.87133389015548</v>
      </c>
      <c r="AP98" s="14">
        <v>684.47826970070253</v>
      </c>
      <c r="AQ98" s="14">
        <v>703.09964447952177</v>
      </c>
      <c r="AR98" s="14">
        <v>1487.9168406024642</v>
      </c>
      <c r="AS98" s="14">
        <v>525.56364715462007</v>
      </c>
      <c r="AT98" s="14">
        <v>1096.3245886271388</v>
      </c>
      <c r="AU98" s="14">
        <v>942.49604471475254</v>
      </c>
      <c r="AV98" s="14">
        <v>633.75313551985244</v>
      </c>
      <c r="AW98" s="14">
        <v>3941.8083873309752</v>
      </c>
      <c r="AX98" s="14">
        <v>668.27467144505022</v>
      </c>
      <c r="AY98" s="14">
        <v>1196.8540390940127</v>
      </c>
      <c r="AZ98" s="14">
        <v>804.34060446590127</v>
      </c>
      <c r="BA98" s="14">
        <v>667.1833799483245</v>
      </c>
      <c r="BB98" s="14">
        <v>729.07037996488452</v>
      </c>
      <c r="BC98" s="14">
        <v>478.98341892897986</v>
      </c>
      <c r="BD98" s="14">
        <v>417.08840046057412</v>
      </c>
      <c r="BE98" s="14">
        <v>710.82753770304362</v>
      </c>
      <c r="BF98" s="14">
        <v>833.60168088899616</v>
      </c>
      <c r="BG98" s="14">
        <v>4231.3277612291122</v>
      </c>
      <c r="BH98" s="14">
        <v>3475.5057584753649</v>
      </c>
      <c r="BI98" s="14">
        <v>5276.3229227853199</v>
      </c>
      <c r="BJ98" s="14">
        <v>1039.546886491366</v>
      </c>
      <c r="BK98" s="14">
        <v>932.49172030616978</v>
      </c>
      <c r="BL98" s="14">
        <v>953.77801805538809</v>
      </c>
      <c r="BM98" s="14">
        <v>425.42430433818771</v>
      </c>
      <c r="BN98" s="14">
        <v>1532.0901606356479</v>
      </c>
      <c r="BO98" s="14">
        <v>306.9714949358206</v>
      </c>
      <c r="BP98" s="14">
        <v>984.53324160507759</v>
      </c>
      <c r="BQ98" s="14">
        <v>861.74504602257662</v>
      </c>
      <c r="BR98" s="14">
        <v>722.82408027028521</v>
      </c>
    </row>
    <row xmlns:x14ac="http://schemas.microsoft.com/office/spreadsheetml/2009/9/ac" r="99" x14ac:dyDescent="0.2">
      <c r="B99">
        <v>1894</v>
      </c>
      <c r="C99" s="14">
        <v>1671.7443875978624</v>
      </c>
      <c r="D99" s="14">
        <v>3242.6895777859309</v>
      </c>
      <c r="E99" s="14">
        <v>4843.2425708432593</v>
      </c>
      <c r="F99" s="14">
        <v>1412.4705798583534</v>
      </c>
      <c r="G99" s="14">
        <v>1238.746769141748</v>
      </c>
      <c r="H99" s="14">
        <v>748.24521923086309</v>
      </c>
      <c r="I99" s="14">
        <v>844.27760516965668</v>
      </c>
      <c r="J99" s="14">
        <v>867.1608028718332</v>
      </c>
      <c r="K99" s="14">
        <v>750.62908419427379</v>
      </c>
      <c r="L99" s="14">
        <v>4545.7907709638439</v>
      </c>
      <c r="M99" s="14">
        <v>3152.8097648825756</v>
      </c>
      <c r="N99" s="14">
        <v>6091.0299946719733</v>
      </c>
      <c r="O99" s="14">
        <v>2332.1238268019806</v>
      </c>
      <c r="P99" s="14">
        <v>3099.5126904575541</v>
      </c>
      <c r="Q99" s="14">
        <v>2181.7118317148556</v>
      </c>
      <c r="R99" s="14">
        <v>3674.1405750586359</v>
      </c>
      <c r="S99" s="14">
        <v>1470.0554634728887</v>
      </c>
      <c r="T99" s="14">
        <v>5302.0693324343756</v>
      </c>
      <c r="U99" s="14">
        <v>2587.2816328760441</v>
      </c>
      <c r="V99" s="14">
        <v>5548.5285774590429</v>
      </c>
      <c r="W99" s="14">
        <v>4927.7161243629662</v>
      </c>
      <c r="X99" s="14">
        <v>995.85107664362397</v>
      </c>
      <c r="Y99" s="14">
        <v>3499.455598991477</v>
      </c>
      <c r="Z99" s="14">
        <v>1169.3143104560384</v>
      </c>
      <c r="AA99" s="14">
        <v>2291.6162415230419</v>
      </c>
      <c r="AB99" s="14">
        <v>1250.4159104630182</v>
      </c>
      <c r="AC99" s="14">
        <v>1107.1379705176485</v>
      </c>
      <c r="AD99" s="14">
        <v>887.63449936067582</v>
      </c>
      <c r="AE99" s="14">
        <v>1660.2943422082453</v>
      </c>
      <c r="AF99" s="14">
        <v>1496.8702968331236</v>
      </c>
      <c r="AG99" s="14">
        <v>2054.6798725959575</v>
      </c>
      <c r="AH99" s="14">
        <v>1628.986957818569</v>
      </c>
      <c r="AI99" s="14">
        <v>2362.7688942682899</v>
      </c>
      <c r="AJ99" s="14">
        <v>517.77223519299435</v>
      </c>
      <c r="AK99" s="14">
        <v>1030.152063104088</v>
      </c>
      <c r="AL99" s="14">
        <v>887.20668051714176</v>
      </c>
      <c r="AM99" s="14">
        <v>740.82788533456744</v>
      </c>
      <c r="AN99" s="14">
        <v>1510.1322212902023</v>
      </c>
      <c r="AO99" s="14">
        <v>935.85078750619459</v>
      </c>
      <c r="AP99" s="14">
        <v>691.65451500486552</v>
      </c>
      <c r="AQ99" s="14">
        <v>700.34307799549515</v>
      </c>
      <c r="AR99" s="14">
        <v>1511.042216041313</v>
      </c>
      <c r="AS99" s="14">
        <v>526.88243811881148</v>
      </c>
      <c r="AT99" s="14">
        <v>1100.4569909720869</v>
      </c>
      <c r="AU99" s="14">
        <v>943.98014701657564</v>
      </c>
      <c r="AV99" s="14">
        <v>633.24871170022277</v>
      </c>
      <c r="AW99" s="14">
        <v>3936.5668510322112</v>
      </c>
      <c r="AX99" s="14">
        <v>669.05618659043262</v>
      </c>
      <c r="AY99" s="14">
        <v>1209.8548516136627</v>
      </c>
      <c r="AZ99" s="14">
        <v>805.28124657486558</v>
      </c>
      <c r="BA99" s="14">
        <v>671.85278973430377</v>
      </c>
      <c r="BB99" s="14">
        <v>732.25011201992345</v>
      </c>
      <c r="BC99" s="14">
        <v>479.54383175237643</v>
      </c>
      <c r="BD99" s="14">
        <v>420.28217984145209</v>
      </c>
      <c r="BE99" s="14">
        <v>710.7010484018756</v>
      </c>
      <c r="BF99" s="14">
        <v>920.40707211430618</v>
      </c>
      <c r="BG99" s="14">
        <v>4320.2927899258921</v>
      </c>
      <c r="BH99" s="14">
        <v>3573.279693250558</v>
      </c>
      <c r="BI99" s="14">
        <v>4934.8121182085933</v>
      </c>
      <c r="BJ99" s="14">
        <v>985.07703562622748</v>
      </c>
      <c r="BK99" s="14">
        <v>939.22527981978806</v>
      </c>
      <c r="BL99" s="14">
        <v>957.37307510254482</v>
      </c>
      <c r="BM99" s="14">
        <v>425.64339009178963</v>
      </c>
      <c r="BN99" s="14">
        <v>1543.0957762535345</v>
      </c>
      <c r="BO99" s="14">
        <v>307.33065960201975</v>
      </c>
      <c r="BP99" s="14">
        <v>991.44574103287141</v>
      </c>
      <c r="BQ99" s="14">
        <v>863.93618657611523</v>
      </c>
      <c r="BR99" s="14">
        <v>733.29759597750387</v>
      </c>
    </row>
    <row xmlns:x14ac="http://schemas.microsoft.com/office/spreadsheetml/2009/9/ac" r="100" x14ac:dyDescent="0.2">
      <c r="B100">
        <v>1895</v>
      </c>
      <c r="C100" s="14">
        <v>1737.5820943095953</v>
      </c>
      <c r="D100" s="14">
        <v>3297.6771663956897</v>
      </c>
      <c r="E100" s="14">
        <v>5289.5311471392379</v>
      </c>
      <c r="F100" s="14">
        <v>1568.6535500768466</v>
      </c>
      <c r="G100" s="14">
        <v>1254.6771833728285</v>
      </c>
      <c r="H100" s="14">
        <v>781.83437868376814</v>
      </c>
      <c r="I100" s="14">
        <v>825.41125435553158</v>
      </c>
      <c r="J100" s="14">
        <v>868.0617444580364</v>
      </c>
      <c r="K100" s="14">
        <v>741.26211070221416</v>
      </c>
      <c r="L100" s="14">
        <v>4553.4868882739775</v>
      </c>
      <c r="M100" s="14">
        <v>3190.5494088299261</v>
      </c>
      <c r="N100" s="14">
        <v>6228.3675198847195</v>
      </c>
      <c r="O100" s="14">
        <v>2486.0534656086061</v>
      </c>
      <c r="P100" s="14">
        <v>2964.2842706142851</v>
      </c>
      <c r="Q100" s="14">
        <v>2255.922857255785</v>
      </c>
      <c r="R100" s="14">
        <v>3745.6341876577153</v>
      </c>
      <c r="S100" s="14">
        <v>1497.8894533095813</v>
      </c>
      <c r="T100" s="14">
        <v>5823.7064100462749</v>
      </c>
      <c r="U100" s="14">
        <v>2622.1411581283469</v>
      </c>
      <c r="V100" s="14">
        <v>5619.68431519162</v>
      </c>
      <c r="W100" s="14">
        <v>5017.1802723465489</v>
      </c>
      <c r="X100" s="14">
        <v>1088.11188393933</v>
      </c>
      <c r="Y100" s="14">
        <v>3975.1053275083632</v>
      </c>
      <c r="Z100" s="14">
        <v>1420.2994949511303</v>
      </c>
      <c r="AA100" s="14">
        <v>2501.4263726581048</v>
      </c>
      <c r="AB100" s="14">
        <v>1182.9485538778547</v>
      </c>
      <c r="AC100" s="14">
        <v>1130.7503554502419</v>
      </c>
      <c r="AD100" s="14">
        <v>991.15841899226405</v>
      </c>
      <c r="AE100" s="14">
        <v>1679.4021126460718</v>
      </c>
      <c r="AF100" s="14">
        <v>1522.0078062411019</v>
      </c>
      <c r="AG100" s="14">
        <v>2093.3134444789521</v>
      </c>
      <c r="AH100" s="14">
        <v>1651.7021236852984</v>
      </c>
      <c r="AI100" s="14">
        <v>2719.6120143895187</v>
      </c>
      <c r="AJ100" s="14">
        <v>541.41505162698979</v>
      </c>
      <c r="AK100" s="14">
        <v>1007.1293066156302</v>
      </c>
      <c r="AL100" s="14">
        <v>867.37884757553934</v>
      </c>
      <c r="AM100" s="14">
        <v>744.60515738542142</v>
      </c>
      <c r="AN100" s="14">
        <v>1486.4522765408492</v>
      </c>
      <c r="AO100" s="14">
        <v>934.56304013793874</v>
      </c>
      <c r="AP100" s="14">
        <v>674.41803991134236</v>
      </c>
      <c r="AQ100" s="14">
        <v>695.80192117862521</v>
      </c>
      <c r="AR100" s="14">
        <v>1489.7749002152566</v>
      </c>
      <c r="AS100" s="14">
        <v>528.59389957626263</v>
      </c>
      <c r="AT100" s="14">
        <v>1108.2202985884119</v>
      </c>
      <c r="AU100" s="14">
        <v>946.16813318653783</v>
      </c>
      <c r="AV100" s="14">
        <v>633.21069486089709</v>
      </c>
      <c r="AW100" s="14">
        <v>4189.4262164849633</v>
      </c>
      <c r="AX100" s="14">
        <v>670.69384955734358</v>
      </c>
      <c r="AY100" s="14">
        <v>1224.5575670040819</v>
      </c>
      <c r="AZ100" s="14">
        <v>807.25236728079881</v>
      </c>
      <c r="BA100" s="14">
        <v>677.05506972447006</v>
      </c>
      <c r="BB100" s="14">
        <v>736.38291845351932</v>
      </c>
      <c r="BC100" s="14">
        <v>480.71760050223497</v>
      </c>
      <c r="BD100" s="14">
        <v>424.88630950806771</v>
      </c>
      <c r="BE100" s="14">
        <v>711.49660420112571</v>
      </c>
      <c r="BF100" s="14">
        <v>952.65715901469787</v>
      </c>
      <c r="BG100" s="14">
        <v>4447.2638174804824</v>
      </c>
      <c r="BH100" s="14">
        <v>3594.4394089882767</v>
      </c>
      <c r="BI100" s="14">
        <v>5322.6188218002753</v>
      </c>
      <c r="BJ100" s="14">
        <v>1076.5586949583722</v>
      </c>
      <c r="BK100" s="14">
        <v>941.7588190634749</v>
      </c>
      <c r="BL100" s="14">
        <v>964.12696744914342</v>
      </c>
      <c r="BM100" s="14">
        <v>426.41091669836283</v>
      </c>
      <c r="BN100" s="14">
        <v>1555.325693515088</v>
      </c>
      <c r="BO100" s="14">
        <v>308.08290664320214</v>
      </c>
      <c r="BP100" s="14">
        <v>995.81791877450257</v>
      </c>
      <c r="BQ100" s="14">
        <v>860.02176590380805</v>
      </c>
      <c r="BR100" s="14">
        <v>746.04433581228886</v>
      </c>
    </row>
    <row xmlns:x14ac="http://schemas.microsoft.com/office/spreadsheetml/2009/9/ac" r="101" x14ac:dyDescent="0.2">
      <c r="B101">
        <v>1896</v>
      </c>
      <c r="C101" s="14">
        <v>1754.1007154676015</v>
      </c>
      <c r="D101" s="14">
        <v>3418.2173798642457</v>
      </c>
      <c r="E101" s="14">
        <v>5148.4652811672368</v>
      </c>
      <c r="F101" s="14">
        <v>1499.6064714168349</v>
      </c>
      <c r="G101" s="14">
        <v>1266.7514174875337</v>
      </c>
      <c r="H101" s="14">
        <v>791.81676020979739</v>
      </c>
      <c r="I101" s="14">
        <v>872.89195457401343</v>
      </c>
      <c r="J101" s="14">
        <v>856.50910499993245</v>
      </c>
      <c r="K101" s="14">
        <v>709.40420611989737</v>
      </c>
      <c r="L101" s="14">
        <v>4665.0258341609724</v>
      </c>
      <c r="M101" s="14">
        <v>3557.736975356544</v>
      </c>
      <c r="N101" s="14">
        <v>6368.1977324028894</v>
      </c>
      <c r="O101" s="14">
        <v>2535.2753397005727</v>
      </c>
      <c r="P101" s="14">
        <v>2947.0023968847031</v>
      </c>
      <c r="Q101" s="14">
        <v>2384.7875878078294</v>
      </c>
      <c r="R101" s="14">
        <v>3858.6837459230887</v>
      </c>
      <c r="S101" s="14">
        <v>1558.6737853387369</v>
      </c>
      <c r="T101" s="14">
        <v>5650.6671475048361</v>
      </c>
      <c r="U101" s="14">
        <v>2495.6105112723785</v>
      </c>
      <c r="V101" s="14">
        <v>5738.2047990298624</v>
      </c>
      <c r="W101" s="14">
        <v>5484.0984277939706</v>
      </c>
      <c r="X101" s="14">
        <v>1059.8618224678012</v>
      </c>
      <c r="Y101" s="14">
        <v>3438.0373444426091</v>
      </c>
      <c r="Z101" s="14">
        <v>1356.7659912728623</v>
      </c>
      <c r="AA101" s="14">
        <v>2585.2315846530273</v>
      </c>
      <c r="AB101" s="14">
        <v>1201.2049135244622</v>
      </c>
      <c r="AC101" s="14">
        <v>1144.6484266499197</v>
      </c>
      <c r="AD101" s="14">
        <v>949.28640277881243</v>
      </c>
      <c r="AE101" s="14">
        <v>1698.1583936553827</v>
      </c>
      <c r="AF101" s="14">
        <v>1540.099386679568</v>
      </c>
      <c r="AG101" s="14">
        <v>2129.5173133448034</v>
      </c>
      <c r="AH101" s="14">
        <v>1670.7984877707511</v>
      </c>
      <c r="AI101" s="14">
        <v>2839.1481682221029</v>
      </c>
      <c r="AJ101" s="14">
        <v>547.69317959718853</v>
      </c>
      <c r="AK101" s="14">
        <v>1065.0607731981436</v>
      </c>
      <c r="AL101" s="14">
        <v>917.27139398940005</v>
      </c>
      <c r="AM101" s="14">
        <v>745.12623933704481</v>
      </c>
      <c r="AN101" s="14">
        <v>1376.8844863462232</v>
      </c>
      <c r="AO101" s="14">
        <v>924.09967113283062</v>
      </c>
      <c r="AP101" s="14">
        <v>622.30907307963298</v>
      </c>
      <c r="AQ101" s="14">
        <v>691.17389709892143</v>
      </c>
      <c r="AR101" s="14">
        <v>1422.6223089824557</v>
      </c>
      <c r="AS101" s="14">
        <v>530.13279052571943</v>
      </c>
      <c r="AT101" s="14">
        <v>1114.3867345773126</v>
      </c>
      <c r="AU101" s="14">
        <v>948.04060845165998</v>
      </c>
      <c r="AV101" s="14">
        <v>632.96038519078809</v>
      </c>
      <c r="AW101" s="14">
        <v>4280.5095808303595</v>
      </c>
      <c r="AX101" s="14">
        <v>671.94693735286171</v>
      </c>
      <c r="AY101" s="14">
        <v>1238.7228005966524</v>
      </c>
      <c r="AZ101" s="14">
        <v>808.76058737753022</v>
      </c>
      <c r="BA101" s="14">
        <v>682.06848007995563</v>
      </c>
      <c r="BB101" s="14">
        <v>740.11066144700169</v>
      </c>
      <c r="BC101" s="14">
        <v>481.61574326554359</v>
      </c>
      <c r="BD101" s="14">
        <v>428.90518855796836</v>
      </c>
      <c r="BE101" s="14">
        <v>711.87051980948002</v>
      </c>
      <c r="BF101" s="14">
        <v>951.92638203234003</v>
      </c>
      <c r="BG101" s="14">
        <v>4549.8932890464348</v>
      </c>
      <c r="BH101" s="14">
        <v>3646.756651831261</v>
      </c>
      <c r="BI101" s="14">
        <v>5118.0131745094986</v>
      </c>
      <c r="BJ101" s="14">
        <v>1048.8238239431851</v>
      </c>
      <c r="BK101" s="14">
        <v>950.62358225821788</v>
      </c>
      <c r="BL101" s="14">
        <v>969.49163891088279</v>
      </c>
      <c r="BM101" s="14">
        <v>426.92996109450178</v>
      </c>
      <c r="BN101" s="14">
        <v>1567.1267316648825</v>
      </c>
      <c r="BO101" s="14">
        <v>308.65822999543337</v>
      </c>
      <c r="BP101" s="14">
        <v>989.40497417563176</v>
      </c>
      <c r="BQ101" s="14">
        <v>855.87803021464106</v>
      </c>
      <c r="BR101" s="14">
        <v>752.2023417673613</v>
      </c>
    </row>
    <row xmlns:x14ac="http://schemas.microsoft.com/office/spreadsheetml/2009/9/ac" r="102" x14ac:dyDescent="0.2">
      <c r="B102">
        <v>1897</v>
      </c>
      <c r="C102" s="14">
        <v>1791.3224129598866</v>
      </c>
      <c r="D102" s="14">
        <v>3411.5944165515525</v>
      </c>
      <c r="E102" s="14">
        <v>5336.9066741052211</v>
      </c>
      <c r="F102" s="14">
        <v>1648.2779265571198</v>
      </c>
      <c r="G102" s="14">
        <v>1283.1389100547692</v>
      </c>
      <c r="H102" s="14">
        <v>767.52504083528993</v>
      </c>
      <c r="I102" s="14">
        <v>785.03803747365078</v>
      </c>
      <c r="J102" s="14">
        <v>867.83340964618833</v>
      </c>
      <c r="K102" s="14">
        <v>782.90839419950862</v>
      </c>
      <c r="L102" s="14">
        <v>4754.2886341517979</v>
      </c>
      <c r="M102" s="14">
        <v>3518.9271020266146</v>
      </c>
      <c r="N102" s="14">
        <v>6330.7250494809678</v>
      </c>
      <c r="O102" s="14">
        <v>2541.7401463906531</v>
      </c>
      <c r="P102" s="14">
        <v>2920.7556580199489</v>
      </c>
      <c r="Q102" s="14">
        <v>2462.3691401385263</v>
      </c>
      <c r="R102" s="14">
        <v>3817.6592469195029</v>
      </c>
      <c r="S102" s="14">
        <v>1558.8540095737167</v>
      </c>
      <c r="T102" s="14">
        <v>5850.1951833597523</v>
      </c>
      <c r="U102" s="14">
        <v>2741.3165850545975</v>
      </c>
      <c r="V102" s="14">
        <v>5873.3595059972686</v>
      </c>
      <c r="W102" s="14">
        <v>5423.7403771537956</v>
      </c>
      <c r="X102" s="14">
        <v>1099.6457440612996</v>
      </c>
      <c r="Y102" s="14">
        <v>3531.066204806396</v>
      </c>
      <c r="Z102" s="14">
        <v>1376.8980414354157</v>
      </c>
      <c r="AA102" s="14">
        <v>2430.64808417008</v>
      </c>
      <c r="AB102" s="14">
        <v>1429.5006790111267</v>
      </c>
      <c r="AC102" s="14">
        <v>1499.5135112972378</v>
      </c>
      <c r="AD102" s="14">
        <v>1037.7207516868807</v>
      </c>
      <c r="AE102" s="14">
        <v>1717.2277201206134</v>
      </c>
      <c r="AF102" s="14">
        <v>1559.7138779549989</v>
      </c>
      <c r="AG102" s="14">
        <v>2166.9034678068033</v>
      </c>
      <c r="AH102" s="14">
        <v>1690.1210724865291</v>
      </c>
      <c r="AI102" s="14">
        <v>2655.5779965015313</v>
      </c>
      <c r="AJ102" s="14">
        <v>528.50249408963748</v>
      </c>
      <c r="AK102" s="14">
        <v>957.86438716280952</v>
      </c>
      <c r="AL102" s="14">
        <v>824.94997503129503</v>
      </c>
      <c r="AM102" s="14">
        <v>745.69085660488008</v>
      </c>
      <c r="AN102" s="14">
        <v>1458.2894717316231</v>
      </c>
      <c r="AO102" s="14">
        <v>933.70827485728341</v>
      </c>
      <c r="AP102" s="14">
        <v>734.34784318741811</v>
      </c>
      <c r="AQ102" s="14">
        <v>690.17347200540553</v>
      </c>
      <c r="AR102" s="14">
        <v>1572.6428391052643</v>
      </c>
      <c r="AS102" s="14">
        <v>531.7069581250023</v>
      </c>
      <c r="AT102" s="14">
        <v>1120.8752248910989</v>
      </c>
      <c r="AU102" s="14">
        <v>949.97400786392632</v>
      </c>
      <c r="AV102" s="14">
        <v>632.7464487515133</v>
      </c>
      <c r="AW102" s="14">
        <v>4325.3619272254919</v>
      </c>
      <c r="AX102" s="14">
        <v>673.26955350913829</v>
      </c>
      <c r="AY102" s="14">
        <v>1253.1769610361234</v>
      </c>
      <c r="AZ102" s="14">
        <v>810.35253366180575</v>
      </c>
      <c r="BA102" s="14">
        <v>687.15880045558788</v>
      </c>
      <c r="BB102" s="14">
        <v>743.93188153346262</v>
      </c>
      <c r="BC102" s="14">
        <v>482.5637225439441</v>
      </c>
      <c r="BD102" s="14">
        <v>433.07325401301137</v>
      </c>
      <c r="BE102" s="14">
        <v>712.31468421325167</v>
      </c>
      <c r="BF102" s="14">
        <v>881.91009771869347</v>
      </c>
      <c r="BG102" s="14">
        <v>4570.5293315675772</v>
      </c>
      <c r="BH102" s="14">
        <v>3836.5081770614011</v>
      </c>
      <c r="BI102" s="14">
        <v>5242.2237417381839</v>
      </c>
      <c r="BJ102" s="14">
        <v>1088.4193074466268</v>
      </c>
      <c r="BK102" s="14">
        <v>959.89759354277771</v>
      </c>
      <c r="BL102" s="14">
        <v>975.13646780693227</v>
      </c>
      <c r="BM102" s="14">
        <v>427.49216356794358</v>
      </c>
      <c r="BN102" s="14">
        <v>1579.1079947489225</v>
      </c>
      <c r="BO102" s="14">
        <v>309.26636233773417</v>
      </c>
      <c r="BP102" s="14">
        <v>991.69543651476761</v>
      </c>
      <c r="BQ102" s="14">
        <v>851.69827247455612</v>
      </c>
      <c r="BR102" s="14">
        <v>764.69320887572189</v>
      </c>
    </row>
    <row xmlns:x14ac="http://schemas.microsoft.com/office/spreadsheetml/2009/9/ac" r="103" x14ac:dyDescent="0.2">
      <c r="B103">
        <v>1898</v>
      </c>
      <c r="C103" s="14">
        <v>1877.774273097398</v>
      </c>
      <c r="D103" s="14">
        <v>3515.2150898225291</v>
      </c>
      <c r="E103" s="14">
        <v>5770.0672458354256</v>
      </c>
      <c r="F103" s="14">
        <v>1611.1840387698753</v>
      </c>
      <c r="G103" s="14">
        <v>1299.7229469866647</v>
      </c>
      <c r="H103" s="14">
        <v>815.29553970574045</v>
      </c>
      <c r="I103" s="14">
        <v>905.61303615527072</v>
      </c>
      <c r="J103" s="14">
        <v>896.9288750777248</v>
      </c>
      <c r="K103" s="14">
        <v>784.4880057546668</v>
      </c>
      <c r="L103" s="14">
        <v>4986.8951507663587</v>
      </c>
      <c r="M103" s="14">
        <v>3672.5085913023622</v>
      </c>
      <c r="N103" s="14">
        <v>6559.1911868020961</v>
      </c>
      <c r="O103" s="14">
        <v>2571.5390648886109</v>
      </c>
      <c r="P103" s="14">
        <v>2825.1383790481214</v>
      </c>
      <c r="Q103" s="14">
        <v>2510.871257092927</v>
      </c>
      <c r="R103" s="14">
        <v>3900.5710862407445</v>
      </c>
      <c r="S103" s="14">
        <v>1605.514606926422</v>
      </c>
      <c r="T103" s="14">
        <v>6340.9640939562878</v>
      </c>
      <c r="U103" s="14">
        <v>2798.0669420664267</v>
      </c>
      <c r="V103" s="14">
        <v>6239.6661226643864</v>
      </c>
      <c r="W103" s="14">
        <v>5473.2675957974225</v>
      </c>
      <c r="X103" s="14">
        <v>1189.0921503717857</v>
      </c>
      <c r="Y103" s="14">
        <v>3957.4917893464194</v>
      </c>
      <c r="Z103" s="14">
        <v>1144.5995173866074</v>
      </c>
      <c r="AA103" s="14">
        <v>2711.2621001396783</v>
      </c>
      <c r="AB103" s="14">
        <v>1249.4035622189222</v>
      </c>
      <c r="AC103" s="14">
        <v>1436.3716865060362</v>
      </c>
      <c r="AD103" s="14">
        <v>1043.0679386178738</v>
      </c>
      <c r="AE103" s="14">
        <v>1736.9079100323863</v>
      </c>
      <c r="AF103" s="14">
        <v>1584.7254627342377</v>
      </c>
      <c r="AG103" s="14">
        <v>2207.1425523474991</v>
      </c>
      <c r="AH103" s="14">
        <v>1713.2639392887527</v>
      </c>
      <c r="AI103" s="14">
        <v>3185.5232087023296</v>
      </c>
      <c r="AJ103" s="14">
        <v>563.80796542465237</v>
      </c>
      <c r="AK103" s="14">
        <v>1104.9848383874112</v>
      </c>
      <c r="AL103" s="14">
        <v>951.65553146185516</v>
      </c>
      <c r="AM103" s="14">
        <v>746.42884418671656</v>
      </c>
      <c r="AN103" s="14">
        <v>1677.1710713851294</v>
      </c>
      <c r="AO103" s="14">
        <v>958.22778802460243</v>
      </c>
      <c r="AP103" s="14">
        <v>734.52368603263346</v>
      </c>
      <c r="AQ103" s="14">
        <v>685.85995176910149</v>
      </c>
      <c r="AR103" s="14">
        <v>1574.3401136506513</v>
      </c>
      <c r="AS103" s="14">
        <v>533.40894448689517</v>
      </c>
      <c r="AT103" s="14">
        <v>1128.5245296575834</v>
      </c>
      <c r="AU103" s="14">
        <v>922.03112298970564</v>
      </c>
      <c r="AV103" s="14">
        <v>632.67889647924108</v>
      </c>
      <c r="AW103" s="14">
        <v>4240.9154122009613</v>
      </c>
      <c r="AX103" s="14">
        <v>674.85716890441847</v>
      </c>
      <c r="AY103" s="14">
        <v>1268.2927804795638</v>
      </c>
      <c r="AZ103" s="14">
        <v>812.26336238489159</v>
      </c>
      <c r="BA103" s="14">
        <v>698.29688176862067</v>
      </c>
      <c r="BB103" s="14">
        <v>748.06336315241822</v>
      </c>
      <c r="BC103" s="14">
        <v>483.70165667160904</v>
      </c>
      <c r="BD103" s="14">
        <v>437.71741563714568</v>
      </c>
      <c r="BE103" s="14">
        <v>713.04081316114753</v>
      </c>
      <c r="BF103" s="14">
        <v>932.52950316443537</v>
      </c>
      <c r="BG103" s="14">
        <v>4695.8757526289301</v>
      </c>
      <c r="BH103" s="14">
        <v>3988.2835619488974</v>
      </c>
      <c r="BI103" s="14">
        <v>5596.1579081614882</v>
      </c>
      <c r="BJ103" s="14">
        <v>1177.2000311513236</v>
      </c>
      <c r="BK103" s="14">
        <v>962.01757748176658</v>
      </c>
      <c r="BL103" s="14">
        <v>981.79121668554092</v>
      </c>
      <c r="BM103" s="14">
        <v>428.22311623479504</v>
      </c>
      <c r="BN103" s="14">
        <v>1591.5490117188722</v>
      </c>
      <c r="BO103" s="14">
        <v>309.9953088357675</v>
      </c>
      <c r="BP103" s="14">
        <v>995.83400856991693</v>
      </c>
      <c r="BQ103" s="14">
        <v>854.82498727175641</v>
      </c>
      <c r="BR103" s="14">
        <v>771.47770162547136</v>
      </c>
    </row>
    <row xmlns:x14ac="http://schemas.microsoft.com/office/spreadsheetml/2009/9/ac" r="104" x14ac:dyDescent="0.2">
      <c r="B104">
        <v>1899</v>
      </c>
      <c r="C104" s="14">
        <v>1912.4285960870502</v>
      </c>
      <c r="D104" s="14">
        <v>3562.2730787564856</v>
      </c>
      <c r="E104" s="14">
        <v>6009.0800865598403</v>
      </c>
      <c r="F104" s="14">
        <v>1575.334011612943</v>
      </c>
      <c r="G104" s="14">
        <v>1315.8457994405844</v>
      </c>
      <c r="H104" s="14">
        <v>795.7857004828204</v>
      </c>
      <c r="I104" s="14">
        <v>921.7528552994977</v>
      </c>
      <c r="J104" s="14">
        <v>884.63584370280432</v>
      </c>
      <c r="K104" s="14">
        <v>753.68010114744698</v>
      </c>
      <c r="L104" s="14">
        <v>4859.2331141066243</v>
      </c>
      <c r="M104" s="14">
        <v>3796.0434686911481</v>
      </c>
      <c r="N104" s="14">
        <v>6735.8373481772715</v>
      </c>
      <c r="O104" s="14">
        <v>2698.8153990121473</v>
      </c>
      <c r="P104" s="14">
        <v>2814.1759917369427</v>
      </c>
      <c r="Q104" s="14">
        <v>2566.2294766600371</v>
      </c>
      <c r="R104" s="14">
        <v>3957.3148040418278</v>
      </c>
      <c r="S104" s="14">
        <v>1637.2420305352296</v>
      </c>
      <c r="T104" s="14">
        <v>6601.3165178021691</v>
      </c>
      <c r="U104" s="14">
        <v>3065.5454165352171</v>
      </c>
      <c r="V104" s="14">
        <v>6312.541826583727</v>
      </c>
      <c r="W104" s="14">
        <v>5550.0300201888886</v>
      </c>
      <c r="X104" s="14">
        <v>1238.5494883651625</v>
      </c>
      <c r="Y104" s="14">
        <v>4015.3680981607531</v>
      </c>
      <c r="Z104" s="14">
        <v>1080.0670953867302</v>
      </c>
      <c r="AA104" s="14">
        <v>2668.6336896471007</v>
      </c>
      <c r="AB104" s="14">
        <v>1162.215981153292</v>
      </c>
      <c r="AC104" s="14">
        <v>1398.1580204858988</v>
      </c>
      <c r="AD104" s="14">
        <v>1019.0037571021264</v>
      </c>
      <c r="AE104" s="14">
        <v>1756.7666466948765</v>
      </c>
      <c r="AF104" s="14">
        <v>1609.4379003059621</v>
      </c>
      <c r="AG104" s="14">
        <v>2247.8300566306548</v>
      </c>
      <c r="AH104" s="14">
        <v>1735.9353623900645</v>
      </c>
      <c r="AI104" s="14">
        <v>2795.7791572588153</v>
      </c>
      <c r="AJ104" s="14">
        <v>553.33718291242201</v>
      </c>
      <c r="AK104" s="14">
        <v>1124.6787995357902</v>
      </c>
      <c r="AL104" s="14">
        <v>968.61674610321836</v>
      </c>
      <c r="AM104" s="14">
        <v>747.14695218616009</v>
      </c>
      <c r="AN104" s="14">
        <v>1570.8600501493147</v>
      </c>
      <c r="AO104" s="14">
        <v>948.01421097033619</v>
      </c>
      <c r="AP104" s="14">
        <v>676.78068302188706</v>
      </c>
      <c r="AQ104" s="14">
        <v>713.59862931533462</v>
      </c>
      <c r="AR104" s="14">
        <v>1508.2228318363086</v>
      </c>
      <c r="AS104" s="14">
        <v>535.10165772220307</v>
      </c>
      <c r="AT104" s="14">
        <v>1136.0750107827978</v>
      </c>
      <c r="AU104" s="14">
        <v>924.43877021601122</v>
      </c>
      <c r="AV104" s="14">
        <v>632.59382115963354</v>
      </c>
      <c r="AW104" s="14">
        <v>4273.326293544028</v>
      </c>
      <c r="AX104" s="14">
        <v>676.41322082299348</v>
      </c>
      <c r="AY104" s="14">
        <v>1283.5240334990376</v>
      </c>
      <c r="AZ104" s="14">
        <v>814.13621553633436</v>
      </c>
      <c r="BA104" s="14">
        <v>703.68926974770216</v>
      </c>
      <c r="BB104" s="14">
        <v>752.17866093244311</v>
      </c>
      <c r="BC104" s="14">
        <v>484.81692648303789</v>
      </c>
      <c r="BD104" s="14">
        <v>442.35259035711675</v>
      </c>
      <c r="BE104" s="14">
        <v>713.72760110432967</v>
      </c>
      <c r="BF104" s="14">
        <v>969.20166323198555</v>
      </c>
      <c r="BG104" s="14">
        <v>4761.4224080523809</v>
      </c>
      <c r="BH104" s="14">
        <v>3969.7875133914144</v>
      </c>
      <c r="BI104" s="14">
        <v>5754.4246046799199</v>
      </c>
      <c r="BJ104" s="14">
        <v>1226.4238636686182</v>
      </c>
      <c r="BK104" s="14">
        <v>964.06648049962519</v>
      </c>
      <c r="BL104" s="14">
        <v>988.3600139325473</v>
      </c>
      <c r="BM104" s="14">
        <v>428.93228413583392</v>
      </c>
      <c r="BN104" s="14">
        <v>1604.0435185943368</v>
      </c>
      <c r="BO104" s="14">
        <v>310.71008878199541</v>
      </c>
      <c r="BP104" s="14">
        <v>991.44924219138761</v>
      </c>
      <c r="BQ104" s="14">
        <v>851.14787771519014</v>
      </c>
      <c r="BR104" s="14">
        <v>778.28177688694086</v>
      </c>
    </row>
    <row xmlns:x14ac="http://schemas.microsoft.com/office/spreadsheetml/2009/9/ac" r="105" x14ac:dyDescent="0.2">
      <c r="B105">
        <v>1900</v>
      </c>
      <c r="C105" s="14">
        <v>1924.4060121656046</v>
      </c>
      <c r="D105" s="14">
        <v>3547.5826345959363</v>
      </c>
      <c r="E105" s="14">
        <v>6095.6805362297782</v>
      </c>
      <c r="F105" s="14">
        <v>1611.2804202955695</v>
      </c>
      <c r="G105" s="14">
        <v>1343.1269700616244</v>
      </c>
      <c r="H105" s="14">
        <v>738.59128179699985</v>
      </c>
      <c r="I105" s="14">
        <v>917.59080968442561</v>
      </c>
      <c r="J105" s="14">
        <v>882.66022967866491</v>
      </c>
      <c r="K105" s="14">
        <v>773.47398763980391</v>
      </c>
      <c r="L105" s="14">
        <v>4888.5031539766797</v>
      </c>
      <c r="M105" s="14">
        <v>3831.9607647059929</v>
      </c>
      <c r="N105" s="14">
        <v>6573.762714044331</v>
      </c>
      <c r="O105" s="14">
        <v>2748.1336179987366</v>
      </c>
      <c r="P105" s="14">
        <v>2839.88106170432</v>
      </c>
      <c r="Q105" s="14">
        <v>2588.6741886604</v>
      </c>
      <c r="R105" s="14">
        <v>3946.7881884674152</v>
      </c>
      <c r="S105" s="14">
        <v>1633.4687367500849</v>
      </c>
      <c r="T105" s="14">
        <v>6691.5556489635528</v>
      </c>
      <c r="U105" s="14">
        <v>3224.7471996614063</v>
      </c>
      <c r="V105" s="14">
        <v>6293.0351864161421</v>
      </c>
      <c r="W105" s="14">
        <v>5572.1171501913077</v>
      </c>
      <c r="X105" s="14">
        <v>1256.1047105621617</v>
      </c>
      <c r="Y105" s="14">
        <v>3984.0912131534587</v>
      </c>
      <c r="Z105" s="14">
        <v>1129.7205799005262</v>
      </c>
      <c r="AA105" s="14">
        <v>2523.5950445986045</v>
      </c>
      <c r="AB105" s="14">
        <v>1149.8460152042351</v>
      </c>
      <c r="AC105" s="14">
        <v>1479.0673881675771</v>
      </c>
      <c r="AD105" s="14">
        <v>1043.0508965555855</v>
      </c>
      <c r="AE105" s="14">
        <v>1777.9172020441222</v>
      </c>
      <c r="AF105" s="14">
        <v>1636.9449434409019</v>
      </c>
      <c r="AG105" s="14">
        <v>2290.3040588759322</v>
      </c>
      <c r="AH105" s="14">
        <v>1818.5453673123354</v>
      </c>
      <c r="AI105" s="14">
        <v>1906.7757991099159</v>
      </c>
      <c r="AJ105" s="14">
        <v>519.35724905052723</v>
      </c>
      <c r="AK105" s="14">
        <v>1119.6056118699892</v>
      </c>
      <c r="AL105" s="14">
        <v>964.24804860792517</v>
      </c>
      <c r="AM105" s="14">
        <v>747.91689935456225</v>
      </c>
      <c r="AN105" s="14">
        <v>1532.9361088490796</v>
      </c>
      <c r="AO105" s="14">
        <v>947.59519059763795</v>
      </c>
      <c r="AP105" s="14">
        <v>700.0569944694256</v>
      </c>
      <c r="AQ105" s="14">
        <v>730.26237307166025</v>
      </c>
      <c r="AR105" s="14">
        <v>1545.1076243077164</v>
      </c>
      <c r="AS105" s="14">
        <v>537.1211200857374</v>
      </c>
      <c r="AT105" s="14">
        <v>1144.611263267826</v>
      </c>
      <c r="AU105" s="14">
        <v>927.61283346869573</v>
      </c>
      <c r="AV105" s="14">
        <v>632.88716513991244</v>
      </c>
      <c r="AW105" s="14">
        <v>4477.6260887516692</v>
      </c>
      <c r="AX105" s="14">
        <v>678.40688807715685</v>
      </c>
      <c r="AY105" s="14">
        <v>1299.7691429103675</v>
      </c>
      <c r="AZ105" s="14">
        <v>816.53583388269476</v>
      </c>
      <c r="BA105" s="14">
        <v>709.18288107542583</v>
      </c>
      <c r="BB105" s="14">
        <v>756.8008075963686</v>
      </c>
      <c r="BC105" s="14">
        <v>486.24566072469304</v>
      </c>
      <c r="BD105" s="14">
        <v>447.4021919860221</v>
      </c>
      <c r="BE105" s="14">
        <v>715.83679202078895</v>
      </c>
      <c r="BF105" s="14">
        <v>991.07949692653676</v>
      </c>
      <c r="BG105" s="14">
        <v>4672.3116482069681</v>
      </c>
      <c r="BH105" s="14">
        <v>3926.3284951139167</v>
      </c>
      <c r="BI105" s="14">
        <v>5761.7894065661649</v>
      </c>
      <c r="BJ105" s="14">
        <v>1244.0741807656832</v>
      </c>
      <c r="BK105" s="14">
        <v>966.79455439290632</v>
      </c>
      <c r="BL105" s="14">
        <v>995.78632154212517</v>
      </c>
      <c r="BM105" s="14">
        <v>430.19826313952586</v>
      </c>
      <c r="BN105" s="14">
        <v>1617.032355388511</v>
      </c>
      <c r="BO105" s="14">
        <v>311.62604385402983</v>
      </c>
      <c r="BP105" s="14">
        <v>996.57987360871789</v>
      </c>
      <c r="BQ105" s="14">
        <v>847.8328999506507</v>
      </c>
      <c r="BR105" s="14">
        <v>785.6480509779741</v>
      </c>
    </row>
    <row xmlns:x14ac="http://schemas.microsoft.com/office/spreadsheetml/2009/9/ac" r="106" x14ac:dyDescent="0.2">
      <c r="B106">
        <v>1901</v>
      </c>
      <c r="C106" s="14">
        <v>1946.2150496263739</v>
      </c>
      <c r="D106" s="14">
        <v>3479.9864281034011</v>
      </c>
      <c r="E106" s="14">
        <v>6402.6111032051213</v>
      </c>
      <c r="F106" s="14">
        <v>1706.2432040595938</v>
      </c>
      <c r="G106" s="14">
        <v>1373.3442305559543</v>
      </c>
      <c r="H106" s="14">
        <v>751.47875903274564</v>
      </c>
      <c r="I106" s="14">
        <v>864.47008832186737</v>
      </c>
      <c r="J106" s="14">
        <v>880.4603373091112</v>
      </c>
      <c r="K106" s="14">
        <v>773.31572991337237</v>
      </c>
      <c r="L106" s="14">
        <v>4802.9281887129073</v>
      </c>
      <c r="M106" s="14">
        <v>3583.890673630548</v>
      </c>
      <c r="N106" s="14">
        <v>6412.7564870432607</v>
      </c>
      <c r="O106" s="14">
        <v>2793.3796326433926</v>
      </c>
      <c r="P106" s="14">
        <v>2951.0505243332295</v>
      </c>
      <c r="Q106" s="14">
        <v>2554.6869873425153</v>
      </c>
      <c r="R106" s="14">
        <v>3877.847155094812</v>
      </c>
      <c r="S106" s="14">
        <v>1605.3729500968384</v>
      </c>
      <c r="T106" s="14">
        <v>7041.1014913498812</v>
      </c>
      <c r="U106" s="14">
        <v>3446.1497013409548</v>
      </c>
      <c r="V106" s="14">
        <v>6262.5176609198734</v>
      </c>
      <c r="W106" s="14">
        <v>5462.2252383962314</v>
      </c>
      <c r="X106" s="14">
        <v>1318.3249567619982</v>
      </c>
      <c r="Y106" s="14">
        <v>4120.0372932170276</v>
      </c>
      <c r="Z106" s="14">
        <v>924.67242505585784</v>
      </c>
      <c r="AA106" s="14">
        <v>2553.5167136176551</v>
      </c>
      <c r="AB106" s="14">
        <v>1082.5051634717654</v>
      </c>
      <c r="AC106" s="14">
        <v>1937.6960177231049</v>
      </c>
      <c r="AD106" s="14">
        <v>1060.3930062294046</v>
      </c>
      <c r="AE106" s="14">
        <v>1798.6795430266818</v>
      </c>
      <c r="AF106" s="14">
        <v>1729.0700093018959</v>
      </c>
      <c r="AG106" s="14">
        <v>2330.1537742512883</v>
      </c>
      <c r="AH106" s="14">
        <v>1863.2183677595863</v>
      </c>
      <c r="AI106" s="14">
        <v>2050.1330434833249</v>
      </c>
      <c r="AJ106" s="14">
        <v>527.56521631162161</v>
      </c>
      <c r="AK106" s="14">
        <v>1054.7932673710393</v>
      </c>
      <c r="AL106" s="14">
        <v>908.42892617188841</v>
      </c>
      <c r="AM106" s="14">
        <v>742.48068863940807</v>
      </c>
      <c r="AN106" s="14">
        <v>1538.4821593747768</v>
      </c>
      <c r="AO106" s="14">
        <v>944.68137797359452</v>
      </c>
      <c r="AP106" s="14">
        <v>703.05469889772871</v>
      </c>
      <c r="AQ106" s="14">
        <v>712.42484161695791</v>
      </c>
      <c r="AR106" s="14">
        <v>1556.2144462243948</v>
      </c>
      <c r="AS106" s="14">
        <v>538.95641312864109</v>
      </c>
      <c r="AT106" s="14">
        <v>1151.5188495935247</v>
      </c>
      <c r="AU106" s="14">
        <v>929.43050559318579</v>
      </c>
      <c r="AV106" s="14">
        <v>632.95568627098533</v>
      </c>
      <c r="AW106" s="14">
        <v>4428.7490113003605</v>
      </c>
      <c r="AX106" s="14">
        <v>680.0159917491568</v>
      </c>
      <c r="AY106" s="14">
        <v>1315.4657576429177</v>
      </c>
      <c r="AZ106" s="14">
        <v>818.47256182476485</v>
      </c>
      <c r="BA106" s="14">
        <v>720.45095420640655</v>
      </c>
      <c r="BB106" s="14">
        <v>761.01457407278781</v>
      </c>
      <c r="BC106" s="14">
        <v>487.39921841688818</v>
      </c>
      <c r="BD106" s="14">
        <v>451.84564032357775</v>
      </c>
      <c r="BE106" s="14">
        <v>717.52992945266089</v>
      </c>
      <c r="BF106" s="14">
        <v>990.81741508721734</v>
      </c>
      <c r="BG106" s="14">
        <v>4691.6906780374129</v>
      </c>
      <c r="BH106" s="14">
        <v>3883.5598314705639</v>
      </c>
      <c r="BI106" s="14">
        <v>5963.9182147687634</v>
      </c>
      <c r="BJ106" s="14">
        <v>1306.0063674791563</v>
      </c>
      <c r="BK106" s="14">
        <v>968.68946351557168</v>
      </c>
      <c r="BL106" s="14">
        <v>1001.7957413913454</v>
      </c>
      <c r="BM106" s="14">
        <v>431.21714638683665</v>
      </c>
      <c r="BN106" s="14">
        <v>1629.5450190409399</v>
      </c>
      <c r="BO106" s="14">
        <v>312.36501925711428</v>
      </c>
      <c r="BP106" s="14">
        <v>990.3490494531186</v>
      </c>
      <c r="BQ106" s="14">
        <v>837.06418259248937</v>
      </c>
      <c r="BR106" s="14">
        <v>792.62979185372944</v>
      </c>
    </row>
    <row xmlns:x14ac="http://schemas.microsoft.com/office/spreadsheetml/2009/9/ac" r="107" x14ac:dyDescent="0.2">
      <c r="B107">
        <v>1902</v>
      </c>
      <c r="C107" s="14">
        <v>1980.7977782242911</v>
      </c>
      <c r="D107" s="14">
        <v>3473.3915395336257</v>
      </c>
      <c r="E107" s="14">
        <v>6666.3936231236894</v>
      </c>
      <c r="F107" s="14">
        <v>1646.9773565634432</v>
      </c>
      <c r="G107" s="14">
        <v>1391.0379917581481</v>
      </c>
      <c r="H107" s="14">
        <v>769.26456514913218</v>
      </c>
      <c r="I107" s="14">
        <v>973.16561343907517</v>
      </c>
      <c r="J107" s="14">
        <v>860.41047077412861</v>
      </c>
      <c r="K107" s="14">
        <v>775.95477954549847</v>
      </c>
      <c r="L107" s="14">
        <v>4758.4782299061935</v>
      </c>
      <c r="M107" s="14">
        <v>3556.0053077752236</v>
      </c>
      <c r="N107" s="14">
        <v>6408.214587089492</v>
      </c>
      <c r="O107" s="14">
        <v>2813.0676197146227</v>
      </c>
      <c r="P107" s="14">
        <v>2891.0104794812501</v>
      </c>
      <c r="Q107" s="14">
        <v>2499.0605624305104</v>
      </c>
      <c r="R107" s="14">
        <v>3868.7677736243472</v>
      </c>
      <c r="S107" s="14">
        <v>1600.890035346358</v>
      </c>
      <c r="T107" s="14">
        <v>7335.4261478775816</v>
      </c>
      <c r="U107" s="14">
        <v>3752.6984577041631</v>
      </c>
      <c r="V107" s="14">
        <v>6161.5320757747941</v>
      </c>
      <c r="W107" s="14">
        <v>5747.5372613387044</v>
      </c>
      <c r="X107" s="14">
        <v>1371.7183288119852</v>
      </c>
      <c r="Y107" s="14">
        <v>3957.0334576158066</v>
      </c>
      <c r="Z107" s="14">
        <v>937.42854876420608</v>
      </c>
      <c r="AA107" s="14">
        <v>2664.9894455645076</v>
      </c>
      <c r="AB107" s="14">
        <v>1055.1153979232452</v>
      </c>
      <c r="AC107" s="14">
        <v>1784.4006877904419</v>
      </c>
      <c r="AD107" s="14">
        <v>1029.0829182810494</v>
      </c>
      <c r="AE107" s="14">
        <v>1820.1446940511248</v>
      </c>
      <c r="AF107" s="14">
        <v>1755.4283316605527</v>
      </c>
      <c r="AG107" s="14">
        <v>2373.1722743442542</v>
      </c>
      <c r="AH107" s="14">
        <v>1888.1048021829004</v>
      </c>
      <c r="AI107" s="14">
        <v>2446.6464860341898</v>
      </c>
      <c r="AJ107" s="14">
        <v>535.24611350709586</v>
      </c>
      <c r="AK107" s="14">
        <v>1187.4229743175176</v>
      </c>
      <c r="AL107" s="14">
        <v>1022.6548275624106</v>
      </c>
      <c r="AM107" s="14">
        <v>737.27019026943219</v>
      </c>
      <c r="AN107" s="14">
        <v>1400.8757440929596</v>
      </c>
      <c r="AO107" s="14">
        <v>926.12799267346611</v>
      </c>
      <c r="AP107" s="14">
        <v>708.42899990645628</v>
      </c>
      <c r="AQ107" s="14">
        <v>695.52175760916839</v>
      </c>
      <c r="AR107" s="14">
        <v>1547.8092525346865</v>
      </c>
      <c r="AS107" s="14">
        <v>540.93430542045064</v>
      </c>
      <c r="AT107" s="14">
        <v>1159.6772048225737</v>
      </c>
      <c r="AU107" s="14">
        <v>932.22069904260036</v>
      </c>
      <c r="AV107" s="14">
        <v>633.18378524750733</v>
      </c>
      <c r="AW107" s="14">
        <v>4456.3509477926418</v>
      </c>
      <c r="AX107" s="14">
        <v>681.90681840946991</v>
      </c>
      <c r="AY107" s="14">
        <v>1331.8940920368657</v>
      </c>
      <c r="AZ107" s="14">
        <v>820.74840438434614</v>
      </c>
      <c r="BA107" s="14">
        <v>725.96811710769089</v>
      </c>
      <c r="BB107" s="14">
        <v>765.56382112157951</v>
      </c>
      <c r="BC107" s="14">
        <v>488.75447067460556</v>
      </c>
      <c r="BD107" s="14">
        <v>433.32431420568315</v>
      </c>
      <c r="BE107" s="14">
        <v>719.52785088201961</v>
      </c>
      <c r="BF107" s="14">
        <v>907.73678699347306</v>
      </c>
      <c r="BG107" s="14">
        <v>4720.7364539966438</v>
      </c>
      <c r="BH107" s="14">
        <v>3762.381624281928</v>
      </c>
      <c r="BI107" s="14">
        <v>6150.2557836712767</v>
      </c>
      <c r="BJ107" s="14">
        <v>1359.1097047072296</v>
      </c>
      <c r="BK107" s="14">
        <v>971.18628638694827</v>
      </c>
      <c r="BL107" s="14">
        <v>1008.8933344126286</v>
      </c>
      <c r="BM107" s="14">
        <v>432.41697331839299</v>
      </c>
      <c r="BN107" s="14">
        <v>1642.5695969790547</v>
      </c>
      <c r="BO107" s="14">
        <v>313.2335808148261</v>
      </c>
      <c r="BP107" s="14">
        <v>994.67455156986932</v>
      </c>
      <c r="BQ107" s="14">
        <v>830.73020693325077</v>
      </c>
      <c r="BR107" s="14">
        <v>793.80289000518894</v>
      </c>
    </row>
    <row xmlns:x14ac="http://schemas.microsoft.com/office/spreadsheetml/2009/9/ac" r="108" x14ac:dyDescent="0.2">
      <c r="B108">
        <v>1903</v>
      </c>
      <c r="C108" s="14">
        <v>2028.5517963708255</v>
      </c>
      <c r="D108" s="14">
        <v>3489.1167614556198</v>
      </c>
      <c r="E108" s="14">
        <v>6833.2652688684047</v>
      </c>
      <c r="F108" s="14">
        <v>1713.4155165531056</v>
      </c>
      <c r="G108" s="14">
        <v>1408.4375985117058</v>
      </c>
      <c r="H108" s="14">
        <v>839.37566910467342</v>
      </c>
      <c r="I108" s="14">
        <v>958.96654022332905</v>
      </c>
      <c r="J108" s="14">
        <v>868.95937114548008</v>
      </c>
      <c r="K108" s="14">
        <v>888.53107199753526</v>
      </c>
      <c r="L108" s="14">
        <v>4821.285493419723</v>
      </c>
      <c r="M108" s="14">
        <v>3743.4390280575926</v>
      </c>
      <c r="N108" s="14">
        <v>6177.0373871449383</v>
      </c>
      <c r="O108" s="14">
        <v>2837.9157362286237</v>
      </c>
      <c r="P108" s="14">
        <v>2978.6537221972953</v>
      </c>
      <c r="Q108" s="14">
        <v>2665.3627088456901</v>
      </c>
      <c r="R108" s="14">
        <v>3885.060150550928</v>
      </c>
      <c r="S108" s="14">
        <v>1612.546823976058</v>
      </c>
      <c r="T108" s="14">
        <v>7541.512911607264</v>
      </c>
      <c r="U108" s="14">
        <v>3813.3055666508999</v>
      </c>
      <c r="V108" s="14">
        <v>5809.2028257788861</v>
      </c>
      <c r="W108" s="14">
        <v>6124.0448236978791</v>
      </c>
      <c r="X108" s="14">
        <v>1404.5125516214598</v>
      </c>
      <c r="Y108" s="14">
        <v>4227.2803025794947</v>
      </c>
      <c r="Z108" s="14">
        <v>926.32872526030781</v>
      </c>
      <c r="AA108" s="14">
        <v>2476.2554195694111</v>
      </c>
      <c r="AB108" s="14">
        <v>1118.2021635966985</v>
      </c>
      <c r="AC108" s="14">
        <v>1919.3094333071988</v>
      </c>
      <c r="AD108" s="14">
        <v>1069.0542349495136</v>
      </c>
      <c r="AE108" s="14">
        <v>1841.7459236694988</v>
      </c>
      <c r="AF108" s="14">
        <v>1781.1887637220295</v>
      </c>
      <c r="AG108" s="14">
        <v>2416.3340467987873</v>
      </c>
      <c r="AH108" s="14">
        <v>1913.7822822643157</v>
      </c>
      <c r="AI108" s="14">
        <v>3277.0387234360724</v>
      </c>
      <c r="AJ108" s="14">
        <v>581.40497808947362</v>
      </c>
      <c r="AK108" s="14">
        <v>1170.1017726046198</v>
      </c>
      <c r="AL108" s="14">
        <v>1007.7367665140987</v>
      </c>
      <c r="AM108" s="14">
        <v>732.04915301499887</v>
      </c>
      <c r="AN108" s="14">
        <v>1481.1626002661765</v>
      </c>
      <c r="AO108" s="14">
        <v>932.99687084908476</v>
      </c>
      <c r="AP108" s="14">
        <v>870.28137180029091</v>
      </c>
      <c r="AQ108" s="14">
        <v>726.98069425546885</v>
      </c>
      <c r="AR108" s="14">
        <v>1766.5513669407305</v>
      </c>
      <c r="AS108" s="14">
        <v>542.8842151882069</v>
      </c>
      <c r="AT108" s="14">
        <v>1167.5790924170485</v>
      </c>
      <c r="AU108" s="14">
        <v>934.76853421945702</v>
      </c>
      <c r="AV108" s="14">
        <v>633.37117699839655</v>
      </c>
      <c r="AW108" s="14">
        <v>4765.2263512793716</v>
      </c>
      <c r="AX108" s="14">
        <v>683.73122155768101</v>
      </c>
      <c r="AY108" s="14">
        <v>1348.3862481228557</v>
      </c>
      <c r="AZ108" s="14">
        <v>822.94424139613375</v>
      </c>
      <c r="BA108" s="14">
        <v>731.46736801350767</v>
      </c>
      <c r="BB108" s="14">
        <v>770.05895543693418</v>
      </c>
      <c r="BC108" s="14">
        <v>490.06209402946473</v>
      </c>
      <c r="BD108" s="14">
        <v>415.45036202911513</v>
      </c>
      <c r="BE108" s="14">
        <v>721.45360777720407</v>
      </c>
      <c r="BF108" s="14">
        <v>917.01839554735045</v>
      </c>
      <c r="BG108" s="14">
        <v>4646.5129215150009</v>
      </c>
      <c r="BH108" s="14">
        <v>3625.1175584960852</v>
      </c>
      <c r="BI108" s="14">
        <v>6242.3376558476402</v>
      </c>
      <c r="BJ108" s="14">
        <v>1391.8141929325118</v>
      </c>
      <c r="BK108" s="14">
        <v>1151.3854091100261</v>
      </c>
      <c r="BL108" s="14">
        <v>1015.7677564270986</v>
      </c>
      <c r="BM108" s="14">
        <v>433.57407536735144</v>
      </c>
      <c r="BN108" s="14">
        <v>1655.5912586237546</v>
      </c>
      <c r="BO108" s="14">
        <v>314.07131069066088</v>
      </c>
      <c r="BP108" s="14">
        <v>998.39661302896081</v>
      </c>
      <c r="BQ108" s="14">
        <v>976.21016196729261</v>
      </c>
      <c r="BR108" s="14">
        <v>801.11449878637086</v>
      </c>
    </row>
    <row xmlns:x14ac="http://schemas.microsoft.com/office/spreadsheetml/2009/9/ac" r="109" x14ac:dyDescent="0.2">
      <c r="B109">
        <v>1904</v>
      </c>
      <c r="C109" s="14">
        <v>2013.5542114202794</v>
      </c>
      <c r="D109" s="14">
        <v>3512.1755743815493</v>
      </c>
      <c r="E109" s="14">
        <v>6597.962808001882</v>
      </c>
      <c r="F109" s="14">
        <v>1745.8868217004253</v>
      </c>
      <c r="G109" s="14">
        <v>1425.8331893017005</v>
      </c>
      <c r="H109" s="14">
        <v>845.645615150754</v>
      </c>
      <c r="I109" s="14">
        <v>997.54982087889187</v>
      </c>
      <c r="J109" s="14">
        <v>864.84676995871701</v>
      </c>
      <c r="K109" s="14">
        <v>858.18832269603809</v>
      </c>
      <c r="L109" s="14">
        <v>4881.4840979100163</v>
      </c>
      <c r="M109" s="14">
        <v>3845.4823488827356</v>
      </c>
      <c r="N109" s="14">
        <v>6066.7572706267247</v>
      </c>
      <c r="O109" s="14">
        <v>2817.2821046413364</v>
      </c>
      <c r="P109" s="14">
        <v>3069.5136659553914</v>
      </c>
      <c r="Q109" s="14">
        <v>2731.1451897981115</v>
      </c>
      <c r="R109" s="14">
        <v>3922.2637841556971</v>
      </c>
      <c r="S109" s="14">
        <v>1622.7606504098233</v>
      </c>
      <c r="T109" s="14">
        <v>7247.8075018969939</v>
      </c>
      <c r="U109" s="14">
        <v>3729.9472193227771</v>
      </c>
      <c r="V109" s="14">
        <v>6310.4232259951459</v>
      </c>
      <c r="W109" s="14">
        <v>5912.7726129326838</v>
      </c>
      <c r="X109" s="14">
        <v>1355.8124178951218</v>
      </c>
      <c r="Y109" s="14">
        <v>4686.6683012579106</v>
      </c>
      <c r="Z109" s="14">
        <v>875.90163675099609</v>
      </c>
      <c r="AA109" s="14">
        <v>2660.2399356111064</v>
      </c>
      <c r="AB109" s="14">
        <v>1163.6909066925296</v>
      </c>
      <c r="AC109" s="14">
        <v>1855.3672412536107</v>
      </c>
      <c r="AD109" s="14">
        <v>1085.2208508770182</v>
      </c>
      <c r="AE109" s="14">
        <v>1863.3681504533609</v>
      </c>
      <c r="AF109" s="14">
        <v>1805.416213572322</v>
      </c>
      <c r="AG109" s="14">
        <v>2459.0282176569213</v>
      </c>
      <c r="AH109" s="14">
        <v>1939.4555110229217</v>
      </c>
      <c r="AI109" s="14">
        <v>3274.4901639577724</v>
      </c>
      <c r="AJ109" s="14">
        <v>586.7126717869528</v>
      </c>
      <c r="AK109" s="14">
        <v>1217.1820337810275</v>
      </c>
      <c r="AL109" s="14">
        <v>1048.2848410126128</v>
      </c>
      <c r="AM109" s="14">
        <v>726.77234576527189</v>
      </c>
      <c r="AN109" s="14">
        <v>1469.9005975207363</v>
      </c>
      <c r="AO109" s="14">
        <v>928.14425398794776</v>
      </c>
      <c r="AP109" s="14">
        <v>825.70513845070298</v>
      </c>
      <c r="AQ109" s="14">
        <v>733.43376947541162</v>
      </c>
      <c r="AR109" s="14">
        <v>1720.1995952032546</v>
      </c>
      <c r="AS109" s="14">
        <v>544.77202182184351</v>
      </c>
      <c r="AT109" s="14">
        <v>1174.9375167760206</v>
      </c>
      <c r="AU109" s="14">
        <v>936.85013748174106</v>
      </c>
      <c r="AV109" s="14">
        <v>633.47747659942854</v>
      </c>
      <c r="AW109" s="14">
        <v>4783.2835145217669</v>
      </c>
      <c r="AX109" s="14">
        <v>685.42416647988318</v>
      </c>
      <c r="AY109" s="14">
        <v>1364.8105275419616</v>
      </c>
      <c r="AZ109" s="14">
        <v>745.20110162171272</v>
      </c>
      <c r="BA109" s="14">
        <v>743.51511984059437</v>
      </c>
      <c r="BB109" s="14">
        <v>774.42698097737355</v>
      </c>
      <c r="BC109" s="14">
        <v>491.27526715931492</v>
      </c>
      <c r="BD109" s="14">
        <v>398.11110599179324</v>
      </c>
      <c r="BE109" s="14">
        <v>723.23716960464515</v>
      </c>
      <c r="BF109" s="14">
        <v>955.39424896195169</v>
      </c>
      <c r="BG109" s="14">
        <v>4588.0152986010899</v>
      </c>
      <c r="BH109" s="14">
        <v>3609.0135615199451</v>
      </c>
      <c r="BI109" s="14">
        <v>5970.515512595066</v>
      </c>
      <c r="BJ109" s="14">
        <v>1343.7716284063427</v>
      </c>
      <c r="BK109" s="14">
        <v>979.14981400666284</v>
      </c>
      <c r="BL109" s="14">
        <v>1022.1694609951338</v>
      </c>
      <c r="BM109" s="14">
        <v>434.64673869158651</v>
      </c>
      <c r="BN109" s="14">
        <v>1668.5026307459759</v>
      </c>
      <c r="BO109" s="14">
        <v>314.84911612018726</v>
      </c>
      <c r="BP109" s="14">
        <v>1000.9582286131761</v>
      </c>
      <c r="BQ109" s="14">
        <v>929.83388081614896</v>
      </c>
      <c r="BR109" s="14">
        <v>801.88976736228301</v>
      </c>
    </row>
    <row xmlns:x14ac="http://schemas.microsoft.com/office/spreadsheetml/2009/9/ac" r="110" x14ac:dyDescent="0.2">
      <c r="B110">
        <v>1905</v>
      </c>
      <c r="C110" s="14">
        <v>2107.3636843869481</v>
      </c>
      <c r="D110" s="14">
        <v>3589.6001384214824</v>
      </c>
      <c r="E110" s="14">
        <v>7187.3947399874451</v>
      </c>
      <c r="F110" s="14">
        <v>1919.5096696899786</v>
      </c>
      <c r="G110" s="14">
        <v>1440.5634228900215</v>
      </c>
      <c r="H110" s="14">
        <v>862.7250453011535</v>
      </c>
      <c r="I110" s="14">
        <v>885.67774471627888</v>
      </c>
      <c r="J110" s="14">
        <v>855.3656118443613</v>
      </c>
      <c r="K110" s="14">
        <v>905.43730302026495</v>
      </c>
      <c r="L110" s="14">
        <v>5070.1420849845153</v>
      </c>
      <c r="M110" s="14">
        <v>3846.7788167644931</v>
      </c>
      <c r="N110" s="14">
        <v>6209.577392551746</v>
      </c>
      <c r="O110" s="14">
        <v>2934.4979208763693</v>
      </c>
      <c r="P110" s="14">
        <v>2932.9364041906033</v>
      </c>
      <c r="Q110" s="14">
        <v>2735.8394158675883</v>
      </c>
      <c r="R110" s="14">
        <v>3993.0730145252155</v>
      </c>
      <c r="S110" s="14">
        <v>1652.181919733514</v>
      </c>
      <c r="T110" s="14">
        <v>7929.8470384481279</v>
      </c>
      <c r="U110" s="14">
        <v>4052.1383702676399</v>
      </c>
      <c r="V110" s="14">
        <v>6173.7783891634117</v>
      </c>
      <c r="W110" s="14">
        <v>6226.6018845469789</v>
      </c>
      <c r="X110" s="14">
        <v>1472.8947961022211</v>
      </c>
      <c r="Y110" s="14">
        <v>5232.6892821045112</v>
      </c>
      <c r="Z110" s="14">
        <v>859.23359462244389</v>
      </c>
      <c r="AA110" s="14">
        <v>2553.094578379802</v>
      </c>
      <c r="AB110" s="14">
        <v>1101.3417406656372</v>
      </c>
      <c r="AC110" s="14">
        <v>2239.3928533497065</v>
      </c>
      <c r="AD110" s="14">
        <v>1176.8576415373502</v>
      </c>
      <c r="AE110" s="14">
        <v>1884.3466854617609</v>
      </c>
      <c r="AF110" s="14">
        <v>1822.7223651208078</v>
      </c>
      <c r="AG110" s="14">
        <v>2497.7082408332453</v>
      </c>
      <c r="AH110" s="14">
        <v>1961.3408537146599</v>
      </c>
      <c r="AI110" s="14">
        <v>3486.7252007647603</v>
      </c>
      <c r="AJ110" s="14">
        <v>596.71721248333256</v>
      </c>
      <c r="AK110" s="14">
        <v>1080.6810846959158</v>
      </c>
      <c r="AL110" s="14">
        <v>930.72457496196125</v>
      </c>
      <c r="AM110" s="14">
        <v>721.18932177236979</v>
      </c>
      <c r="AN110" s="14">
        <v>1429.627776079233</v>
      </c>
      <c r="AO110" s="14">
        <v>918.51679320892958</v>
      </c>
      <c r="AP110" s="14">
        <v>897.19620732075339</v>
      </c>
      <c r="AQ110" s="14">
        <v>732.3966693985949</v>
      </c>
      <c r="AR110" s="14">
        <v>1801.4934138372578</v>
      </c>
      <c r="AS110" s="14">
        <v>546.40559060872488</v>
      </c>
      <c r="AT110" s="14">
        <v>1180.0948724616633</v>
      </c>
      <c r="AU110" s="14">
        <v>937.1489701762747</v>
      </c>
      <c r="AV110" s="14">
        <v>633.28216699553798</v>
      </c>
      <c r="AW110" s="14">
        <v>4860.6418199961381</v>
      </c>
      <c r="AX110" s="14">
        <v>686.61122527776536</v>
      </c>
      <c r="AY110" s="14">
        <v>1380.4107539946801</v>
      </c>
      <c r="AZ110" s="14">
        <v>682.63571742830641</v>
      </c>
      <c r="BA110" s="14">
        <v>748.3061068285665</v>
      </c>
      <c r="BB110" s="14">
        <v>778.24168509582808</v>
      </c>
      <c r="BC110" s="14">
        <v>492.12630927947259</v>
      </c>
      <c r="BD110" s="14">
        <v>380.77071856534826</v>
      </c>
      <c r="BE110" s="14">
        <v>724.47196559726911</v>
      </c>
      <c r="BF110" s="14">
        <v>959.1504544367142</v>
      </c>
      <c r="BG110" s="14">
        <v>4844.2631193641964</v>
      </c>
      <c r="BH110" s="14">
        <v>3553.8034068885872</v>
      </c>
      <c r="BI110" s="14">
        <v>6426.4962150991232</v>
      </c>
      <c r="BJ110" s="14">
        <v>1460.0525251324736</v>
      </c>
      <c r="BK110" s="14">
        <v>1012.6782721960002</v>
      </c>
      <c r="BL110" s="14">
        <v>1026.6562027314903</v>
      </c>
      <c r="BM110" s="14">
        <v>435.39441399425482</v>
      </c>
      <c r="BN110" s="14">
        <v>1680.7106053993696</v>
      </c>
      <c r="BO110" s="14">
        <v>315.39483104317168</v>
      </c>
      <c r="BP110" s="14">
        <v>999.11520643032907</v>
      </c>
      <c r="BQ110" s="14">
        <v>749.4860341703253</v>
      </c>
      <c r="BR110" s="14">
        <v>800.95535431695089</v>
      </c>
    </row>
    <row xmlns:x14ac="http://schemas.microsoft.com/office/spreadsheetml/2009/9/ac" r="111" x14ac:dyDescent="0.2">
      <c r="B111">
        <v>1906</v>
      </c>
      <c r="C111" s="14">
        <v>2152.2375890477829</v>
      </c>
      <c r="D111" s="14">
        <v>3651.1224602502348</v>
      </c>
      <c r="E111" s="14">
        <v>7369.2873184679529</v>
      </c>
      <c r="F111" s="14">
        <v>2021.4686208390976</v>
      </c>
      <c r="G111" s="14">
        <v>1458.6498384870822</v>
      </c>
      <c r="H111" s="14">
        <v>888.47575570559695</v>
      </c>
      <c r="I111" s="14">
        <v>830.4174889787688</v>
      </c>
      <c r="J111" s="14">
        <v>874.82618642454384</v>
      </c>
      <c r="K111" s="14">
        <v>876.15635423877473</v>
      </c>
      <c r="L111" s="14">
        <v>4975.6267534322569</v>
      </c>
      <c r="M111" s="14">
        <v>3805.41009160975</v>
      </c>
      <c r="N111" s="14">
        <v>6461.7078841641087</v>
      </c>
      <c r="O111" s="14">
        <v>3145.7616303189702</v>
      </c>
      <c r="P111" s="14">
        <v>3068.1568765710736</v>
      </c>
      <c r="Q111" s="14">
        <v>2980.8545696682204</v>
      </c>
      <c r="R111" s="14">
        <v>4067.3520516588001</v>
      </c>
      <c r="S111" s="14">
        <v>1682.3529886468607</v>
      </c>
      <c r="T111" s="14">
        <v>8102.8379772679728</v>
      </c>
      <c r="U111" s="14">
        <v>4375.7810558827132</v>
      </c>
      <c r="V111" s="14">
        <v>6487.7962819774784</v>
      </c>
      <c r="W111" s="14">
        <v>6629.3184040917513</v>
      </c>
      <c r="X111" s="14">
        <v>1509.9081942302598</v>
      </c>
      <c r="Y111" s="14">
        <v>5510.1337406390539</v>
      </c>
      <c r="Z111" s="14">
        <v>1131.0904237895447</v>
      </c>
      <c r="AA111" s="14">
        <v>2666.5393227240593</v>
      </c>
      <c r="AB111" s="14">
        <v>998.09717779130892</v>
      </c>
      <c r="AC111" s="14">
        <v>2106.0657003874835</v>
      </c>
      <c r="AD111" s="14">
        <v>1246.5669918874423</v>
      </c>
      <c r="AE111" s="14">
        <v>1906.8064414246901</v>
      </c>
      <c r="AF111" s="14">
        <v>1850.3690892526247</v>
      </c>
      <c r="AG111" s="14">
        <v>2543.7238811514635</v>
      </c>
      <c r="AH111" s="14">
        <v>1987.7676439148654</v>
      </c>
      <c r="AI111" s="14">
        <v>3763.4903512274182</v>
      </c>
      <c r="AJ111" s="14">
        <v>613.24838644633792</v>
      </c>
      <c r="AK111" s="14">
        <v>1013.255269802656</v>
      </c>
      <c r="AL111" s="14">
        <v>872.6548684287535</v>
      </c>
      <c r="AM111" s="14">
        <v>716.11845226483422</v>
      </c>
      <c r="AN111" s="14">
        <v>1607.0041725620222</v>
      </c>
      <c r="AO111" s="14">
        <v>934.62330834571537</v>
      </c>
      <c r="AP111" s="14">
        <v>843.92121043732811</v>
      </c>
      <c r="AQ111" s="14">
        <v>748.2098816182114</v>
      </c>
      <c r="AR111" s="14">
        <v>1736.5000811122795</v>
      </c>
      <c r="AS111" s="14">
        <v>548.40330991486519</v>
      </c>
      <c r="AT111" s="14">
        <v>1188.4117817125934</v>
      </c>
      <c r="AU111" s="14">
        <v>939.92845196928329</v>
      </c>
      <c r="AV111" s="14">
        <v>633.50170096175305</v>
      </c>
      <c r="AW111" s="14">
        <v>4964.0294246520161</v>
      </c>
      <c r="AX111" s="14">
        <v>688.51035267339796</v>
      </c>
      <c r="AY111" s="14">
        <v>1397.6297881505025</v>
      </c>
      <c r="AZ111" s="14">
        <v>688.18496708968064</v>
      </c>
      <c r="BA111" s="14">
        <v>747.60354007832836</v>
      </c>
      <c r="BB111" s="14">
        <v>782.88232208847489</v>
      </c>
      <c r="BC111" s="14">
        <v>493.48750988274418</v>
      </c>
      <c r="BD111" s="14">
        <v>365.14928394861795</v>
      </c>
      <c r="BE111" s="14">
        <v>726.4783214239917</v>
      </c>
      <c r="BF111" s="14">
        <v>953.11426191977535</v>
      </c>
      <c r="BG111" s="14">
        <v>4765.8643269279009</v>
      </c>
      <c r="BH111" s="14">
        <v>3823.11671487075</v>
      </c>
      <c r="BI111" s="14">
        <v>6507.4882195363871</v>
      </c>
      <c r="BJ111" s="14">
        <v>1497.0721820090319</v>
      </c>
      <c r="BK111" s="14">
        <v>1031.7667589842245</v>
      </c>
      <c r="BL111" s="14">
        <v>1033.891794504018</v>
      </c>
      <c r="BM111" s="14">
        <v>436.59941792275509</v>
      </c>
      <c r="BN111" s="14">
        <v>1694.1198229800268</v>
      </c>
      <c r="BO111" s="14">
        <v>316.26689563213756</v>
      </c>
      <c r="BP111" s="14">
        <v>1003.3954127098281</v>
      </c>
      <c r="BQ111" s="14">
        <v>776.66680716851454</v>
      </c>
      <c r="BR111" s="14">
        <v>794.9542673706361</v>
      </c>
    </row>
    <row xmlns:x14ac="http://schemas.microsoft.com/office/spreadsheetml/2009/9/ac" r="112" x14ac:dyDescent="0.2">
      <c r="B112">
        <v>1907</v>
      </c>
      <c r="C112" s="14">
        <v>2196.0892454568684</v>
      </c>
      <c r="D112" s="14">
        <v>3760.2879460209651</v>
      </c>
      <c r="E112" s="14">
        <v>7557.0189542327535</v>
      </c>
      <c r="F112" s="14">
        <v>2002.5497053429692</v>
      </c>
      <c r="G112" s="14">
        <v>1477.1512557776214</v>
      </c>
      <c r="H112" s="14">
        <v>890.60666024449665</v>
      </c>
      <c r="I112" s="14">
        <v>871.63896056657859</v>
      </c>
      <c r="J112" s="14">
        <v>870.71327651352055</v>
      </c>
      <c r="K112" s="14">
        <v>833.94093736305979</v>
      </c>
      <c r="L112" s="14">
        <v>5058.3214257397794</v>
      </c>
      <c r="M112" s="14">
        <v>4148.9902541664769</v>
      </c>
      <c r="N112" s="14">
        <v>6602.4432044897067</v>
      </c>
      <c r="O112" s="14">
        <v>3212.9819717187866</v>
      </c>
      <c r="P112" s="14">
        <v>3067.5906248934471</v>
      </c>
      <c r="Q112" s="14">
        <v>3035.7006532939822</v>
      </c>
      <c r="R112" s="14">
        <v>4211.6825349488954</v>
      </c>
      <c r="S112" s="14">
        <v>1734.0159983203914</v>
      </c>
      <c r="T112" s="14">
        <v>8284.8249397007858</v>
      </c>
      <c r="U112" s="14">
        <v>4588.0319907161002</v>
      </c>
      <c r="V112" s="14">
        <v>7193.441123112596</v>
      </c>
      <c r="W112" s="14">
        <v>6864.6221358063776</v>
      </c>
      <c r="X112" s="14">
        <v>1548.604135738352</v>
      </c>
      <c r="Y112" s="14">
        <v>5522.7074988739105</v>
      </c>
      <c r="Z112" s="14">
        <v>1058.8995761329811</v>
      </c>
      <c r="AA112" s="14">
        <v>2755.9431011437832</v>
      </c>
      <c r="AB112" s="14">
        <v>881.66898703943332</v>
      </c>
      <c r="AC112" s="14">
        <v>2131.3324090618289</v>
      </c>
      <c r="AD112" s="14">
        <v>1234.1307989492514</v>
      </c>
      <c r="AE112" s="14">
        <v>1929.4100199587019</v>
      </c>
      <c r="AF112" s="14">
        <v>1877.4007698310243</v>
      </c>
      <c r="AG112" s="14">
        <v>2589.9026736009419</v>
      </c>
      <c r="AH112" s="14">
        <v>2014.0491111880176</v>
      </c>
      <c r="AI112" s="14">
        <v>3691.247815321799</v>
      </c>
      <c r="AJ112" s="14">
        <v>615.53589991476088</v>
      </c>
      <c r="AK112" s="14">
        <v>1063.5549353756039</v>
      </c>
      <c r="AL112" s="14">
        <v>915.97505592240145</v>
      </c>
      <c r="AM112" s="14">
        <v>711.03721074237888</v>
      </c>
      <c r="AN112" s="14">
        <v>1605.9978317477273</v>
      </c>
      <c r="AO112" s="14">
        <v>922.24857271031385</v>
      </c>
      <c r="AP112" s="14">
        <v>772.68899243964097</v>
      </c>
      <c r="AQ112" s="14">
        <v>758.49836845613959</v>
      </c>
      <c r="AR112" s="14">
        <v>1680.3999964951377</v>
      </c>
      <c r="AS112" s="14">
        <v>550.37248760952787</v>
      </c>
      <c r="AT112" s="14">
        <v>1196.4718169713488</v>
      </c>
      <c r="AU112" s="14">
        <v>942.4681635795871</v>
      </c>
      <c r="AV112" s="14">
        <v>633.68002894844278</v>
      </c>
      <c r="AW112" s="14">
        <v>4979.3275030746727</v>
      </c>
      <c r="AX112" s="14">
        <v>690.34390655192772</v>
      </c>
      <c r="AY112" s="14">
        <v>1414.9178673224301</v>
      </c>
      <c r="AZ112" s="14">
        <v>699.1263862525766</v>
      </c>
      <c r="BA112" s="14">
        <v>753.25215451104464</v>
      </c>
      <c r="BB112" s="14">
        <v>787.46964362704261</v>
      </c>
      <c r="BC112" s="14">
        <v>494.80145770722624</v>
      </c>
      <c r="BD112" s="14">
        <v>371.67695363781292</v>
      </c>
      <c r="BE112" s="14">
        <v>728.41305994905781</v>
      </c>
      <c r="BF112" s="14">
        <v>971.61576721254301</v>
      </c>
      <c r="BG112" s="14">
        <v>4593.6332995123157</v>
      </c>
      <c r="BH112" s="14">
        <v>3956.2120537989622</v>
      </c>
      <c r="BI112" s="14">
        <v>6614.264129549113</v>
      </c>
      <c r="BJ112" s="14">
        <v>1535.6897253239058</v>
      </c>
      <c r="BK112" s="14">
        <v>1067.6780907184141</v>
      </c>
      <c r="BL112" s="14">
        <v>1040.9038825072541</v>
      </c>
      <c r="BM112" s="14">
        <v>437.76223594119398</v>
      </c>
      <c r="BN112" s="14">
        <v>1707.5251961699198</v>
      </c>
      <c r="BO112" s="14">
        <v>317.10899115371666</v>
      </c>
      <c r="BP112" s="14">
        <v>1007.0778387998703</v>
      </c>
      <c r="BQ112" s="14">
        <v>837.41602016006482</v>
      </c>
      <c r="BR112" s="14">
        <v>795.45373299240339</v>
      </c>
    </row>
    <row xmlns:x14ac="http://schemas.microsoft.com/office/spreadsheetml/2009/9/ac" r="113" x14ac:dyDescent="0.2">
      <c r="B113">
        <v>1908</v>
      </c>
      <c r="C113" s="14">
        <v>2109.9267203395698</v>
      </c>
      <c r="D113" s="14">
        <v>3693.5826369366014</v>
      </c>
      <c r="E113" s="14">
        <v>6740.7476329781066</v>
      </c>
      <c r="F113" s="14">
        <v>1987.5894376792571</v>
      </c>
      <c r="G113" s="14">
        <v>1497.5957867699399</v>
      </c>
      <c r="H113" s="14">
        <v>829.13028340554195</v>
      </c>
      <c r="I113" s="14">
        <v>862.89520134324914</v>
      </c>
      <c r="J113" s="14">
        <v>867.96163964585708</v>
      </c>
      <c r="K113" s="14">
        <v>852.10994085672155</v>
      </c>
      <c r="L113" s="14">
        <v>5160.1807721433515</v>
      </c>
      <c r="M113" s="14">
        <v>4029.7819797817933</v>
      </c>
      <c r="N113" s="14">
        <v>6235.5630352360786</v>
      </c>
      <c r="O113" s="14">
        <v>3210.6393199468553</v>
      </c>
      <c r="P113" s="14">
        <v>3119.600831652303</v>
      </c>
      <c r="Q113" s="14">
        <v>2995.751829113919</v>
      </c>
      <c r="R113" s="14">
        <v>4135.9961300160148</v>
      </c>
      <c r="S113" s="14">
        <v>1706.0556233447856</v>
      </c>
      <c r="T113" s="14">
        <v>7366.5711557081304</v>
      </c>
      <c r="U113" s="14">
        <v>4167.2232227761742</v>
      </c>
      <c r="V113" s="14">
        <v>6860.4986664127628</v>
      </c>
      <c r="W113" s="14">
        <v>6232.8559278858529</v>
      </c>
      <c r="X113" s="14">
        <v>1382.8459518729246</v>
      </c>
      <c r="Y113" s="14">
        <v>5491.9404907929238</v>
      </c>
      <c r="Z113" s="14">
        <v>954.43913786683118</v>
      </c>
      <c r="AA113" s="14">
        <v>2982.2940969977954</v>
      </c>
      <c r="AB113" s="14">
        <v>1008.2910398197394</v>
      </c>
      <c r="AC113" s="14">
        <v>2135.7572338781893</v>
      </c>
      <c r="AD113" s="14">
        <v>1225.7893805009082</v>
      </c>
      <c r="AE113" s="14">
        <v>1952.6748346192869</v>
      </c>
      <c r="AF113" s="14">
        <v>1907.9147013701452</v>
      </c>
      <c r="AG113" s="14">
        <v>2638.9732716925983</v>
      </c>
      <c r="AH113" s="14">
        <v>2041.9161332329877</v>
      </c>
      <c r="AI113" s="14">
        <v>2900.2883749378857</v>
      </c>
      <c r="AJ113" s="14">
        <v>575.5223346785956</v>
      </c>
      <c r="AK113" s="14">
        <v>1052.8894603761644</v>
      </c>
      <c r="AL113" s="14">
        <v>906.78955827580933</v>
      </c>
      <c r="AM113" s="14">
        <v>700.39571647917421</v>
      </c>
      <c r="AN113" s="14">
        <v>1647.5931585231199</v>
      </c>
      <c r="AO113" s="14">
        <v>923.22216887195668</v>
      </c>
      <c r="AP113" s="14">
        <v>800.71566673545749</v>
      </c>
      <c r="AQ113" s="14">
        <v>734.91285065176305</v>
      </c>
      <c r="AR113" s="14">
        <v>1676.1043450867019</v>
      </c>
      <c r="AS113" s="14">
        <v>552.45955042752666</v>
      </c>
      <c r="AT113" s="14">
        <v>1195.6120445605338</v>
      </c>
      <c r="AU113" s="14">
        <v>945.74794214878091</v>
      </c>
      <c r="AV113" s="14">
        <v>633.98548214059588</v>
      </c>
      <c r="AW113" s="14">
        <v>4900.2191579728587</v>
      </c>
      <c r="AX113" s="14">
        <v>692.39183324947908</v>
      </c>
      <c r="AY113" s="14">
        <v>1432.8538771605202</v>
      </c>
      <c r="AZ113" s="14">
        <v>719.38945294335042</v>
      </c>
      <c r="BA113" s="14">
        <v>759.11559809929622</v>
      </c>
      <c r="BB113" s="14">
        <v>792.3237501465037</v>
      </c>
      <c r="BC113" s="14">
        <v>496.26931200306905</v>
      </c>
      <c r="BD113" s="14">
        <v>375.50285168340167</v>
      </c>
      <c r="BE113" s="14">
        <v>730.58035625386924</v>
      </c>
      <c r="BF113" s="14">
        <v>968.85400132757343</v>
      </c>
      <c r="BG113" s="14">
        <v>4566.742112367413</v>
      </c>
      <c r="BH113" s="14">
        <v>4042.3249213851195</v>
      </c>
      <c r="BI113" s="14">
        <v>5855.0981873379087</v>
      </c>
      <c r="BJ113" s="14">
        <v>1371.5315546200081</v>
      </c>
      <c r="BK113" s="14">
        <v>1098.828358772121</v>
      </c>
      <c r="BL113" s="14">
        <v>1040.1558795487661</v>
      </c>
      <c r="BM113" s="14">
        <v>439.06272395968767</v>
      </c>
      <c r="BN113" s="14">
        <v>1721.3817207131565</v>
      </c>
      <c r="BO113" s="14">
        <v>318.05000324451913</v>
      </c>
      <c r="BP113" s="14">
        <v>1012.5920710671388</v>
      </c>
      <c r="BQ113" s="14">
        <v>843.57023823630732</v>
      </c>
      <c r="BR113" s="14">
        <v>803.84318913425579</v>
      </c>
    </row>
    <row xmlns:x14ac="http://schemas.microsoft.com/office/spreadsheetml/2009/9/ac" r="114" x14ac:dyDescent="0.2">
      <c r="B114">
        <v>1909</v>
      </c>
      <c r="C114" s="14">
        <v>2173.8720543854747</v>
      </c>
      <c r="D114" s="14">
        <v>3761.8596664063657</v>
      </c>
      <c r="E114" s="14">
        <v>7038.0521244918928</v>
      </c>
      <c r="F114" s="14">
        <v>2142.2206458111664</v>
      </c>
      <c r="G114" s="14">
        <v>1516.8744085047165</v>
      </c>
      <c r="H114" s="14">
        <v>857.45886369896482</v>
      </c>
      <c r="I114" s="14">
        <v>956.06891424107471</v>
      </c>
      <c r="J114" s="14">
        <v>863.30776164547046</v>
      </c>
      <c r="K114" s="14">
        <v>832.63534171855884</v>
      </c>
      <c r="L114" s="14">
        <v>5118.2419466480842</v>
      </c>
      <c r="M114" s="14">
        <v>4172.5744658966369</v>
      </c>
      <c r="N114" s="14">
        <v>6172.7219032425164</v>
      </c>
      <c r="O114" s="14">
        <v>3413.7777033749485</v>
      </c>
      <c r="P114" s="14">
        <v>3195.473547173141</v>
      </c>
      <c r="Q114" s="14">
        <v>2970.1733661918456</v>
      </c>
      <c r="R114" s="14">
        <v>4228.9131512230279</v>
      </c>
      <c r="S114" s="14">
        <v>1734.7653576040307</v>
      </c>
      <c r="T114" s="14">
        <v>7693.8747737648846</v>
      </c>
      <c r="U114" s="14">
        <v>4422.468969846861</v>
      </c>
      <c r="V114" s="14">
        <v>7094.4458008787233</v>
      </c>
      <c r="W114" s="14">
        <v>6141.3313897697453</v>
      </c>
      <c r="X114" s="14">
        <v>1442.4814736531016</v>
      </c>
      <c r="Y114" s="14">
        <v>6022.1484070550478</v>
      </c>
      <c r="Z114" s="14">
        <v>1023.2095041044375</v>
      </c>
      <c r="AA114" s="14">
        <v>2955.5732811413714</v>
      </c>
      <c r="AB114" s="14">
        <v>1096.8239114954201</v>
      </c>
      <c r="AC114" s="14">
        <v>2280.3420366775577</v>
      </c>
      <c r="AD114" s="14">
        <v>1313.7900760589196</v>
      </c>
      <c r="AE114" s="14">
        <v>1975.6060586566428</v>
      </c>
      <c r="AF114" s="14">
        <v>1934.0623784306556</v>
      </c>
      <c r="AG114" s="14">
        <v>2685.7293817724894</v>
      </c>
      <c r="AH114" s="14">
        <v>2068.3702764885479</v>
      </c>
      <c r="AI114" s="14">
        <v>3035.2720872079499</v>
      </c>
      <c r="AJ114" s="14">
        <v>597.12841555471334</v>
      </c>
      <c r="AK114" s="14">
        <v>1166.5806338851771</v>
      </c>
      <c r="AL114" s="14">
        <v>1004.7049255712418</v>
      </c>
      <c r="AM114" s="14">
        <v>695.3128858314434</v>
      </c>
      <c r="AN114" s="14">
        <v>1644.477822394103</v>
      </c>
      <c r="AO114" s="14">
        <v>910.98092592677278</v>
      </c>
      <c r="AP114" s="14">
        <v>760.11638845673554</v>
      </c>
      <c r="AQ114" s="14">
        <v>764.32930925784285</v>
      </c>
      <c r="AR114" s="14">
        <v>1636.6162794779702</v>
      </c>
      <c r="AS114" s="14">
        <v>554.38319936296921</v>
      </c>
      <c r="AT114" s="14">
        <v>1203.115031129166</v>
      </c>
      <c r="AU114" s="14">
        <v>947.89954971327938</v>
      </c>
      <c r="AV114" s="14">
        <v>634.09527683742113</v>
      </c>
      <c r="AW114" s="14">
        <v>5169.9695244781178</v>
      </c>
      <c r="AX114" s="14">
        <v>694.11973082212376</v>
      </c>
      <c r="AY114" s="14">
        <v>1450.3360554249041</v>
      </c>
      <c r="AZ114" s="14">
        <v>717.46664736763967</v>
      </c>
      <c r="BA114" s="14">
        <v>758.35691495163667</v>
      </c>
      <c r="BB114" s="14">
        <v>796.83345049152365</v>
      </c>
      <c r="BC114" s="14">
        <v>497.5077940674629</v>
      </c>
      <c r="BD114" s="14">
        <v>382.02337964873055</v>
      </c>
      <c r="BE114" s="14">
        <v>732.40152233970662</v>
      </c>
      <c r="BF114" s="14">
        <v>1039.5610825126792</v>
      </c>
      <c r="BG114" s="14">
        <v>4729.3702943383114</v>
      </c>
      <c r="BH114" s="14">
        <v>4166.5146823968908</v>
      </c>
      <c r="BI114" s="14">
        <v>6054.8853571322388</v>
      </c>
      <c r="BJ114" s="14">
        <v>1430.9073023366391</v>
      </c>
      <c r="BK114" s="14">
        <v>1098.4300245198556</v>
      </c>
      <c r="BL114" s="14">
        <v>1046.6833154199558</v>
      </c>
      <c r="BM114" s="14">
        <v>440.15763770553252</v>
      </c>
      <c r="BN114" s="14">
        <v>1734.8129714190911</v>
      </c>
      <c r="BO114" s="14">
        <v>318.84341473778187</v>
      </c>
      <c r="BP114" s="14">
        <v>1015.3039858035537</v>
      </c>
      <c r="BQ114" s="14">
        <v>914.39237397334512</v>
      </c>
      <c r="BR114" s="14">
        <v>803.82162725633714</v>
      </c>
    </row>
    <row xmlns:x14ac="http://schemas.microsoft.com/office/spreadsheetml/2009/9/ac" r="115" x14ac:dyDescent="0.2">
      <c r="B115">
        <v>1910</v>
      </c>
      <c r="C115" s="14">
        <v>2235.4016804911475</v>
      </c>
      <c r="D115" s="14">
        <v>3783.291347013148</v>
      </c>
      <c r="E115" s="14">
        <v>7311.8481080144866</v>
      </c>
      <c r="F115" s="14">
        <v>2351.1048432657776</v>
      </c>
      <c r="G115" s="14">
        <v>1533.7784715151217</v>
      </c>
      <c r="H115" s="14">
        <v>750.51556229086577</v>
      </c>
      <c r="I115" s="14">
        <v>947.05715990403724</v>
      </c>
      <c r="J115" s="14">
        <v>855.98093465240459</v>
      </c>
      <c r="K115" s="14">
        <v>953.89202599942269</v>
      </c>
      <c r="L115" s="14">
        <v>5251.4862745574064</v>
      </c>
      <c r="M115" s="14">
        <v>4077.8000417301842</v>
      </c>
      <c r="N115" s="14">
        <v>6321.8253847553106</v>
      </c>
      <c r="O115" s="14">
        <v>3448.299138940668</v>
      </c>
      <c r="P115" s="14">
        <v>3034.0843312035895</v>
      </c>
      <c r="Q115" s="14">
        <v>3169.1661830939602</v>
      </c>
      <c r="R115" s="14">
        <v>4262.7453719862397</v>
      </c>
      <c r="S115" s="14">
        <v>1746.7058556649308</v>
      </c>
      <c r="T115" s="14">
        <v>7996.4092580407523</v>
      </c>
      <c r="U115" s="14">
        <v>4503.544605414766</v>
      </c>
      <c r="V115" s="14">
        <v>7459.6687513773722</v>
      </c>
      <c r="W115" s="14">
        <v>6554.6757088209115</v>
      </c>
      <c r="X115" s="14">
        <v>1501.5823820196604</v>
      </c>
      <c r="Y115" s="14">
        <v>6498.8064382073371</v>
      </c>
      <c r="Z115" s="14">
        <v>1142.2252117794485</v>
      </c>
      <c r="AA115" s="14">
        <v>3169.7012284985258</v>
      </c>
      <c r="AB115" s="14">
        <v>1070.5682671093921</v>
      </c>
      <c r="AC115" s="14">
        <v>2512.585868277868</v>
      </c>
      <c r="AD115" s="14">
        <v>1499.4173324283402</v>
      </c>
      <c r="AE115" s="14">
        <v>1999.4304328050791</v>
      </c>
      <c r="AF115" s="14">
        <v>1965.4246391993534</v>
      </c>
      <c r="AG115" s="14">
        <v>2736.56969509595</v>
      </c>
      <c r="AH115" s="14">
        <v>2091.396736413069</v>
      </c>
      <c r="AI115" s="14">
        <v>1475.0678371384549</v>
      </c>
      <c r="AJ115" s="14">
        <v>546.55308352272869</v>
      </c>
      <c r="AK115" s="14">
        <v>1155.5893374990781</v>
      </c>
      <c r="AL115" s="14">
        <v>995.23814034757174</v>
      </c>
      <c r="AM115" s="14">
        <v>690.58662366764327</v>
      </c>
      <c r="AN115" s="14">
        <v>1600.6181315109734</v>
      </c>
      <c r="AO115" s="14">
        <v>904.28338867976072</v>
      </c>
      <c r="AP115" s="14">
        <v>933.01200809105365</v>
      </c>
      <c r="AQ115" s="14">
        <v>809.29377523185417</v>
      </c>
      <c r="AR115" s="14">
        <v>1880.1955832668532</v>
      </c>
      <c r="AS115" s="14">
        <v>556.48677433403145</v>
      </c>
      <c r="AT115" s="14">
        <v>1212.4039094671139</v>
      </c>
      <c r="AU115" s="14">
        <v>951.18407041279283</v>
      </c>
      <c r="AV115" s="14">
        <v>614.30337448124794</v>
      </c>
      <c r="AW115" s="14">
        <v>5327.3135291616172</v>
      </c>
      <c r="AX115" s="14">
        <v>696.17433308172178</v>
      </c>
      <c r="AY115" s="14">
        <v>1433.7673306232348</v>
      </c>
      <c r="AZ115" s="14">
        <v>837.92083678686947</v>
      </c>
      <c r="BA115" s="14">
        <v>764.25405210648626</v>
      </c>
      <c r="BB115" s="14">
        <v>801.73986557383989</v>
      </c>
      <c r="BC115" s="14">
        <v>498.9806561362272</v>
      </c>
      <c r="BD115" s="14">
        <v>389.2155144881765</v>
      </c>
      <c r="BE115" s="14">
        <v>734.57536117475502</v>
      </c>
      <c r="BF115" s="14">
        <v>938.21723326858626</v>
      </c>
      <c r="BG115" s="14">
        <v>4889.6390560063192</v>
      </c>
      <c r="BH115" s="14">
        <v>4373.1317364927527</v>
      </c>
      <c r="BI115" s="14">
        <v>6247.2349548814927</v>
      </c>
      <c r="BJ115" s="14">
        <v>1489.7795545927961</v>
      </c>
      <c r="BK115" s="14">
        <v>1239.9787994084311</v>
      </c>
      <c r="BL115" s="14">
        <v>1054.7643854463229</v>
      </c>
      <c r="BM115" s="14">
        <v>441.46234984179051</v>
      </c>
      <c r="BN115" s="14">
        <v>1748.8953066048059</v>
      </c>
      <c r="BO115" s="14">
        <v>319.78704536366712</v>
      </c>
      <c r="BP115" s="14">
        <v>1020.8208998226687</v>
      </c>
      <c r="BQ115" s="14">
        <v>932.68790761110654</v>
      </c>
      <c r="BR115" s="14">
        <v>805.60199885471968</v>
      </c>
    </row>
    <row xmlns:x14ac="http://schemas.microsoft.com/office/spreadsheetml/2009/9/ac" r="116" x14ac:dyDescent="0.2">
      <c r="B116">
        <v>1911</v>
      </c>
      <c r="C116" s="14">
        <v>2234.4956210726136</v>
      </c>
      <c r="D116" s="14">
        <v>3922.1553320923658</v>
      </c>
      <c r="E116" s="14">
        <v>6939.7632184942422</v>
      </c>
      <c r="F116" s="14">
        <v>2416.7242248970356</v>
      </c>
      <c r="G116" s="14">
        <v>1535.323429046357</v>
      </c>
      <c r="H116" s="14">
        <v>763.20137993276501</v>
      </c>
      <c r="I116" s="14">
        <v>859.18000342121241</v>
      </c>
      <c r="J116" s="14">
        <v>872.17287310581696</v>
      </c>
      <c r="K116" s="14">
        <v>956.7236047219784</v>
      </c>
      <c r="L116" s="14">
        <v>5376.9241953137535</v>
      </c>
      <c r="M116" s="14">
        <v>4111.2751028974253</v>
      </c>
      <c r="N116" s="14">
        <v>6498.8919502992549</v>
      </c>
      <c r="O116" s="14">
        <v>3715.664109851682</v>
      </c>
      <c r="P116" s="14">
        <v>3392.4090558959933</v>
      </c>
      <c r="Q116" s="14">
        <v>3119.4278306932547</v>
      </c>
      <c r="R116" s="14">
        <v>4429.3559257245315</v>
      </c>
      <c r="S116" s="14">
        <v>1816.1031538363895</v>
      </c>
      <c r="T116" s="14">
        <v>7544.3248001357715</v>
      </c>
      <c r="U116" s="14">
        <v>4703.6108414319524</v>
      </c>
      <c r="V116" s="14">
        <v>7347.8381194073436</v>
      </c>
      <c r="W116" s="14">
        <v>6786.3202361628028</v>
      </c>
      <c r="X116" s="14">
        <v>1427.2886492700409</v>
      </c>
      <c r="Y116" s="14">
        <v>6480.1584196575022</v>
      </c>
      <c r="Z116" s="14">
        <v>1327.3266553191504</v>
      </c>
      <c r="AA116" s="14">
        <v>3154.8194902940595</v>
      </c>
      <c r="AB116" s="14">
        <v>1121.6591686648198</v>
      </c>
      <c r="AC116" s="14">
        <v>2494.8398867333726</v>
      </c>
      <c r="AD116" s="14">
        <v>1549.736993684154</v>
      </c>
      <c r="AE116" s="14">
        <v>1999.6673043992939</v>
      </c>
      <c r="AF116" s="14">
        <v>1967.0849336617521</v>
      </c>
      <c r="AG116" s="14">
        <v>2736.6796249061131</v>
      </c>
      <c r="AH116" s="14">
        <v>2093.8635597439466</v>
      </c>
      <c r="AI116" s="14">
        <v>1485.6086729562137</v>
      </c>
      <c r="AJ116" s="14">
        <v>564.25211316560967</v>
      </c>
      <c r="AK116" s="14">
        <v>1048.3655743269142</v>
      </c>
      <c r="AL116" s="14">
        <v>902.89308756627611</v>
      </c>
      <c r="AM116" s="14">
        <v>692.42686915567663</v>
      </c>
      <c r="AN116" s="14">
        <v>1702.7320016972956</v>
      </c>
      <c r="AO116" s="14">
        <v>918.52649382591471</v>
      </c>
      <c r="AP116" s="14">
        <v>924.53972443797227</v>
      </c>
      <c r="AQ116" s="14">
        <v>846.01915510354752</v>
      </c>
      <c r="AR116" s="14">
        <v>1885.3871538383621</v>
      </c>
      <c r="AS116" s="14">
        <v>561.30478457555591</v>
      </c>
      <c r="AT116" s="14">
        <v>1209.4146881700594</v>
      </c>
      <c r="AU116" s="14">
        <v>963.71545153193097</v>
      </c>
      <c r="AV116" s="14">
        <v>614.71245857435019</v>
      </c>
      <c r="AW116" s="14">
        <v>5671.5423438391208</v>
      </c>
      <c r="AX116" s="14">
        <v>696.2843939154933</v>
      </c>
      <c r="AY116" s="14">
        <v>1434.3481834219433</v>
      </c>
      <c r="AZ116" s="14">
        <v>776.58876169474729</v>
      </c>
      <c r="BA116" s="14">
        <v>764.35241872977008</v>
      </c>
      <c r="BB116" s="14">
        <v>801.86679001153334</v>
      </c>
      <c r="BC116" s="14">
        <v>500.37579956711983</v>
      </c>
      <c r="BD116" s="14">
        <v>389.40632035453945</v>
      </c>
      <c r="BE116" s="14">
        <v>744.07310199676283</v>
      </c>
      <c r="BF116" s="14">
        <v>957.18236854110796</v>
      </c>
      <c r="BG116" s="14">
        <v>5130.1121112588698</v>
      </c>
      <c r="BH116" s="14">
        <v>4535.5168457535847</v>
      </c>
      <c r="BI116" s="14">
        <v>5882.9715055221332</v>
      </c>
      <c r="BJ116" s="14">
        <v>1416.317432842766</v>
      </c>
      <c r="BK116" s="14">
        <v>1295.6927681261443</v>
      </c>
      <c r="BL116" s="14">
        <v>1052.163791561781</v>
      </c>
      <c r="BM116" s="14">
        <v>442.69756980456992</v>
      </c>
      <c r="BN116" s="14">
        <v>1748.4810562885234</v>
      </c>
      <c r="BO116" s="14">
        <v>321.62713758222122</v>
      </c>
      <c r="BP116" s="14">
        <v>1039.0406718575453</v>
      </c>
      <c r="BQ116" s="14">
        <v>873.78117611037476</v>
      </c>
      <c r="BR116" s="14">
        <v>813.03649376429053</v>
      </c>
    </row>
    <row xmlns:x14ac="http://schemas.microsoft.com/office/spreadsheetml/2009/9/ac" r="117" x14ac:dyDescent="0.2">
      <c r="B117">
        <v>1912</v>
      </c>
      <c r="C117" s="14">
        <v>2302.797360190636</v>
      </c>
      <c r="D117" s="14">
        <v>4036.9192122093796</v>
      </c>
      <c r="E117" s="14">
        <v>7187.3339276059041</v>
      </c>
      <c r="F117" s="14">
        <v>2454.203861271918</v>
      </c>
      <c r="G117" s="14">
        <v>1534.6873098175934</v>
      </c>
      <c r="H117" s="14">
        <v>772.22760280615557</v>
      </c>
      <c r="I117" s="14">
        <v>964.70235788088496</v>
      </c>
      <c r="J117" s="14">
        <v>908.91475925753855</v>
      </c>
      <c r="K117" s="14">
        <v>897.00600808551008</v>
      </c>
      <c r="L117" s="14">
        <v>5482.522190449452</v>
      </c>
      <c r="M117" s="14">
        <v>4458.5636548621787</v>
      </c>
      <c r="N117" s="14">
        <v>6625.7940105557918</v>
      </c>
      <c r="O117" s="14">
        <v>3857.1839213322946</v>
      </c>
      <c r="P117" s="14">
        <v>3282.4559039099186</v>
      </c>
      <c r="Q117" s="14">
        <v>3242.8538923735259</v>
      </c>
      <c r="R117" s="14">
        <v>4572.8481282944667</v>
      </c>
      <c r="S117" s="14">
        <v>1870.7831599678609</v>
      </c>
      <c r="T117" s="14">
        <v>7846.0900495419191</v>
      </c>
      <c r="U117" s="14">
        <v>4909.6771312267965</v>
      </c>
      <c r="V117" s="14">
        <v>7014.8103587701153</v>
      </c>
      <c r="W117" s="14">
        <v>6447.9413812887142</v>
      </c>
      <c r="X117" s="14">
        <v>1477.7490313116007</v>
      </c>
      <c r="Y117" s="14">
        <v>6578.7174678034098</v>
      </c>
      <c r="Z117" s="14">
        <v>1276.1746512934612</v>
      </c>
      <c r="AA117" s="14">
        <v>3415.3608199732939</v>
      </c>
      <c r="AB117" s="14">
        <v>1315.009086992502</v>
      </c>
      <c r="AC117" s="14">
        <v>2540.9571755048914</v>
      </c>
      <c r="AD117" s="14">
        <v>1577.1381107774325</v>
      </c>
      <c r="AE117" s="14">
        <v>1999.933374989912</v>
      </c>
      <c r="AF117" s="14">
        <v>1968.9336863171552</v>
      </c>
      <c r="AG117" s="14">
        <v>2736.916140030738</v>
      </c>
      <c r="AH117" s="14">
        <v>2092.9216472333042</v>
      </c>
      <c r="AI117" s="14">
        <v>1497.252292295349</v>
      </c>
      <c r="AJ117" s="14">
        <v>571.19960008622047</v>
      </c>
      <c r="AK117" s="14">
        <v>1177.1272715670461</v>
      </c>
      <c r="AL117" s="14">
        <v>1013.7876327717034</v>
      </c>
      <c r="AM117" s="14">
        <v>724.97112271305389</v>
      </c>
      <c r="AN117" s="14">
        <v>1759.2830787138832</v>
      </c>
      <c r="AO117" s="14">
        <v>957.83658866609903</v>
      </c>
      <c r="AP117" s="14">
        <v>826.0042889260983</v>
      </c>
      <c r="AQ117" s="14">
        <v>844.82698226516845</v>
      </c>
      <c r="AR117" s="14">
        <v>1772.4901402925675</v>
      </c>
      <c r="AS117" s="14">
        <v>561.38770495461051</v>
      </c>
      <c r="AT117" s="14">
        <v>1216.1635345288835</v>
      </c>
      <c r="AU117" s="14">
        <v>976.45761870495619</v>
      </c>
      <c r="AV117" s="14">
        <v>615.14984938213956</v>
      </c>
      <c r="AW117" s="14">
        <v>5614.7123369560732</v>
      </c>
      <c r="AX117" s="14">
        <v>696.40703743355539</v>
      </c>
      <c r="AY117" s="14">
        <v>1434.994999895086</v>
      </c>
      <c r="AZ117" s="14">
        <v>801.30379726101467</v>
      </c>
      <c r="BA117" s="14">
        <v>746.26472029735919</v>
      </c>
      <c r="BB117" s="14">
        <v>802.00799788488382</v>
      </c>
      <c r="BC117" s="14">
        <v>501.78377008371734</v>
      </c>
      <c r="BD117" s="14">
        <v>417.89432711195309</v>
      </c>
      <c r="BE117" s="14">
        <v>753.70733843989854</v>
      </c>
      <c r="BF117" s="14">
        <v>974.88310299753994</v>
      </c>
      <c r="BG117" s="14">
        <v>5273.8737964946786</v>
      </c>
      <c r="BH117" s="14">
        <v>4662.884076639577</v>
      </c>
      <c r="BI117" s="14">
        <v>6079.547216679769</v>
      </c>
      <c r="BJ117" s="14">
        <v>1466.44174740362</v>
      </c>
      <c r="BK117" s="14">
        <v>1293.6044552888693</v>
      </c>
      <c r="BL117" s="14">
        <v>1058.035166546616</v>
      </c>
      <c r="BM117" s="14">
        <v>443.94437019886488</v>
      </c>
      <c r="BN117" s="14">
        <v>1748.09402876319</v>
      </c>
      <c r="BO117" s="14">
        <v>323.48334301492139</v>
      </c>
      <c r="BP117" s="14">
        <v>1031.3776944067743</v>
      </c>
      <c r="BQ117" s="14">
        <v>823.17767879822054</v>
      </c>
      <c r="BR117" s="14">
        <v>807.04035296603297</v>
      </c>
    </row>
    <row xmlns:x14ac="http://schemas.microsoft.com/office/spreadsheetml/2009/9/ac" r="118" x14ac:dyDescent="0.2">
      <c r="B118">
        <v>1913</v>
      </c>
      <c r="C118" s="14">
        <v>2350.8418886264922</v>
      </c>
      <c r="D118" s="14">
        <v>4115.6056423172458</v>
      </c>
      <c r="E118" s="14">
        <v>7277.5293853803041</v>
      </c>
      <c r="F118" s="14">
        <v>2394.5626977431216</v>
      </c>
      <c r="G118" s="14">
        <v>1534.6835288940563</v>
      </c>
      <c r="H118" s="14">
        <v>780.9447662867384</v>
      </c>
      <c r="I118" s="14">
        <v>1033.7428829311623</v>
      </c>
      <c r="J118" s="14">
        <v>940.44710943892108</v>
      </c>
      <c r="K118" s="14">
        <v>941.33602204233353</v>
      </c>
      <c r="L118" s="14">
        <v>5582.0545334248418</v>
      </c>
      <c r="M118" s="14">
        <v>4188.8207142247147</v>
      </c>
      <c r="N118" s="14">
        <v>6920.7535118423248</v>
      </c>
      <c r="O118" s="14">
        <v>4010.6091537177454</v>
      </c>
      <c r="P118" s="14">
        <v>3496.9862161484939</v>
      </c>
      <c r="Q118" s="14">
        <v>3430.9074343033458</v>
      </c>
      <c r="R118" s="14">
        <v>4667.2723592283919</v>
      </c>
      <c r="S118" s="14">
        <v>1907.8741827427473</v>
      </c>
      <c r="T118" s="14">
        <v>7931.7034025286257</v>
      </c>
      <c r="U118" s="14">
        <v>4909.1555254501973</v>
      </c>
      <c r="V118" s="14">
        <v>7557.6233775851033</v>
      </c>
      <c r="W118" s="14">
        <v>6384.7258671204472</v>
      </c>
      <c r="X118" s="14">
        <v>1496.1421688907465</v>
      </c>
      <c r="Y118" s="14">
        <v>6437.2942161616847</v>
      </c>
      <c r="Z118" s="14">
        <v>1127.6083119424084</v>
      </c>
      <c r="AA118" s="14">
        <v>3425.73529567898</v>
      </c>
      <c r="AB118" s="14">
        <v>1227.4996924699608</v>
      </c>
      <c r="AC118" s="14">
        <v>2615.893188926434</v>
      </c>
      <c r="AD118" s="14">
        <v>1533.9516910031305</v>
      </c>
      <c r="AE118" s="14">
        <v>2000.0961505644154</v>
      </c>
      <c r="AF118" s="14">
        <v>1969.9695463430906</v>
      </c>
      <c r="AG118" s="14">
        <v>2736.6077353182413</v>
      </c>
      <c r="AH118" s="14">
        <v>2093.5197157424454</v>
      </c>
      <c r="AI118" s="14">
        <v>1504.2609019467802</v>
      </c>
      <c r="AJ118" s="14">
        <v>577.88100533713919</v>
      </c>
      <c r="AK118" s="14">
        <v>1261.3870851507379</v>
      </c>
      <c r="AL118" s="14">
        <v>1086.3552844653736</v>
      </c>
      <c r="AM118" s="14">
        <v>757.62651788784092</v>
      </c>
      <c r="AN118" s="14">
        <v>1756.5514973864397</v>
      </c>
      <c r="AO118" s="14">
        <v>992.6799637696746</v>
      </c>
      <c r="AP118" s="14">
        <v>879.92457060470167</v>
      </c>
      <c r="AQ118" s="14">
        <v>881.23543834684256</v>
      </c>
      <c r="AR118" s="14">
        <v>1860.1112619212452</v>
      </c>
      <c r="AS118" s="14">
        <v>561.43856051614307</v>
      </c>
      <c r="AT118" s="14">
        <v>1212.876960938481</v>
      </c>
      <c r="AU118" s="14">
        <v>989.17207592295324</v>
      </c>
      <c r="AV118" s="14">
        <v>615.46550470406351</v>
      </c>
      <c r="AW118" s="14">
        <v>5693.124858814329</v>
      </c>
      <c r="AX118" s="14">
        <v>696.47587825431049</v>
      </c>
      <c r="AY118" s="14">
        <v>1435.3577084943252</v>
      </c>
      <c r="AZ118" s="14">
        <v>845.16236759610467</v>
      </c>
      <c r="BA118" s="14">
        <v>801.49422193982525</v>
      </c>
      <c r="BB118" s="14">
        <v>802.08724816801816</v>
      </c>
      <c r="BC118" s="14">
        <v>503.15681371371028</v>
      </c>
      <c r="BD118" s="14">
        <v>443.16108618423112</v>
      </c>
      <c r="BE118" s="14">
        <v>763.40572600983887</v>
      </c>
      <c r="BF118" s="14">
        <v>988.0045855791916</v>
      </c>
      <c r="BG118" s="14">
        <v>5279.8406628176563</v>
      </c>
      <c r="BH118" s="14">
        <v>4909.6663250731244</v>
      </c>
      <c r="BI118" s="14">
        <v>6143.9708642233063</v>
      </c>
      <c r="BJ118" s="14">
        <v>1484.7454036083264</v>
      </c>
      <c r="BK118" s="14">
        <v>1403.5411555217215</v>
      </c>
      <c r="BL118" s="14">
        <v>1055.1759415431318</v>
      </c>
      <c r="BM118" s="14">
        <v>445.15982542756757</v>
      </c>
      <c r="BN118" s="14">
        <v>1747.6162579009977</v>
      </c>
      <c r="BO118" s="14">
        <v>325.32510719844674</v>
      </c>
      <c r="BP118" s="14">
        <v>1031.9202783969033</v>
      </c>
      <c r="BQ118" s="14">
        <v>887.87707108394318</v>
      </c>
      <c r="BR118" s="14">
        <v>807.46491827996056</v>
      </c>
    </row>
    <row xmlns:x14ac="http://schemas.microsoft.com/office/spreadsheetml/2009/9/ac" r="119" x14ac:dyDescent="0.2">
      <c r="B119">
        <v>1914</v>
      </c>
      <c r="C119" s="14">
        <v>2240.646509269613</v>
      </c>
      <c r="D119" s="14">
        <v>3948.2202720970099</v>
      </c>
      <c r="E119" s="14">
        <v>6571.3893606190732</v>
      </c>
      <c r="F119" s="14">
        <v>2273.8559661301633</v>
      </c>
      <c r="G119" s="14">
        <v>1485.879622578653</v>
      </c>
      <c r="H119" s="14">
        <v>792.4936207335985</v>
      </c>
      <c r="I119" s="14">
        <v>992.77884551678665</v>
      </c>
      <c r="J119" s="14">
        <v>941.5327183965984</v>
      </c>
      <c r="K119" s="14">
        <v>954.74185730799195</v>
      </c>
      <c r="L119" s="14">
        <v>5066.4474390443693</v>
      </c>
      <c r="M119" s="14">
        <v>3810.6874161711785</v>
      </c>
      <c r="N119" s="14">
        <v>7013.4791997964676</v>
      </c>
      <c r="O119" s="14">
        <v>3763.6247733740493</v>
      </c>
      <c r="P119" s="14">
        <v>3449.8559022984932</v>
      </c>
      <c r="Q119" s="14">
        <v>3479.5392130818277</v>
      </c>
      <c r="R119" s="14">
        <v>4516.60139337086</v>
      </c>
      <c r="S119" s="14">
        <v>1860.5885821669006</v>
      </c>
      <c r="T119" s="14">
        <v>7123.0353517378808</v>
      </c>
      <c r="U119" s="14">
        <v>4385.8013205911629</v>
      </c>
      <c r="V119" s="14">
        <v>7554.0388669543982</v>
      </c>
      <c r="W119" s="14">
        <v>6503.114613177454</v>
      </c>
      <c r="X119" s="14">
        <v>1353.2204481770611</v>
      </c>
      <c r="Y119" s="14">
        <v>5711.8097245432327</v>
      </c>
      <c r="Z119" s="14">
        <v>1126.5393851824447</v>
      </c>
      <c r="AA119" s="14">
        <v>2906.7498538999385</v>
      </c>
      <c r="AB119" s="14">
        <v>1101.1458320508061</v>
      </c>
      <c r="AC119" s="14">
        <v>2684.5892423820692</v>
      </c>
      <c r="AD119" s="14">
        <v>1460.1596966683517</v>
      </c>
      <c r="AE119" s="14">
        <v>1785.4065881438792</v>
      </c>
      <c r="AF119" s="14">
        <v>1972.3379599594237</v>
      </c>
      <c r="AG119" s="14">
        <v>2754.2088820296444</v>
      </c>
      <c r="AH119" s="14">
        <v>2030.3114364243895</v>
      </c>
      <c r="AI119" s="14">
        <v>1562.7720870041396</v>
      </c>
      <c r="AJ119" s="14">
        <v>585.38928390995477</v>
      </c>
      <c r="AK119" s="14">
        <v>1211.3899767770524</v>
      </c>
      <c r="AL119" s="14">
        <v>1043.2957900545182</v>
      </c>
      <c r="AM119" s="14">
        <v>761.11021644654102</v>
      </c>
      <c r="AN119" s="14">
        <v>1730.2473290486335</v>
      </c>
      <c r="AO119" s="14">
        <v>994.92136967907766</v>
      </c>
      <c r="AP119" s="14">
        <v>899.44944482327117</v>
      </c>
      <c r="AQ119" s="14">
        <v>876.418200862204</v>
      </c>
      <c r="AR119" s="14">
        <v>1861.0069681749112</v>
      </c>
      <c r="AS119" s="14">
        <v>613.84370691993524</v>
      </c>
      <c r="AT119" s="14">
        <v>1221.1993891469304</v>
      </c>
      <c r="AU119" s="14">
        <v>1004.2426222073168</v>
      </c>
      <c r="AV119" s="14">
        <v>617.12803950813964</v>
      </c>
      <c r="AW119" s="14">
        <v>5992.8909274471516</v>
      </c>
      <c r="AX119" s="14">
        <v>697.13966495357272</v>
      </c>
      <c r="AY119" s="14">
        <v>1468.9472489460582</v>
      </c>
      <c r="AZ119" s="14">
        <v>876.81154318438348</v>
      </c>
      <c r="BA119" s="14">
        <v>852.50576655484031</v>
      </c>
      <c r="BB119" s="14">
        <v>818.56463736171395</v>
      </c>
      <c r="BC119" s="14">
        <v>504.96508231761493</v>
      </c>
      <c r="BD119" s="14">
        <v>475.75872786547473</v>
      </c>
      <c r="BE119" s="14">
        <v>773.90785927105787</v>
      </c>
      <c r="BF119" s="14">
        <v>1002.147694979966</v>
      </c>
      <c r="BG119" s="14">
        <v>5036.6440496588975</v>
      </c>
      <c r="BH119" s="14">
        <v>4997.9352495482144</v>
      </c>
      <c r="BI119" s="14">
        <v>5547.2476892037694</v>
      </c>
      <c r="BJ119" s="14">
        <v>1342.9572490103092</v>
      </c>
      <c r="BK119" s="14">
        <v>1345.1410092141473</v>
      </c>
      <c r="BL119" s="14">
        <v>1062.4162334896619</v>
      </c>
      <c r="BM119" s="14">
        <v>446.76481186390896</v>
      </c>
      <c r="BN119" s="14">
        <v>1811.4003389186476</v>
      </c>
      <c r="BO119" s="14">
        <v>327.45684878556682</v>
      </c>
      <c r="BP119" s="14">
        <v>1033.3347997336907</v>
      </c>
      <c r="BQ119" s="14">
        <v>850.78262787229494</v>
      </c>
      <c r="BR119" s="14">
        <v>809.5451121082267</v>
      </c>
    </row>
    <row xmlns:x14ac="http://schemas.microsoft.com/office/spreadsheetml/2009/9/ac" r="120" x14ac:dyDescent="0.2">
      <c r="B120">
        <v>1915</v>
      </c>
      <c r="C120" s="14">
        <v>2258.8679549049248</v>
      </c>
      <c r="D120" s="14">
        <v>3954.5926514757302</v>
      </c>
      <c r="E120" s="14">
        <v>6656.7162500292434</v>
      </c>
      <c r="F120" s="14">
        <v>2262.5126898355616</v>
      </c>
      <c r="G120" s="14">
        <v>1441.4328048884165</v>
      </c>
      <c r="H120" s="14">
        <v>784.600929371549</v>
      </c>
      <c r="I120" s="14">
        <v>993.21234052098839</v>
      </c>
      <c r="J120" s="14">
        <v>972.51707980398226</v>
      </c>
      <c r="K120" s="14">
        <v>921.47269799214246</v>
      </c>
      <c r="L120" s="14">
        <v>4614.2661483743886</v>
      </c>
      <c r="M120" s="14">
        <v>3648.7211171493045</v>
      </c>
      <c r="N120" s="14">
        <v>7509.8991862445246</v>
      </c>
      <c r="O120" s="14">
        <v>3860.5790914004429</v>
      </c>
      <c r="P120" s="14">
        <v>3439.8129323733738</v>
      </c>
      <c r="Q120" s="14">
        <v>3490.8733149253749</v>
      </c>
      <c r="R120" s="14">
        <v>4531.8125265298677</v>
      </c>
      <c r="S120" s="14">
        <v>1886.287854526689</v>
      </c>
      <c r="T120" s="14">
        <v>7246.6068058364081</v>
      </c>
      <c r="U120" s="14">
        <v>4675.0286437280301</v>
      </c>
      <c r="V120" s="14">
        <v>6594.7757844679772</v>
      </c>
      <c r="W120" s="14">
        <v>6501.9356430935068</v>
      </c>
      <c r="X120" s="14">
        <v>1368.1075158925692</v>
      </c>
      <c r="Y120" s="14">
        <v>5563.3269793913087</v>
      </c>
      <c r="Z120" s="14">
        <v>1149.4600655705176</v>
      </c>
      <c r="AA120" s="14">
        <v>2726.6468425245889</v>
      </c>
      <c r="AB120" s="14">
        <v>1233.9471836785133</v>
      </c>
      <c r="AC120" s="14">
        <v>2710.9017324341335</v>
      </c>
      <c r="AD120" s="14">
        <v>1462.2409670704808</v>
      </c>
      <c r="AE120" s="14">
        <v>1592.932833021971</v>
      </c>
      <c r="AF120" s="14">
        <v>1967.1595405166506</v>
      </c>
      <c r="AG120" s="14">
        <v>2766.7984413893159</v>
      </c>
      <c r="AH120" s="14">
        <v>1972.3146243940867</v>
      </c>
      <c r="AI120" s="14">
        <v>1577.9971628398798</v>
      </c>
      <c r="AJ120" s="14">
        <v>576.85425575731347</v>
      </c>
      <c r="AK120" s="14">
        <v>1211.9206473748279</v>
      </c>
      <c r="AL120" s="14">
        <v>1043.7527429805966</v>
      </c>
      <c r="AM120" s="14">
        <v>764.0595312057485</v>
      </c>
      <c r="AN120" s="14">
        <v>1923.5564889231332</v>
      </c>
      <c r="AO120" s="14">
        <v>1023.0212014135176</v>
      </c>
      <c r="AP120" s="14">
        <v>847.59161365692899</v>
      </c>
      <c r="AQ120" s="14">
        <v>878.86459812078204</v>
      </c>
      <c r="AR120" s="14">
        <v>1782.9107861416876</v>
      </c>
      <c r="AS120" s="14">
        <v>670.73317964708394</v>
      </c>
      <c r="AT120" s="14">
        <v>1209.3815106073166</v>
      </c>
      <c r="AU120" s="14">
        <v>1017.667560910887</v>
      </c>
      <c r="AV120" s="14">
        <v>617.65631783413994</v>
      </c>
      <c r="AW120" s="14">
        <v>5697.8213847985489</v>
      </c>
      <c r="AX120" s="14">
        <v>697.30190207786745</v>
      </c>
      <c r="AY120" s="14">
        <v>1500.5580363616239</v>
      </c>
      <c r="AZ120" s="14">
        <v>908.99113118922401</v>
      </c>
      <c r="BA120" s="14">
        <v>857.36696703780922</v>
      </c>
      <c r="BB120" s="14">
        <v>834.77963931989268</v>
      </c>
      <c r="BC120" s="14">
        <v>506.41484083988087</v>
      </c>
      <c r="BD120" s="14">
        <v>502.36436476647913</v>
      </c>
      <c r="BE120" s="14">
        <v>783.97424718659761</v>
      </c>
      <c r="BF120" s="14">
        <v>934.6212865627856</v>
      </c>
      <c r="BG120" s="14">
        <v>5009.6415964740036</v>
      </c>
      <c r="BH120" s="14">
        <v>5849.0124895476784</v>
      </c>
      <c r="BI120" s="14">
        <v>5598.8057094452533</v>
      </c>
      <c r="BJ120" s="14">
        <v>1357.7748722629462</v>
      </c>
      <c r="BK120" s="14">
        <v>1237.8522254341945</v>
      </c>
      <c r="BL120" s="14">
        <v>1052.1349160662323</v>
      </c>
      <c r="BM120" s="14">
        <v>448.04870594026778</v>
      </c>
      <c r="BN120" s="14">
        <v>1876.531484042227</v>
      </c>
      <c r="BO120" s="14">
        <v>329.36547744318551</v>
      </c>
      <c r="BP120" s="14">
        <v>1030.7958423214375</v>
      </c>
      <c r="BQ120" s="14">
        <v>880.98510935917648</v>
      </c>
      <c r="BR120" s="14">
        <v>808.52804002091773</v>
      </c>
    </row>
    <row xmlns:x14ac="http://schemas.microsoft.com/office/spreadsheetml/2009/9/ac" r="121" x14ac:dyDescent="0.2">
      <c r="B121">
        <v>1916</v>
      </c>
      <c r="C121" s="14">
        <v>2432.7824912715323</v>
      </c>
      <c r="D121" s="14">
        <v>4105.4207333584664</v>
      </c>
      <c r="E121" s="14">
        <v>7674.8681994944272</v>
      </c>
      <c r="F121" s="14">
        <v>2259.8149011160622</v>
      </c>
      <c r="G121" s="14">
        <v>1400.6746400719362</v>
      </c>
      <c r="H121" s="14">
        <v>770.12149386882652</v>
      </c>
      <c r="I121" s="14">
        <v>958.36531749853577</v>
      </c>
      <c r="J121" s="14">
        <v>1025.1978532380458</v>
      </c>
      <c r="K121" s="14">
        <v>929.43769428633709</v>
      </c>
      <c r="L121" s="14">
        <v>4385.7665655682968</v>
      </c>
      <c r="M121" s="14">
        <v>4222.488083039204</v>
      </c>
      <c r="N121" s="14">
        <v>7685.9304227983112</v>
      </c>
      <c r="O121" s="14">
        <v>4371.8905444670745</v>
      </c>
      <c r="P121" s="14">
        <v>3283.8828291271275</v>
      </c>
      <c r="Q121" s="14">
        <v>3837.2632383028554</v>
      </c>
      <c r="R121" s="14">
        <v>4677.4679801055399</v>
      </c>
      <c r="S121" s="14">
        <v>1982.8787683922067</v>
      </c>
      <c r="T121" s="14">
        <v>8379.4106663320909</v>
      </c>
      <c r="U121" s="14">
        <v>5171.4428081384595</v>
      </c>
      <c r="V121" s="14">
        <v>7549.897530696765</v>
      </c>
      <c r="W121" s="14">
        <v>6359.145819212371</v>
      </c>
      <c r="X121" s="14">
        <v>1570.2935712228589</v>
      </c>
      <c r="Y121" s="14">
        <v>5421.5484782285375</v>
      </c>
      <c r="Z121" s="14">
        <v>1270.5494095511963</v>
      </c>
      <c r="AA121" s="14">
        <v>3263.3638381210276</v>
      </c>
      <c r="AB121" s="14">
        <v>1083.212035084792</v>
      </c>
      <c r="AC121" s="14">
        <v>2551.5699702616566</v>
      </c>
      <c r="AD121" s="14">
        <v>1469.7425672599791</v>
      </c>
      <c r="AE121" s="14">
        <v>1419.9113943211919</v>
      </c>
      <c r="AF121" s="14">
        <v>1949.2084233322707</v>
      </c>
      <c r="AG121" s="14">
        <v>2770.6609302407583</v>
      </c>
      <c r="AH121" s="14">
        <v>1917.8381629348676</v>
      </c>
      <c r="AI121" s="14">
        <v>1518.8236555713766</v>
      </c>
      <c r="AJ121" s="14">
        <v>565.10341821833072</v>
      </c>
      <c r="AK121" s="14">
        <v>1169.3922044124652</v>
      </c>
      <c r="AL121" s="14">
        <v>1007.1256650680617</v>
      </c>
      <c r="AM121" s="14">
        <v>766.07713707484652</v>
      </c>
      <c r="AN121" s="14">
        <v>2264.8664705872298</v>
      </c>
      <c r="AO121" s="14">
        <v>1068.0959504921707</v>
      </c>
      <c r="AP121" s="14">
        <v>850.35457800914378</v>
      </c>
      <c r="AQ121" s="14">
        <v>874.74526523944371</v>
      </c>
      <c r="AR121" s="14">
        <v>1782.6290122406476</v>
      </c>
      <c r="AS121" s="14">
        <v>732.07500731408084</v>
      </c>
      <c r="AT121" s="14">
        <v>1202.7360134510093</v>
      </c>
      <c r="AU121" s="14">
        <v>1028.0305037340652</v>
      </c>
      <c r="AV121" s="14">
        <v>616.24260655385274</v>
      </c>
      <c r="AW121" s="14">
        <v>6262.87346507454</v>
      </c>
      <c r="AX121" s="14">
        <v>696.60648231585992</v>
      </c>
      <c r="AY121" s="14">
        <v>1528.0322917686401</v>
      </c>
      <c r="AZ121" s="14">
        <v>941.19292880678393</v>
      </c>
      <c r="BA121" s="14">
        <v>893.0015314648864</v>
      </c>
      <c r="BB121" s="14">
        <v>850.26834378186914</v>
      </c>
      <c r="BC121" s="14">
        <v>507.2437460956362</v>
      </c>
      <c r="BD121" s="14">
        <v>532.69811316883988</v>
      </c>
      <c r="BE121" s="14">
        <v>793.16834234368821</v>
      </c>
      <c r="BF121" s="14">
        <v>858.78626639519462</v>
      </c>
      <c r="BG121" s="14">
        <v>5150.251521900781</v>
      </c>
      <c r="BH121" s="14">
        <v>7030.191352683275</v>
      </c>
      <c r="BI121" s="14">
        <v>6417.5578162530956</v>
      </c>
      <c r="BJ121" s="14">
        <v>1558.4738311427304</v>
      </c>
      <c r="BK121" s="14">
        <v>1414.5010140669083</v>
      </c>
      <c r="BL121" s="14">
        <v>1046.3534955341843</v>
      </c>
      <c r="BM121" s="14">
        <v>448.77664044970055</v>
      </c>
      <c r="BN121" s="14">
        <v>1942.2216769050467</v>
      </c>
      <c r="BO121" s="14">
        <v>330.87719635719475</v>
      </c>
      <c r="BP121" s="14">
        <v>1029.8459352293139</v>
      </c>
      <c r="BQ121" s="14">
        <v>946.18030902669466</v>
      </c>
      <c r="BR121" s="14">
        <v>808.75521164544966</v>
      </c>
    </row>
    <row xmlns:x14ac="http://schemas.microsoft.com/office/spreadsheetml/2009/9/ac" r="122" x14ac:dyDescent="0.2">
      <c r="B122">
        <v>1917</v>
      </c>
      <c r="C122" s="14">
        <v>2393.2647663608641</v>
      </c>
      <c r="D122" s="14">
        <v>3972.1386150660032</v>
      </c>
      <c r="E122" s="14">
        <v>7592.1067424393778</v>
      </c>
      <c r="F122" s="14">
        <v>2177.7564632807057</v>
      </c>
      <c r="G122" s="14">
        <v>1370.4472104267454</v>
      </c>
      <c r="H122" s="14">
        <v>760.71378374759183</v>
      </c>
      <c r="I122" s="14">
        <v>909.95083630154693</v>
      </c>
      <c r="J122" s="14">
        <v>1053.1896495747897</v>
      </c>
      <c r="K122" s="14">
        <v>949.04706976778209</v>
      </c>
      <c r="L122" s="14">
        <v>4261.6076809542219</v>
      </c>
      <c r="M122" s="14">
        <v>4261.8611001890176</v>
      </c>
      <c r="N122" s="14">
        <v>7208.7340763875418</v>
      </c>
      <c r="O122" s="14">
        <v>4436.7311640977559</v>
      </c>
      <c r="P122" s="14">
        <v>3030.5949120843043</v>
      </c>
      <c r="Q122" s="14">
        <v>3468.7673900451673</v>
      </c>
      <c r="R122" s="14">
        <v>4562.220608839858</v>
      </c>
      <c r="S122" s="14">
        <v>1947.4688377549162</v>
      </c>
      <c r="T122" s="14">
        <v>8274.6038971752132</v>
      </c>
      <c r="U122" s="14">
        <v>5336.6547463511952</v>
      </c>
      <c r="V122" s="14">
        <v>7378.1616293164052</v>
      </c>
      <c r="W122" s="14">
        <v>6217.7209184346975</v>
      </c>
      <c r="X122" s="14">
        <v>1550.9168490062248</v>
      </c>
      <c r="Y122" s="14">
        <v>5388.2924291006721</v>
      </c>
      <c r="Z122" s="14">
        <v>1340.2846206733339</v>
      </c>
      <c r="AA122" s="14">
        <v>3276.5938011455369</v>
      </c>
      <c r="AB122" s="14">
        <v>917.27219480488736</v>
      </c>
      <c r="AC122" s="14">
        <v>2189.5097303763864</v>
      </c>
      <c r="AD122" s="14">
        <v>1389.4260792393577</v>
      </c>
      <c r="AE122" s="14">
        <v>1266.5839743342085</v>
      </c>
      <c r="AF122" s="14">
        <v>1941.3059220789048</v>
      </c>
      <c r="AG122" s="14">
        <v>2781.392395976899</v>
      </c>
      <c r="AH122" s="14">
        <v>1877.2043871064088</v>
      </c>
      <c r="AI122" s="14">
        <v>1517.6725726849602</v>
      </c>
      <c r="AJ122" s="14">
        <v>555.80019651303405</v>
      </c>
      <c r="AK122" s="14">
        <v>1110.309467067437</v>
      </c>
      <c r="AL122" s="14">
        <v>956.2252412367194</v>
      </c>
      <c r="AM122" s="14">
        <v>768.83802707433347</v>
      </c>
      <c r="AN122" s="14">
        <v>2406.9000025502633</v>
      </c>
      <c r="AO122" s="14">
        <v>1101.8121866938034</v>
      </c>
      <c r="AP122" s="14">
        <v>876.62233610020633</v>
      </c>
      <c r="AQ122" s="14">
        <v>856.77439489243352</v>
      </c>
      <c r="AR122" s="14">
        <v>1824.3711329638718</v>
      </c>
      <c r="AS122" s="14">
        <v>799.71944611073025</v>
      </c>
      <c r="AT122" s="14">
        <v>1199.0683684681087</v>
      </c>
      <c r="AU122" s="14">
        <v>1041.0571017863779</v>
      </c>
      <c r="AV122" s="14">
        <v>616.34489312494657</v>
      </c>
      <c r="AW122" s="14">
        <v>5669.8928312123207</v>
      </c>
      <c r="AX122" s="14">
        <v>696.58063503118785</v>
      </c>
      <c r="AY122" s="14">
        <v>1559.8368076737281</v>
      </c>
      <c r="AZ122" s="14">
        <v>975.47224291406746</v>
      </c>
      <c r="BA122" s="14">
        <v>927.70372741519043</v>
      </c>
      <c r="BB122" s="14">
        <v>866.87725958054659</v>
      </c>
      <c r="BC122" s="14">
        <v>508.56283337516078</v>
      </c>
      <c r="BD122" s="14">
        <v>517.24815872798126</v>
      </c>
      <c r="BE122" s="14">
        <v>803.26283059969091</v>
      </c>
      <c r="BF122" s="14">
        <v>789.86299320497483</v>
      </c>
      <c r="BG122" s="14">
        <v>5060.3264826242385</v>
      </c>
      <c r="BH122" s="14">
        <v>6502.7392511320631</v>
      </c>
      <c r="BI122" s="14">
        <v>6330.0047235687089</v>
      </c>
      <c r="BJ122" s="14">
        <v>1539.2815737154249</v>
      </c>
      <c r="BK122" s="14">
        <v>1631.4087827276976</v>
      </c>
      <c r="BL122" s="14">
        <v>1043.1628001704055</v>
      </c>
      <c r="BM122" s="14">
        <v>449.9434132936467</v>
      </c>
      <c r="BN122" s="14">
        <v>2011.6466767360105</v>
      </c>
      <c r="BO122" s="14">
        <v>332.71603369405523</v>
      </c>
      <c r="BP122" s="14">
        <v>1025.8657913322697</v>
      </c>
      <c r="BQ122" s="14">
        <v>1079.5130416927748</v>
      </c>
      <c r="BR122" s="14">
        <v>806.59880430653675</v>
      </c>
    </row>
    <row xmlns:x14ac="http://schemas.microsoft.com/office/spreadsheetml/2009/9/ac" r="123" x14ac:dyDescent="0.2">
      <c r="B123">
        <v>1918</v>
      </c>
      <c r="C123" s="14">
        <v>2380.7233096952541</v>
      </c>
      <c r="D123" s="14">
        <v>3737.5565271977812</v>
      </c>
      <c r="E123" s="14">
        <v>8084.453326992244</v>
      </c>
      <c r="F123" s="14">
        <v>2055.0204328888472</v>
      </c>
      <c r="G123" s="14">
        <v>1345.7036968180762</v>
      </c>
      <c r="H123" s="14">
        <v>754.43709919426453</v>
      </c>
      <c r="I123" s="14">
        <v>672.27873667125232</v>
      </c>
      <c r="J123" s="14">
        <v>1056.6385788577998</v>
      </c>
      <c r="K123" s="14">
        <v>982.79917756974419</v>
      </c>
      <c r="L123" s="14">
        <v>4168.8327501408994</v>
      </c>
      <c r="M123" s="14">
        <v>3777.4317314317386</v>
      </c>
      <c r="N123" s="14">
        <v>6739.8057187297072</v>
      </c>
      <c r="O123" s="14">
        <v>4391.5085872063746</v>
      </c>
      <c r="P123" s="14">
        <v>2570.7591057683981</v>
      </c>
      <c r="Q123" s="14">
        <v>3212.6460358811219</v>
      </c>
      <c r="R123" s="14">
        <v>4326.2262964917918</v>
      </c>
      <c r="S123" s="14">
        <v>1855.1373033762593</v>
      </c>
      <c r="T123" s="14">
        <v>8903.1717548452725</v>
      </c>
      <c r="U123" s="14">
        <v>4993.9009123126225</v>
      </c>
      <c r="V123" s="14">
        <v>7023.2342207810034</v>
      </c>
      <c r="W123" s="14">
        <v>6129.8566552522643</v>
      </c>
      <c r="X123" s="14">
        <v>1649.2065203338946</v>
      </c>
      <c r="Y123" s="14">
        <v>5358.7289184814199</v>
      </c>
      <c r="Z123" s="14">
        <v>1248.3559155948831</v>
      </c>
      <c r="AA123" s="14">
        <v>3277.2465754447421</v>
      </c>
      <c r="AB123" s="14">
        <v>794.56379117984591</v>
      </c>
      <c r="AC123" s="14">
        <v>1913.5963935009279</v>
      </c>
      <c r="AD123" s="14">
        <v>1319.9935389986049</v>
      </c>
      <c r="AE123" s="14">
        <v>1130.2184357975559</v>
      </c>
      <c r="AF123" s="14">
        <v>1938.5178874585292</v>
      </c>
      <c r="AG123" s="14">
        <v>2795.7139762073716</v>
      </c>
      <c r="AH123" s="14">
        <v>1846.3784052806566</v>
      </c>
      <c r="AI123" s="14">
        <v>1546.40597856003</v>
      </c>
      <c r="AJ123" s="14">
        <v>548.14211092274911</v>
      </c>
      <c r="AK123" s="14">
        <v>820.29743577142961</v>
      </c>
      <c r="AL123" s="14">
        <v>706.45895121454089</v>
      </c>
      <c r="AM123" s="14">
        <v>778.07140315363381</v>
      </c>
      <c r="AN123" s="14">
        <v>2347.8839121315609</v>
      </c>
      <c r="AO123" s="14">
        <v>1099.5730502245615</v>
      </c>
      <c r="AP123" s="14">
        <v>903.11339102570071</v>
      </c>
      <c r="AQ123" s="14">
        <v>897.77683244463674</v>
      </c>
      <c r="AR123" s="14">
        <v>1913.8465475105115</v>
      </c>
      <c r="AS123" s="14">
        <v>873.98274672607135</v>
      </c>
      <c r="AT123" s="14">
        <v>1205.9845209192981</v>
      </c>
      <c r="AU123" s="14">
        <v>1055.5740384175551</v>
      </c>
      <c r="AV123" s="14">
        <v>617.22503971583967</v>
      </c>
      <c r="AW123" s="14">
        <v>5658.3714908873044</v>
      </c>
      <c r="AX123" s="14">
        <v>696.8983755580108</v>
      </c>
      <c r="AY123" s="14">
        <v>1594.3139233507472</v>
      </c>
      <c r="AZ123" s="14">
        <v>1011.4986967991276</v>
      </c>
      <c r="BA123" s="14">
        <v>969.49030708824569</v>
      </c>
      <c r="BB123" s="14">
        <v>884.24665765354575</v>
      </c>
      <c r="BC123" s="14">
        <v>510.13663788424878</v>
      </c>
      <c r="BD123" s="14">
        <v>506.68824724895387</v>
      </c>
      <c r="BE123" s="14">
        <v>813.8973334942516</v>
      </c>
      <c r="BF123" s="14">
        <v>726.82992387017555</v>
      </c>
      <c r="BG123" s="14">
        <v>4793.1512322941198</v>
      </c>
      <c r="BH123" s="14">
        <v>5219.1810937569035</v>
      </c>
      <c r="BI123" s="14">
        <v>6672.4255614290487</v>
      </c>
      <c r="BJ123" s="14">
        <v>1637.1078912454643</v>
      </c>
      <c r="BK123" s="14">
        <v>1829.6676941515659</v>
      </c>
      <c r="BL123" s="14">
        <v>1049.1796256861999</v>
      </c>
      <c r="BM123" s="14">
        <v>451.33855252012421</v>
      </c>
      <c r="BN123" s="14">
        <v>2084.304683578293</v>
      </c>
      <c r="BO123" s="14">
        <v>334.73023558071981</v>
      </c>
      <c r="BP123" s="14">
        <v>1024.2984645714262</v>
      </c>
      <c r="BQ123" s="14">
        <v>1054.4992909940388</v>
      </c>
      <c r="BR123" s="14">
        <v>806.33568435079246</v>
      </c>
    </row>
    <row xmlns:x14ac="http://schemas.microsoft.com/office/spreadsheetml/2009/9/ac" r="124" x14ac:dyDescent="0.2">
      <c r="B124">
        <v>1919</v>
      </c>
      <c r="C124" s="14">
        <v>2290.9881282594633</v>
      </c>
      <c r="D124" s="14">
        <v>3733.6408695352429</v>
      </c>
      <c r="E124" s="14">
        <v>7234.7707773219017</v>
      </c>
      <c r="F124" s="14">
        <v>2084.1503183398095</v>
      </c>
      <c r="G124" s="14">
        <v>1378.9922740212787</v>
      </c>
      <c r="H124" s="14">
        <v>747.34202248166218</v>
      </c>
      <c r="I124" s="14">
        <v>623.63321265205275</v>
      </c>
      <c r="J124" s="14">
        <v>1062.5717847396652</v>
      </c>
      <c r="K124" s="14">
        <v>926.65094034397271</v>
      </c>
      <c r="L124" s="14">
        <v>3551.5463717555635</v>
      </c>
      <c r="M124" s="14">
        <v>4008.9340485336134</v>
      </c>
      <c r="N124" s="14">
        <v>6547.8490405240255</v>
      </c>
      <c r="O124" s="14">
        <v>4760.9078506906299</v>
      </c>
      <c r="P124" s="14">
        <v>2684.6544857816039</v>
      </c>
      <c r="Q124" s="14">
        <v>3439.9751423488578</v>
      </c>
      <c r="R124" s="14">
        <v>4314.0500021527714</v>
      </c>
      <c r="S124" s="14">
        <v>1855.3952011200881</v>
      </c>
      <c r="T124" s="14">
        <v>7942.7849905678604</v>
      </c>
      <c r="U124" s="14">
        <v>4567.6697484113138</v>
      </c>
      <c r="V124" s="14">
        <v>6418.7725474683602</v>
      </c>
      <c r="W124" s="14">
        <v>6601.2050465772618</v>
      </c>
      <c r="X124" s="14">
        <v>1471.6797530611339</v>
      </c>
      <c r="Y124" s="14">
        <v>5740.7027668165274</v>
      </c>
      <c r="Z124" s="14">
        <v>1384.7851754741505</v>
      </c>
      <c r="AA124" s="14">
        <v>2747.5360814038159</v>
      </c>
      <c r="AB124" s="14">
        <v>802.5876884342124</v>
      </c>
      <c r="AC124" s="14">
        <v>1716.7700958037631</v>
      </c>
      <c r="AD124" s="14">
        <v>1351.9702307147281</v>
      </c>
      <c r="AE124" s="14">
        <v>1172.4087618821545</v>
      </c>
      <c r="AF124" s="14">
        <v>1931.9666433585905</v>
      </c>
      <c r="AG124" s="14">
        <v>2807.462960526575</v>
      </c>
      <c r="AH124" s="14">
        <v>1880.4082727669911</v>
      </c>
      <c r="AI124" s="14">
        <v>1575.5324692365755</v>
      </c>
      <c r="AJ124" s="14">
        <v>540.8718261896754</v>
      </c>
      <c r="AK124" s="14">
        <v>760.92811487371978</v>
      </c>
      <c r="AL124" s="14">
        <v>655.32803521407936</v>
      </c>
      <c r="AM124" s="14">
        <v>780.95666880518741</v>
      </c>
      <c r="AN124" s="14">
        <v>2362.6405941036073</v>
      </c>
      <c r="AO124" s="14">
        <v>1114.1034246941706</v>
      </c>
      <c r="AP124" s="14">
        <v>791.15074151219449</v>
      </c>
      <c r="AQ124" s="14">
        <v>960.84312123389941</v>
      </c>
      <c r="AR124" s="14">
        <v>1750.2112868624451</v>
      </c>
      <c r="AS124" s="14">
        <v>954.84587260541161</v>
      </c>
      <c r="AT124" s="14">
        <v>1202.6418425691256</v>
      </c>
      <c r="AU124" s="14">
        <v>1069.2956190526056</v>
      </c>
      <c r="AV124" s="14">
        <v>617.52840399625984</v>
      </c>
      <c r="AW124" s="14">
        <v>5756.9160944931282</v>
      </c>
      <c r="AX124" s="14">
        <v>696.96130878979454</v>
      </c>
      <c r="AY124" s="14">
        <v>1628.0293154212739</v>
      </c>
      <c r="AZ124" s="14">
        <v>1048.4720672674737</v>
      </c>
      <c r="BA124" s="14">
        <v>926.1765517207034</v>
      </c>
      <c r="BB124" s="14">
        <v>901.63405088722072</v>
      </c>
      <c r="BC124" s="14">
        <v>511.52837275352084</v>
      </c>
      <c r="BD124" s="14">
        <v>492.1296753482456</v>
      </c>
      <c r="BE124" s="14">
        <v>824.36339503415991</v>
      </c>
      <c r="BF124" s="14">
        <v>668.58277667230641</v>
      </c>
      <c r="BG124" s="14">
        <v>5016.2535601926684</v>
      </c>
      <c r="BH124" s="14">
        <v>5918.2132714764393</v>
      </c>
      <c r="BI124" s="14">
        <v>5950.0430832022066</v>
      </c>
      <c r="BJ124" s="14">
        <v>1460.9029541037366</v>
      </c>
      <c r="BK124" s="14">
        <v>1737.7242094797414</v>
      </c>
      <c r="BL124" s="14">
        <v>1046.2716355806729</v>
      </c>
      <c r="BM124" s="14">
        <v>452.57030503427092</v>
      </c>
      <c r="BN124" s="14">
        <v>2159.0107008867685</v>
      </c>
      <c r="BO124" s="14">
        <v>336.63266271783078</v>
      </c>
      <c r="BP124" s="14">
        <v>1020.956549786829</v>
      </c>
      <c r="BQ124" s="14">
        <v>1093.3793408479246</v>
      </c>
      <c r="BR124" s="14">
        <v>810.91442149465206</v>
      </c>
    </row>
    <row xmlns:x14ac="http://schemas.microsoft.com/office/spreadsheetml/2009/9/ac" r="125" x14ac:dyDescent="0.2">
      <c r="B125">
        <v>1920</v>
      </c>
      <c r="C125" s="14">
        <v>2292.5953389069291</v>
      </c>
      <c r="D125" s="14">
        <v>3814.5463167507719</v>
      </c>
      <c r="E125" s="14">
        <v>6921.4675026752566</v>
      </c>
      <c r="F125" s="14">
        <v>2144.1044104156326</v>
      </c>
      <c r="G125" s="14">
        <v>1430.8438377120781</v>
      </c>
      <c r="H125" s="14">
        <v>833.72702130366599</v>
      </c>
      <c r="I125" s="14">
        <v>601.03709477829238</v>
      </c>
      <c r="J125" s="14">
        <v>1043.8473256541795</v>
      </c>
      <c r="K125" s="14">
        <v>982.92678563924415</v>
      </c>
      <c r="L125" s="14">
        <v>3745.4027553358428</v>
      </c>
      <c r="M125" s="14">
        <v>4282.9840133200814</v>
      </c>
      <c r="N125" s="14">
        <v>6037.7912657716761</v>
      </c>
      <c r="O125" s="14">
        <v>5080.7136537661963</v>
      </c>
      <c r="P125" s="14">
        <v>3057.0418437344729</v>
      </c>
      <c r="Q125" s="14">
        <v>3724.8459524661034</v>
      </c>
      <c r="R125" s="14">
        <v>4353.6308680058291</v>
      </c>
      <c r="S125" s="14">
        <v>1915.0098712892157</v>
      </c>
      <c r="T125" s="14">
        <v>7554.1835943624292</v>
      </c>
      <c r="U125" s="14">
        <v>4431.2885433829488</v>
      </c>
      <c r="V125" s="14">
        <v>6762.7804041089194</v>
      </c>
      <c r="W125" s="14">
        <v>7005.5808277912893</v>
      </c>
      <c r="X125" s="14">
        <v>1410.27028077448</v>
      </c>
      <c r="Y125" s="14">
        <v>5721.2283607868085</v>
      </c>
      <c r="Z125" s="14">
        <v>1632.3439922716923</v>
      </c>
      <c r="AA125" s="14">
        <v>3015.743504296921</v>
      </c>
      <c r="AB125" s="14">
        <v>826.04933455843309</v>
      </c>
      <c r="AC125" s="14">
        <v>1515.5518354547494</v>
      </c>
      <c r="AD125" s="14">
        <v>1368.2848642964877</v>
      </c>
      <c r="AE125" s="14">
        <v>1215.6334112667514</v>
      </c>
      <c r="AF125" s="14">
        <v>1997.0711363942808</v>
      </c>
      <c r="AG125" s="14">
        <v>2814.814241199701</v>
      </c>
      <c r="AH125" s="14">
        <v>1941.9059428301034</v>
      </c>
      <c r="AI125" s="14">
        <v>1566.8908582556005</v>
      </c>
      <c r="AJ125" s="14">
        <v>619.17923225342111</v>
      </c>
      <c r="AK125" s="14">
        <v>733.38622368392112</v>
      </c>
      <c r="AL125" s="14">
        <v>631.61983362859678</v>
      </c>
      <c r="AM125" s="14">
        <v>783.50234211400141</v>
      </c>
      <c r="AN125" s="14">
        <v>2201.6401361838671</v>
      </c>
      <c r="AO125" s="14">
        <v>1099.3181301716816</v>
      </c>
      <c r="AP125" s="14">
        <v>892.72089903336246</v>
      </c>
      <c r="AQ125" s="14">
        <v>935.72520630698148</v>
      </c>
      <c r="AR125" s="14">
        <v>1906.021762155314</v>
      </c>
      <c r="AS125" s="14">
        <v>1042.6359397619137</v>
      </c>
      <c r="AT125" s="14">
        <v>1197.8177488774163</v>
      </c>
      <c r="AU125" s="14">
        <v>1081.4984284189295</v>
      </c>
      <c r="AV125" s="14">
        <v>616.86458035123246</v>
      </c>
      <c r="AW125" s="14">
        <v>6072.6647828411315</v>
      </c>
      <c r="AX125" s="14">
        <v>696.59729526725778</v>
      </c>
      <c r="AY125" s="14">
        <v>1659.854622928153</v>
      </c>
      <c r="AZ125" s="14">
        <v>1086.1313437866354</v>
      </c>
      <c r="BA125" s="14">
        <v>970.28434926219177</v>
      </c>
      <c r="BB125" s="14">
        <v>918.80026470923156</v>
      </c>
      <c r="BC125" s="14">
        <v>512.60953970469996</v>
      </c>
      <c r="BD125" s="14">
        <v>477.39529611886098</v>
      </c>
      <c r="BE125" s="14">
        <v>834.43871082617238</v>
      </c>
      <c r="BF125" s="14">
        <v>1056.7922015167744</v>
      </c>
      <c r="BG125" s="14">
        <v>5935.1751206501622</v>
      </c>
      <c r="BH125" s="14">
        <v>5887.0420682060394</v>
      </c>
      <c r="BI125" s="14">
        <v>5704.210121346061</v>
      </c>
      <c r="BJ125" s="14">
        <v>1399.9316403654016</v>
      </c>
      <c r="BK125" s="14">
        <v>1846.3961526550693</v>
      </c>
      <c r="BL125" s="14">
        <v>1042.0747669763671</v>
      </c>
      <c r="BM125" s="14">
        <v>453.52391782334945</v>
      </c>
      <c r="BN125" s="14">
        <v>2235.3871919183066</v>
      </c>
      <c r="BO125" s="14">
        <v>338.33937164469455</v>
      </c>
      <c r="BP125" s="14">
        <v>1014.6698021135857</v>
      </c>
      <c r="BQ125" s="14">
        <v>1074.088463825753</v>
      </c>
      <c r="BR125" s="14">
        <v>807.12748757478414</v>
      </c>
    </row>
    <row xmlns:x14ac="http://schemas.microsoft.com/office/spreadsheetml/2009/9/ac" r="126" x14ac:dyDescent="0.2">
      <c r="B126">
        <v>1921</v>
      </c>
      <c r="C126" s="14">
        <v>2278.9492854852151</v>
      </c>
      <c r="D126" s="14">
        <v>3942.1233414098292</v>
      </c>
      <c r="E126" s="14">
        <v>6525.3939979530614</v>
      </c>
      <c r="F126" s="14">
        <v>1957.8028419604138</v>
      </c>
      <c r="G126" s="14">
        <v>1465.1516070873902</v>
      </c>
      <c r="H126" s="14">
        <v>856.28865518253895</v>
      </c>
      <c r="I126" s="14">
        <v>535.27695788821245</v>
      </c>
      <c r="J126" s="14">
        <v>1067.1144839403526</v>
      </c>
      <c r="K126" s="14">
        <v>944.98861329871397</v>
      </c>
      <c r="L126" s="14">
        <v>3910.9852107905599</v>
      </c>
      <c r="M126" s="14">
        <v>4923.5129183491299</v>
      </c>
      <c r="N126" s="14">
        <v>6284.8698294380583</v>
      </c>
      <c r="O126" s="14">
        <v>4314.3499385925861</v>
      </c>
      <c r="P126" s="14">
        <v>3487.6663155709812</v>
      </c>
      <c r="Q126" s="14">
        <v>3373.0578067842748</v>
      </c>
      <c r="R126" s="14">
        <v>4489.4952632947197</v>
      </c>
      <c r="S126" s="14">
        <v>1959.3549438467039</v>
      </c>
      <c r="T126" s="14">
        <v>7064.1643433765485</v>
      </c>
      <c r="U126" s="14">
        <v>3947.9735854048904</v>
      </c>
      <c r="V126" s="14">
        <v>8042.8613944340423</v>
      </c>
      <c r="W126" s="14">
        <v>6372.5665510603831</v>
      </c>
      <c r="X126" s="14">
        <v>1327.5398785067432</v>
      </c>
      <c r="Y126" s="14">
        <v>4878.0061695787645</v>
      </c>
      <c r="Z126" s="14">
        <v>1340.2990314473361</v>
      </c>
      <c r="AA126" s="14">
        <v>2644.0786939940485</v>
      </c>
      <c r="AB126" s="14">
        <v>875.67465833199754</v>
      </c>
      <c r="AC126" s="14">
        <v>1775.8444740824407</v>
      </c>
      <c r="AD126" s="14">
        <v>1261.8743938826651</v>
      </c>
      <c r="AE126" s="14">
        <v>1260.9809673835443</v>
      </c>
      <c r="AF126" s="14">
        <v>1989.6578408234109</v>
      </c>
      <c r="AG126" s="14">
        <v>2826.3994495645043</v>
      </c>
      <c r="AH126" s="14">
        <v>1977.4697568739878</v>
      </c>
      <c r="AI126" s="14">
        <v>2365.9483513304108</v>
      </c>
      <c r="AJ126" s="14">
        <v>605.51596501533754</v>
      </c>
      <c r="AK126" s="14">
        <v>653.49602854944737</v>
      </c>
      <c r="AL126" s="14">
        <v>562.8521243273359</v>
      </c>
      <c r="AM126" s="14">
        <v>786.38750636986731</v>
      </c>
      <c r="AN126" s="14">
        <v>2318.8073290663233</v>
      </c>
      <c r="AO126" s="14">
        <v>1121.1255312574363</v>
      </c>
      <c r="AP126" s="14">
        <v>835.76504509589915</v>
      </c>
      <c r="AQ126" s="14">
        <v>933.94626224631395</v>
      </c>
      <c r="AR126" s="14">
        <v>1816.6171544093697</v>
      </c>
      <c r="AS126" s="14">
        <v>1139.0659800765243</v>
      </c>
      <c r="AT126" s="14">
        <v>1194.4168272275456</v>
      </c>
      <c r="AU126" s="14">
        <v>1095.4647323874672</v>
      </c>
      <c r="AV126" s="14">
        <v>617.11523410542805</v>
      </c>
      <c r="AW126" s="14">
        <v>5557.4859701816604</v>
      </c>
      <c r="AX126" s="14">
        <v>696.63676918605847</v>
      </c>
      <c r="AY126" s="14">
        <v>1694.8116070353233</v>
      </c>
      <c r="AZ126" s="14">
        <v>1125.7949335306162</v>
      </c>
      <c r="BA126" s="14">
        <v>1000.9423487662398</v>
      </c>
      <c r="BB126" s="14">
        <v>936.83563916218248</v>
      </c>
      <c r="BC126" s="14">
        <v>513.99076691026892</v>
      </c>
      <c r="BD126" s="14">
        <v>463.64700589176147</v>
      </c>
      <c r="BE126" s="14">
        <v>845.13974605735871</v>
      </c>
      <c r="BF126" s="14">
        <v>952.16602626315171</v>
      </c>
      <c r="BG126" s="14">
        <v>6440.8922596772554</v>
      </c>
      <c r="BH126" s="14">
        <v>4683.0559945857604</v>
      </c>
      <c r="BI126" s="14">
        <v>5383.8676703999208</v>
      </c>
      <c r="BJ126" s="14">
        <v>1317.740653934856</v>
      </c>
      <c r="BK126" s="14">
        <v>1769.3300936240248</v>
      </c>
      <c r="BL126" s="14">
        <v>1039.1160632579069</v>
      </c>
      <c r="BM126" s="14">
        <v>454.74616678332649</v>
      </c>
      <c r="BN126" s="14">
        <v>2315.4476118929638</v>
      </c>
      <c r="BO126" s="14">
        <v>340.25122228596064</v>
      </c>
      <c r="BP126" s="14">
        <v>1011.2000412678518</v>
      </c>
      <c r="BQ126" s="14">
        <v>1108.7289206247217</v>
      </c>
      <c r="BR126" s="14">
        <v>805.31016808006802</v>
      </c>
    </row>
    <row xmlns:x14ac="http://schemas.microsoft.com/office/spreadsheetml/2009/9/ac" r="127" x14ac:dyDescent="0.2">
      <c r="B127">
        <v>1922</v>
      </c>
      <c r="C127" s="14">
        <v>2381.0529479407878</v>
      </c>
      <c r="D127" s="14">
        <v>4142.1808668438471</v>
      </c>
      <c r="E127" s="14">
        <v>6802.8050096595316</v>
      </c>
      <c r="F127" s="14">
        <v>2026.355751578971</v>
      </c>
      <c r="G127" s="14">
        <v>1497.2915514482766</v>
      </c>
      <c r="H127" s="14">
        <v>868.49574409718753</v>
      </c>
      <c r="I127" s="14">
        <v>641.65165735746973</v>
      </c>
      <c r="J127" s="14">
        <v>1078.4267707384677</v>
      </c>
      <c r="K127" s="14">
        <v>964.88794842876416</v>
      </c>
      <c r="L127" s="14">
        <v>4218.5947513102146</v>
      </c>
      <c r="M127" s="14">
        <v>5499.5710029017919</v>
      </c>
      <c r="N127" s="14">
        <v>6102.9587302202153</v>
      </c>
      <c r="O127" s="14">
        <v>4612.911542098951</v>
      </c>
      <c r="P127" s="14">
        <v>4039.8429009259894</v>
      </c>
      <c r="Q127" s="14">
        <v>3386.962082418589</v>
      </c>
      <c r="R127" s="14">
        <v>4766.4940832800976</v>
      </c>
      <c r="S127" s="14">
        <v>2063.3759126608893</v>
      </c>
      <c r="T127" s="14">
        <v>7376.4034616019535</v>
      </c>
      <c r="U127" s="14">
        <v>4399.784958000836</v>
      </c>
      <c r="V127" s="14">
        <v>8004.4336331986851</v>
      </c>
      <c r="W127" s="14">
        <v>5941.7845814302064</v>
      </c>
      <c r="X127" s="14">
        <v>1391.4288125768569</v>
      </c>
      <c r="Y127" s="14">
        <v>5490.9464492237521</v>
      </c>
      <c r="Z127" s="14">
        <v>1403.4541503062644</v>
      </c>
      <c r="AA127" s="14">
        <v>2679.8731852161677</v>
      </c>
      <c r="AB127" s="14">
        <v>958.25823313324838</v>
      </c>
      <c r="AC127" s="14">
        <v>1533.6952918045154</v>
      </c>
      <c r="AD127" s="14">
        <v>1309.827460454208</v>
      </c>
      <c r="AE127" s="14">
        <v>1307.0081320966442</v>
      </c>
      <c r="AF127" s="14">
        <v>1976.7190725434198</v>
      </c>
      <c r="AG127" s="14">
        <v>2830.0146752009991</v>
      </c>
      <c r="AH127" s="14">
        <v>2007.6116942026927</v>
      </c>
      <c r="AI127" s="14">
        <v>2546.0486931199807</v>
      </c>
      <c r="AJ127" s="14">
        <v>608.07192896850154</v>
      </c>
      <c r="AK127" s="14">
        <v>783.37586474199998</v>
      </c>
      <c r="AL127" s="14">
        <v>674.69289337601163</v>
      </c>
      <c r="AM127" s="14">
        <v>788.67188313504039</v>
      </c>
      <c r="AN127" s="14">
        <v>2359.1320508786707</v>
      </c>
      <c r="AO127" s="14">
        <v>1132.6930875848841</v>
      </c>
      <c r="AP127" s="14">
        <v>856.97412411071002</v>
      </c>
      <c r="AQ127" s="14">
        <v>930.49830248911474</v>
      </c>
      <c r="AR127" s="14">
        <v>1833.8449646345951</v>
      </c>
      <c r="AS127" s="14">
        <v>1243.34207359263</v>
      </c>
      <c r="AT127" s="14">
        <v>1188.3770624108736</v>
      </c>
      <c r="AU127" s="14">
        <v>1106.5041304888421</v>
      </c>
      <c r="AV127" s="14">
        <v>615.63652706113169</v>
      </c>
      <c r="AW127" s="14">
        <v>5771.8996743574835</v>
      </c>
      <c r="AX127" s="14">
        <v>695.91341430265447</v>
      </c>
      <c r="AY127" s="14">
        <v>1725.6554558382695</v>
      </c>
      <c r="AZ127" s="14">
        <v>1165.6294515124255</v>
      </c>
      <c r="BA127" s="14">
        <v>1012.8621794240458</v>
      </c>
      <c r="BB127" s="14">
        <v>954.17919157084066</v>
      </c>
      <c r="BC127" s="14">
        <v>514.81145095711793</v>
      </c>
      <c r="BD127" s="14">
        <v>475.42241790124541</v>
      </c>
      <c r="BE127" s="14">
        <v>855.0158716439995</v>
      </c>
      <c r="BF127" s="14">
        <v>938.19850236727007</v>
      </c>
      <c r="BG127" s="14">
        <v>6838.6920833284985</v>
      </c>
      <c r="BH127" s="14">
        <v>5119.2746294932085</v>
      </c>
      <c r="BI127" s="14">
        <v>5582.501485059991</v>
      </c>
      <c r="BJ127" s="14">
        <v>1381.4443463734078</v>
      </c>
      <c r="BK127" s="14">
        <v>1939.5587707345553</v>
      </c>
      <c r="BL127" s="14">
        <v>1033.8615639457091</v>
      </c>
      <c r="BM127" s="14">
        <v>455.46604662939774</v>
      </c>
      <c r="BN127" s="14">
        <v>2396.5019511741716</v>
      </c>
      <c r="BO127" s="14">
        <v>341.79956021025907</v>
      </c>
      <c r="BP127" s="14">
        <v>1002.4979796581272</v>
      </c>
      <c r="BQ127" s="14">
        <v>1204.7941279381419</v>
      </c>
      <c r="BR127" s="14">
        <v>806.6371881841759</v>
      </c>
    </row>
    <row xmlns:x14ac="http://schemas.microsoft.com/office/spreadsheetml/2009/9/ac" r="128" x14ac:dyDescent="0.2">
      <c r="B128">
        <v>1923</v>
      </c>
      <c r="C128" s="14">
        <v>2477.2655138245332</v>
      </c>
      <c r="D128" s="14">
        <v>4078.1261326817034</v>
      </c>
      <c r="E128" s="14">
        <v>7505.8676394619824</v>
      </c>
      <c r="F128" s="14">
        <v>2345.489892673967</v>
      </c>
      <c r="G128" s="14">
        <v>1530.9295757746709</v>
      </c>
      <c r="H128" s="14">
        <v>850.23974171651412</v>
      </c>
      <c r="I128" s="14">
        <v>727.56085507782211</v>
      </c>
      <c r="J128" s="14">
        <v>1088.7268988381634</v>
      </c>
      <c r="K128" s="14">
        <v>977.95374848972335</v>
      </c>
      <c r="L128" s="14">
        <v>3648.5572799440265</v>
      </c>
      <c r="M128" s="14">
        <v>5441.1211402894305</v>
      </c>
      <c r="N128" s="14">
        <v>6163.8786647369398</v>
      </c>
      <c r="O128" s="14">
        <v>4966.8945357464254</v>
      </c>
      <c r="P128" s="14">
        <v>3987.8029754561962</v>
      </c>
      <c r="Q128" s="14">
        <v>3558.0486485040428</v>
      </c>
      <c r="R128" s="14">
        <v>4729.9637850053732</v>
      </c>
      <c r="S128" s="14">
        <v>2037.0866133835921</v>
      </c>
      <c r="T128" s="14">
        <v>8162.0537263859687</v>
      </c>
      <c r="U128" s="14">
        <v>4675.4998144953406</v>
      </c>
      <c r="V128" s="14">
        <v>8566.8440808027826</v>
      </c>
      <c r="W128" s="14">
        <v>6319.6744233496747</v>
      </c>
      <c r="X128" s="14">
        <v>1532.2420785982115</v>
      </c>
      <c r="Y128" s="14">
        <v>6316.7282653068096</v>
      </c>
      <c r="Z128" s="14">
        <v>1771.7680241408264</v>
      </c>
      <c r="AA128" s="14">
        <v>3170.365843555835</v>
      </c>
      <c r="AB128" s="14">
        <v>1022.1459827126713</v>
      </c>
      <c r="AC128" s="14">
        <v>1562.5094365263017</v>
      </c>
      <c r="AD128" s="14">
        <v>1513.6152478516469</v>
      </c>
      <c r="AE128" s="14">
        <v>1355.7833622085955</v>
      </c>
      <c r="AF128" s="14">
        <v>1969.4933960930166</v>
      </c>
      <c r="AG128" s="14">
        <v>2841.822226690641</v>
      </c>
      <c r="AH128" s="14">
        <v>2041.5878579421126</v>
      </c>
      <c r="AI128" s="14">
        <v>2585.6324549105384</v>
      </c>
      <c r="AJ128" s="14">
        <v>588.91153568606842</v>
      </c>
      <c r="AK128" s="14">
        <v>888.27263066296587</v>
      </c>
      <c r="AL128" s="14">
        <v>765.01458683767521</v>
      </c>
      <c r="AM128" s="14">
        <v>791.58747207471117</v>
      </c>
      <c r="AN128" s="14">
        <v>2408.4376467423626</v>
      </c>
      <c r="AO128" s="14">
        <v>1141.242929435384</v>
      </c>
      <c r="AP128" s="14">
        <v>885.40985800305214</v>
      </c>
      <c r="AQ128" s="14">
        <v>935.54620040440705</v>
      </c>
      <c r="AR128" s="14">
        <v>1864.4465842165403</v>
      </c>
      <c r="AS128" s="14">
        <v>1358.3490781471937</v>
      </c>
      <c r="AT128" s="14">
        <v>1175.3224034843852</v>
      </c>
      <c r="AU128" s="14">
        <v>1120.8549321462724</v>
      </c>
      <c r="AV128" s="14">
        <v>615.92171079183993</v>
      </c>
      <c r="AW128" s="14">
        <v>6084.6656371204635</v>
      </c>
      <c r="AX128" s="14">
        <v>695.96832179582009</v>
      </c>
      <c r="AY128" s="14">
        <v>1762.0984590293542</v>
      </c>
      <c r="AZ128" s="14">
        <v>1208.2230762964889</v>
      </c>
      <c r="BA128" s="14">
        <v>1021.4372784287666</v>
      </c>
      <c r="BB128" s="14">
        <v>972.93083808402832</v>
      </c>
      <c r="BC128" s="14">
        <v>516.21008959958192</v>
      </c>
      <c r="BD128" s="14">
        <v>484.5920792560359</v>
      </c>
      <c r="BE128" s="14">
        <v>866.00061889605399</v>
      </c>
      <c r="BF128" s="14">
        <v>800.3226467979199</v>
      </c>
      <c r="BG128" s="14">
        <v>6683.7081732210463</v>
      </c>
      <c r="BH128" s="14">
        <v>5425.8161205212609</v>
      </c>
      <c r="BI128" s="14">
        <v>6080.8154733573001</v>
      </c>
      <c r="BJ128" s="14">
        <v>1521.5697955723199</v>
      </c>
      <c r="BK128" s="14">
        <v>1786.5098507042219</v>
      </c>
      <c r="BL128" s="14">
        <v>1022.5043788643038</v>
      </c>
      <c r="BM128" s="14">
        <v>456.70382669858702</v>
      </c>
      <c r="BN128" s="14">
        <v>2482.3671443669668</v>
      </c>
      <c r="BO128" s="14">
        <v>343.73859772404779</v>
      </c>
      <c r="BP128" s="14">
        <v>999.1761607958889</v>
      </c>
      <c r="BQ128" s="14">
        <v>1228.0431725300639</v>
      </c>
      <c r="BR128" s="14">
        <v>811.63896200060162</v>
      </c>
    </row>
    <row xmlns:x14ac="http://schemas.microsoft.com/office/spreadsheetml/2009/9/ac" r="129" x14ac:dyDescent="0.2">
      <c r="B129">
        <v>1924</v>
      </c>
      <c r="C129" s="14">
        <v>2491.0063461375976</v>
      </c>
      <c r="D129" s="14">
        <v>4109.7284659671959</v>
      </c>
      <c r="E129" s="14">
        <v>7432.4054599483252</v>
      </c>
      <c r="F129" s="14">
        <v>2379.9440705113711</v>
      </c>
      <c r="G129" s="14">
        <v>1573.3780356110665</v>
      </c>
      <c r="H129" s="14">
        <v>892.40066483264218</v>
      </c>
      <c r="I129" s="14">
        <v>845.88419200338387</v>
      </c>
      <c r="J129" s="14">
        <v>1103.1405795652438</v>
      </c>
      <c r="K129" s="14">
        <v>949.80613010195543</v>
      </c>
      <c r="L129" s="14">
        <v>4050.9005727901922</v>
      </c>
      <c r="M129" s="14">
        <v>5445.5284726566661</v>
      </c>
      <c r="N129" s="14">
        <v>6124.2404550116216</v>
      </c>
      <c r="O129" s="14">
        <v>4843.8952541969466</v>
      </c>
      <c r="P129" s="14">
        <v>3945.0667456002411</v>
      </c>
      <c r="Q129" s="14">
        <v>3668.2416813252426</v>
      </c>
      <c r="R129" s="14">
        <v>4790.8930933840102</v>
      </c>
      <c r="S129" s="14">
        <v>2062.6419759044561</v>
      </c>
      <c r="T129" s="14">
        <v>8069.4104345083151</v>
      </c>
      <c r="U129" s="14">
        <v>4645.7950802420774</v>
      </c>
      <c r="V129" s="14">
        <v>8681.6946830503075</v>
      </c>
      <c r="W129" s="14">
        <v>6364.6759655210353</v>
      </c>
      <c r="X129" s="14">
        <v>1523.7866260027388</v>
      </c>
      <c r="Y129" s="14">
        <v>6888.6678418080519</v>
      </c>
      <c r="Z129" s="14">
        <v>1679.4508291294515</v>
      </c>
      <c r="AA129" s="14">
        <v>3371.6431255458433</v>
      </c>
      <c r="AB129" s="14">
        <v>1132.8001002439869</v>
      </c>
      <c r="AC129" s="14">
        <v>1387.4703936718956</v>
      </c>
      <c r="AD129" s="14">
        <v>1548.2118646202248</v>
      </c>
      <c r="AE129" s="14">
        <v>1471.7688648109022</v>
      </c>
      <c r="AF129" s="14">
        <v>1964.9507720082395</v>
      </c>
      <c r="AG129" s="14">
        <v>2857.5783242075554</v>
      </c>
      <c r="AH129" s="14">
        <v>2091.1642079559729</v>
      </c>
      <c r="AI129" s="14">
        <v>2627.5897687730494</v>
      </c>
      <c r="AJ129" s="14">
        <v>625.60963014447236</v>
      </c>
      <c r="AK129" s="14">
        <v>1032.7357553210218</v>
      </c>
      <c r="AL129" s="14">
        <v>889.43232155819487</v>
      </c>
      <c r="AM129" s="14">
        <v>794.80933187321318</v>
      </c>
      <c r="AN129" s="14">
        <v>2503.54452865646</v>
      </c>
      <c r="AO129" s="14">
        <v>1154.4332305405039</v>
      </c>
      <c r="AP129" s="14">
        <v>816.09600077527887</v>
      </c>
      <c r="AQ129" s="14">
        <v>979.68544401903273</v>
      </c>
      <c r="AR129" s="14">
        <v>1800.8643643530122</v>
      </c>
      <c r="AS129" s="14">
        <v>1484.6010378838084</v>
      </c>
      <c r="AT129" s="14">
        <v>1183.014629055283</v>
      </c>
      <c r="AU129" s="14">
        <v>1136.9274757081032</v>
      </c>
      <c r="AV129" s="14">
        <v>617.04103866191122</v>
      </c>
      <c r="AW129" s="14">
        <v>6196.6099785668885</v>
      </c>
      <c r="AX129" s="14">
        <v>696.39126553598283</v>
      </c>
      <c r="AY129" s="14">
        <v>1801.7446060392986</v>
      </c>
      <c r="AZ129" s="14">
        <v>1253.0352222579145</v>
      </c>
      <c r="BA129" s="14">
        <v>965.47119835914953</v>
      </c>
      <c r="BB129" s="14">
        <v>992.57514574147683</v>
      </c>
      <c r="BC129" s="14">
        <v>517.88600203820954</v>
      </c>
      <c r="BD129" s="14">
        <v>502.6935231568475</v>
      </c>
      <c r="BE129" s="14">
        <v>877.60220853018075</v>
      </c>
      <c r="BF129" s="14">
        <v>952.5829044294353</v>
      </c>
      <c r="BG129" s="14">
        <v>6885.3664787085736</v>
      </c>
      <c r="BH129" s="14">
        <v>5504.2724136191519</v>
      </c>
      <c r="BI129" s="14">
        <v>5980.8954752584841</v>
      </c>
      <c r="BJ129" s="14">
        <v>1513.5017917919142</v>
      </c>
      <c r="BK129" s="14">
        <v>1915.3271475262841</v>
      </c>
      <c r="BL129" s="14">
        <v>1029.1964353116912</v>
      </c>
      <c r="BM129" s="14">
        <v>458.19024995518663</v>
      </c>
      <c r="BN129" s="14">
        <v>2572.2736204390185</v>
      </c>
      <c r="BO129" s="14">
        <v>345.87156680614771</v>
      </c>
      <c r="BP129" s="14">
        <v>998.37413812588181</v>
      </c>
      <c r="BQ129" s="14">
        <v>1337.4614367298741</v>
      </c>
      <c r="BR129" s="14">
        <v>811.14200138025694</v>
      </c>
    </row>
    <row xmlns:x14ac="http://schemas.microsoft.com/office/spreadsheetml/2009/9/ac" r="130" x14ac:dyDescent="0.2">
      <c r="B130">
        <v>1925</v>
      </c>
      <c r="C130" s="14">
        <v>2556.4484825158133</v>
      </c>
      <c r="D130" s="14">
        <v>4259.8972367460428</v>
      </c>
      <c r="E130" s="14">
        <v>7448.7704871467277</v>
      </c>
      <c r="F130" s="14">
        <v>2509.9950137095179</v>
      </c>
      <c r="G130" s="14">
        <v>1604.5808020862999</v>
      </c>
      <c r="H130" s="14">
        <v>922.16184432713055</v>
      </c>
      <c r="I130" s="14">
        <v>996.34221460341087</v>
      </c>
      <c r="J130" s="14">
        <v>1107.9381206557159</v>
      </c>
      <c r="K130" s="14">
        <v>1015.2072470575375</v>
      </c>
      <c r="L130" s="14">
        <v>4284.6086419051835</v>
      </c>
      <c r="M130" s="14">
        <v>5532.0423514774475</v>
      </c>
      <c r="N130" s="14">
        <v>6245.2403043515369</v>
      </c>
      <c r="O130" s="14">
        <v>5324.7042726481923</v>
      </c>
      <c r="P130" s="14">
        <v>4060.5556626973521</v>
      </c>
      <c r="Q130" s="14">
        <v>3717.9361392882975</v>
      </c>
      <c r="R130" s="14">
        <v>4991.4860010937246</v>
      </c>
      <c r="S130" s="14">
        <v>2146.5889355965787</v>
      </c>
      <c r="T130" s="14">
        <v>8039.8296022112882</v>
      </c>
      <c r="U130" s="14">
        <v>5012.086334760811</v>
      </c>
      <c r="V130" s="14">
        <v>9135.9293301773123</v>
      </c>
      <c r="W130" s="14">
        <v>6497.6584565798048</v>
      </c>
      <c r="X130" s="14">
        <v>1535.1277738184317</v>
      </c>
      <c r="Y130" s="14">
        <v>7150.3689967491418</v>
      </c>
      <c r="Z130" s="14">
        <v>1819.1426477434245</v>
      </c>
      <c r="AA130" s="14">
        <v>3440.6231497768313</v>
      </c>
      <c r="AB130" s="14">
        <v>1241.7546738311189</v>
      </c>
      <c r="AC130" s="14">
        <v>1474.610917412454</v>
      </c>
      <c r="AD130" s="14">
        <v>1610.9905913743748</v>
      </c>
      <c r="AE130" s="14">
        <v>1627.1559360785457</v>
      </c>
      <c r="AF130" s="14">
        <v>1954.0772022331667</v>
      </c>
      <c r="AG130" s="14">
        <v>2864.0409392792462</v>
      </c>
      <c r="AH130" s="14">
        <v>2122.6351587379204</v>
      </c>
      <c r="AI130" s="14">
        <v>2797.097515597412</v>
      </c>
      <c r="AJ130" s="14">
        <v>647.08292631953782</v>
      </c>
      <c r="AK130" s="14">
        <v>1216.43457659977</v>
      </c>
      <c r="AL130" s="14">
        <v>1047.6402451300764</v>
      </c>
      <c r="AM130" s="14">
        <v>797.33497493904656</v>
      </c>
      <c r="AN130" s="14">
        <v>2450.9347768383514</v>
      </c>
      <c r="AO130" s="14">
        <v>1154.1562500361715</v>
      </c>
      <c r="AP130" s="14">
        <v>908.0991873501024</v>
      </c>
      <c r="AQ130" s="14">
        <v>1047.572277437587</v>
      </c>
      <c r="AR130" s="14">
        <v>1924.1728657302742</v>
      </c>
      <c r="AS130" s="14">
        <v>1621.0114053282957</v>
      </c>
      <c r="AT130" s="14">
        <v>1177.9436938630092</v>
      </c>
      <c r="AU130" s="14">
        <v>1149.5032257321368</v>
      </c>
      <c r="AV130" s="14">
        <v>616.16274107492893</v>
      </c>
      <c r="AW130" s="14">
        <v>5902.0474403389399</v>
      </c>
      <c r="AX130" s="14">
        <v>695.93316997904935</v>
      </c>
      <c r="AY130" s="14">
        <v>1683.7476858684056</v>
      </c>
      <c r="AZ130" s="14">
        <v>1297.8660720629548</v>
      </c>
      <c r="BA130" s="14">
        <v>997.22380811785513</v>
      </c>
      <c r="BB130" s="14">
        <v>1011.3356251163386</v>
      </c>
      <c r="BC130" s="14">
        <v>518.9101912104926</v>
      </c>
      <c r="BD130" s="14">
        <v>515.85966306317891</v>
      </c>
      <c r="BE130" s="14">
        <v>888.20439873284727</v>
      </c>
      <c r="BF130" s="14">
        <v>988.43240957333717</v>
      </c>
      <c r="BG130" s="14">
        <v>6997.2131223822116</v>
      </c>
      <c r="BH130" s="14">
        <v>5400.9080636236176</v>
      </c>
      <c r="BI130" s="14">
        <v>5958.6243298247691</v>
      </c>
      <c r="BJ130" s="14">
        <v>1525.1045985783123</v>
      </c>
      <c r="BK130" s="14">
        <v>1891.246023029101</v>
      </c>
      <c r="BL130" s="14">
        <v>1024.7847771083996</v>
      </c>
      <c r="BM130" s="14">
        <v>459.09260207425138</v>
      </c>
      <c r="BN130" s="14">
        <v>2663.0460960118021</v>
      </c>
      <c r="BO130" s="14">
        <v>347.57798418930514</v>
      </c>
      <c r="BP130" s="14">
        <v>991.57830189659251</v>
      </c>
      <c r="BQ130" s="14">
        <v>1391.4451161648797</v>
      </c>
      <c r="BR130" s="14">
        <v>807.47560575109185</v>
      </c>
    </row>
    <row xmlns:x14ac="http://schemas.microsoft.com/office/spreadsheetml/2009/9/ac" r="131" x14ac:dyDescent="0.2">
      <c r="B131">
        <v>1926</v>
      </c>
      <c r="C131" s="14">
        <v>2601.8238226085246</v>
      </c>
      <c r="D131" s="14">
        <v>4284.3397125357524</v>
      </c>
      <c r="E131" s="14">
        <v>7726.0308238911848</v>
      </c>
      <c r="F131" s="14">
        <v>2329.8843199508297</v>
      </c>
      <c r="G131" s="14">
        <v>1679.4860640771999</v>
      </c>
      <c r="H131" s="14">
        <v>967.33400710633384</v>
      </c>
      <c r="I131" s="14">
        <v>1132.8345914757808</v>
      </c>
      <c r="J131" s="14">
        <v>1117.0515688856658</v>
      </c>
      <c r="K131" s="14">
        <v>1011.4375529487611</v>
      </c>
      <c r="L131" s="14">
        <v>4374.887743101539</v>
      </c>
      <c r="M131" s="14">
        <v>5241.5370896778713</v>
      </c>
      <c r="N131" s="14">
        <v>6408.7801877443635</v>
      </c>
      <c r="O131" s="14">
        <v>5277.3716738622288</v>
      </c>
      <c r="P131" s="14">
        <v>4304.7021611015207</v>
      </c>
      <c r="Q131" s="14">
        <v>3847.2688798277945</v>
      </c>
      <c r="R131" s="14">
        <v>5018.6933572696262</v>
      </c>
      <c r="S131" s="14">
        <v>2156.3744158062427</v>
      </c>
      <c r="T131" s="14">
        <v>8387.1124501844825</v>
      </c>
      <c r="U131" s="14">
        <v>5219.815617857812</v>
      </c>
      <c r="V131" s="14">
        <v>8619.007916502309</v>
      </c>
      <c r="W131" s="14">
        <v>6023.3772348329803</v>
      </c>
      <c r="X131" s="14">
        <v>1592.802027944002</v>
      </c>
      <c r="Y131" s="14">
        <v>6809.4711124675623</v>
      </c>
      <c r="Z131" s="14">
        <v>1489.0952231846579</v>
      </c>
      <c r="AA131" s="14">
        <v>3300.3993960573011</v>
      </c>
      <c r="AB131" s="14">
        <v>1472.2343957132741</v>
      </c>
      <c r="AC131" s="14">
        <v>1468.7542169164121</v>
      </c>
      <c r="AD131" s="14">
        <v>1492.9179272269316</v>
      </c>
      <c r="AE131" s="14">
        <v>1875.5201369788135</v>
      </c>
      <c r="AF131" s="14">
        <v>1946.6106913584954</v>
      </c>
      <c r="AG131" s="14">
        <v>2875.5073868688269</v>
      </c>
      <c r="AH131" s="14">
        <v>2213.7498755807033</v>
      </c>
      <c r="AI131" s="14">
        <v>2869.5498977745883</v>
      </c>
      <c r="AJ131" s="14">
        <v>685.56983562842186</v>
      </c>
      <c r="AK131" s="14">
        <v>1383.0830588314286</v>
      </c>
      <c r="AL131" s="14">
        <v>1191.1645727562193</v>
      </c>
      <c r="AM131" s="14">
        <v>800.24653249540256</v>
      </c>
      <c r="AN131" s="14">
        <v>2470.9316624960034</v>
      </c>
      <c r="AO131" s="14">
        <v>1160.4169163450606</v>
      </c>
      <c r="AP131" s="14">
        <v>886.47828690469419</v>
      </c>
      <c r="AQ131" s="14">
        <v>1082.8796707076062</v>
      </c>
      <c r="AR131" s="14">
        <v>1914.0652531191861</v>
      </c>
      <c r="AS131" s="14">
        <v>1770.8669927123528</v>
      </c>
      <c r="AT131" s="14">
        <v>1174.4974403243191</v>
      </c>
      <c r="AU131" s="14">
        <v>1164.2193514593234</v>
      </c>
      <c r="AV131" s="14">
        <v>616.34568750311018</v>
      </c>
      <c r="AW131" s="14">
        <v>6155.9848337793319</v>
      </c>
      <c r="AX131" s="14">
        <v>695.94301783279207</v>
      </c>
      <c r="AY131" s="14">
        <v>1719.1582646350193</v>
      </c>
      <c r="AZ131" s="14">
        <v>1345.2047762617078</v>
      </c>
      <c r="BA131" s="14">
        <v>1037.7110223794109</v>
      </c>
      <c r="BB131" s="14">
        <v>1031.1436059877037</v>
      </c>
      <c r="BC131" s="14">
        <v>520.28636525459331</v>
      </c>
      <c r="BD131" s="14">
        <v>530.09411713413385</v>
      </c>
      <c r="BE131" s="14">
        <v>899.55583187287766</v>
      </c>
      <c r="BF131" s="14">
        <v>1141.3216132033429</v>
      </c>
      <c r="BG131" s="14">
        <v>7347.1865149704609</v>
      </c>
      <c r="BH131" s="14">
        <v>5259.5634033567303</v>
      </c>
      <c r="BI131" s="14">
        <v>6127.925381228014</v>
      </c>
      <c r="BJ131" s="14">
        <v>1582.6842914657063</v>
      </c>
      <c r="BK131" s="14">
        <v>1949.5908639118943</v>
      </c>
      <c r="BL131" s="14">
        <v>1021.7866366181936</v>
      </c>
      <c r="BM131" s="14">
        <v>460.31008552637121</v>
      </c>
      <c r="BN131" s="14">
        <v>2758.3350645328224</v>
      </c>
      <c r="BO131" s="14">
        <v>349.5268633338506</v>
      </c>
      <c r="BP131" s="14">
        <v>996.46983378646848</v>
      </c>
      <c r="BQ131" s="14">
        <v>1388.056714667503</v>
      </c>
      <c r="BR131" s="14">
        <v>805.49982389697857</v>
      </c>
    </row>
    <row xmlns:x14ac="http://schemas.microsoft.com/office/spreadsheetml/2009/9/ac" r="132" x14ac:dyDescent="0.2">
      <c r="B132">
        <v>1927</v>
      </c>
      <c r="C132" s="14">
        <v>2601.0576916574273</v>
      </c>
      <c r="D132" s="14">
        <v>4328.1126345487337</v>
      </c>
      <c r="E132" s="14">
        <v>7634.5643662306857</v>
      </c>
      <c r="F132" s="14">
        <v>2340.6019705061517</v>
      </c>
      <c r="G132" s="14">
        <v>1650.7187288356711</v>
      </c>
      <c r="H132" s="14">
        <v>959.19002838266283</v>
      </c>
      <c r="I132" s="14">
        <v>1165.9971481722778</v>
      </c>
      <c r="J132" s="14">
        <v>1112.5366080175838</v>
      </c>
      <c r="K132" s="14">
        <v>1011.9972325095575</v>
      </c>
      <c r="L132" s="14">
        <v>4665.1080511558521</v>
      </c>
      <c r="M132" s="14">
        <v>5234.2344157569351</v>
      </c>
      <c r="N132" s="14">
        <v>6426.5793335603075</v>
      </c>
      <c r="O132" s="14">
        <v>5039.4977313727277</v>
      </c>
      <c r="P132" s="14">
        <v>4630.0512031660474</v>
      </c>
      <c r="Q132" s="14">
        <v>3954.4043727886087</v>
      </c>
      <c r="R132" s="14">
        <v>5073.3984382206563</v>
      </c>
      <c r="S132" s="14">
        <v>2180.386451557406</v>
      </c>
      <c r="T132" s="14">
        <v>8266.5033508385968</v>
      </c>
      <c r="U132" s="14">
        <v>5420.3895845783909</v>
      </c>
      <c r="V132" s="14">
        <v>8641.5685179630564</v>
      </c>
      <c r="W132" s="14">
        <v>5751.1915095266495</v>
      </c>
      <c r="X132" s="14">
        <v>1571.1165305463264</v>
      </c>
      <c r="Y132" s="14">
        <v>6950.9107226479864</v>
      </c>
      <c r="Z132" s="14">
        <v>1540.0806631314781</v>
      </c>
      <c r="AA132" s="14">
        <v>3191.4157009726941</v>
      </c>
      <c r="AB132" s="14">
        <v>1515.4212198732521</v>
      </c>
      <c r="AC132" s="14">
        <v>1307.3482959315656</v>
      </c>
      <c r="AD132" s="14">
        <v>1502.5930534218635</v>
      </c>
      <c r="AE132" s="14">
        <v>1693.6650386413764</v>
      </c>
      <c r="AF132" s="14">
        <v>1939.0870101428948</v>
      </c>
      <c r="AG132" s="14">
        <v>2886.8904399407506</v>
      </c>
      <c r="AH132" s="14">
        <v>2176.101892090312</v>
      </c>
      <c r="AI132" s="14">
        <v>2923.8624724138322</v>
      </c>
      <c r="AJ132" s="14">
        <v>673.90573262790338</v>
      </c>
      <c r="AK132" s="14">
        <v>1423.5760588122248</v>
      </c>
      <c r="AL132" s="14">
        <v>1226.0392642270754</v>
      </c>
      <c r="AM132" s="14">
        <v>803.15889492628742</v>
      </c>
      <c r="AN132" s="14">
        <v>2399.8077899623181</v>
      </c>
      <c r="AO132" s="14">
        <v>1156.4120158055105</v>
      </c>
      <c r="AP132" s="14">
        <v>868.77618380774015</v>
      </c>
      <c r="AQ132" s="14">
        <v>1143.5543946616533</v>
      </c>
      <c r="AR132" s="14">
        <v>1912.6484858516383</v>
      </c>
      <c r="AS132" s="14">
        <v>1934.5518747460083</v>
      </c>
      <c r="AT132" s="14">
        <v>1171.0201246650631</v>
      </c>
      <c r="AU132" s="14">
        <v>1179.0695425225581</v>
      </c>
      <c r="AV132" s="14">
        <v>616.50122974085275</v>
      </c>
      <c r="AW132" s="14">
        <v>6117.4251347460777</v>
      </c>
      <c r="AX132" s="14">
        <v>695.94080566100035</v>
      </c>
      <c r="AY132" s="14">
        <v>1755.060810153085</v>
      </c>
      <c r="AZ132" s="14">
        <v>1564.0108204347814</v>
      </c>
      <c r="BA132" s="14">
        <v>1093.4593758796</v>
      </c>
      <c r="BB132" s="14">
        <v>1051.3213214268099</v>
      </c>
      <c r="BC132" s="14">
        <v>521.65680937511502</v>
      </c>
      <c r="BD132" s="14">
        <v>541.06202057047494</v>
      </c>
      <c r="BE132" s="14">
        <v>911.03557012357828</v>
      </c>
      <c r="BF132" s="14">
        <v>1006.6847406392452</v>
      </c>
      <c r="BG132" s="14">
        <v>7458.191323130317</v>
      </c>
      <c r="BH132" s="14">
        <v>5251.5454498530326</v>
      </c>
      <c r="BI132" s="14">
        <v>5976.3337293176883</v>
      </c>
      <c r="BJ132" s="14">
        <v>1561.4961756679352</v>
      </c>
      <c r="BK132" s="14">
        <v>1952.2684424919535</v>
      </c>
      <c r="BL132" s="14">
        <v>1018.7614059595039</v>
      </c>
      <c r="BM132" s="14">
        <v>461.52267202689387</v>
      </c>
      <c r="BN132" s="14">
        <v>2856.9984192648026</v>
      </c>
      <c r="BO132" s="14">
        <v>351.48123708432672</v>
      </c>
      <c r="BP132" s="14">
        <v>992.7805901325014</v>
      </c>
      <c r="BQ132" s="14">
        <v>1375.5011474701678</v>
      </c>
      <c r="BR132" s="14">
        <v>803.4859217830882</v>
      </c>
    </row>
    <row xmlns:x14ac="http://schemas.microsoft.com/office/spreadsheetml/2009/9/ac" r="133" x14ac:dyDescent="0.2">
      <c r="B133">
        <v>1928</v>
      </c>
      <c r="C133" s="14">
        <v>2685.3095820894892</v>
      </c>
      <c r="D133" s="14">
        <v>4533.3214277593697</v>
      </c>
      <c r="E133" s="14">
        <v>7626.2746271196838</v>
      </c>
      <c r="F133" s="14">
        <v>2716.8344448344178</v>
      </c>
      <c r="G133" s="14">
        <v>1703.7678411046723</v>
      </c>
      <c r="H133" s="14">
        <v>1003.1835211524534</v>
      </c>
      <c r="I133" s="14">
        <v>1203.0091662741259</v>
      </c>
      <c r="J133" s="14">
        <v>1142.9244119623727</v>
      </c>
      <c r="K133" s="14">
        <v>1061.4946903818618</v>
      </c>
      <c r="L133" s="14">
        <v>4810.5732868925343</v>
      </c>
      <c r="M133" s="14">
        <v>5607.0726908453535</v>
      </c>
      <c r="N133" s="14">
        <v>6842.0569401585517</v>
      </c>
      <c r="O133" s="14">
        <v>5458.5662136541714</v>
      </c>
      <c r="P133" s="14">
        <v>4378.5949296568706</v>
      </c>
      <c r="Q133" s="14">
        <v>4043.0540172314636</v>
      </c>
      <c r="R133" s="14">
        <v>5317.8009047186451</v>
      </c>
      <c r="S133" s="14">
        <v>2288.9124141945927</v>
      </c>
      <c r="T133" s="14">
        <v>8236.7918297756642</v>
      </c>
      <c r="U133" s="14">
        <v>5770.5965427631218</v>
      </c>
      <c r="V133" s="14">
        <v>8476.6500902426033</v>
      </c>
      <c r="W133" s="14">
        <v>6354.6185197702944</v>
      </c>
      <c r="X133" s="14">
        <v>1590.104071836296</v>
      </c>
      <c r="Y133" s="14">
        <v>7947.1938942597417</v>
      </c>
      <c r="Z133" s="14">
        <v>1910.4273121874023</v>
      </c>
      <c r="AA133" s="14">
        <v>3959.2190109368771</v>
      </c>
      <c r="AB133" s="14">
        <v>1758.6361228459671</v>
      </c>
      <c r="AC133" s="14">
        <v>1275.0974427728249</v>
      </c>
      <c r="AD133" s="14">
        <v>1766.6824664208834</v>
      </c>
      <c r="AE133" s="14">
        <v>1847.7239888325996</v>
      </c>
      <c r="AF133" s="14">
        <v>1934.3036507805198</v>
      </c>
      <c r="AG133" s="14">
        <v>2902.4286483854185</v>
      </c>
      <c r="AH133" s="14">
        <v>2240.1739994402688</v>
      </c>
      <c r="AI133" s="14">
        <v>3147.6311224779697</v>
      </c>
      <c r="AJ133" s="14">
        <v>708.40848372572009</v>
      </c>
      <c r="AK133" s="14">
        <v>1468.7706148415127</v>
      </c>
      <c r="AL133" s="14">
        <v>1264.9618670234611</v>
      </c>
      <c r="AM133" s="14">
        <v>806.39130862425793</v>
      </c>
      <c r="AN133" s="14">
        <v>2556.5359121888564</v>
      </c>
      <c r="AO133" s="14">
        <v>1184.822882569865</v>
      </c>
      <c r="AP133" s="14">
        <v>933.10229741472438</v>
      </c>
      <c r="AQ133" s="14">
        <v>1191.5714559367748</v>
      </c>
      <c r="AR133" s="14">
        <v>2006.630797979838</v>
      </c>
      <c r="AS133" s="14">
        <v>2114.2499456819228</v>
      </c>
      <c r="AT133" s="14">
        <v>1168.8533535859754</v>
      </c>
      <c r="AU133" s="14">
        <v>1195.7851846383551</v>
      </c>
      <c r="AV133" s="14">
        <v>617.52233832630429</v>
      </c>
      <c r="AW133" s="14">
        <v>6236.5540221713063</v>
      </c>
      <c r="AX133" s="14">
        <v>696.31958247318391</v>
      </c>
      <c r="AY133" s="14">
        <v>1799.942208048396</v>
      </c>
      <c r="AZ133" s="14">
        <v>1462.7735335656262</v>
      </c>
      <c r="BA133" s="14">
        <v>1021.6438915156123</v>
      </c>
      <c r="BB133" s="14">
        <v>1072.4808938055655</v>
      </c>
      <c r="BC133" s="14">
        <v>523.31745281166548</v>
      </c>
      <c r="BD133" s="14">
        <v>552.87183388391497</v>
      </c>
      <c r="BE133" s="14">
        <v>923.1808786691031</v>
      </c>
      <c r="BF133" s="14">
        <v>1107.8850009198327</v>
      </c>
      <c r="BG133" s="14">
        <v>7618.7854232323607</v>
      </c>
      <c r="BH133" s="14">
        <v>5612.5278298414032</v>
      </c>
      <c r="BI133" s="14">
        <v>5990.5258413386</v>
      </c>
      <c r="BJ133" s="14">
        <v>1580.6802744042468</v>
      </c>
      <c r="BK133" s="14">
        <v>1992.1351562272084</v>
      </c>
      <c r="BL133" s="14">
        <v>1016.876415027886</v>
      </c>
      <c r="BM133" s="14">
        <v>462.99501115178055</v>
      </c>
      <c r="BN133" s="14">
        <v>2960.3380896189992</v>
      </c>
      <c r="BO133" s="14">
        <v>353.64017781581038</v>
      </c>
      <c r="BP133" s="14">
        <v>991.38273183930699</v>
      </c>
      <c r="BQ133" s="14">
        <v>1392.106249247254</v>
      </c>
      <c r="BR133" s="14">
        <v>796.35403149012825</v>
      </c>
    </row>
    <row xmlns:x14ac="http://schemas.microsoft.com/office/spreadsheetml/2009/9/ac" r="134" x14ac:dyDescent="0.2">
      <c r="B134">
        <v>1929</v>
      </c>
      <c r="C134" s="14">
        <v>2714.9028695027705</v>
      </c>
      <c r="D134" s="14">
        <v>4557.0953293162647</v>
      </c>
      <c r="E134" s="14">
        <v>7825.4408889893412</v>
      </c>
      <c r="F134" s="14">
        <v>2513.4473248390327</v>
      </c>
      <c r="G134" s="14">
        <v>1781.0900515830251</v>
      </c>
      <c r="H134" s="14">
        <v>993.2404122671179</v>
      </c>
      <c r="I134" s="14">
        <v>1220.5350484362766</v>
      </c>
      <c r="J134" s="14">
        <v>1155.8605577471765</v>
      </c>
      <c r="K134" s="14">
        <v>1059.8866513145304</v>
      </c>
      <c r="L134" s="14">
        <v>4686.1966737684661</v>
      </c>
      <c r="M134" s="14">
        <v>5595.0176371165399</v>
      </c>
      <c r="N134" s="14">
        <v>6967.6224198091422</v>
      </c>
      <c r="O134" s="14">
        <v>5447.1325509121216</v>
      </c>
      <c r="P134" s="14">
        <v>4517.8129825880606</v>
      </c>
      <c r="Q134" s="14">
        <v>4272.3886478043396</v>
      </c>
      <c r="R134" s="14">
        <v>5345.4135523958721</v>
      </c>
      <c r="S134" s="14">
        <v>2311.5709176504047</v>
      </c>
      <c r="T134" s="14">
        <v>8497.4253491076306</v>
      </c>
      <c r="U134" s="14">
        <v>5671.0729271449927</v>
      </c>
      <c r="V134" s="14">
        <v>8163.6860507939337</v>
      </c>
      <c r="W134" s="14">
        <v>6488.8247878239208</v>
      </c>
      <c r="X134" s="14">
        <v>1647.811544367803</v>
      </c>
      <c r="Y134" s="14">
        <v>7009.198078684075</v>
      </c>
      <c r="Z134" s="14">
        <v>1836.7083824793651</v>
      </c>
      <c r="AA134" s="14">
        <v>4006.7832716731487</v>
      </c>
      <c r="AB134" s="14">
        <v>1569.1935202818124</v>
      </c>
      <c r="AC134" s="14">
        <v>1181.0711593331457</v>
      </c>
      <c r="AD134" s="14">
        <v>1632.5039776544834</v>
      </c>
      <c r="AE134" s="14">
        <v>2109.4485469873393</v>
      </c>
      <c r="AF134" s="14">
        <v>1925.8546693556725</v>
      </c>
      <c r="AG134" s="14">
        <v>2912.4327066674582</v>
      </c>
      <c r="AH134" s="14">
        <v>2333.9715404780377</v>
      </c>
      <c r="AI134" s="14">
        <v>3071.0407445670171</v>
      </c>
      <c r="AJ134" s="14">
        <v>702.31134683006621</v>
      </c>
      <c r="AK134" s="14">
        <v>1490.1733996920168</v>
      </c>
      <c r="AL134" s="14">
        <v>1283.3951187665484</v>
      </c>
      <c r="AM134" s="14">
        <v>809.21344067568089</v>
      </c>
      <c r="AN134" s="14">
        <v>2620.8887158897528</v>
      </c>
      <c r="AO134" s="14">
        <v>1196.6876721673571</v>
      </c>
      <c r="AP134" s="14">
        <v>921.63295096959053</v>
      </c>
      <c r="AQ134" s="14">
        <v>1221.0314283410082</v>
      </c>
      <c r="AR134" s="14">
        <v>1995.8947969063136</v>
      </c>
      <c r="AS134" s="14">
        <v>2309.3193248638013</v>
      </c>
      <c r="AT134" s="14">
        <v>1164.9256630514738</v>
      </c>
      <c r="AU134" s="14">
        <v>1210.4316895325346</v>
      </c>
      <c r="AV134" s="14">
        <v>617.3668572719987</v>
      </c>
      <c r="AW134" s="14">
        <v>6695.8413848409446</v>
      </c>
      <c r="AX134" s="14">
        <v>696.18028218619725</v>
      </c>
      <c r="AY134" s="14">
        <v>1834.5077811114106</v>
      </c>
      <c r="AZ134" s="14">
        <v>1254.5629737065162</v>
      </c>
      <c r="BA134" s="14">
        <v>1023.5022109125324</v>
      </c>
      <c r="BB134" s="14">
        <v>1093.2519012656405</v>
      </c>
      <c r="BC134" s="14">
        <v>524.59282551662409</v>
      </c>
      <c r="BD134" s="14">
        <v>564.08484024227755</v>
      </c>
      <c r="BE134" s="14">
        <v>934.77354661647064</v>
      </c>
      <c r="BF134" s="14">
        <v>1126.3102895602474</v>
      </c>
      <c r="BG134" s="14">
        <v>7705.3716819737492</v>
      </c>
      <c r="BH134" s="14">
        <v>6021.5154880901609</v>
      </c>
      <c r="BI134" s="14">
        <v>6158.3562870092519</v>
      </c>
      <c r="BJ134" s="14">
        <v>1638.3178295982273</v>
      </c>
      <c r="BK134" s="14">
        <v>2020.9391882366613</v>
      </c>
      <c r="BL134" s="14">
        <v>1013.4594159196608</v>
      </c>
      <c r="BM134" s="14">
        <v>464.12208398838033</v>
      </c>
      <c r="BN134" s="14">
        <v>3065.7954760208854</v>
      </c>
      <c r="BO134" s="14">
        <v>355.54686292847924</v>
      </c>
      <c r="BP134" s="14">
        <v>995.10835668589846</v>
      </c>
      <c r="BQ134" s="14">
        <v>1430.9174800905019</v>
      </c>
      <c r="BR134" s="14">
        <v>793.79145140162586</v>
      </c>
    </row>
    <row xmlns:x14ac="http://schemas.microsoft.com/office/spreadsheetml/2009/9/ac" r="135" x14ac:dyDescent="0.2">
      <c r="B135">
        <v>1930</v>
      </c>
      <c r="C135" s="14">
        <v>2564.4929572413325</v>
      </c>
      <c r="D135" s="14">
        <v>4413.3679978860491</v>
      </c>
      <c r="E135" s="14">
        <v>6986.361705091218</v>
      </c>
      <c r="F135" s="14">
        <v>2275.0753866969412</v>
      </c>
      <c r="G135" s="14">
        <v>1814.8802210799133</v>
      </c>
      <c r="H135" s="14">
        <v>976.56182076163407</v>
      </c>
      <c r="I135" s="14">
        <v>1259.9320895893841</v>
      </c>
      <c r="J135" s="14">
        <v>1132.0256003336881</v>
      </c>
      <c r="K135" s="14">
        <v>1032.2782430678053</v>
      </c>
      <c r="L135" s="14">
        <v>4435.6616724675541</v>
      </c>
      <c r="M135" s="14">
        <v>5309.3668546046374</v>
      </c>
      <c r="N135" s="14">
        <v>7123.0767732696422</v>
      </c>
      <c r="O135" s="14">
        <v>4910.5349987616692</v>
      </c>
      <c r="P135" s="14">
        <v>4405.5988210104097</v>
      </c>
      <c r="Q135" s="14">
        <v>4412.3547443734851</v>
      </c>
      <c r="R135" s="14">
        <v>5180.2448216285429</v>
      </c>
      <c r="S135" s="14">
        <v>2246.4180841932839</v>
      </c>
      <c r="T135" s="14">
        <v>7529.4442502612828</v>
      </c>
      <c r="U135" s="14">
        <v>5244.0745093131091</v>
      </c>
      <c r="V135" s="14">
        <v>8054.466156174155</v>
      </c>
      <c r="W135" s="14">
        <v>6599.733246399217</v>
      </c>
      <c r="X135" s="14">
        <v>1496.8456866143651</v>
      </c>
      <c r="Y135" s="14">
        <v>6104.1378902810893</v>
      </c>
      <c r="Z135" s="14">
        <v>1737.8874582235076</v>
      </c>
      <c r="AA135" s="14">
        <v>3615.9126646219197</v>
      </c>
      <c r="AB135" s="14">
        <v>1232.8522204609326</v>
      </c>
      <c r="AC135" s="14">
        <v>1133.2186930049868</v>
      </c>
      <c r="AD135" s="14">
        <v>1481.1178513756556</v>
      </c>
      <c r="AE135" s="14">
        <v>2170.9733122520024</v>
      </c>
      <c r="AF135" s="14">
        <v>1927.5313667069117</v>
      </c>
      <c r="AG135" s="14">
        <v>2936.7652979281179</v>
      </c>
      <c r="AH135" s="14">
        <v>2375.9289042754349</v>
      </c>
      <c r="AI135" s="14">
        <v>2846.5307629730755</v>
      </c>
      <c r="AJ135" s="14">
        <v>695.76760216822674</v>
      </c>
      <c r="AK135" s="14">
        <v>1542.8217296631069</v>
      </c>
      <c r="AL135" s="14">
        <v>1324.8155836615094</v>
      </c>
      <c r="AM135" s="14">
        <v>817.30012963623824</v>
      </c>
      <c r="AN135" s="14">
        <v>2422.7196407738634</v>
      </c>
      <c r="AO135" s="14">
        <v>1180.2751879644859</v>
      </c>
      <c r="AP135" s="14">
        <v>876.74502652137949</v>
      </c>
      <c r="AQ135" s="14">
        <v>1230.7210645665834</v>
      </c>
      <c r="AR135" s="14">
        <v>1949.5475148693749</v>
      </c>
      <c r="AS135" s="14">
        <v>2515.3521215045716</v>
      </c>
      <c r="AT135" s="14">
        <v>1163.6580015841678</v>
      </c>
      <c r="AU135" s="14">
        <v>1228.9020256388633</v>
      </c>
      <c r="AV135" s="14">
        <v>620.06450496874902</v>
      </c>
      <c r="AW135" s="14">
        <v>6866.9386360074723</v>
      </c>
      <c r="AX135" s="14">
        <v>696.6699476688874</v>
      </c>
      <c r="AY135" s="14">
        <v>1893.2224722839928</v>
      </c>
      <c r="AZ135" s="14">
        <v>1576.8681616998954</v>
      </c>
      <c r="BA135" s="14">
        <v>1119.394515208337</v>
      </c>
      <c r="BB135" s="14">
        <v>1117.0717290959906</v>
      </c>
      <c r="BC135" s="14">
        <v>526.77691136663384</v>
      </c>
      <c r="BD135" s="14">
        <v>576.63464853039932</v>
      </c>
      <c r="BE135" s="14">
        <v>948.29913433928664</v>
      </c>
      <c r="BF135" s="14">
        <v>1050.4525350118074</v>
      </c>
      <c r="BG135" s="14">
        <v>7761.9827837862258</v>
      </c>
      <c r="BH135" s="14">
        <v>6122.9474938806125</v>
      </c>
      <c r="BI135" s="14">
        <v>5533.3152858597086</v>
      </c>
      <c r="BJ135" s="14">
        <v>1488.5621671509046</v>
      </c>
      <c r="BK135" s="14">
        <v>1983.099189307203</v>
      </c>
      <c r="BL135" s="14">
        <v>1011.7844605029981</v>
      </c>
      <c r="BM135" s="14">
        <v>466.11891020534938</v>
      </c>
      <c r="BN135" s="14">
        <v>3175.124638028989</v>
      </c>
      <c r="BO135" s="14">
        <v>350.1088121258187</v>
      </c>
      <c r="BP135" s="14">
        <v>1003.8000242724638</v>
      </c>
      <c r="BQ135" s="14">
        <v>1480.2361843133997</v>
      </c>
      <c r="BR135" s="14">
        <v>795.75248993839148</v>
      </c>
    </row>
    <row xmlns:x14ac="http://schemas.microsoft.com/office/spreadsheetml/2009/9/ac" r="136" x14ac:dyDescent="0.2">
      <c r="B136">
        <v>1931</v>
      </c>
      <c r="C136" s="14">
        <v>2426.7303014193994</v>
      </c>
      <c r="D136" s="14">
        <v>4204.4172228207335</v>
      </c>
      <c r="E136" s="14">
        <v>6308.7465625292553</v>
      </c>
      <c r="F136" s="14">
        <v>2139.8671733025526</v>
      </c>
      <c r="G136" s="14">
        <v>1854.3447982659623</v>
      </c>
      <c r="H136" s="14">
        <v>962.51532239603773</v>
      </c>
      <c r="I136" s="14">
        <v>1318.7791015331013</v>
      </c>
      <c r="J136" s="14">
        <v>1134.4792654371618</v>
      </c>
      <c r="K136" s="14">
        <v>1000.2989433987382</v>
      </c>
      <c r="L136" s="14">
        <v>3855.6472921809996</v>
      </c>
      <c r="M136" s="14">
        <v>5147.1990074270743</v>
      </c>
      <c r="N136" s="14">
        <v>7060.7989519492749</v>
      </c>
      <c r="O136" s="14">
        <v>4797.3156276560458</v>
      </c>
      <c r="P136" s="14">
        <v>4221.3328883670474</v>
      </c>
      <c r="Q136" s="14">
        <v>4129.2962415564407</v>
      </c>
      <c r="R136" s="14">
        <v>4989.5767205866841</v>
      </c>
      <c r="S136" s="14">
        <v>2155.8053086291029</v>
      </c>
      <c r="T136" s="14">
        <v>6822.6969471603507</v>
      </c>
      <c r="U136" s="14">
        <v>4690.827061097054</v>
      </c>
      <c r="V136" s="14">
        <v>6849.777610035002</v>
      </c>
      <c r="W136" s="14">
        <v>5935.9951597410663</v>
      </c>
      <c r="X136" s="14">
        <v>1375.595294314516</v>
      </c>
      <c r="Y136" s="14">
        <v>6283.5955627504745</v>
      </c>
      <c r="Z136" s="14">
        <v>1484.5232174031846</v>
      </c>
      <c r="AA136" s="14">
        <v>2893.63200075952</v>
      </c>
      <c r="AB136" s="14">
        <v>1041.0040612285916</v>
      </c>
      <c r="AC136" s="14">
        <v>1092.368113595064</v>
      </c>
      <c r="AD136" s="14">
        <v>1399.162562876247</v>
      </c>
      <c r="AE136" s="14">
        <v>2263.0487636728271</v>
      </c>
      <c r="AF136" s="14">
        <v>1924.3156530538147</v>
      </c>
      <c r="AG136" s="14">
        <v>2953.7146919514184</v>
      </c>
      <c r="AH136" s="14">
        <v>2425.3860888523113</v>
      </c>
      <c r="AI136" s="14">
        <v>2688.8179533871476</v>
      </c>
      <c r="AJ136" s="14">
        <v>686.7200526049769</v>
      </c>
      <c r="AK136" s="14">
        <v>1616.5646348484233</v>
      </c>
      <c r="AL136" s="14">
        <v>1386.6872213428248</v>
      </c>
      <c r="AM136" s="14">
        <v>820.33363313033635</v>
      </c>
      <c r="AN136" s="14">
        <v>2428.6185653344614</v>
      </c>
      <c r="AO136" s="14">
        <v>1191.6428396728786</v>
      </c>
      <c r="AP136" s="14">
        <v>855.31832793909746</v>
      </c>
      <c r="AQ136" s="14">
        <v>1131.1500081301831</v>
      </c>
      <c r="AR136" s="14">
        <v>1931.861429201914</v>
      </c>
      <c r="AS136" s="14">
        <v>2742.1208009688953</v>
      </c>
      <c r="AT136" s="14">
        <v>1168.0364883077282</v>
      </c>
      <c r="AU136" s="14">
        <v>1244.4903826004368</v>
      </c>
      <c r="AV136" s="14">
        <v>621.19564895090025</v>
      </c>
      <c r="AW136" s="14">
        <v>6763.1396728457094</v>
      </c>
      <c r="AX136" s="14">
        <v>696.46956503064666</v>
      </c>
      <c r="AY136" s="14">
        <v>1937.744626666605</v>
      </c>
      <c r="AZ136" s="14">
        <v>1525.3186826636818</v>
      </c>
      <c r="BA136" s="14">
        <v>1107.0567226026565</v>
      </c>
      <c r="BB136" s="14">
        <v>1140.2785406710925</v>
      </c>
      <c r="BC136" s="14">
        <v>528.44623493344273</v>
      </c>
      <c r="BD136" s="14">
        <v>588.27864156163776</v>
      </c>
      <c r="BE136" s="14">
        <v>961.04217413158506</v>
      </c>
      <c r="BF136" s="14">
        <v>1055.1307541683675</v>
      </c>
      <c r="BG136" s="14">
        <v>7446.441669668101</v>
      </c>
      <c r="BH136" s="14">
        <v>5628.8343268137178</v>
      </c>
      <c r="BI136" s="14">
        <v>5015.1655446963414</v>
      </c>
      <c r="BJ136" s="14">
        <v>1368.3840951960849</v>
      </c>
      <c r="BK136" s="14">
        <v>1967.118190536522</v>
      </c>
      <c r="BL136" s="14">
        <v>1008.0811882895189</v>
      </c>
      <c r="BM136" s="14">
        <v>467.65463182839614</v>
      </c>
      <c r="BN136" s="14">
        <v>3287.4765201903951</v>
      </c>
      <c r="BO136" s="14">
        <v>352.25752764400528</v>
      </c>
      <c r="BP136" s="14">
        <v>1001.8297083769875</v>
      </c>
      <c r="BQ136" s="14">
        <v>1478.0523840334233</v>
      </c>
      <c r="BR136" s="14">
        <v>794.84627128824843</v>
      </c>
    </row>
    <row xmlns:x14ac="http://schemas.microsoft.com/office/spreadsheetml/2009/9/ac" r="137" x14ac:dyDescent="0.2">
      <c r="B137">
        <v>1932</v>
      </c>
      <c r="C137" s="14">
        <v>2286.1645095509521</v>
      </c>
      <c r="D137" s="14">
        <v>4057.80207812976</v>
      </c>
      <c r="E137" s="14">
        <v>5464.7775816710928</v>
      </c>
      <c r="F137" s="14">
        <v>2164.4022460287756</v>
      </c>
      <c r="G137" s="14">
        <v>1832.6623234167676</v>
      </c>
      <c r="H137" s="14">
        <v>957.3402375324622</v>
      </c>
      <c r="I137" s="14">
        <v>1360.4294965415611</v>
      </c>
      <c r="J137" s="14">
        <v>1176.2936615161129</v>
      </c>
      <c r="K137" s="14">
        <v>986.60064750455717</v>
      </c>
      <c r="L137" s="14">
        <v>3604.8081255377329</v>
      </c>
      <c r="M137" s="14">
        <v>5015.4566283139047</v>
      </c>
      <c r="N137" s="14">
        <v>6882.8135727987628</v>
      </c>
      <c r="O137" s="14">
        <v>4588.9932218509575</v>
      </c>
      <c r="P137" s="14">
        <v>4130.0083510492059</v>
      </c>
      <c r="Q137" s="14">
        <v>4097.9189359034426</v>
      </c>
      <c r="R137" s="14">
        <v>4832.3126012180901</v>
      </c>
      <c r="S137" s="14">
        <v>2077.8631360478016</v>
      </c>
      <c r="T137" s="14">
        <v>5861.0860128746163</v>
      </c>
      <c r="U137" s="14">
        <v>4146.2163404543953</v>
      </c>
      <c r="V137" s="14">
        <v>6705.623602118234</v>
      </c>
      <c r="W137" s="14">
        <v>5736.8113638330069</v>
      </c>
      <c r="X137" s="14">
        <v>1195.2511812942939</v>
      </c>
      <c r="Y137" s="14">
        <v>6769.0777113233862</v>
      </c>
      <c r="Z137" s="14">
        <v>1603.4758951530898</v>
      </c>
      <c r="AA137" s="14">
        <v>2191.3524070056087</v>
      </c>
      <c r="AB137" s="14">
        <v>1012.1305737250023</v>
      </c>
      <c r="AC137" s="14">
        <v>902.13445230846298</v>
      </c>
      <c r="AD137" s="14">
        <v>1412.958795834048</v>
      </c>
      <c r="AE137" s="14">
        <v>2091.5410024337652</v>
      </c>
      <c r="AF137" s="14">
        <v>1923.0242229147168</v>
      </c>
      <c r="AG137" s="14">
        <v>2973.7787617609392</v>
      </c>
      <c r="AH137" s="14">
        <v>2395.8401100622318</v>
      </c>
      <c r="AI137" s="14">
        <v>2588.1755836416824</v>
      </c>
      <c r="AJ137" s="14">
        <v>683.94635793552175</v>
      </c>
      <c r="AK137" s="14">
        <v>1669.3595451864853</v>
      </c>
      <c r="AL137" s="14">
        <v>1430.4762046022356</v>
      </c>
      <c r="AM137" s="14">
        <v>840.66467178202891</v>
      </c>
      <c r="AN137" s="14">
        <v>2604.8198499908981</v>
      </c>
      <c r="AO137" s="14">
        <v>1235.9887609491</v>
      </c>
      <c r="AP137" s="14">
        <v>840.75857743434142</v>
      </c>
      <c r="AQ137" s="14">
        <v>1092.0806260499076</v>
      </c>
      <c r="AR137" s="14">
        <v>1911.3377387857747</v>
      </c>
      <c r="AS137" s="14">
        <v>2990.7587783704525</v>
      </c>
      <c r="AT137" s="14">
        <v>1164.7366655729186</v>
      </c>
      <c r="AU137" s="14">
        <v>1261.5591485533951</v>
      </c>
      <c r="AV137" s="14">
        <v>622.9537487564005</v>
      </c>
      <c r="AW137" s="14">
        <v>6424.7334465835138</v>
      </c>
      <c r="AX137" s="14">
        <v>696.54469785554488</v>
      </c>
      <c r="AY137" s="14">
        <v>1989.7586032947311</v>
      </c>
      <c r="AZ137" s="14">
        <v>1509.8414931558757</v>
      </c>
      <c r="BA137" s="14">
        <v>1106.4766354859742</v>
      </c>
      <c r="BB137" s="14">
        <v>1164.4245867097157</v>
      </c>
      <c r="BC137" s="14">
        <v>530.33013459417816</v>
      </c>
      <c r="BD137" s="14">
        <v>579.86470104221246</v>
      </c>
      <c r="BE137" s="14">
        <v>974.35094067353873</v>
      </c>
      <c r="BF137" s="14">
        <v>1063.6765411773958</v>
      </c>
      <c r="BG137" s="14">
        <v>7182.191626149156</v>
      </c>
      <c r="BH137" s="14">
        <v>5744.1421307389592</v>
      </c>
      <c r="BI137" s="14">
        <v>4355.0893291140337</v>
      </c>
      <c r="BJ137" s="14">
        <v>1189.0003867510282</v>
      </c>
      <c r="BK137" s="14">
        <v>2009.7441887960208</v>
      </c>
      <c r="BL137" s="14">
        <v>1005.1982233533132</v>
      </c>
      <c r="BM137" s="14">
        <v>469.38270097219038</v>
      </c>
      <c r="BN137" s="14">
        <v>3405.074482749812</v>
      </c>
      <c r="BO137" s="14">
        <v>354.7766505854126</v>
      </c>
      <c r="BP137" s="14">
        <v>1008.9490109132836</v>
      </c>
      <c r="BQ137" s="14">
        <v>1547.5567022881376</v>
      </c>
      <c r="BR137" s="14">
        <v>795.07521697724394</v>
      </c>
    </row>
    <row xmlns:x14ac="http://schemas.microsoft.com/office/spreadsheetml/2009/9/ac" r="138" x14ac:dyDescent="0.2">
      <c r="B138">
        <v>1933</v>
      </c>
      <c r="C138" s="14">
        <v>2271.0563151869337</v>
      </c>
      <c r="D138" s="14">
        <v>4108.1256937193521</v>
      </c>
      <c r="E138" s="14">
        <v>5415.64596885844</v>
      </c>
      <c r="F138" s="14">
        <v>2191.8505659887824</v>
      </c>
      <c r="G138" s="14">
        <v>1905.2690759365046</v>
      </c>
      <c r="H138" s="14">
        <v>997.74482602785406</v>
      </c>
      <c r="I138" s="14">
        <v>1421.5972390194356</v>
      </c>
      <c r="J138" s="14">
        <v>1127.460934969751</v>
      </c>
      <c r="K138" s="14">
        <v>956.29270157427663</v>
      </c>
      <c r="L138" s="14">
        <v>3841.2033474724535</v>
      </c>
      <c r="M138" s="14">
        <v>5017.7865042135618</v>
      </c>
      <c r="N138" s="14">
        <v>7074.2612318014362</v>
      </c>
      <c r="O138" s="14">
        <v>4412.7044552121679</v>
      </c>
      <c r="P138" s="14">
        <v>4093.9827244096682</v>
      </c>
      <c r="Q138" s="14">
        <v>4161.9930800117472</v>
      </c>
      <c r="R138" s="14">
        <v>4864.2323545736144</v>
      </c>
      <c r="S138" s="14">
        <v>2084.2567371489981</v>
      </c>
      <c r="T138" s="14">
        <v>5808.3840481039715</v>
      </c>
      <c r="U138" s="14">
        <v>3918.6678346807626</v>
      </c>
      <c r="V138" s="14">
        <v>6969.7216079430036</v>
      </c>
      <c r="W138" s="14">
        <v>6010.8624568747091</v>
      </c>
      <c r="X138" s="14">
        <v>1168.3545509272167</v>
      </c>
      <c r="Y138" s="14">
        <v>6244.243735539244</v>
      </c>
      <c r="Z138" s="14">
        <v>1710.9427655679906</v>
      </c>
      <c r="AA138" s="14">
        <v>2674.8960176849341</v>
      </c>
      <c r="AB138" s="14">
        <v>1079.8919574391518</v>
      </c>
      <c r="AC138" s="14">
        <v>1043.4491717318756</v>
      </c>
      <c r="AD138" s="14">
        <v>1427.5410731640413</v>
      </c>
      <c r="AE138" s="14">
        <v>2325.3582932462464</v>
      </c>
      <c r="AF138" s="14">
        <v>1915.2932305397269</v>
      </c>
      <c r="AG138" s="14">
        <v>2983.8136530077263</v>
      </c>
      <c r="AH138" s="14">
        <v>2482.2882840259367</v>
      </c>
      <c r="AI138" s="14">
        <v>2859.6982291627178</v>
      </c>
      <c r="AJ138" s="14">
        <v>711.45243722700229</v>
      </c>
      <c r="AK138" s="14">
        <v>1746.2569875297011</v>
      </c>
      <c r="AL138" s="14">
        <v>1494.7871328669146</v>
      </c>
      <c r="AM138" s="14">
        <v>746.77874575077624</v>
      </c>
      <c r="AN138" s="14">
        <v>2816.0120792620705</v>
      </c>
      <c r="AO138" s="14">
        <v>1172.7982216765699</v>
      </c>
      <c r="AP138" s="14">
        <v>800.31214680064647</v>
      </c>
      <c r="AQ138" s="14">
        <v>1063.3045622435991</v>
      </c>
      <c r="AR138" s="14">
        <v>1845.926509539129</v>
      </c>
      <c r="AS138" s="14">
        <v>3257.5109881731937</v>
      </c>
      <c r="AT138" s="14">
        <v>1159.1263679321619</v>
      </c>
      <c r="AU138" s="14">
        <v>1274.5398212294542</v>
      </c>
      <c r="AV138" s="14">
        <v>622.61949610549561</v>
      </c>
      <c r="AW138" s="14">
        <v>6651.7274203763245</v>
      </c>
      <c r="AX138" s="14">
        <v>695.69878954240937</v>
      </c>
      <c r="AY138" s="14">
        <v>2021.0669527899736</v>
      </c>
      <c r="AZ138" s="14">
        <v>1654.8068458220537</v>
      </c>
      <c r="BA138" s="14">
        <v>1136.3380468603259</v>
      </c>
      <c r="BB138" s="14">
        <v>1187.5166865064389</v>
      </c>
      <c r="BC138" s="14">
        <v>531.51896002966453</v>
      </c>
      <c r="BD138" s="14">
        <v>570.03776690121822</v>
      </c>
      <c r="BE138" s="14">
        <v>986.50722814873575</v>
      </c>
      <c r="BF138" s="14">
        <v>1068.6709854193261</v>
      </c>
      <c r="BG138" s="14">
        <v>6858.0626923126874</v>
      </c>
      <c r="BH138" s="14">
        <v>5807.9852618320429</v>
      </c>
      <c r="BI138" s="14">
        <v>4245.9426462698602</v>
      </c>
      <c r="BJ138" s="14">
        <v>1162.3095386430334</v>
      </c>
      <c r="BK138" s="14">
        <v>1993.0262876668157</v>
      </c>
      <c r="BL138" s="14">
        <v>999.63252493105654</v>
      </c>
      <c r="BM138" s="14">
        <v>470.48813912733402</v>
      </c>
      <c r="BN138" s="14">
        <v>3522.8005878949784</v>
      </c>
      <c r="BO138" s="14">
        <v>356.11132587722358</v>
      </c>
      <c r="BP138" s="14">
        <v>1010.530447151026</v>
      </c>
      <c r="BQ138" s="14">
        <v>1461.5238165164412</v>
      </c>
      <c r="BR138" s="14">
        <v>791.51128187585834</v>
      </c>
    </row>
    <row xmlns:x14ac="http://schemas.microsoft.com/office/spreadsheetml/2009/9/ac" r="139" x14ac:dyDescent="0.2">
      <c r="B139">
        <v>1934</v>
      </c>
      <c r="C139" s="14">
        <v>2393.5537383127862</v>
      </c>
      <c r="D139" s="14">
        <v>4233.8765678440814</v>
      </c>
      <c r="E139" s="14">
        <v>5976.7162633390226</v>
      </c>
      <c r="F139" s="14">
        <v>2551.3110381725674</v>
      </c>
      <c r="G139" s="14">
        <v>1924.4948901883761</v>
      </c>
      <c r="H139" s="14">
        <v>1032.2110284930461</v>
      </c>
      <c r="I139" s="14">
        <v>1571.3033336833244</v>
      </c>
      <c r="J139" s="14">
        <v>1146.7591508153057</v>
      </c>
      <c r="K139" s="14">
        <v>991.11194424816836</v>
      </c>
      <c r="L139" s="14">
        <v>4149.3870877535028</v>
      </c>
      <c r="M139" s="14">
        <v>4837.0149729479645</v>
      </c>
      <c r="N139" s="14">
        <v>7319.0868430512055</v>
      </c>
      <c r="O139" s="14">
        <v>4612.4273364056689</v>
      </c>
      <c r="P139" s="14">
        <v>4357.3414745833834</v>
      </c>
      <c r="Q139" s="14">
        <v>4543.0608541501424</v>
      </c>
      <c r="R139" s="14">
        <v>5021.5134366749017</v>
      </c>
      <c r="S139" s="14">
        <v>2139.4145365750419</v>
      </c>
      <c r="T139" s="14">
        <v>6428.8930115931698</v>
      </c>
      <c r="U139" s="14">
        <v>4327.4035539963988</v>
      </c>
      <c r="V139" s="14">
        <v>7407.2848589888044</v>
      </c>
      <c r="W139" s="14">
        <v>6201.6813355205877</v>
      </c>
      <c r="X139" s="14">
        <v>1274.2764998002811</v>
      </c>
      <c r="Y139" s="14">
        <v>7972.5066772232876</v>
      </c>
      <c r="Z139" s="14">
        <v>1797.7124991362755</v>
      </c>
      <c r="AA139" s="14">
        <v>3140.0071039925538</v>
      </c>
      <c r="AB139" s="14">
        <v>1444.2690298639739</v>
      </c>
      <c r="AC139" s="14">
        <v>1035.5820290920242</v>
      </c>
      <c r="AD139" s="14">
        <v>1663.529049070911</v>
      </c>
      <c r="AE139" s="14">
        <v>2339.4060197903982</v>
      </c>
      <c r="AF139" s="14">
        <v>1907.2664308535204</v>
      </c>
      <c r="AG139" s="14">
        <v>2993.3605395544987</v>
      </c>
      <c r="AH139" s="14">
        <v>2502.8410306752448</v>
      </c>
      <c r="AI139" s="14">
        <v>3160.5612149134877</v>
      </c>
      <c r="AJ139" s="14">
        <v>734.81463416896213</v>
      </c>
      <c r="AK139" s="14">
        <v>1932.1985887511291</v>
      </c>
      <c r="AL139" s="14">
        <v>1652.193780722791</v>
      </c>
      <c r="AM139" s="14">
        <v>758.0311533730378</v>
      </c>
      <c r="AN139" s="14">
        <v>2868.9535418523183</v>
      </c>
      <c r="AO139" s="14">
        <v>1201.5672364254972</v>
      </c>
      <c r="AP139" s="14">
        <v>864.57686665527569</v>
      </c>
      <c r="AQ139" s="14">
        <v>1049.2120010512447</v>
      </c>
      <c r="AR139" s="14">
        <v>1919.5822860315352</v>
      </c>
      <c r="AS139" s="14">
        <v>3547.8363870738999</v>
      </c>
      <c r="AT139" s="14">
        <v>1153.4209216345635</v>
      </c>
      <c r="AU139" s="14">
        <v>1287.4288779151077</v>
      </c>
      <c r="AV139" s="14">
        <v>660.97043789309987</v>
      </c>
      <c r="AW139" s="14">
        <v>6902.9797902290857</v>
      </c>
      <c r="AX139" s="14">
        <v>694.80624109221367</v>
      </c>
      <c r="AY139" s="14">
        <v>2051.6651140853905</v>
      </c>
      <c r="AZ139" s="14">
        <v>1462.851664036464</v>
      </c>
      <c r="BA139" s="14">
        <v>1146.7412342972252</v>
      </c>
      <c r="BB139" s="14">
        <v>1210.985352657435</v>
      </c>
      <c r="BC139" s="14">
        <v>532.67470587734419</v>
      </c>
      <c r="BD139" s="14">
        <v>560.29704617232983</v>
      </c>
      <c r="BE139" s="14">
        <v>998.7464569613486</v>
      </c>
      <c r="BF139" s="14">
        <v>1097.5507063658606</v>
      </c>
      <c r="BG139" s="14">
        <v>6599.4457450434393</v>
      </c>
      <c r="BH139" s="14">
        <v>6102.5194970181092</v>
      </c>
      <c r="BI139" s="14">
        <v>4592.4175930628744</v>
      </c>
      <c r="BJ139" s="14">
        <v>1267.9107077152314</v>
      </c>
      <c r="BK139" s="14">
        <v>1962.6635854862932</v>
      </c>
      <c r="BL139" s="14">
        <v>993.95380669796487</v>
      </c>
      <c r="BM139" s="14">
        <v>471.56419788760269</v>
      </c>
      <c r="BN139" s="14">
        <v>3644.3948072511321</v>
      </c>
      <c r="BO139" s="14">
        <v>357.38759961324223</v>
      </c>
      <c r="BP139" s="14">
        <v>1011.8190091746161</v>
      </c>
      <c r="BQ139" s="14">
        <v>1508.0011748392053</v>
      </c>
      <c r="BR139" s="14">
        <v>787.76679742749332</v>
      </c>
    </row>
    <row xmlns:x14ac="http://schemas.microsoft.com/office/spreadsheetml/2009/9/ac" r="140" x14ac:dyDescent="0.2">
      <c r="B140">
        <v>1935</v>
      </c>
      <c r="C140" s="14">
        <v>2524.2042153597281</v>
      </c>
      <c r="D140" s="14">
        <v>4476.2235725322926</v>
      </c>
      <c r="E140" s="14">
        <v>6470.1048562285032</v>
      </c>
      <c r="F140" s="14">
        <v>2500.5233189047394</v>
      </c>
      <c r="G140" s="14">
        <v>1941.6837083047994</v>
      </c>
      <c r="H140" s="14">
        <v>1084.4603988668773</v>
      </c>
      <c r="I140" s="14">
        <v>1751.3545608613442</v>
      </c>
      <c r="J140" s="14">
        <v>1213.0514650362566</v>
      </c>
      <c r="K140" s="14">
        <v>1005.1002550172151</v>
      </c>
      <c r="L140" s="14">
        <v>4566.6040205513063</v>
      </c>
      <c r="M140" s="14">
        <v>5179.4429776099041</v>
      </c>
      <c r="N140" s="14">
        <v>7637.4612916543538</v>
      </c>
      <c r="O140" s="14">
        <v>4989.9525318518718</v>
      </c>
      <c r="P140" s="14">
        <v>4352.9318167189267</v>
      </c>
      <c r="Q140" s="14">
        <v>4757.5534224172061</v>
      </c>
      <c r="R140" s="14">
        <v>5313.635246137399</v>
      </c>
      <c r="S140" s="14">
        <v>2251.4644406444982</v>
      </c>
      <c r="T140" s="14">
        <v>6986.3946081111717</v>
      </c>
      <c r="U140" s="14">
        <v>4584.043749068036</v>
      </c>
      <c r="V140" s="14">
        <v>7714.9529602330385</v>
      </c>
      <c r="W140" s="14">
        <v>6375.0675724901394</v>
      </c>
      <c r="X140" s="14">
        <v>1364.6479111938606</v>
      </c>
      <c r="Y140" s="14">
        <v>7658.6116570257218</v>
      </c>
      <c r="Z140" s="14">
        <v>1764.2590474411431</v>
      </c>
      <c r="AA140" s="14">
        <v>3299.2389388172278</v>
      </c>
      <c r="AB140" s="14">
        <v>1435.3684845255564</v>
      </c>
      <c r="AC140" s="14">
        <v>1057.6926670527034</v>
      </c>
      <c r="AD140" s="14">
        <v>1626.0138397500748</v>
      </c>
      <c r="AE140" s="14">
        <v>2346.153322705657</v>
      </c>
      <c r="AF140" s="14">
        <v>1897.9824553794224</v>
      </c>
      <c r="AG140" s="14">
        <v>3000.8611116431589</v>
      </c>
      <c r="AH140" s="14">
        <v>2520.1653839059391</v>
      </c>
      <c r="AI140" s="14">
        <v>3488.50175026439</v>
      </c>
      <c r="AJ140" s="14">
        <v>771.82607952979402</v>
      </c>
      <c r="AK140" s="14">
        <v>2155.9036448624197</v>
      </c>
      <c r="AL140" s="14">
        <v>1841.5062471662329</v>
      </c>
      <c r="AM140" s="14">
        <v>814.3988365400246</v>
      </c>
      <c r="AN140" s="14">
        <v>3027.2018683144397</v>
      </c>
      <c r="AO140" s="14">
        <v>1279.7383942498934</v>
      </c>
      <c r="AP140" s="14">
        <v>895.70527840262059</v>
      </c>
      <c r="AQ140" s="14">
        <v>1063.1398946712734</v>
      </c>
      <c r="AR140" s="14">
        <v>1945.6091515373766</v>
      </c>
      <c r="AS140" s="14">
        <v>3863.1191901149755</v>
      </c>
      <c r="AT140" s="14">
        <v>1155.2727065953889</v>
      </c>
      <c r="AU140" s="14">
        <v>1299.5433246807099</v>
      </c>
      <c r="AV140" s="14">
        <v>701.20400836718204</v>
      </c>
      <c r="AW140" s="14">
        <v>7029.098759621018</v>
      </c>
      <c r="AX140" s="14">
        <v>693.72727070760982</v>
      </c>
      <c r="AY140" s="14">
        <v>2078.0065426935075</v>
      </c>
      <c r="AZ140" s="14">
        <v>1525.3513378925309</v>
      </c>
      <c r="BA140" s="14">
        <v>1203.350387587778</v>
      </c>
      <c r="BB140" s="14">
        <v>1234.5886526158151</v>
      </c>
      <c r="BC140" s="14">
        <v>533.68992742085379</v>
      </c>
      <c r="BD140" s="14">
        <v>546.54402387306459</v>
      </c>
      <c r="BE140" s="14">
        <v>1010.8596867770896</v>
      </c>
      <c r="BF140" s="14">
        <v>1139.6840470461575</v>
      </c>
      <c r="BG140" s="14">
        <v>6790.3726714932318</v>
      </c>
      <c r="BH140" s="14">
        <v>6388.441367386944</v>
      </c>
      <c r="BI140" s="14">
        <v>4972.8328998113721</v>
      </c>
      <c r="BJ140" s="14">
        <v>1357.5081968625095</v>
      </c>
      <c r="BK140" s="14">
        <v>1797.8212752005102</v>
      </c>
      <c r="BL140" s="14">
        <v>980.79760229944463</v>
      </c>
      <c r="BM140" s="14">
        <v>472.51481628362336</v>
      </c>
      <c r="BN140" s="14">
        <v>3769.3555490807371</v>
      </c>
      <c r="BO140" s="14">
        <v>358.42149115704058</v>
      </c>
      <c r="BP140" s="14">
        <v>1011.9568835996942</v>
      </c>
      <c r="BQ140" s="14">
        <v>1618.1633668942172</v>
      </c>
      <c r="BR140" s="14">
        <v>788.87512021496752</v>
      </c>
    </row>
    <row xmlns:x14ac="http://schemas.microsoft.com/office/spreadsheetml/2009/9/ac" r="141" x14ac:dyDescent="0.2">
      <c r="B141">
        <v>1936</v>
      </c>
      <c r="C141" s="14">
        <v>2644.426845562115</v>
      </c>
      <c r="D141" s="14">
        <v>4551.4028078693718</v>
      </c>
      <c r="E141" s="14">
        <v>7188.9727083396156</v>
      </c>
      <c r="F141" s="14">
        <v>2470.0312937326153</v>
      </c>
      <c r="G141" s="14">
        <v>2059.6233652250125</v>
      </c>
      <c r="H141" s="14">
        <v>1177.9184739488501</v>
      </c>
      <c r="I141" s="14">
        <v>1878.4766472703891</v>
      </c>
      <c r="J141" s="14">
        <v>1273.7117301661153</v>
      </c>
      <c r="K141" s="14">
        <v>1011.9457213816681</v>
      </c>
      <c r="L141" s="14">
        <v>5014.5260258498593</v>
      </c>
      <c r="M141" s="14">
        <v>5290.1214908199218</v>
      </c>
      <c r="N141" s="14">
        <v>7921.1812445999822</v>
      </c>
      <c r="O141" s="14">
        <v>4766.0049869430322</v>
      </c>
      <c r="P141" s="14">
        <v>3389.9415429489463</v>
      </c>
      <c r="Q141" s="14">
        <v>4964.0539772572902</v>
      </c>
      <c r="R141" s="14">
        <v>5361.4966270206533</v>
      </c>
      <c r="S141" s="14">
        <v>2278.7346291137055</v>
      </c>
      <c r="T141" s="14">
        <v>7801.7916613869438</v>
      </c>
      <c r="U141" s="14">
        <v>4788.1545172680144</v>
      </c>
      <c r="V141" s="14">
        <v>8191.2033811585225</v>
      </c>
      <c r="W141" s="14">
        <v>7477.5010947083119</v>
      </c>
      <c r="X141" s="14">
        <v>1516.9635117011917</v>
      </c>
      <c r="Y141" s="14">
        <v>7285.7206666253324</v>
      </c>
      <c r="Z141" s="14">
        <v>1725.4785060137847</v>
      </c>
      <c r="AA141" s="14">
        <v>3355.417536077834</v>
      </c>
      <c r="AB141" s="14">
        <v>1513.1356604904108</v>
      </c>
      <c r="AC141" s="14">
        <v>1179.8311396739</v>
      </c>
      <c r="AD141" s="14">
        <v>1608.8512975548379</v>
      </c>
      <c r="AE141" s="14">
        <v>2742.0373619087345</v>
      </c>
      <c r="AF141" s="14">
        <v>1894.2627225732117</v>
      </c>
      <c r="AG141" s="14">
        <v>3017.3104886942833</v>
      </c>
      <c r="AH141" s="14">
        <v>2664.5035455029547</v>
      </c>
      <c r="AI141" s="14">
        <v>3815.4237199708546</v>
      </c>
      <c r="AJ141" s="14">
        <v>845.55021280891992</v>
      </c>
      <c r="AK141" s="14">
        <v>2314.8520979244954</v>
      </c>
      <c r="AL141" s="14">
        <v>1975.1634424690055</v>
      </c>
      <c r="AM141" s="14">
        <v>855.65141153866978</v>
      </c>
      <c r="AN141" s="14">
        <v>3217.0049668584379</v>
      </c>
      <c r="AO141" s="14">
        <v>1360.3535712938094</v>
      </c>
      <c r="AP141" s="14">
        <v>876.91958134215997</v>
      </c>
      <c r="AQ141" s="14">
        <v>1115.8759910643792</v>
      </c>
      <c r="AR141" s="14">
        <v>1947.3558945757084</v>
      </c>
      <c r="AS141" s="14">
        <v>4210.9785395941808</v>
      </c>
      <c r="AT141" s="14">
        <v>1150.8157624225407</v>
      </c>
      <c r="AU141" s="14">
        <v>1315.6517212194488</v>
      </c>
      <c r="AV141" s="14">
        <v>746.06831186557588</v>
      </c>
      <c r="AW141" s="14">
        <v>7234.0920973392285</v>
      </c>
      <c r="AX141" s="14">
        <v>693.44899995227263</v>
      </c>
      <c r="AY141" s="14">
        <v>2124.943765723559</v>
      </c>
      <c r="AZ141" s="14">
        <v>1802.5933477521285</v>
      </c>
      <c r="BA141" s="14">
        <v>1165.2685733622584</v>
      </c>
      <c r="BB141" s="14">
        <v>1260.0920921919756</v>
      </c>
      <c r="BC141" s="14">
        <v>535.3210768233389</v>
      </c>
      <c r="BD141" s="14">
        <v>538.31520938261861</v>
      </c>
      <c r="BE141" s="14">
        <v>1024.3251839255454</v>
      </c>
      <c r="BF141" s="14">
        <v>1323.3527778872483</v>
      </c>
      <c r="BG141" s="14">
        <v>7201.6732208200228</v>
      </c>
      <c r="BH141" s="14">
        <v>6880.3637976329965</v>
      </c>
      <c r="BI141" s="14">
        <v>5514.8323170415852</v>
      </c>
      <c r="BJ141" s="14">
        <v>1509.1030860226065</v>
      </c>
      <c r="BK141" s="14">
        <v>2013.6809576502048</v>
      </c>
      <c r="BL141" s="14">
        <v>977.24089610460771</v>
      </c>
      <c r="BM141" s="14">
        <v>474.01788198678719</v>
      </c>
      <c r="BN141" s="14">
        <v>3902.3965466363484</v>
      </c>
      <c r="BO141" s="14">
        <v>360.51829027835532</v>
      </c>
      <c r="BP141" s="14">
        <v>1016.9964751311414</v>
      </c>
      <c r="BQ141" s="14">
        <v>1689.8855316099239</v>
      </c>
      <c r="BR141" s="14">
        <v>792.80681084666969</v>
      </c>
    </row>
    <row xmlns:x14ac="http://schemas.microsoft.com/office/spreadsheetml/2009/9/ac" r="142" x14ac:dyDescent="0.2">
      <c r="B142">
        <v>1937</v>
      </c>
      <c r="C142" s="14">
        <v>2739.767780141382</v>
      </c>
      <c r="D142" s="14">
        <v>4746.533286382939</v>
      </c>
      <c r="E142" s="14">
        <v>7394.0010170847445</v>
      </c>
      <c r="F142" s="14">
        <v>2700.6914119434014</v>
      </c>
      <c r="G142" s="14">
        <v>2089.1155678374539</v>
      </c>
      <c r="H142" s="14">
        <v>1214.2062815729912</v>
      </c>
      <c r="I142" s="14">
        <v>2109.4815210728298</v>
      </c>
      <c r="J142" s="14">
        <v>1296.1262339812235</v>
      </c>
      <c r="K142" s="14">
        <v>1045.6106406109814</v>
      </c>
      <c r="L142" s="14">
        <v>5473.2508110299777</v>
      </c>
      <c r="M142" s="14">
        <v>5112.0508771921323</v>
      </c>
      <c r="N142" s="14">
        <v>8178.0395591091965</v>
      </c>
      <c r="O142" s="14">
        <v>5430.5075617607345</v>
      </c>
      <c r="P142" s="14">
        <v>3134.1794890754954</v>
      </c>
      <c r="Q142" s="14">
        <v>5324.9152154234889</v>
      </c>
      <c r="R142" s="14">
        <v>5563.7159080453703</v>
      </c>
      <c r="S142" s="14">
        <v>2373.2464727425513</v>
      </c>
      <c r="T142" s="14">
        <v>7993.1628285936577</v>
      </c>
      <c r="U142" s="14">
        <v>5196.0107159049849</v>
      </c>
      <c r="V142" s="14">
        <v>8712.668856288592</v>
      </c>
      <c r="W142" s="14">
        <v>7774.8579525647956</v>
      </c>
      <c r="X142" s="14">
        <v>1580.1013942624729</v>
      </c>
      <c r="Y142" s="14">
        <v>8140.488419694274</v>
      </c>
      <c r="Z142" s="14">
        <v>1803.5876471766242</v>
      </c>
      <c r="AA142" s="14">
        <v>3721.560537153116</v>
      </c>
      <c r="AB142" s="14">
        <v>1449.9088924273469</v>
      </c>
      <c r="AC142" s="14">
        <v>1376.5800942320577</v>
      </c>
      <c r="AD142" s="14">
        <v>1749.5209602232951</v>
      </c>
      <c r="AE142" s="14">
        <v>2782.781151309036</v>
      </c>
      <c r="AF142" s="14">
        <v>1889.9702223994439</v>
      </c>
      <c r="AG142" s="14">
        <v>3032.9104598237359</v>
      </c>
      <c r="AH142" s="14">
        <v>2698.8976335976563</v>
      </c>
      <c r="AI142" s="14">
        <v>4063.0811163957305</v>
      </c>
      <c r="AJ142" s="14">
        <v>872.19322335219852</v>
      </c>
      <c r="AK142" s="14">
        <v>2602.3021697514332</v>
      </c>
      <c r="AL142" s="14">
        <v>2218.0486983435758</v>
      </c>
      <c r="AM142" s="14">
        <v>831.23698054479121</v>
      </c>
      <c r="AN142" s="14">
        <v>3433.816995372486</v>
      </c>
      <c r="AO142" s="14">
        <v>1389.6291773998198</v>
      </c>
      <c r="AP142" s="14">
        <v>903.58526636599811</v>
      </c>
      <c r="AQ142" s="14">
        <v>1198.9033878765219</v>
      </c>
      <c r="AR142" s="14">
        <v>2007.9346915750118</v>
      </c>
      <c r="AS142" s="14">
        <v>4589.7629454593243</v>
      </c>
      <c r="AT142" s="14">
        <v>1154.4463506025738</v>
      </c>
      <c r="AU142" s="14">
        <v>1331.5502067138546</v>
      </c>
      <c r="AV142" s="14">
        <v>793.56074594276606</v>
      </c>
      <c r="AW142" s="14">
        <v>7425.4062840080787</v>
      </c>
      <c r="AX142" s="14">
        <v>693.08722283525867</v>
      </c>
      <c r="AY142" s="14">
        <v>2170.7681201432779</v>
      </c>
      <c r="AZ142" s="14">
        <v>1537.9838678951549</v>
      </c>
      <c r="BA142" s="14">
        <v>1379.2011033708654</v>
      </c>
      <c r="BB142" s="14">
        <v>1285.9680201884821</v>
      </c>
      <c r="BC142" s="14">
        <v>536.89339972636185</v>
      </c>
      <c r="BD142" s="14">
        <v>506.49893477955669</v>
      </c>
      <c r="BE142" s="14">
        <v>1037.8433659809857</v>
      </c>
      <c r="BF142" s="14">
        <v>1393.4435153554414</v>
      </c>
      <c r="BG142" s="14">
        <v>7369.5287310742651</v>
      </c>
      <c r="BH142" s="14">
        <v>7346.2946625231844</v>
      </c>
      <c r="BI142" s="14">
        <v>5741.4584607612042</v>
      </c>
      <c r="BJ142" s="14">
        <v>1571.9308415967639</v>
      </c>
      <c r="BK142" s="14">
        <v>2092.6883763043497</v>
      </c>
      <c r="BL142" s="14">
        <v>973.39533579763884</v>
      </c>
      <c r="BM142" s="14">
        <v>475.46800833364915</v>
      </c>
      <c r="BN142" s="14">
        <v>4039.7659799507737</v>
      </c>
      <c r="BO142" s="14">
        <v>362.5157626902847</v>
      </c>
      <c r="BP142" s="14">
        <v>1021.5462115050243</v>
      </c>
      <c r="BQ142" s="14">
        <v>1676.5815427901489</v>
      </c>
      <c r="BR142" s="14">
        <v>801.27449633136178</v>
      </c>
    </row>
    <row xmlns:x14ac="http://schemas.microsoft.com/office/spreadsheetml/2009/9/ac" r="143" x14ac:dyDescent="0.2">
      <c r="B143">
        <v>1938</v>
      </c>
      <c r="C143" s="14">
        <v>2726.1526482431636</v>
      </c>
      <c r="D143" s="14">
        <v>4891.1346277481562</v>
      </c>
      <c r="E143" s="14">
        <v>7149.933668020587</v>
      </c>
      <c r="F143" s="14">
        <v>2662.6472981344259</v>
      </c>
      <c r="G143" s="14">
        <v>2153.7849585934291</v>
      </c>
      <c r="H143" s="14">
        <v>1198.9435072854251</v>
      </c>
      <c r="I143" s="14">
        <v>2097.0821382128402</v>
      </c>
      <c r="J143" s="14">
        <v>1311.1544838653656</v>
      </c>
      <c r="K143" s="14">
        <v>962.58808298990766</v>
      </c>
      <c r="L143" s="14">
        <v>5896.4532293990469</v>
      </c>
      <c r="M143" s="14">
        <v>5224.1026051067474</v>
      </c>
      <c r="N143" s="14">
        <v>8474.482854338512</v>
      </c>
      <c r="O143" s="14">
        <v>5440.0416020597158</v>
      </c>
      <c r="P143" s="14">
        <v>3243.3536490433426</v>
      </c>
      <c r="Q143" s="14">
        <v>5446.2252684851328</v>
      </c>
      <c r="R143" s="14">
        <v>5736.8044500962615</v>
      </c>
      <c r="S143" s="14">
        <v>2445.4033613485062</v>
      </c>
      <c r="T143" s="14">
        <v>7682.3490096030791</v>
      </c>
      <c r="U143" s="14">
        <v>5098.8536046157078</v>
      </c>
      <c r="V143" s="14">
        <v>9097.0987490533662</v>
      </c>
      <c r="W143" s="14">
        <v>8167.4122299129822</v>
      </c>
      <c r="X143" s="14">
        <v>1519.4928950574131</v>
      </c>
      <c r="Y143" s="14">
        <v>7846.7590528308501</v>
      </c>
      <c r="Z143" s="14">
        <v>1767.1501931513058</v>
      </c>
      <c r="AA143" s="14">
        <v>3705.922745302662</v>
      </c>
      <c r="AB143" s="14">
        <v>1709.1903525974606</v>
      </c>
      <c r="AC143" s="14">
        <v>1449.8906109138377</v>
      </c>
      <c r="AD143" s="14">
        <v>1723.1141849385515</v>
      </c>
      <c r="AE143" s="14">
        <v>2971.6346666835539</v>
      </c>
      <c r="AF143" s="14">
        <v>1883.4633058082131</v>
      </c>
      <c r="AG143" s="14">
        <v>3044.9355603355571</v>
      </c>
      <c r="AH143" s="14">
        <v>2776.9930778466446</v>
      </c>
      <c r="AI143" s="14">
        <v>3890.7218316693184</v>
      </c>
      <c r="AJ143" s="14">
        <v>860.45753379434279</v>
      </c>
      <c r="AK143" s="14">
        <v>2589.7992034406752</v>
      </c>
      <c r="AL143" s="14">
        <v>2205.001601082487</v>
      </c>
      <c r="AM143" s="14">
        <v>812.24298146377964</v>
      </c>
      <c r="AN143" s="14">
        <v>3601.6217844628964</v>
      </c>
      <c r="AO143" s="14">
        <v>1405.0802823869799</v>
      </c>
      <c r="AP143" s="14">
        <v>768.30253436943519</v>
      </c>
      <c r="AQ143" s="14">
        <v>1184.8912763333735</v>
      </c>
      <c r="AR143" s="14">
        <v>1846.6210185061232</v>
      </c>
      <c r="AS143" s="14">
        <v>5000.1908038111569</v>
      </c>
      <c r="AT143" s="14">
        <v>1149.3294402006527</v>
      </c>
      <c r="AU143" s="14">
        <v>1346.0204818097141</v>
      </c>
      <c r="AV143" s="14">
        <v>843.07681728841806</v>
      </c>
      <c r="AW143" s="14">
        <v>7704.6509025571377</v>
      </c>
      <c r="AX143" s="14">
        <v>692.40091414037409</v>
      </c>
      <c r="AY143" s="14">
        <v>2208.9713103995905</v>
      </c>
      <c r="AZ143" s="14">
        <v>1673.8027520005612</v>
      </c>
      <c r="BA143" s="14">
        <v>1339.2696581722894</v>
      </c>
      <c r="BB143" s="14">
        <v>1311.7677490004878</v>
      </c>
      <c r="BC143" s="14">
        <v>538.22013403293522</v>
      </c>
      <c r="BD143" s="14">
        <v>474.15988243993303</v>
      </c>
      <c r="BE143" s="14">
        <v>1051.0387483805835</v>
      </c>
      <c r="BF143" s="14">
        <v>1354.9411462427515</v>
      </c>
      <c r="BG143" s="14">
        <v>7112.9550939443434</v>
      </c>
      <c r="BH143" s="14">
        <v>7374.1277085170304</v>
      </c>
      <c r="BI143" s="14">
        <v>5519.009199349669</v>
      </c>
      <c r="BJ143" s="14">
        <v>1511.6487718538456</v>
      </c>
      <c r="BK143" s="14">
        <v>2094.7190068668624</v>
      </c>
      <c r="BL143" s="14">
        <v>968.3959273031237</v>
      </c>
      <c r="BM143" s="14">
        <v>476.69808772931202</v>
      </c>
      <c r="BN143" s="14">
        <v>4180.2584814258553</v>
      </c>
      <c r="BO143" s="14">
        <v>364.08930178084643</v>
      </c>
      <c r="BP143" s="14">
        <v>1031.0450900085098</v>
      </c>
      <c r="BQ143" s="14">
        <v>1748.4982967076173</v>
      </c>
      <c r="BR143" s="14">
        <v>809.3830013814046</v>
      </c>
    </row>
    <row xmlns:x14ac="http://schemas.microsoft.com/office/spreadsheetml/2009/9/ac" r="144" x14ac:dyDescent="0.2">
      <c r="B144">
        <v>1939</v>
      </c>
      <c r="C144" s="14">
        <v>2854.5556271375317</v>
      </c>
      <c r="D144" s="14">
        <v>5162.550621017861</v>
      </c>
      <c r="E144" s="14">
        <v>7562.3866085773998</v>
      </c>
      <c r="F144" s="14">
        <v>2673.0917102139838</v>
      </c>
      <c r="G144" s="14">
        <v>2203.3942610893328</v>
      </c>
      <c r="H144" s="14">
        <v>1214.2827357084573</v>
      </c>
      <c r="I144" s="14">
        <v>2163.1478125157173</v>
      </c>
      <c r="J144" s="14">
        <v>1343.9843388951415</v>
      </c>
      <c r="K144" s="14">
        <v>974.03522359194153</v>
      </c>
      <c r="L144" s="14">
        <v>6832.9910642838704</v>
      </c>
      <c r="M144" s="14">
        <v>5708.7126428163911</v>
      </c>
      <c r="N144" s="14">
        <v>8297.2140261773675</v>
      </c>
      <c r="O144" s="14">
        <v>5723.5286385941581</v>
      </c>
      <c r="P144" s="14">
        <v>3303.1882618207583</v>
      </c>
      <c r="Q144" s="14">
        <v>5692.5305292191606</v>
      </c>
      <c r="R144" s="14">
        <v>6043.7372352705634</v>
      </c>
      <c r="S144" s="14">
        <v>2591.1416853495225</v>
      </c>
      <c r="T144" s="14">
        <v>8179.6564350066265</v>
      </c>
      <c r="U144" s="14">
        <v>5387.7651538179252</v>
      </c>
      <c r="V144" s="14">
        <v>8471.7230569233398</v>
      </c>
      <c r="W144" s="14">
        <v>8147.0345590004354</v>
      </c>
      <c r="X144" s="14">
        <v>1598.8034642806158</v>
      </c>
      <c r="Y144" s="14">
        <v>7905.3216030232061</v>
      </c>
      <c r="Z144" s="14">
        <v>1732.1190631576812</v>
      </c>
      <c r="AA144" s="14">
        <v>3690.544890729685</v>
      </c>
      <c r="AB144" s="14">
        <v>1801.2930354833313</v>
      </c>
      <c r="AC144" s="14">
        <v>1484.3890311570865</v>
      </c>
      <c r="AD144" s="14">
        <v>1739.2349928614235</v>
      </c>
      <c r="AE144" s="14">
        <v>3124.8186513352416</v>
      </c>
      <c r="AF144" s="14">
        <v>1881.0659863650512</v>
      </c>
      <c r="AG144" s="14">
        <v>3063.7918416833632</v>
      </c>
      <c r="AH144" s="14">
        <v>2842.3410236354785</v>
      </c>
      <c r="AI144" s="14">
        <v>4083.1349879478371</v>
      </c>
      <c r="AJ144" s="14">
        <v>866.68774376894146</v>
      </c>
      <c r="AK144" s="14">
        <v>2674.2077105979643</v>
      </c>
      <c r="AL144" s="14">
        <v>2274.4139312385032</v>
      </c>
      <c r="AM144" s="14">
        <v>797.73085987313084</v>
      </c>
      <c r="AN144" s="14">
        <v>3905.2298669709967</v>
      </c>
      <c r="AO144" s="14">
        <v>1465.130022717334</v>
      </c>
      <c r="AP144" s="14">
        <v>775.98841782180261</v>
      </c>
      <c r="AQ144" s="14">
        <v>1225.6012859916466</v>
      </c>
      <c r="AR144" s="14">
        <v>1847.3659921444096</v>
      </c>
      <c r="AS144" s="14">
        <v>5452.6236266769611</v>
      </c>
      <c r="AT144" s="14">
        <v>1154.1265968653549</v>
      </c>
      <c r="AU144" s="14">
        <v>1363.6734496435529</v>
      </c>
      <c r="AV144" s="14">
        <v>897.6442263783772</v>
      </c>
      <c r="AW144" s="14">
        <v>7881.475339060924</v>
      </c>
      <c r="AX144" s="14">
        <v>692.31459838203114</v>
      </c>
      <c r="AY144" s="14">
        <v>2264.0710992421677</v>
      </c>
      <c r="AZ144" s="14">
        <v>1687.1786233832879</v>
      </c>
      <c r="BA144" s="14">
        <v>1114.7967904708116</v>
      </c>
      <c r="BB144" s="14">
        <v>1339.2281848347084</v>
      </c>
      <c r="BC144" s="14">
        <v>540.01353619972144</v>
      </c>
      <c r="BD144" s="14">
        <v>450.17471597477504</v>
      </c>
      <c r="BE144" s="14">
        <v>1065.3392755470002</v>
      </c>
      <c r="BF144" s="14">
        <v>1288.0132148494838</v>
      </c>
      <c r="BG144" s="14">
        <v>7219.1383435229054</v>
      </c>
      <c r="BH144" s="14">
        <v>7728.5264873031911</v>
      </c>
      <c r="BI144" s="14">
        <v>5712.8267968879482</v>
      </c>
      <c r="BJ144" s="14">
        <v>1591.1120583043285</v>
      </c>
      <c r="BK144" s="14">
        <v>2182.2892051868512</v>
      </c>
      <c r="BL144" s="14">
        <v>959.54935302116678</v>
      </c>
      <c r="BM144" s="14">
        <v>478.34725837777683</v>
      </c>
      <c r="BN144" s="14">
        <v>4329.0460130077545</v>
      </c>
      <c r="BO144" s="14">
        <v>366.47844635509836</v>
      </c>
      <c r="BP144" s="14">
        <v>1031.2270234377781</v>
      </c>
      <c r="BQ144" s="14">
        <v>1699.8802532642164</v>
      </c>
      <c r="BR144" s="14">
        <v>819.8103071121343</v>
      </c>
    </row>
    <row xmlns:x14ac="http://schemas.microsoft.com/office/spreadsheetml/2009/9/ac" r="145" x14ac:dyDescent="0.2">
      <c r="B145">
        <v>1940</v>
      </c>
      <c r="C145" s="14">
        <v>2861.4158769645619</v>
      </c>
      <c r="D145" s="14">
        <v>4846.9561135863405</v>
      </c>
      <c r="E145" s="14">
        <v>8142.4658157895874</v>
      </c>
      <c r="F145" s="14">
        <v>2654.2801618094527</v>
      </c>
      <c r="G145" s="14">
        <v>2122.7670068101211</v>
      </c>
      <c r="H145" s="14">
        <v>1214.7402225247399</v>
      </c>
      <c r="I145" s="14">
        <v>2301.7125819113421</v>
      </c>
      <c r="J145" s="14">
        <v>1334.9722315121687</v>
      </c>
      <c r="K145" s="14">
        <v>1035.2076991428432</v>
      </c>
      <c r="L145" s="14">
        <v>7232.950955319242</v>
      </c>
      <c r="M145" s="14">
        <v>3886.7443737037893</v>
      </c>
      <c r="N145" s="14">
        <v>7787.8998492544551</v>
      </c>
      <c r="O145" s="14">
        <v>5768.3263024974867</v>
      </c>
      <c r="P145" s="14">
        <v>3492.1607979958421</v>
      </c>
      <c r="Q145" s="14">
        <v>5316.9231569666854</v>
      </c>
      <c r="R145" s="14">
        <v>5635.1948709667267</v>
      </c>
      <c r="S145" s="14">
        <v>2424.2202572271035</v>
      </c>
      <c r="T145" s="14">
        <v>8807.4032905105068</v>
      </c>
      <c r="U145" s="14">
        <v>6175.7902413658803</v>
      </c>
      <c r="V145" s="14">
        <v>8619.4005073780154</v>
      </c>
      <c r="W145" s="14">
        <v>8039.7106826397649</v>
      </c>
      <c r="X145" s="14">
        <v>1721.5697774038902</v>
      </c>
      <c r="Y145" s="14">
        <v>7863.2607900345738</v>
      </c>
      <c r="Z145" s="14">
        <v>1698.1485725965408</v>
      </c>
      <c r="AA145" s="14">
        <v>3728.3080313174423</v>
      </c>
      <c r="AB145" s="14">
        <v>1753.720800003872</v>
      </c>
      <c r="AC145" s="14">
        <v>1525.7497393476085</v>
      </c>
      <c r="AD145" s="14">
        <v>1709.4411872653254</v>
      </c>
      <c r="AE145" s="14">
        <v>2880.3725309863403</v>
      </c>
      <c r="AF145" s="14">
        <v>1871.9891312348061</v>
      </c>
      <c r="AG145" s="14">
        <v>3071.5939356068861</v>
      </c>
      <c r="AH145" s="14">
        <v>2742.7048015737523</v>
      </c>
      <c r="AI145" s="14">
        <v>4251.0799373810241</v>
      </c>
      <c r="AJ145" s="14">
        <v>867.6537452410289</v>
      </c>
      <c r="AK145" s="14">
        <v>2848.5758523647605</v>
      </c>
      <c r="AL145" s="14">
        <v>2420.0491056064939</v>
      </c>
      <c r="AM145" s="14">
        <v>782.45607796246759</v>
      </c>
      <c r="AN145" s="14">
        <v>3828.2036785241585</v>
      </c>
      <c r="AO145" s="14">
        <v>1461.78695878025</v>
      </c>
      <c r="AP145" s="14">
        <v>854.58418247914096</v>
      </c>
      <c r="AQ145" s="14">
        <v>1320.3007959035549</v>
      </c>
      <c r="AR145" s="14">
        <v>1968.6358788994596</v>
      </c>
      <c r="AS145" s="14">
        <v>5936.2875079472497</v>
      </c>
      <c r="AT145" s="14">
        <v>1148.2765831088002</v>
      </c>
      <c r="AU145" s="14">
        <v>1376.5273813167207</v>
      </c>
      <c r="AV145" s="14">
        <v>921.70681680882592</v>
      </c>
      <c r="AW145" s="14">
        <v>6581.2115441076858</v>
      </c>
      <c r="AX145" s="14">
        <v>691.24563946284263</v>
      </c>
      <c r="AY145" s="14">
        <v>2130.9661370416202</v>
      </c>
      <c r="AZ145" s="14">
        <v>1725.1972827228876</v>
      </c>
      <c r="BA145" s="14">
        <v>1375.5636357161854</v>
      </c>
      <c r="BB145" s="14">
        <v>1365.3515805756179</v>
      </c>
      <c r="BC145" s="14">
        <v>541.05095638164062</v>
      </c>
      <c r="BD145" s="14">
        <v>423.05427804122508</v>
      </c>
      <c r="BE145" s="14">
        <v>1078.277338772745</v>
      </c>
      <c r="BF145" s="14">
        <v>1126.9707091695041</v>
      </c>
      <c r="BG145" s="14">
        <v>5909.0706261963442</v>
      </c>
      <c r="BH145" s="14">
        <v>6205.9421819197532</v>
      </c>
      <c r="BI145" s="14">
        <v>6054.8807449067754</v>
      </c>
      <c r="BJ145" s="14">
        <v>1713.8832902535407</v>
      </c>
      <c r="BK145" s="14">
        <v>2164.1622465098285</v>
      </c>
      <c r="BL145" s="14">
        <v>952.93498041720147</v>
      </c>
      <c r="BM145" s="14">
        <v>479.31882698455712</v>
      </c>
      <c r="BN145" s="14">
        <v>4215.3915859722138</v>
      </c>
      <c r="BO145" s="14">
        <v>367.54957360702315</v>
      </c>
      <c r="BP145" s="14">
        <v>1026.0861023375173</v>
      </c>
      <c r="BQ145" s="14">
        <v>1544.7573065301492</v>
      </c>
      <c r="BR145" s="14">
        <v>830.26174350216036</v>
      </c>
    </row>
    <row xmlns:x14ac="http://schemas.microsoft.com/office/spreadsheetml/2009/9/ac" r="146" x14ac:dyDescent="0.2">
      <c r="B146">
        <v>1941</v>
      </c>
      <c r="C146" s="14">
        <v>3029.8964587665305</v>
      </c>
      <c r="D146" s="14">
        <v>4924.0722665125832</v>
      </c>
      <c r="E146" s="14">
        <v>9360.0111184406669</v>
      </c>
      <c r="F146" s="14">
        <v>2668.4472547149735</v>
      </c>
      <c r="G146" s="14">
        <v>2059.3381131387955</v>
      </c>
      <c r="H146" s="14">
        <v>1252.1247210699921</v>
      </c>
      <c r="I146" s="14">
        <v>2139.6710074078028</v>
      </c>
      <c r="J146" s="14">
        <v>1397.5076641535177</v>
      </c>
      <c r="K146" s="14">
        <v>999.41784529439781</v>
      </c>
      <c r="L146" s="14">
        <v>7453.8011382869699</v>
      </c>
      <c r="M146" s="14">
        <v>3687.9387006825632</v>
      </c>
      <c r="N146" s="14">
        <v>8303.2406917248591</v>
      </c>
      <c r="O146" s="14">
        <v>5910.2724934921334</v>
      </c>
      <c r="P146" s="14">
        <v>3255.8420815642608</v>
      </c>
      <c r="Q146" s="14">
        <v>5069.6064867171626</v>
      </c>
      <c r="R146" s="14">
        <v>5696.5046561928839</v>
      </c>
      <c r="S146" s="14">
        <v>2448.6619620843835</v>
      </c>
      <c r="T146" s="14">
        <v>10203.692117937784</v>
      </c>
      <c r="U146" s="14">
        <v>7052.473893341079</v>
      </c>
      <c r="V146" s="14">
        <v>8655.2158567083916</v>
      </c>
      <c r="W146" s="14">
        <v>7844.800449587372</v>
      </c>
      <c r="X146" s="14">
        <v>1970.8827621187977</v>
      </c>
      <c r="Y146" s="14">
        <v>8095.5685631086826</v>
      </c>
      <c r="Z146" s="14">
        <v>1713.1922154484912</v>
      </c>
      <c r="AA146" s="14">
        <v>3618.0849199848171</v>
      </c>
      <c r="AB146" s="14">
        <v>1526.9567489890687</v>
      </c>
      <c r="AC146" s="14">
        <v>1514.271131108703</v>
      </c>
      <c r="AD146" s="14">
        <v>1712.2151873436853</v>
      </c>
      <c r="AE146" s="14">
        <v>2590.1240189905839</v>
      </c>
      <c r="AF146" s="14">
        <v>1866.0969046483392</v>
      </c>
      <c r="AG146" s="14">
        <v>3084.7073016401782</v>
      </c>
      <c r="AH146" s="14">
        <v>2667.4057099130596</v>
      </c>
      <c r="AI146" s="14">
        <v>4355.9676143420957</v>
      </c>
      <c r="AJ146" s="14">
        <v>897.3332525628864</v>
      </c>
      <c r="AK146" s="14">
        <v>2650.8789375121341</v>
      </c>
      <c r="AL146" s="14">
        <v>2249.6229785809678</v>
      </c>
      <c r="AM146" s="14">
        <v>767.94330068660565</v>
      </c>
      <c r="AN146" s="14">
        <v>4234.3036422767937</v>
      </c>
      <c r="AO146" s="14">
        <v>1528.9608623797199</v>
      </c>
      <c r="AP146" s="14">
        <v>804.40852062611793</v>
      </c>
      <c r="AQ146" s="14">
        <v>1364.8579079130984</v>
      </c>
      <c r="AR146" s="14">
        <v>1894.0277098905447</v>
      </c>
      <c r="AS146" s="14">
        <v>6467.8129107346658</v>
      </c>
      <c r="AT146" s="14">
        <v>1134.533461426046</v>
      </c>
      <c r="AU146" s="14">
        <v>1391.8981130529635</v>
      </c>
      <c r="AV146" s="14">
        <v>979.68952869118641</v>
      </c>
      <c r="AW146" s="14">
        <v>6469.2109134474986</v>
      </c>
      <c r="AX146" s="14">
        <v>690.64150220255021</v>
      </c>
      <c r="AY146" s="14">
        <v>2171.0779250431542</v>
      </c>
      <c r="AZ146" s="14">
        <v>1737.8850474239571</v>
      </c>
      <c r="BA146" s="14">
        <v>1465.5690258412701</v>
      </c>
      <c r="BB146" s="14">
        <v>1392.9049596281925</v>
      </c>
      <c r="BC146" s="14">
        <v>542.45156813682502</v>
      </c>
      <c r="BD146" s="14">
        <v>400.89041656621254</v>
      </c>
      <c r="BE146" s="14">
        <v>1092.1182535532121</v>
      </c>
      <c r="BF146" s="14">
        <v>1209.5921772888467</v>
      </c>
      <c r="BG146" s="14">
        <v>5130.8848322658414</v>
      </c>
      <c r="BH146" s="14">
        <v>5436.2482850287725</v>
      </c>
      <c r="BI146" s="14">
        <v>6826.0738629940379</v>
      </c>
      <c r="BJ146" s="14">
        <v>1962.7555009399312</v>
      </c>
      <c r="BK146" s="14">
        <v>1879.1487505709581</v>
      </c>
      <c r="BL146" s="14">
        <v>948.34113213360297</v>
      </c>
      <c r="BM146" s="14">
        <v>480.61612530449105</v>
      </c>
      <c r="BN146" s="14">
        <v>4363.4180855661571</v>
      </c>
      <c r="BO146" s="14">
        <v>369.25534843005471</v>
      </c>
      <c r="BP146" s="14">
        <v>1023.4680741530449</v>
      </c>
      <c r="BQ146" s="14">
        <v>1505.3750897743585</v>
      </c>
      <c r="BR146" s="14">
        <v>842.1858135613769</v>
      </c>
    </row>
    <row xmlns:x14ac="http://schemas.microsoft.com/office/spreadsheetml/2009/9/ac" r="147" x14ac:dyDescent="0.2">
      <c r="B147">
        <v>1942</v>
      </c>
      <c r="C147" s="14">
        <v>3285.8651713808467</v>
      </c>
      <c r="D147" s="14">
        <v>5079.420384152555</v>
      </c>
      <c r="E147" s="14">
        <v>10881.643309701873</v>
      </c>
      <c r="F147" s="14">
        <v>2721.957187086427</v>
      </c>
      <c r="G147" s="14">
        <v>2092.1513658680287</v>
      </c>
      <c r="H147" s="14">
        <v>1283.2143051473531</v>
      </c>
      <c r="I147" s="14">
        <v>2311.5974442469001</v>
      </c>
      <c r="J147" s="14">
        <v>1488.0431675506491</v>
      </c>
      <c r="K147" s="14">
        <v>1018.3240548438555</v>
      </c>
      <c r="L147" s="14">
        <v>7269.6437000983942</v>
      </c>
      <c r="M147" s="14">
        <v>3560.2475931397653</v>
      </c>
      <c r="N147" s="14">
        <v>8917.468240521559</v>
      </c>
      <c r="O147" s="14">
        <v>6330.7789988381519</v>
      </c>
      <c r="P147" s="14">
        <v>3409.4123550901741</v>
      </c>
      <c r="Q147" s="14">
        <v>5131.747606313068</v>
      </c>
      <c r="R147" s="14">
        <v>5870.1767694641421</v>
      </c>
      <c r="S147" s="14">
        <v>2513.1451302324576</v>
      </c>
      <c r="T147" s="14">
        <v>11901.953145901336</v>
      </c>
      <c r="U147" s="14">
        <v>8199.0495029170834</v>
      </c>
      <c r="V147" s="14">
        <v>9298.3495412519333</v>
      </c>
      <c r="W147" s="14">
        <v>8732.2215457604489</v>
      </c>
      <c r="X147" s="14">
        <v>2290.3669713256377</v>
      </c>
      <c r="Y147" s="14">
        <v>8478.1924935908901</v>
      </c>
      <c r="Z147" s="14">
        <v>1694.5424466597563</v>
      </c>
      <c r="AA147" s="14">
        <v>3633.7227990278289</v>
      </c>
      <c r="AB147" s="14">
        <v>1477.7829000818299</v>
      </c>
      <c r="AC147" s="14">
        <v>1539.4270634217928</v>
      </c>
      <c r="AD147" s="14">
        <v>1753.7593871393879</v>
      </c>
      <c r="AE147" s="14">
        <v>2671.7058446168285</v>
      </c>
      <c r="AF147" s="14">
        <v>1863.1823379432665</v>
      </c>
      <c r="AG147" s="14">
        <v>3102.9115499442974</v>
      </c>
      <c r="AH147" s="14">
        <v>2712.2432033506239</v>
      </c>
      <c r="AI147" s="14">
        <v>4402.0906412175946</v>
      </c>
      <c r="AJ147" s="14">
        <v>922.28112596619576</v>
      </c>
      <c r="AK147" s="14">
        <v>2866.9484438470176</v>
      </c>
      <c r="AL147" s="14">
        <v>2430.3256470940892</v>
      </c>
      <c r="AM147" s="14">
        <v>754.14584071039019</v>
      </c>
      <c r="AN147" s="14">
        <v>4879.9518621198804</v>
      </c>
      <c r="AO147" s="14">
        <v>1651.4555750569034</v>
      </c>
      <c r="AP147" s="14">
        <v>855.44035193288926</v>
      </c>
      <c r="AQ147" s="14">
        <v>1377.0786260219138</v>
      </c>
      <c r="AR147" s="14">
        <v>1934.4484380421459</v>
      </c>
      <c r="AS147" s="14">
        <v>7052.2849802117307</v>
      </c>
      <c r="AT147" s="14">
        <v>1130.2814603744612</v>
      </c>
      <c r="AU147" s="14">
        <v>1409.7461641260993</v>
      </c>
      <c r="AV147" s="14">
        <v>1044.7706988897646</v>
      </c>
      <c r="AW147" s="14">
        <v>7089.9022863470727</v>
      </c>
      <c r="AX147" s="14">
        <v>690.47665154123274</v>
      </c>
      <c r="AY147" s="14">
        <v>2233.0592942045792</v>
      </c>
      <c r="AZ147" s="14">
        <v>1726.7249470674399</v>
      </c>
      <c r="BA147" s="14">
        <v>1145.2605277647506</v>
      </c>
      <c r="BB147" s="14">
        <v>1421.9016243813105</v>
      </c>
      <c r="BC147" s="14">
        <v>544.19810532127235</v>
      </c>
      <c r="BD147" s="14">
        <v>380.63974075531468</v>
      </c>
      <c r="BE147" s="14">
        <v>1106.8503496990545</v>
      </c>
      <c r="BF147" s="14">
        <v>1295.8438118979427</v>
      </c>
      <c r="BG147" s="14">
        <v>4762.9591320316831</v>
      </c>
      <c r="BH147" s="14">
        <v>5389.1807463046289</v>
      </c>
      <c r="BI147" s="14">
        <v>7815.4495038011928</v>
      </c>
      <c r="BJ147" s="14">
        <v>2281.6911330933322</v>
      </c>
      <c r="BK147" s="14">
        <v>1633.7555838357405</v>
      </c>
      <c r="BL147" s="14">
        <v>945.64244438984531</v>
      </c>
      <c r="BM147" s="14">
        <v>482.223891042758</v>
      </c>
      <c r="BN147" s="14">
        <v>4532.0289959294751</v>
      </c>
      <c r="BO147" s="14">
        <v>371.57240894000853</v>
      </c>
      <c r="BP147" s="14">
        <v>1023.2302666276742</v>
      </c>
      <c r="BQ147" s="14">
        <v>1467.794023180646</v>
      </c>
      <c r="BR147" s="14">
        <v>774.36177245959334</v>
      </c>
    </row>
    <row xmlns:x14ac="http://schemas.microsoft.com/office/spreadsheetml/2009/9/ac" r="148" x14ac:dyDescent="0.2">
      <c r="B148">
        <v>1943</v>
      </c>
      <c r="C148" s="14">
        <v>3463.9577223743463</v>
      </c>
      <c r="D148" s="14">
        <v>5049.8739091685047</v>
      </c>
      <c r="E148" s="14">
        <v>12191.03723930741</v>
      </c>
      <c r="F148" s="14">
        <v>2881.1533821980534</v>
      </c>
      <c r="G148" s="14">
        <v>2033.4497222401308</v>
      </c>
      <c r="H148" s="14">
        <v>1239.0705369329203</v>
      </c>
      <c r="I148" s="14">
        <v>2209.2022429709159</v>
      </c>
      <c r="J148" s="14">
        <v>1551.6569617629937</v>
      </c>
      <c r="K148" s="14">
        <v>1033.7147842817335</v>
      </c>
      <c r="L148" s="14">
        <v>7628.5682145882129</v>
      </c>
      <c r="M148" s="14">
        <v>3170.1015041543119</v>
      </c>
      <c r="N148" s="14">
        <v>9465.9022493431439</v>
      </c>
      <c r="O148" s="14">
        <v>5111.8068575521975</v>
      </c>
      <c r="P148" s="14">
        <v>3234.3878638114811</v>
      </c>
      <c r="Q148" s="14">
        <v>5444.0905643659435</v>
      </c>
      <c r="R148" s="14">
        <v>5792.5184580417736</v>
      </c>
      <c r="S148" s="14">
        <v>2468.6162093104067</v>
      </c>
      <c r="T148" s="14">
        <v>13402.248038759895</v>
      </c>
      <c r="U148" s="14">
        <v>8510.992579464395</v>
      </c>
      <c r="V148" s="14">
        <v>10089.289088793947</v>
      </c>
      <c r="W148" s="14">
        <v>8990.2604317319419</v>
      </c>
      <c r="X148" s="14">
        <v>2588.1394439084183</v>
      </c>
      <c r="Y148" s="14">
        <v>8742.6510681421551</v>
      </c>
      <c r="Z148" s="14">
        <v>1885.0554168721105</v>
      </c>
      <c r="AA148" s="14">
        <v>3628.0250514557643</v>
      </c>
      <c r="AB148" s="14">
        <v>1585.9266386287529</v>
      </c>
      <c r="AC148" s="14">
        <v>1689.1258749057415</v>
      </c>
      <c r="AD148" s="14">
        <v>1854.1552840795794</v>
      </c>
      <c r="AE148" s="14">
        <v>2398.4407076291041</v>
      </c>
      <c r="AF148" s="14">
        <v>1857.6740715972824</v>
      </c>
      <c r="AG148" s="14">
        <v>3116.7768413374397</v>
      </c>
      <c r="AH148" s="14">
        <v>2642.7377663450247</v>
      </c>
      <c r="AI148" s="14">
        <v>4407.0219045698514</v>
      </c>
      <c r="AJ148" s="14">
        <v>879.36906253846132</v>
      </c>
      <c r="AK148" s="14">
        <v>2742.9196650384479</v>
      </c>
      <c r="AL148" s="14">
        <v>2322.6146989885788</v>
      </c>
      <c r="AM148" s="14">
        <v>740.21125572681331</v>
      </c>
      <c r="AN148" s="14">
        <v>5325.3547627228736</v>
      </c>
      <c r="AO148" s="14">
        <v>1578.3779090291216</v>
      </c>
      <c r="AP148" s="14">
        <v>895.73918672199864</v>
      </c>
      <c r="AQ148" s="14">
        <v>1384.6670595301823</v>
      </c>
      <c r="AR148" s="14">
        <v>1974.0779302058077</v>
      </c>
      <c r="AS148" s="14">
        <v>7684.5269964780446</v>
      </c>
      <c r="AT148" s="14">
        <v>1117.4997914404328</v>
      </c>
      <c r="AU148" s="14">
        <v>1425.7705763624733</v>
      </c>
      <c r="AV148" s="14">
        <v>1110.9421594401429</v>
      </c>
      <c r="AW148" s="14">
        <v>8013.4374026315618</v>
      </c>
      <c r="AX148" s="14">
        <v>689.9261451734161</v>
      </c>
      <c r="AY148" s="14">
        <v>2277.7539798051735</v>
      </c>
      <c r="AZ148" s="14">
        <v>1472.2798333162975</v>
      </c>
      <c r="BA148" s="14">
        <v>1145.0813662164892</v>
      </c>
      <c r="BB148" s="14">
        <v>1450.7054738095662</v>
      </c>
      <c r="BC148" s="14">
        <v>545.64888054080018</v>
      </c>
      <c r="BD148" s="14">
        <v>360.78455546267008</v>
      </c>
      <c r="BE148" s="14">
        <v>1121.1462580610348</v>
      </c>
      <c r="BF148" s="14">
        <v>1110.6650926997224</v>
      </c>
      <c r="BG148" s="14">
        <v>4591.3649939133611</v>
      </c>
      <c r="BH148" s="14">
        <v>5406.32944808097</v>
      </c>
      <c r="BI148" s="14">
        <v>8704.9595824618755</v>
      </c>
      <c r="BJ148" s="14">
        <v>2579.1917527800952</v>
      </c>
      <c r="BK148" s="14">
        <v>1418.8164321657844</v>
      </c>
      <c r="BL148" s="14">
        <v>941.30921450358073</v>
      </c>
      <c r="BM148" s="14">
        <v>483.56665593505181</v>
      </c>
      <c r="BN148" s="14">
        <v>4693.1306799633849</v>
      </c>
      <c r="BO148" s="14">
        <v>373.37033675898749</v>
      </c>
      <c r="BP148" s="14">
        <v>1020.9083176466149</v>
      </c>
      <c r="BQ148" s="14">
        <v>1442.784371418109</v>
      </c>
      <c r="BR148" s="14">
        <v>762.64893206850036</v>
      </c>
    </row>
    <row xmlns:x14ac="http://schemas.microsoft.com/office/spreadsheetml/2009/9/ac" r="149" x14ac:dyDescent="0.2">
      <c r="B149">
        <v>1944</v>
      </c>
      <c r="C149" s="14">
        <v>3449.5343967424296</v>
      </c>
      <c r="D149" s="14">
        <v>4702.3919052425254</v>
      </c>
      <c r="E149" s="14">
        <v>12787.142136565493</v>
      </c>
      <c r="F149" s="14">
        <v>3289.6821514529147</v>
      </c>
      <c r="G149" s="14">
        <v>2009.9311157727423</v>
      </c>
      <c r="H149" s="14">
        <v>1281.8057559394538</v>
      </c>
      <c r="I149" s="14">
        <v>2152.2220563192241</v>
      </c>
      <c r="J149" s="14">
        <v>1405.1429954467142</v>
      </c>
      <c r="K149" s="14">
        <v>1001.8339840505761</v>
      </c>
      <c r="L149" s="14">
        <v>7668.8716203915546</v>
      </c>
      <c r="M149" s="14">
        <v>2777.788235065811</v>
      </c>
      <c r="N149" s="14">
        <v>9784.0994011765397</v>
      </c>
      <c r="O149" s="14">
        <v>2237.6349073563333</v>
      </c>
      <c r="P149" s="14">
        <v>3429.920890737902</v>
      </c>
      <c r="Q149" s="14">
        <v>5569.4718992821081</v>
      </c>
      <c r="R149" s="14">
        <v>5293.7218478235973</v>
      </c>
      <c r="S149" s="14">
        <v>2266.4605422918389</v>
      </c>
      <c r="T149" s="14">
        <v>14081.599527725512</v>
      </c>
      <c r="U149" s="14">
        <v>8905.690198528433</v>
      </c>
      <c r="V149" s="14">
        <v>10533.890763386606</v>
      </c>
      <c r="W149" s="14">
        <v>8903.1126205598757</v>
      </c>
      <c r="X149" s="14">
        <v>2730.6223189533571</v>
      </c>
      <c r="Y149" s="14">
        <v>9714.1492805192666</v>
      </c>
      <c r="Z149" s="14">
        <v>2120.9388587178246</v>
      </c>
      <c r="AA149" s="14">
        <v>3590.4826864834249</v>
      </c>
      <c r="AB149" s="14">
        <v>1812.2413372456172</v>
      </c>
      <c r="AC149" s="14">
        <v>2256.7451457377229</v>
      </c>
      <c r="AD149" s="14">
        <v>2117.7755103914737</v>
      </c>
      <c r="AE149" s="14">
        <v>2267.4685702413735</v>
      </c>
      <c r="AF149" s="14">
        <v>1852.131605580385</v>
      </c>
      <c r="AG149" s="14">
        <v>3130.6194548013864</v>
      </c>
      <c r="AH149" s="14">
        <v>2617.1164745930205</v>
      </c>
      <c r="AI149" s="14">
        <v>4463.7211969370828</v>
      </c>
      <c r="AJ149" s="14">
        <v>912.90306460423881</v>
      </c>
      <c r="AK149" s="14">
        <v>2675.084013470042</v>
      </c>
      <c r="AL149" s="14">
        <v>2262.6537047878237</v>
      </c>
      <c r="AM149" s="14">
        <v>726.5244874061126</v>
      </c>
      <c r="AN149" s="14">
        <v>4491.2775230983289</v>
      </c>
      <c r="AO149" s="14">
        <v>1446.5595870087225</v>
      </c>
      <c r="AP149" s="14">
        <v>858.02307758509642</v>
      </c>
      <c r="AQ149" s="14">
        <v>1391.0781816043273</v>
      </c>
      <c r="AR149" s="14">
        <v>1925.6335258729666</v>
      </c>
      <c r="AS149" s="14">
        <v>8373.3287780525498</v>
      </c>
      <c r="AT149" s="14">
        <v>1112.7241424440888</v>
      </c>
      <c r="AU149" s="14">
        <v>1441.9329078284507</v>
      </c>
      <c r="AV149" s="14">
        <v>1181.2386366660805</v>
      </c>
      <c r="AW149" s="14">
        <v>8528.2177772390751</v>
      </c>
      <c r="AX149" s="14">
        <v>689.36837336976851</v>
      </c>
      <c r="AY149" s="14">
        <v>2322.9790659422956</v>
      </c>
      <c r="AZ149" s="14">
        <v>1761.0329938850932</v>
      </c>
      <c r="BA149" s="14">
        <v>933.04839459224058</v>
      </c>
      <c r="BB149" s="14">
        <v>1480.076832694677</v>
      </c>
      <c r="BC149" s="14">
        <v>547.09748215085915</v>
      </c>
      <c r="BD149" s="14">
        <v>339.87523451964791</v>
      </c>
      <c r="BE149" s="14">
        <v>1135.6139763536983</v>
      </c>
      <c r="BF149" s="14">
        <v>1181.0463821784968</v>
      </c>
      <c r="BG149" s="14">
        <v>4430.0459679784899</v>
      </c>
      <c r="BH149" s="14">
        <v>5082.0771467656295</v>
      </c>
      <c r="BI149" s="14">
        <v>9056.2004903073084</v>
      </c>
      <c r="BJ149" s="14">
        <v>2722.0732163073408</v>
      </c>
      <c r="BK149" s="14">
        <v>1232.1287271994595</v>
      </c>
      <c r="BL149" s="14">
        <v>936.96235667810981</v>
      </c>
      <c r="BM149" s="14">
        <v>484.90796709523312</v>
      </c>
      <c r="BN149" s="14">
        <v>4859.6825985085106</v>
      </c>
      <c r="BO149" s="14">
        <v>375.16747613879426</v>
      </c>
      <c r="BP149" s="14">
        <v>1024.7751803127912</v>
      </c>
      <c r="BQ149" s="14">
        <v>1401.5538655952753</v>
      </c>
      <c r="BR149" s="14">
        <v>755.79720207721027</v>
      </c>
    </row>
    <row xmlns:x14ac="http://schemas.microsoft.com/office/spreadsheetml/2009/9/ac" r="150" x14ac:dyDescent="0.2">
      <c r="B150">
        <v>1945</v>
      </c>
      <c r="C150" s="14">
        <v>3142.6159579031578</v>
      </c>
      <c r="D150" s="14">
        <v>3908.8582133265445</v>
      </c>
      <c r="E150" s="14">
        <v>12276.406672590581</v>
      </c>
      <c r="F150" s="14">
        <v>3202.9233402525501</v>
      </c>
      <c r="G150" s="14">
        <v>1958.70605200972</v>
      </c>
      <c r="H150" s="14">
        <v>1302.5586983458443</v>
      </c>
      <c r="I150" s="14">
        <v>2079.2754395152529</v>
      </c>
      <c r="J150" s="14">
        <v>1088.627155221174</v>
      </c>
      <c r="K150" s="14">
        <v>987.32207137876674</v>
      </c>
      <c r="L150" s="14">
        <v>3083.5186320733283</v>
      </c>
      <c r="M150" s="14">
        <v>3649.1280900685956</v>
      </c>
      <c r="N150" s="14">
        <v>9794.478668298043</v>
      </c>
      <c r="O150" s="14">
        <v>2099.1563908088929</v>
      </c>
      <c r="P150" s="14">
        <v>3124.4632758498474</v>
      </c>
      <c r="Q150" s="14">
        <v>5846.6102131345151</v>
      </c>
      <c r="R150" s="14">
        <v>4437.1056313464287</v>
      </c>
      <c r="S150" s="14">
        <v>1858.4105185601172</v>
      </c>
      <c r="T150" s="14">
        <v>13517.533245133791</v>
      </c>
      <c r="U150" s="14">
        <v>8741.1314344837829</v>
      </c>
      <c r="V150" s="14">
        <v>9539.9026764793125</v>
      </c>
      <c r="W150" s="14">
        <v>9070.2859026405658</v>
      </c>
      <c r="X150" s="14">
        <v>2654.5812503137372</v>
      </c>
      <c r="Y150" s="14">
        <v>8872.9283008042312</v>
      </c>
      <c r="Z150" s="14">
        <v>2112.734895686594</v>
      </c>
      <c r="AA150" s="14">
        <v>3815.1875105538165</v>
      </c>
      <c r="AB150" s="14">
        <v>2113.936604433683</v>
      </c>
      <c r="AC150" s="14">
        <v>2285.4720767082527</v>
      </c>
      <c r="AD150" s="14">
        <v>2082.2460660687343</v>
      </c>
      <c r="AE150" s="14">
        <v>1942.2956585865704</v>
      </c>
      <c r="AF150" s="14">
        <v>1853.3781608018485</v>
      </c>
      <c r="AG150" s="14">
        <v>3361.1579065858332</v>
      </c>
      <c r="AH150" s="14">
        <v>2544.2089486113637</v>
      </c>
      <c r="AI150" s="14">
        <v>4380.6634489001317</v>
      </c>
      <c r="AJ150" s="14">
        <v>933.14518217522266</v>
      </c>
      <c r="AK150" s="14">
        <v>2587.1556366877312</v>
      </c>
      <c r="AL150" s="14">
        <v>2185.9096637695989</v>
      </c>
      <c r="AM150" s="14">
        <v>709.02574901423247</v>
      </c>
      <c r="AN150" s="14">
        <v>2575.2824329978789</v>
      </c>
      <c r="AO150" s="14">
        <v>1208.7848449931364</v>
      </c>
      <c r="AP150" s="14">
        <v>848.88908347485688</v>
      </c>
      <c r="AQ150" s="14">
        <v>1398.4102142288632</v>
      </c>
      <c r="AR150" s="14">
        <v>1823.2900585111611</v>
      </c>
      <c r="AS150" s="14">
        <v>9147.0970147236931</v>
      </c>
      <c r="AT150" s="14">
        <v>1109.6163803975719</v>
      </c>
      <c r="AU150" s="14">
        <v>1463.8236313395619</v>
      </c>
      <c r="AV150" s="14">
        <v>1265.5700317510534</v>
      </c>
      <c r="AW150" s="14">
        <v>8565.8226812329758</v>
      </c>
      <c r="AX150" s="14">
        <v>689.82760419855652</v>
      </c>
      <c r="AY150" s="14">
        <v>2421.1131114575924</v>
      </c>
      <c r="AZ150" s="14">
        <v>1688.1902377718045</v>
      </c>
      <c r="BA150" s="14">
        <v>763.11595793614856</v>
      </c>
      <c r="BB150" s="14">
        <v>1512.2199799561495</v>
      </c>
      <c r="BC150" s="14">
        <v>549.34956919477486</v>
      </c>
      <c r="BD150" s="14">
        <v>323.89377715946415</v>
      </c>
      <c r="BE150" s="14">
        <v>1151.9865993184173</v>
      </c>
      <c r="BF150" s="14">
        <v>1260.5473601606218</v>
      </c>
      <c r="BG150" s="14">
        <v>5556.7443595155537</v>
      </c>
      <c r="BH150" s="14">
        <v>6148.4143283222247</v>
      </c>
      <c r="BI150" s="14">
        <v>8684.9641559649481</v>
      </c>
      <c r="BJ150" s="14">
        <v>2647.1229181413964</v>
      </c>
      <c r="BK150" s="14">
        <v>1073.1659289518384</v>
      </c>
      <c r="BL150" s="14">
        <v>936.93801720641511</v>
      </c>
      <c r="BM150" s="14">
        <v>486.96937293447769</v>
      </c>
      <c r="BN150" s="14">
        <v>5071.7711167661273</v>
      </c>
      <c r="BO150" s="14">
        <v>378.39230313640434</v>
      </c>
      <c r="BP150" s="14">
        <v>1032.4064640591273</v>
      </c>
      <c r="BQ150" s="14">
        <v>1363.4548522756754</v>
      </c>
      <c r="BR150" s="14">
        <v>758.85452595002119</v>
      </c>
    </row>
    <row xmlns:x14ac="http://schemas.microsoft.com/office/spreadsheetml/2009/9/ac" r="151" x14ac:dyDescent="0.2">
      <c r="B151">
        <v>1946</v>
      </c>
      <c r="C151" s="14">
        <v>2987.5541106973883</v>
      </c>
      <c r="D151" s="14">
        <v>4306.5392443582732</v>
      </c>
      <c r="E151" s="14">
        <v>10816.227140868852</v>
      </c>
      <c r="F151" s="14">
        <v>3517.3005864109464</v>
      </c>
      <c r="G151" s="14">
        <v>2081.6639178691403</v>
      </c>
      <c r="H151" s="14">
        <v>1331.9041157012821</v>
      </c>
      <c r="I151" s="14">
        <v>2179.4126550157657</v>
      </c>
      <c r="J151" s="14">
        <v>819.3050621918087</v>
      </c>
      <c r="K151" s="14">
        <v>1000.0857865619489</v>
      </c>
      <c r="L151" s="14">
        <v>2694.9922132968259</v>
      </c>
      <c r="M151" s="14">
        <v>5284.7023816587616</v>
      </c>
      <c r="N151" s="14">
        <v>9371.4698068763046</v>
      </c>
      <c r="O151" s="14">
        <v>3954.1701907600723</v>
      </c>
      <c r="P151" s="14">
        <v>3256.8702249457574</v>
      </c>
      <c r="Q151" s="14">
        <v>6509.041912628697</v>
      </c>
      <c r="R151" s="14">
        <v>5067.1281229006008</v>
      </c>
      <c r="S151" s="14">
        <v>2061.7959613384792</v>
      </c>
      <c r="T151" s="14">
        <v>11791.129807669035</v>
      </c>
      <c r="U151" s="14">
        <v>8289.8654412894703</v>
      </c>
      <c r="V151" s="14">
        <v>9676.2311590609443</v>
      </c>
      <c r="W151" s="14">
        <v>9134.3354939680867</v>
      </c>
      <c r="X151" s="14">
        <v>2342.7425940228923</v>
      </c>
      <c r="Y151" s="14">
        <v>9866.7931297750747</v>
      </c>
      <c r="Z151" s="14">
        <v>2262.4032595428839</v>
      </c>
      <c r="AA151" s="14">
        <v>4003.6510720618485</v>
      </c>
      <c r="AB151" s="14">
        <v>2143.2527699143598</v>
      </c>
      <c r="AC151" s="14">
        <v>2630.25764346702</v>
      </c>
      <c r="AD151" s="14">
        <v>2264.6719498363709</v>
      </c>
      <c r="AE151" s="14">
        <v>2442.8003899223572</v>
      </c>
      <c r="AF151" s="14">
        <v>1841.4590143244404</v>
      </c>
      <c r="AG151" s="14">
        <v>3353.8051780043452</v>
      </c>
      <c r="AH151" s="14">
        <v>2702.5152459412047</v>
      </c>
      <c r="AI151" s="14">
        <v>4405.1137806746292</v>
      </c>
      <c r="AJ151" s="14">
        <v>957.90743258247733</v>
      </c>
      <c r="AK151" s="14">
        <v>2714.8146227923544</v>
      </c>
      <c r="AL151" s="14">
        <v>2291.1249405906324</v>
      </c>
      <c r="AM151" s="14">
        <v>694.90748099450002</v>
      </c>
      <c r="AN151" s="14">
        <v>1179.8124056505471</v>
      </c>
      <c r="AO151" s="14">
        <v>949.45085706419241</v>
      </c>
      <c r="AP151" s="14">
        <v>882.11953860084179</v>
      </c>
      <c r="AQ151" s="14">
        <v>1409.0311391720861</v>
      </c>
      <c r="AR151" s="14">
        <v>1833.3974951744033</v>
      </c>
      <c r="AS151" s="14">
        <v>9942.8485621986529</v>
      </c>
      <c r="AT151" s="14">
        <v>1096.9867812302978</v>
      </c>
      <c r="AU151" s="14">
        <v>1475.1065575606706</v>
      </c>
      <c r="AV151" s="14">
        <v>1336.0102400862588</v>
      </c>
      <c r="AW151" s="14">
        <v>9029.7648535916178</v>
      </c>
      <c r="AX151" s="14">
        <v>688.30772318390132</v>
      </c>
      <c r="AY151" s="14">
        <v>2419.0123037027679</v>
      </c>
      <c r="AZ151" s="14">
        <v>1686.7407332517869</v>
      </c>
      <c r="BA151" s="14">
        <v>620.09330573853583</v>
      </c>
      <c r="BB151" s="14">
        <v>1540.7338414307355</v>
      </c>
      <c r="BC151" s="14">
        <v>550.05011876099025</v>
      </c>
      <c r="BD151" s="14">
        <v>305.4468601868096</v>
      </c>
      <c r="BE151" s="14">
        <v>1165.2071170209395</v>
      </c>
      <c r="BF151" s="14">
        <v>1335.7378455399876</v>
      </c>
      <c r="BG151" s="14">
        <v>5805.534010608807</v>
      </c>
      <c r="BH151" s="14">
        <v>7816.574943950277</v>
      </c>
      <c r="BI151" s="14">
        <v>7563.8372421674594</v>
      </c>
      <c r="BJ151" s="14">
        <v>2336.9032081988103</v>
      </c>
      <c r="BK151" s="14">
        <v>934.64544323411724</v>
      </c>
      <c r="BL151" s="14">
        <v>928.55417785366535</v>
      </c>
      <c r="BM151" s="14">
        <v>487.64059870464826</v>
      </c>
      <c r="BN151" s="14">
        <v>5212.9521333959374</v>
      </c>
      <c r="BO151" s="14">
        <v>378.86344848476125</v>
      </c>
      <c r="BP151" s="14">
        <v>1026.1948848315012</v>
      </c>
      <c r="BQ151" s="14">
        <v>1319.7770000136868</v>
      </c>
      <c r="BR151" s="14">
        <v>747.30209500001092</v>
      </c>
    </row>
    <row xmlns:x14ac="http://schemas.microsoft.com/office/spreadsheetml/2009/9/ac" r="152" x14ac:dyDescent="0.2">
      <c r="B152">
        <v>1947</v>
      </c>
      <c r="C152" s="14">
        <v>2977.693254329422</v>
      </c>
      <c r="D152" s="14">
        <v>4431.1247618126354</v>
      </c>
      <c r="E152" s="14">
        <v>10593.883842992998</v>
      </c>
      <c r="F152" s="14">
        <v>3638.4879132155916</v>
      </c>
      <c r="G152" s="14">
        <v>2105.5763658748747</v>
      </c>
      <c r="H152" s="14">
        <v>1352.1700986807882</v>
      </c>
      <c r="I152" s="14">
        <v>2412.5477558989546</v>
      </c>
      <c r="J152" s="14">
        <v>838.57527347220866</v>
      </c>
      <c r="K152" s="14">
        <v>976.30373972410268</v>
      </c>
      <c r="L152" s="14">
        <v>3181.6900140295552</v>
      </c>
      <c r="M152" s="14">
        <v>5265.14903181726</v>
      </c>
      <c r="N152" s="14">
        <v>8493.215289217098</v>
      </c>
      <c r="O152" s="14">
        <v>4683.1112802135649</v>
      </c>
      <c r="P152" s="14">
        <v>3125.4849697156806</v>
      </c>
      <c r="Q152" s="14">
        <v>6975.6762275544024</v>
      </c>
      <c r="R152" s="14">
        <v>5201.0610247414361</v>
      </c>
      <c r="S152" s="14">
        <v>2123.0145536833356</v>
      </c>
      <c r="T152" s="14">
        <v>11509.5985144064</v>
      </c>
      <c r="U152" s="14">
        <v>8422.4316621083272</v>
      </c>
      <c r="V152" s="14">
        <v>9514.9639477306373</v>
      </c>
      <c r="W152" s="14">
        <v>9992.0382691493505</v>
      </c>
      <c r="X152" s="14">
        <v>2281.5731572452241</v>
      </c>
      <c r="Y152" s="14">
        <v>11788.528874080066</v>
      </c>
      <c r="Z152" s="14">
        <v>2026.1256282325971</v>
      </c>
      <c r="AA152" s="14">
        <v>3468.7988520920358</v>
      </c>
      <c r="AB152" s="14">
        <v>2223.4313537861044</v>
      </c>
      <c r="AC152" s="14">
        <v>2502.4475058980129</v>
      </c>
      <c r="AD152" s="14">
        <v>2332.8771061368425</v>
      </c>
      <c r="AE152" s="14">
        <v>2517.4347267531607</v>
      </c>
      <c r="AF152" s="14">
        <v>1833.5873262214179</v>
      </c>
      <c r="AG152" s="14">
        <v>3362.7137635130621</v>
      </c>
      <c r="AH152" s="14">
        <v>2736.4138356278518</v>
      </c>
      <c r="AI152" s="14">
        <v>4342.4028570755036</v>
      </c>
      <c r="AJ152" s="14">
        <v>976.06749228136755</v>
      </c>
      <c r="AK152" s="14">
        <v>3008.5732683429223</v>
      </c>
      <c r="AL152" s="14">
        <v>2536.1457130150052</v>
      </c>
      <c r="AM152" s="14">
        <v>681.67423022205708</v>
      </c>
      <c r="AN152" s="14">
        <v>1405.6235549615924</v>
      </c>
      <c r="AO152" s="14">
        <v>981.53754374856499</v>
      </c>
      <c r="AP152" s="14">
        <v>820.36870384570762</v>
      </c>
      <c r="AQ152" s="14">
        <v>1412.0684546634248</v>
      </c>
      <c r="AR152" s="14">
        <v>1763.7272767760169</v>
      </c>
      <c r="AS152" s="14">
        <v>10825.877304521284</v>
      </c>
      <c r="AT152" s="14">
        <v>1091.4919047570384</v>
      </c>
      <c r="AU152" s="14">
        <v>1489.8127713464435</v>
      </c>
      <c r="AV152" s="14">
        <v>1416.7259606893142</v>
      </c>
      <c r="AW152" s="14">
        <v>9518.7114478545391</v>
      </c>
      <c r="AX152" s="14">
        <v>687.39097958127923</v>
      </c>
      <c r="AY152" s="14">
        <v>2447.9005726944706</v>
      </c>
      <c r="AZ152" s="14">
        <v>1689.1718242221768</v>
      </c>
      <c r="BA152" s="14">
        <v>633.79077384254617</v>
      </c>
      <c r="BB152" s="14">
        <v>1571.1262790592141</v>
      </c>
      <c r="BC152" s="14">
        <v>551.22678856855293</v>
      </c>
      <c r="BD152" s="14">
        <v>288.96707097186896</v>
      </c>
      <c r="BE152" s="14">
        <v>1179.621633359716</v>
      </c>
      <c r="BF152" s="14">
        <v>1418.5203127778436</v>
      </c>
      <c r="BG152" s="14">
        <v>6723.8278042268894</v>
      </c>
      <c r="BH152" s="14">
        <v>9022.6105589555827</v>
      </c>
      <c r="BI152" s="14">
        <v>7272.1953416423776</v>
      </c>
      <c r="BJ152" s="14">
        <v>2276.5982119556197</v>
      </c>
      <c r="BK152" s="14">
        <v>1272.2375295577988</v>
      </c>
      <c r="BL152" s="14">
        <v>922.74788749812558</v>
      </c>
      <c r="BM152" s="14">
        <v>488.7389955443897</v>
      </c>
      <c r="BN152" s="14">
        <v>5382.9309254234186</v>
      </c>
      <c r="BO152" s="14">
        <v>380.17928565218449</v>
      </c>
      <c r="BP152" s="14">
        <v>1028.5356988280717</v>
      </c>
      <c r="BQ152" s="14">
        <v>1279.9433631269101</v>
      </c>
      <c r="BR152" s="14">
        <v>743.1763057494079</v>
      </c>
    </row>
    <row xmlns:x14ac="http://schemas.microsoft.com/office/spreadsheetml/2009/9/ac" r="153" x14ac:dyDescent="0.2">
      <c r="B153">
        <v>1948</v>
      </c>
      <c r="C153" s="14">
        <v>3088.6449377609106</v>
      </c>
      <c r="D153" s="14">
        <v>4816.2778581932162</v>
      </c>
      <c r="E153" s="14">
        <v>10770.105932470633</v>
      </c>
      <c r="F153" s="14">
        <v>3839.3440756281311</v>
      </c>
      <c r="G153" s="14">
        <v>2167.7287455309838</v>
      </c>
      <c r="H153" s="14">
        <v>1409.2887982964805</v>
      </c>
      <c r="I153" s="14">
        <v>2612.8547592581417</v>
      </c>
      <c r="J153" s="14">
        <v>850.26613578544289</v>
      </c>
      <c r="K153" s="14">
        <v>991.78757677453905</v>
      </c>
      <c r="L153" s="14">
        <v>3810.6939648775315</v>
      </c>
      <c r="M153" s="14">
        <v>5784.9791187108385</v>
      </c>
      <c r="N153" s="14">
        <v>8728.1743510311499</v>
      </c>
      <c r="O153" s="14">
        <v>5163.9998370103322</v>
      </c>
      <c r="P153" s="14">
        <v>3151.31691898281</v>
      </c>
      <c r="Q153" s="14">
        <v>7227.601417160703</v>
      </c>
      <c r="R153" s="14">
        <v>5607.9079369204928</v>
      </c>
      <c r="S153" s="14">
        <v>2294.5923288618251</v>
      </c>
      <c r="T153" s="14">
        <v>11693.371060692542</v>
      </c>
      <c r="U153" s="14">
        <v>8520.5878826193621</v>
      </c>
      <c r="V153" s="14">
        <v>10122.842362997102</v>
      </c>
      <c r="W153" s="14">
        <v>8801.9904043879505</v>
      </c>
      <c r="X153" s="14">
        <v>2330.4808080563194</v>
      </c>
      <c r="Y153" s="14">
        <v>12482.344107774808</v>
      </c>
      <c r="Z153" s="14">
        <v>2214.576366634326</v>
      </c>
      <c r="AA153" s="14">
        <v>3930.0613211007953</v>
      </c>
      <c r="AB153" s="14">
        <v>2355.446091055846</v>
      </c>
      <c r="AC153" s="14">
        <v>2401.7833921440688</v>
      </c>
      <c r="AD153" s="14">
        <v>2528.2101864621359</v>
      </c>
      <c r="AE153" s="14">
        <v>2790.2206139738514</v>
      </c>
      <c r="AF153" s="14">
        <v>1826.1205910922811</v>
      </c>
      <c r="AG153" s="14">
        <v>3373.0759883394221</v>
      </c>
      <c r="AH153" s="14">
        <v>2816.8451429685306</v>
      </c>
      <c r="AI153" s="14">
        <v>4564.2773212507345</v>
      </c>
      <c r="AJ153" s="14">
        <v>1018.7518785183042</v>
      </c>
      <c r="AK153" s="14">
        <v>3262.0122833022365</v>
      </c>
      <c r="AL153" s="14">
        <v>2746.6442229052168</v>
      </c>
      <c r="AM153" s="14">
        <v>668.74421271736947</v>
      </c>
      <c r="AN153" s="14">
        <v>1547.922304070449</v>
      </c>
      <c r="AO153" s="14">
        <v>1004.0323537439444</v>
      </c>
      <c r="AP153" s="14">
        <v>834.87176814497343</v>
      </c>
      <c r="AQ153" s="14">
        <v>1410.8041472531365</v>
      </c>
      <c r="AR153" s="14">
        <v>1778.2483814971474</v>
      </c>
      <c r="AS153" s="14">
        <v>11788.970174276279</v>
      </c>
      <c r="AT153" s="14">
        <v>1086.156218009533</v>
      </c>
      <c r="AU153" s="14">
        <v>1504.9737804989945</v>
      </c>
      <c r="AV153" s="14">
        <v>1502.9483213595052</v>
      </c>
      <c r="AW153" s="14">
        <v>9957.0327315424147</v>
      </c>
      <c r="AX153" s="14">
        <v>686.53024836572615</v>
      </c>
      <c r="AY153" s="14">
        <v>2480.0000407966677</v>
      </c>
      <c r="AZ153" s="14">
        <v>1691.9266363210306</v>
      </c>
      <c r="BA153" s="14">
        <v>741.59315426290152</v>
      </c>
      <c r="BB153" s="14">
        <v>1602.2462319732267</v>
      </c>
      <c r="BC153" s="14">
        <v>552.4505387888679</v>
      </c>
      <c r="BD153" s="14">
        <v>273.45585524942288</v>
      </c>
      <c r="BE153" s="14">
        <v>1194.313229056301</v>
      </c>
      <c r="BF153" s="14">
        <v>1506.7406999178263</v>
      </c>
      <c r="BG153" s="14">
        <v>7196.9196743216826</v>
      </c>
      <c r="BH153" s="14">
        <v>9807.3198572301517</v>
      </c>
      <c r="BI153" s="14">
        <v>7335.7007740581821</v>
      </c>
      <c r="BJ153" s="14">
        <v>2326.1162255225731</v>
      </c>
      <c r="BK153" s="14">
        <v>1442.933790446381</v>
      </c>
      <c r="BL153" s="14">
        <v>917.20456257046749</v>
      </c>
      <c r="BM153" s="14">
        <v>489.87965349574603</v>
      </c>
      <c r="BN153" s="14">
        <v>4840.99128281513</v>
      </c>
      <c r="BO153" s="14">
        <v>381.57811729274363</v>
      </c>
      <c r="BP153" s="14">
        <v>1031.4084082250631</v>
      </c>
      <c r="BQ153" s="14">
        <v>1239.5355957498932</v>
      </c>
      <c r="BR153" s="14">
        <v>734.68258439994043</v>
      </c>
    </row>
    <row xmlns:x14ac="http://schemas.microsoft.com/office/spreadsheetml/2009/9/ac" r="154" x14ac:dyDescent="0.2">
      <c r="B154">
        <v>1949</v>
      </c>
      <c r="C154" s="14">
        <v>3135.3131896737327</v>
      </c>
      <c r="D154" s="14">
        <v>5226.7700631011703</v>
      </c>
      <c r="E154" s="14">
        <v>10660.501899485294</v>
      </c>
      <c r="F154" s="14">
        <v>3820.9192452829984</v>
      </c>
      <c r="G154" s="14">
        <v>2126.2765813529845</v>
      </c>
      <c r="H154" s="14">
        <v>1433.5973654042411</v>
      </c>
      <c r="I154" s="14">
        <v>2750.2665986542261</v>
      </c>
      <c r="J154" s="14">
        <v>834.59187045003887</v>
      </c>
      <c r="K154" s="14">
        <v>981.96268921041656</v>
      </c>
      <c r="L154" s="14">
        <v>4465.7096848132614</v>
      </c>
      <c r="M154" s="14">
        <v>6269.6195306050422</v>
      </c>
      <c r="N154" s="14">
        <v>9284.3469403490672</v>
      </c>
      <c r="O154" s="14">
        <v>5376.2787342933862</v>
      </c>
      <c r="P154" s="14">
        <v>3189.8843296044884</v>
      </c>
      <c r="Q154" s="14">
        <v>7400.2408683058766</v>
      </c>
      <c r="R154" s="14">
        <v>6119.4217408593622</v>
      </c>
      <c r="S154" s="14">
        <v>2476.3085142607683</v>
      </c>
      <c r="T154" s="14">
        <v>11500.224937036744</v>
      </c>
      <c r="U154" s="14">
        <v>8834.9221313635753</v>
      </c>
      <c r="V154" s="14">
        <v>10572.803297899294</v>
      </c>
      <c r="W154" s="14">
        <v>9523.9809065563768</v>
      </c>
      <c r="X154" s="14">
        <v>2289.6249070823096</v>
      </c>
      <c r="Y154" s="14">
        <v>11417.113286068799</v>
      </c>
      <c r="Z154" s="14">
        <v>2411.469199980525</v>
      </c>
      <c r="AA154" s="14">
        <v>3734.1197775667401</v>
      </c>
      <c r="AB154" s="14">
        <v>2639.2911462201614</v>
      </c>
      <c r="AC154" s="14">
        <v>2514.9863194192662</v>
      </c>
      <c r="AD154" s="14">
        <v>2590.1735264507643</v>
      </c>
      <c r="AE154" s="14">
        <v>2583.5365517166128</v>
      </c>
      <c r="AF154" s="14">
        <v>1817.5486489354369</v>
      </c>
      <c r="AG154" s="14">
        <v>3381.3709928448734</v>
      </c>
      <c r="AH154" s="14">
        <v>2769.4085752289939</v>
      </c>
      <c r="AI154" s="14">
        <v>4506.3561326225336</v>
      </c>
      <c r="AJ154" s="14">
        <v>1040.314567901085</v>
      </c>
      <c r="AK154" s="14">
        <v>3437.446240845366</v>
      </c>
      <c r="AL154" s="14">
        <v>2891.017147825818</v>
      </c>
      <c r="AM154" s="14">
        <v>655.88427341199724</v>
      </c>
      <c r="AN154" s="14">
        <v>1474.678426228593</v>
      </c>
      <c r="AO154" s="14">
        <v>984.90306956846371</v>
      </c>
      <c r="AP154" s="14">
        <v>923.73626323358792</v>
      </c>
      <c r="AQ154" s="14">
        <v>975.82828018239582</v>
      </c>
      <c r="AR154" s="14">
        <v>1762.9241468843054</v>
      </c>
      <c r="AS154" s="14">
        <v>12834.123699047495</v>
      </c>
      <c r="AT154" s="14">
        <v>1080.4262245963132</v>
      </c>
      <c r="AU154" s="14">
        <v>1519.283384388064</v>
      </c>
      <c r="AV154" s="14">
        <v>1592.333338051945</v>
      </c>
      <c r="AW154" s="14">
        <v>10310.603487278288</v>
      </c>
      <c r="AX154" s="14">
        <v>685.4966435114294</v>
      </c>
      <c r="AY154" s="14">
        <v>2502.7571712373274</v>
      </c>
      <c r="AZ154" s="14">
        <v>1694.1209896839516</v>
      </c>
      <c r="BA154" s="14">
        <v>800.57062108871151</v>
      </c>
      <c r="BB154" s="14">
        <v>1633.5819227368618</v>
      </c>
      <c r="BC154" s="14">
        <v>553.53923766035234</v>
      </c>
      <c r="BD154" s="14">
        <v>258.53462612566108</v>
      </c>
      <c r="BE154" s="14">
        <v>1208.8798749522546</v>
      </c>
      <c r="BF154" s="14">
        <v>1599.4328194004272</v>
      </c>
      <c r="BG154" s="14">
        <v>8198.0437726968176</v>
      </c>
      <c r="BH154" s="14">
        <v>10460.545933400728</v>
      </c>
      <c r="BI154" s="14">
        <v>7119.8402546093066</v>
      </c>
      <c r="BJ154" s="14">
        <v>2286.0314407158198</v>
      </c>
      <c r="BK154" s="14">
        <v>1498.7956263432009</v>
      </c>
      <c r="BL154" s="14">
        <v>917.01761103662</v>
      </c>
      <c r="BM154" s="14">
        <v>490.89978592542593</v>
      </c>
      <c r="BN154" s="14">
        <v>5346.698683601192</v>
      </c>
      <c r="BO154" s="14">
        <v>382.73295182361375</v>
      </c>
      <c r="BP154" s="14">
        <v>1034.3295328246034</v>
      </c>
      <c r="BQ154" s="14">
        <v>1199.9907450430412</v>
      </c>
      <c r="BR154" s="14">
        <v>734.63017490395657</v>
      </c>
    </row>
    <row xmlns:x14ac="http://schemas.microsoft.com/office/spreadsheetml/2009/9/ac" r="155" x14ac:dyDescent="0.2">
      <c r="B155">
        <v>1950</v>
      </c>
      <c r="C155" s="14">
        <v>3332.985868985897</v>
      </c>
      <c r="D155" s="14">
        <v>5624.7581939191314</v>
      </c>
      <c r="E155" s="14">
        <v>11395.423407497401</v>
      </c>
      <c r="F155" s="14">
        <v>3750.7230847697347</v>
      </c>
      <c r="G155" s="14">
        <v>2196.7767942255682</v>
      </c>
      <c r="H155" s="14">
        <v>1505.2800470782129</v>
      </c>
      <c r="I155" s="14">
        <v>2913.7765289933864</v>
      </c>
      <c r="J155" s="14">
        <v>920.31708720964673</v>
      </c>
      <c r="K155" s="14">
        <v>960.33444129635427</v>
      </c>
      <c r="L155" s="14">
        <v>5178.1522729105509</v>
      </c>
      <c r="M155" s="14">
        <v>6671.5041276482234</v>
      </c>
      <c r="N155" s="14">
        <v>9594.9557409402023</v>
      </c>
      <c r="O155" s="14">
        <v>6079.8669362200872</v>
      </c>
      <c r="P155" s="14">
        <v>3592.3851154269542</v>
      </c>
      <c r="Q155" s="14">
        <v>7997.7419755874853</v>
      </c>
      <c r="R155" s="14">
        <v>6565.8867956541444</v>
      </c>
      <c r="S155" s="14">
        <v>2654.35123456987</v>
      </c>
      <c r="T155" s="14">
        <v>12288.441443636921</v>
      </c>
      <c r="U155" s="14">
        <v>9450.7370432660591</v>
      </c>
      <c r="V155" s="14">
        <v>11178.651115467839</v>
      </c>
      <c r="W155" s="14">
        <v>10850.140920987476</v>
      </c>
      <c r="X155" s="14">
        <v>2665.8443651354405</v>
      </c>
      <c r="Y155" s="14">
        <v>9986.1617981435047</v>
      </c>
      <c r="Z155" s="14">
        <v>2507.6132262432538</v>
      </c>
      <c r="AA155" s="14">
        <v>3766.4012690346926</v>
      </c>
      <c r="AB155" s="14">
        <v>2851.8428972663924</v>
      </c>
      <c r="AC155" s="14">
        <v>2745.3852043880861</v>
      </c>
      <c r="AD155" s="14">
        <v>2639.3948021504634</v>
      </c>
      <c r="AE155" s="14">
        <v>2757.2860722981322</v>
      </c>
      <c r="AF155" s="14">
        <v>1905.9842797806964</v>
      </c>
      <c r="AG155" s="14">
        <v>3368.7114358847653</v>
      </c>
      <c r="AH155" s="14">
        <v>2856.1452323338103</v>
      </c>
      <c r="AI155" s="14">
        <v>4853.2304403710241</v>
      </c>
      <c r="AJ155" s="14">
        <v>1096.2100663863273</v>
      </c>
      <c r="AK155" s="14">
        <v>3646.1655425364079</v>
      </c>
      <c r="AL155" s="14">
        <v>3062.8148333298245</v>
      </c>
      <c r="AM155" s="14">
        <v>653.73928316919182</v>
      </c>
      <c r="AN155" s="14">
        <v>2116.5449175253634</v>
      </c>
      <c r="AO155" s="14">
        <v>1023.9775003343572</v>
      </c>
      <c r="AP155" s="14">
        <v>870.52535751640892</v>
      </c>
      <c r="AQ155" s="14">
        <v>1049.4272946701776</v>
      </c>
      <c r="AR155" s="14">
        <v>1685.9621294484812</v>
      </c>
      <c r="AS155" s="14">
        <v>13984.688821814432</v>
      </c>
      <c r="AT155" s="14">
        <v>1071.5870278102332</v>
      </c>
      <c r="AU155" s="14">
        <v>1527.8678072044866</v>
      </c>
      <c r="AV155" s="14">
        <v>1662.4521437418341</v>
      </c>
      <c r="AW155" s="14">
        <v>10725.332534365205</v>
      </c>
      <c r="AX155" s="14">
        <v>688.15513646591649</v>
      </c>
      <c r="AY155" s="14">
        <v>2679.350005893506</v>
      </c>
      <c r="AZ155" s="14">
        <v>1660.8283308401794</v>
      </c>
      <c r="BA155" s="14">
        <v>660.1756279093953</v>
      </c>
      <c r="BB155" s="14">
        <v>1660.0456767513986</v>
      </c>
      <c r="BC155" s="14">
        <v>544.28479412831769</v>
      </c>
      <c r="BD155" s="14">
        <v>248.18447471857121</v>
      </c>
      <c r="BE155" s="14">
        <v>1229.9677144013156</v>
      </c>
      <c r="BF155" s="14">
        <v>1687.209516970853</v>
      </c>
      <c r="BG155" s="14">
        <v>7961.9942768451783</v>
      </c>
      <c r="BH155" s="14">
        <v>10815.99680813001</v>
      </c>
      <c r="BI155" s="14">
        <v>8191.8723782536017</v>
      </c>
      <c r="BJ155" s="14">
        <v>2662.4589163044438</v>
      </c>
      <c r="BK155" s="14">
        <v>1570.6416218322643</v>
      </c>
      <c r="BL155" s="14">
        <v>898.92704828162516</v>
      </c>
      <c r="BM155" s="14">
        <v>502.1779452175345</v>
      </c>
      <c r="BN155" s="14">
        <v>3526.1776944731746</v>
      </c>
      <c r="BO155" s="14">
        <v>381.316733553375</v>
      </c>
      <c r="BP155" s="14">
        <v>1038.8906244528648</v>
      </c>
      <c r="BQ155" s="14">
        <v>1157.7853071873008</v>
      </c>
      <c r="BR155" s="14">
        <v>714.04198901654843</v>
      </c>
    </row>
    <row xmlns:x14ac="http://schemas.microsoft.com/office/spreadsheetml/2009/9/ac" r="156" x14ac:dyDescent="0.2">
      <c r="B156">
        <v>1951</v>
      </c>
      <c r="C156" s="14">
        <v>3508.6748610009763</v>
      </c>
      <c r="D156" s="14">
        <v>5830.8556731498256</v>
      </c>
      <c r="E156" s="14">
        <v>12061.748569273537</v>
      </c>
      <c r="F156" s="14">
        <v>4021.6156492365772</v>
      </c>
      <c r="G156" s="14">
        <v>2262.8632569219071</v>
      </c>
      <c r="H156" s="14">
        <v>1579.0540124471418</v>
      </c>
      <c r="I156" s="14">
        <v>3055.5233326006378</v>
      </c>
      <c r="J156" s="14">
        <v>1072.7377162785501</v>
      </c>
      <c r="K156" s="14">
        <v>963.93641493411417</v>
      </c>
      <c r="L156" s="14">
        <v>5858.4905718543732</v>
      </c>
      <c r="M156" s="14">
        <v>7142.2706804136387</v>
      </c>
      <c r="N156" s="14">
        <v>9129.2264660370056</v>
      </c>
      <c r="O156" s="14">
        <v>6270.7157851121447</v>
      </c>
      <c r="P156" s="14">
        <v>4182.3952070874448</v>
      </c>
      <c r="Q156" s="14">
        <v>8449.641253103835</v>
      </c>
      <c r="R156" s="14">
        <v>6821.8929969015217</v>
      </c>
      <c r="S156" s="14">
        <v>2769.0897355223178</v>
      </c>
      <c r="T156" s="14">
        <v>13049.37443098523</v>
      </c>
      <c r="U156" s="14">
        <v>9740.2659281824999</v>
      </c>
      <c r="V156" s="14">
        <v>11888.227193133498</v>
      </c>
      <c r="W156" s="14">
        <v>9832.1839792932096</v>
      </c>
      <c r="X156" s="14">
        <v>2821.1010714404947</v>
      </c>
      <c r="Y156" s="14">
        <v>10439.896992926551</v>
      </c>
      <c r="Z156" s="14">
        <v>2696.3132246817568</v>
      </c>
      <c r="AA156" s="14">
        <v>3855.6120284953349</v>
      </c>
      <c r="AB156" s="14">
        <v>2902.3609516510669</v>
      </c>
      <c r="AC156" s="14">
        <v>3148.7054824779566</v>
      </c>
      <c r="AD156" s="14">
        <v>2825.0438953485482</v>
      </c>
      <c r="AE156" s="14">
        <v>3053.4636398043936</v>
      </c>
      <c r="AF156" s="14">
        <v>1894.8126825537986</v>
      </c>
      <c r="AG156" s="14">
        <v>3323.5758844285147</v>
      </c>
      <c r="AH156" s="14">
        <v>2925.0582923400639</v>
      </c>
      <c r="AI156" s="14">
        <v>4890.3203928023004</v>
      </c>
      <c r="AJ156" s="14">
        <v>1153.3940393445312</v>
      </c>
      <c r="AK156" s="14">
        <v>3827.4559263064521</v>
      </c>
      <c r="AL156" s="14">
        <v>3211.9914036284595</v>
      </c>
      <c r="AM156" s="14">
        <v>777.61254584991468</v>
      </c>
      <c r="AN156" s="14">
        <v>2434.5211417270689</v>
      </c>
      <c r="AO156" s="14">
        <v>1196.1281727444803</v>
      </c>
      <c r="AP156" s="14">
        <v>856.2385487950387</v>
      </c>
      <c r="AQ156" s="14">
        <v>1097.6721935522905</v>
      </c>
      <c r="AR156" s="14">
        <v>1687.4369338348315</v>
      </c>
      <c r="AS156" s="14">
        <v>14753.108742710458</v>
      </c>
      <c r="AT156" s="14">
        <v>1073.6920615484319</v>
      </c>
      <c r="AU156" s="14">
        <v>1688.2095908854308</v>
      </c>
      <c r="AV156" s="14">
        <v>1686.8585304529418</v>
      </c>
      <c r="AW156" s="14">
        <v>10390.632254484828</v>
      </c>
      <c r="AX156" s="14">
        <v>696.50245007042463</v>
      </c>
      <c r="AY156" s="14">
        <v>2605.8470600563501</v>
      </c>
      <c r="AZ156" s="14">
        <v>1951.9141122875728</v>
      </c>
      <c r="BA156" s="14">
        <v>653.97768209335857</v>
      </c>
      <c r="BB156" s="14">
        <v>1663.1001507054405</v>
      </c>
      <c r="BC156" s="14">
        <v>552.81587740084899</v>
      </c>
      <c r="BD156" s="14">
        <v>278.66611296009182</v>
      </c>
      <c r="BE156" s="14">
        <v>1268.8558580035101</v>
      </c>
      <c r="BF156" s="14">
        <v>1792.1926963787203</v>
      </c>
      <c r="BG156" s="14">
        <v>7958.4428212766716</v>
      </c>
      <c r="BH156" s="14">
        <v>11459.360267584536</v>
      </c>
      <c r="BI156" s="14">
        <v>8699.0449509393839</v>
      </c>
      <c r="BJ156" s="14">
        <v>2817.2708702777859</v>
      </c>
      <c r="BK156" s="14">
        <v>1667.8083001672344</v>
      </c>
      <c r="BL156" s="14">
        <v>851.82023211089722</v>
      </c>
      <c r="BM156" s="14">
        <v>520.34681807135621</v>
      </c>
      <c r="BN156" s="14">
        <v>3676.3969981096875</v>
      </c>
      <c r="BO156" s="14">
        <v>388.09514494612699</v>
      </c>
      <c r="BP156" s="14">
        <v>1087.4945591545848</v>
      </c>
      <c r="BQ156" s="14">
        <v>1201.3050472479272</v>
      </c>
      <c r="BR156" s="14">
        <v>738.63190242073961</v>
      </c>
    </row>
    <row xmlns:x14ac="http://schemas.microsoft.com/office/spreadsheetml/2009/9/ac" r="157" x14ac:dyDescent="0.2">
      <c r="B157">
        <v>1952</v>
      </c>
      <c r="C157" s="14">
        <v>3603.3909901715001</v>
      </c>
      <c r="D157" s="14">
        <v>6152.93475611955</v>
      </c>
      <c r="E157" s="14">
        <v>12297.122331150815</v>
      </c>
      <c r="F157" s="14">
        <v>3739.6927753005175</v>
      </c>
      <c r="G157" s="14">
        <v>2343.949948735758</v>
      </c>
      <c r="H157" s="14">
        <v>1620.8112108390601</v>
      </c>
      <c r="I157" s="14">
        <v>3250.0735350570371</v>
      </c>
      <c r="J157" s="14">
        <v>1166.9507340704727</v>
      </c>
      <c r="K157" s="14">
        <v>921.63270664074309</v>
      </c>
      <c r="L157" s="14">
        <v>6530.9262882437206</v>
      </c>
      <c r="M157" s="14">
        <v>7353.1612977793566</v>
      </c>
      <c r="N157" s="14">
        <v>9389.8454190175507</v>
      </c>
      <c r="O157" s="14">
        <v>6615.9426026986876</v>
      </c>
      <c r="P157" s="14">
        <v>4677.3359417549145</v>
      </c>
      <c r="Q157" s="14">
        <v>8698.1596712343398</v>
      </c>
      <c r="R157" s="14">
        <v>7217.2010281604917</v>
      </c>
      <c r="S157" s="14">
        <v>2928.0070023864778</v>
      </c>
      <c r="T157" s="14">
        <v>13358.166197400631</v>
      </c>
      <c r="U157" s="14">
        <v>10359.202027427922</v>
      </c>
      <c r="V157" s="14">
        <v>10626.396079544653</v>
      </c>
      <c r="W157" s="14">
        <v>10031.482298481138</v>
      </c>
      <c r="X157" s="14">
        <v>2887.8114167574436</v>
      </c>
      <c r="Y157" s="14">
        <v>8458.6286753116456</v>
      </c>
      <c r="Z157" s="14">
        <v>2632.919907164207</v>
      </c>
      <c r="AA157" s="14">
        <v>4046.0266966551208</v>
      </c>
      <c r="AB157" s="14">
        <v>2855.7388010127274</v>
      </c>
      <c r="AC157" s="14">
        <v>3361.824327549657</v>
      </c>
      <c r="AD157" s="14">
        <v>2622.0949613596813</v>
      </c>
      <c r="AE157" s="14">
        <v>3358.0937054461874</v>
      </c>
      <c r="AF157" s="14">
        <v>1885.2468284851357</v>
      </c>
      <c r="AG157" s="14">
        <v>3390.4703196998148</v>
      </c>
      <c r="AH157" s="14">
        <v>3022.8648704681778</v>
      </c>
      <c r="AI157" s="14">
        <v>5000.1578208649025</v>
      </c>
      <c r="AJ157" s="14">
        <v>1184.1934622810629</v>
      </c>
      <c r="AK157" s="14">
        <v>4076.0925747871488</v>
      </c>
      <c r="AL157" s="14">
        <v>3416.7167827152312</v>
      </c>
      <c r="AM157" s="14">
        <v>856.94704790238188</v>
      </c>
      <c r="AN157" s="14">
        <v>2610.7620064529046</v>
      </c>
      <c r="AO157" s="14">
        <v>1313.0922445721053</v>
      </c>
      <c r="AP157" s="14">
        <v>767.7189820997495</v>
      </c>
      <c r="AQ157" s="14">
        <v>1125.8107479088662</v>
      </c>
      <c r="AR157" s="14">
        <v>1608.8233328915574</v>
      </c>
      <c r="AS157" s="14">
        <v>15265.122784696025</v>
      </c>
      <c r="AT157" s="14">
        <v>1089.6507228180815</v>
      </c>
      <c r="AU157" s="14">
        <v>1823.9226317163887</v>
      </c>
      <c r="AV157" s="14">
        <v>1719.0605030415211</v>
      </c>
      <c r="AW157" s="14">
        <v>10643.776402657455</v>
      </c>
      <c r="AX157" s="14">
        <v>704.516007773767</v>
      </c>
      <c r="AY157" s="14">
        <v>2550.6396646181047</v>
      </c>
      <c r="AZ157" s="14">
        <v>1694.5062890805261</v>
      </c>
      <c r="BA157" s="14">
        <v>695.77860766950948</v>
      </c>
      <c r="BB157" s="14">
        <v>1665.9491944880524</v>
      </c>
      <c r="BC157" s="14">
        <v>562.21066050613297</v>
      </c>
      <c r="BD157" s="14">
        <v>282.77519198467979</v>
      </c>
      <c r="BE157" s="14">
        <v>1306.5735310374955</v>
      </c>
      <c r="BF157" s="14">
        <v>1897.1500360714253</v>
      </c>
      <c r="BG157" s="14">
        <v>8369.1053195115073</v>
      </c>
      <c r="BH157" s="14">
        <v>11473.158590710193</v>
      </c>
      <c r="BI157" s="14">
        <v>8948.7553714201458</v>
      </c>
      <c r="BJ157" s="14">
        <v>2883.531598253488</v>
      </c>
      <c r="BK157" s="14">
        <v>1710.7183389894292</v>
      </c>
      <c r="BL157" s="14">
        <v>845.50937609649088</v>
      </c>
      <c r="BM157" s="14">
        <v>526.69984741722624</v>
      </c>
      <c r="BN157" s="14">
        <v>3917.6805761629562</v>
      </c>
      <c r="BO157" s="14">
        <v>396.6849923256749</v>
      </c>
      <c r="BP157" s="14">
        <v>1127.4735521056173</v>
      </c>
      <c r="BQ157" s="14">
        <v>1301.4693821421563</v>
      </c>
      <c r="BR157" s="14">
        <v>759.1906178046313</v>
      </c>
    </row>
    <row xmlns:x14ac="http://schemas.microsoft.com/office/spreadsheetml/2009/9/ac" r="158" x14ac:dyDescent="0.2">
      <c r="B158">
        <v>1953</v>
      </c>
      <c r="C158" s="14">
        <v>3762.8586648307141</v>
      </c>
      <c r="D158" s="14">
        <v>6566.5591286913723</v>
      </c>
      <c r="E158" s="14">
        <v>12606.678238262879</v>
      </c>
      <c r="F158" s="14">
        <v>3822.6246302115342</v>
      </c>
      <c r="G158" s="14">
        <v>2420.9698649980273</v>
      </c>
      <c r="H158" s="14">
        <v>1656.1596871967513</v>
      </c>
      <c r="I158" s="14">
        <v>3383.3321658916561</v>
      </c>
      <c r="J158" s="14">
        <v>1263.3674431995808</v>
      </c>
      <c r="K158" s="14">
        <v>1028.4719324599876</v>
      </c>
      <c r="L158" s="14">
        <v>7085.9004961653145</v>
      </c>
      <c r="M158" s="14">
        <v>7669.7606769600743</v>
      </c>
      <c r="N158" s="14">
        <v>10124.639316275856</v>
      </c>
      <c r="O158" s="14">
        <v>7170.2590773114962</v>
      </c>
      <c r="P158" s="14">
        <v>4829.4813436300547</v>
      </c>
      <c r="Q158" s="14">
        <v>8655.6716484754161</v>
      </c>
      <c r="R158" s="14">
        <v>7729.6892050421193</v>
      </c>
      <c r="S158" s="14">
        <v>3121.4037276668146</v>
      </c>
      <c r="T158" s="14">
        <v>13694.119300200737</v>
      </c>
      <c r="U158" s="14">
        <v>10522.950195397352</v>
      </c>
      <c r="V158" s="14">
        <v>11247.467416205402</v>
      </c>
      <c r="W158" s="14">
        <v>10118.049614769701</v>
      </c>
      <c r="X158" s="14">
        <v>2982.7735877311493</v>
      </c>
      <c r="Y158" s="14">
        <v>9195.1420508730062</v>
      </c>
      <c r="Z158" s="14">
        <v>2629.6467476358685</v>
      </c>
      <c r="AA158" s="14">
        <v>4218.2722226073693</v>
      </c>
      <c r="AB158" s="14">
        <v>2911.4860094210849</v>
      </c>
      <c r="AC158" s="14">
        <v>3228.4418117002206</v>
      </c>
      <c r="AD158" s="14">
        <v>2688.8753876335741</v>
      </c>
      <c r="AE158" s="14">
        <v>3630.9797835433747</v>
      </c>
      <c r="AF158" s="14">
        <v>1872.6048794631815</v>
      </c>
      <c r="AG158" s="14">
        <v>3373.6665275142691</v>
      </c>
      <c r="AH158" s="14">
        <v>3117.7562770739341</v>
      </c>
      <c r="AI158" s="14">
        <v>5123.1537465200227</v>
      </c>
      <c r="AJ158" s="14">
        <v>1207.4633115839297</v>
      </c>
      <c r="AK158" s="14">
        <v>4248.3957437599292</v>
      </c>
      <c r="AL158" s="14">
        <v>3557.0292612514554</v>
      </c>
      <c r="AM158" s="14">
        <v>940.82050902588083</v>
      </c>
      <c r="AN158" s="14">
        <v>2729.1531006171908</v>
      </c>
      <c r="AO158" s="14">
        <v>1422.7197484182552</v>
      </c>
      <c r="AP158" s="14">
        <v>919.28799188077539</v>
      </c>
      <c r="AQ158" s="14">
        <v>1154.0723080412213</v>
      </c>
      <c r="AR158" s="14">
        <v>1793.0773918749769</v>
      </c>
      <c r="AS158" s="14">
        <v>16372.998619108213</v>
      </c>
      <c r="AT158" s="14">
        <v>1088.5253779329341</v>
      </c>
      <c r="AU158" s="14">
        <v>1911.7979819671589</v>
      </c>
      <c r="AV158" s="14">
        <v>1748.5273049918785</v>
      </c>
      <c r="AW158" s="14">
        <v>11067.267890845354</v>
      </c>
      <c r="AX158" s="14">
        <v>731.77713691585291</v>
      </c>
      <c r="AY158" s="14">
        <v>2491.0037425567166</v>
      </c>
      <c r="AZ158" s="14">
        <v>1639.4994679931608</v>
      </c>
      <c r="BA158" s="14">
        <v>878.83244999611156</v>
      </c>
      <c r="BB158" s="14">
        <v>1675.6081153115513</v>
      </c>
      <c r="BC158" s="14">
        <v>572.08962957039773</v>
      </c>
      <c r="BD158" s="14">
        <v>283.01288459192608</v>
      </c>
      <c r="BE158" s="14">
        <v>1344.8048293892339</v>
      </c>
      <c r="BF158" s="14">
        <v>1923.9549708539876</v>
      </c>
      <c r="BG158" s="14">
        <v>8950.8334719941267</v>
      </c>
      <c r="BH158" s="14">
        <v>11310.337207580167</v>
      </c>
      <c r="BI158" s="14">
        <v>9300.6533122944875</v>
      </c>
      <c r="BJ158" s="14">
        <v>2977.8881666810744</v>
      </c>
      <c r="BK158" s="14">
        <v>1797.6312173779909</v>
      </c>
      <c r="BL158" s="14">
        <v>906.40528071547919</v>
      </c>
      <c r="BM158" s="14">
        <v>536.53800556134615</v>
      </c>
      <c r="BN158" s="14">
        <v>4292.231857834865</v>
      </c>
      <c r="BO158" s="14">
        <v>403.87776111374791</v>
      </c>
      <c r="BP158" s="14">
        <v>1217.445882569335</v>
      </c>
      <c r="BQ158" s="14">
        <v>1370.0690338686823</v>
      </c>
      <c r="BR158" s="14">
        <v>779.8433324252378</v>
      </c>
    </row>
    <row xmlns:x14ac="http://schemas.microsoft.com/office/spreadsheetml/2009/9/ac" r="159" x14ac:dyDescent="0.2">
      <c r="B159">
        <v>1954</v>
      </c>
      <c r="C159" s="14">
        <v>3779.746029947737</v>
      </c>
      <c r="D159" s="14">
        <v>6871.0351849142808</v>
      </c>
      <c r="E159" s="14">
        <v>12434.887581901634</v>
      </c>
      <c r="F159" s="14">
        <v>4121.295920080317</v>
      </c>
      <c r="G159" s="14">
        <v>2393.1683903720377</v>
      </c>
      <c r="H159" s="14">
        <v>1720.9157970722204</v>
      </c>
      <c r="I159" s="14">
        <v>3598.8430328557097</v>
      </c>
      <c r="J159" s="14">
        <v>1205.9249617070987</v>
      </c>
      <c r="K159" s="14">
        <v>910.01336999403622</v>
      </c>
      <c r="L159" s="14">
        <v>7509.8365715800792</v>
      </c>
      <c r="M159" s="14">
        <v>8008.6592387858673</v>
      </c>
      <c r="N159" s="14">
        <v>10464.941065149582</v>
      </c>
      <c r="O159" s="14">
        <v>7358.8906365888279</v>
      </c>
      <c r="P159" s="14">
        <v>5491.6980636380158</v>
      </c>
      <c r="Q159" s="14">
        <v>9056.9510351436657</v>
      </c>
      <c r="R159" s="14">
        <v>8107.4957891858458</v>
      </c>
      <c r="S159" s="14">
        <v>3276.8562794708787</v>
      </c>
      <c r="T159" s="14">
        <v>13473.809061086031</v>
      </c>
      <c r="U159" s="14">
        <v>10176.836019647235</v>
      </c>
      <c r="V159" s="14">
        <v>11874.609068411655</v>
      </c>
      <c r="W159" s="14">
        <v>11199.477044507372</v>
      </c>
      <c r="X159" s="14">
        <v>2929.561085288577</v>
      </c>
      <c r="Y159" s="14">
        <v>9625.8307635929341</v>
      </c>
      <c r="Z159" s="14">
        <v>2868.920073749156</v>
      </c>
      <c r="AA159" s="14">
        <v>3989.9179822553142</v>
      </c>
      <c r="AB159" s="14">
        <v>3169.9722369868282</v>
      </c>
      <c r="AC159" s="14">
        <v>3797.0957931965741</v>
      </c>
      <c r="AD159" s="14">
        <v>2899.1717010876323</v>
      </c>
      <c r="AE159" s="14">
        <v>3457.7088083381636</v>
      </c>
      <c r="AF159" s="14">
        <v>1861.5782816046567</v>
      </c>
      <c r="AG159" s="14">
        <v>3529.2841653076603</v>
      </c>
      <c r="AH159" s="14">
        <v>3069.3646728548324</v>
      </c>
      <c r="AI159" s="14">
        <v>5299.6802881961676</v>
      </c>
      <c r="AJ159" s="14">
        <v>1256.363024138401</v>
      </c>
      <c r="AK159" s="14">
        <v>4524.5868843494682</v>
      </c>
      <c r="AL159" s="14">
        <v>3783.8054949379007</v>
      </c>
      <c r="AM159" s="14">
        <v>849.69488646937634</v>
      </c>
      <c r="AN159" s="14">
        <v>2815.5006887677496</v>
      </c>
      <c r="AO159" s="14">
        <v>1352.0316834580751</v>
      </c>
      <c r="AP159" s="14">
        <v>707.41325107532669</v>
      </c>
      <c r="AQ159" s="14">
        <v>1190.4130585284818</v>
      </c>
      <c r="AR159" s="14">
        <v>1569.6152262297244</v>
      </c>
      <c r="AS159" s="14">
        <v>17593.814090009833</v>
      </c>
      <c r="AT159" s="14">
        <v>1082.4454382032595</v>
      </c>
      <c r="AU159" s="14">
        <v>2002.7425155097067</v>
      </c>
      <c r="AV159" s="14">
        <v>1775.0349519957974</v>
      </c>
      <c r="AW159" s="14">
        <v>11333.842257401875</v>
      </c>
      <c r="AX159" s="14">
        <v>719.64299884051024</v>
      </c>
      <c r="AY159" s="14">
        <v>2415.1073756888923</v>
      </c>
      <c r="AZ159" s="14">
        <v>1801.5394693552428</v>
      </c>
      <c r="BA159" s="14">
        <v>920.7006730362433</v>
      </c>
      <c r="BB159" s="14">
        <v>1684.5477160027622</v>
      </c>
      <c r="BC159" s="14">
        <v>581.52613889040765</v>
      </c>
      <c r="BD159" s="14">
        <v>264.85419489471036</v>
      </c>
      <c r="BE159" s="14">
        <v>1385.8884961872118</v>
      </c>
      <c r="BF159" s="14">
        <v>2025.8636113668395</v>
      </c>
      <c r="BG159" s="14">
        <v>9532.3293162188711</v>
      </c>
      <c r="BH159" s="14">
        <v>11570.185138229825</v>
      </c>
      <c r="BI159" s="14">
        <v>9193.7641736593614</v>
      </c>
      <c r="BJ159" s="14">
        <v>2924.292758664149</v>
      </c>
      <c r="BK159" s="14">
        <v>1850.8333754334196</v>
      </c>
      <c r="BL159" s="14">
        <v>907.36276601744055</v>
      </c>
      <c r="BM159" s="14">
        <v>554.27289072874544</v>
      </c>
      <c r="BN159" s="14">
        <v>4607.1273769306936</v>
      </c>
      <c r="BO159" s="14">
        <v>411.72179373590836</v>
      </c>
      <c r="BP159" s="14">
        <v>1174.2054398347673</v>
      </c>
      <c r="BQ159" s="14">
        <v>1442.6532716882302</v>
      </c>
      <c r="BR159" s="14">
        <v>807.69443590840138</v>
      </c>
    </row>
    <row xmlns:x14ac="http://schemas.microsoft.com/office/spreadsheetml/2009/9/ac" r="160" x14ac:dyDescent="0.2">
      <c r="B160">
        <v>1955</v>
      </c>
      <c r="C160" s="14">
        <v>3945.8183680783341</v>
      </c>
      <c r="D160" s="14">
        <v>7264.1315013348003</v>
      </c>
      <c r="E160" s="14">
        <v>13045.54001466485</v>
      </c>
      <c r="F160" s="14">
        <v>4265.4407073297207</v>
      </c>
      <c r="G160" s="14">
        <v>2449.7984009242946</v>
      </c>
      <c r="H160" s="14">
        <v>1761.5883253494676</v>
      </c>
      <c r="I160" s="14">
        <v>3766.0972361314475</v>
      </c>
      <c r="J160" s="14">
        <v>1289.0705249948076</v>
      </c>
      <c r="K160" s="14">
        <v>998.89720925458744</v>
      </c>
      <c r="L160" s="14">
        <v>8497.2393442694538</v>
      </c>
      <c r="M160" s="14">
        <v>8418.1316306837016</v>
      </c>
      <c r="N160" s="14">
        <v>10528.877504768972</v>
      </c>
      <c r="O160" s="14">
        <v>7820.0536112114614</v>
      </c>
      <c r="P160" s="14">
        <v>5569.4563875643098</v>
      </c>
      <c r="Q160" s="14">
        <v>9368.7719070156236</v>
      </c>
      <c r="R160" s="14">
        <v>8594.7077854241507</v>
      </c>
      <c r="S160" s="14">
        <v>3466.7572326251902</v>
      </c>
      <c r="T160" s="14">
        <v>14148.258432785269</v>
      </c>
      <c r="U160" s="14">
        <v>10889.16714194483</v>
      </c>
      <c r="V160" s="14">
        <v>12052.274743071379</v>
      </c>
      <c r="W160" s="14">
        <v>11586.152194099992</v>
      </c>
      <c r="X160" s="14">
        <v>3089.7138001059652</v>
      </c>
      <c r="Y160" s="14">
        <v>9978.3742693545537</v>
      </c>
      <c r="Z160" s="14">
        <v>2737.3488484591994</v>
      </c>
      <c r="AA160" s="14">
        <v>4040.0185169728907</v>
      </c>
      <c r="AB160" s="14">
        <v>2993.5364103689599</v>
      </c>
      <c r="AC160" s="14">
        <v>4420.8681221810775</v>
      </c>
      <c r="AD160" s="14">
        <v>2987.5065700777764</v>
      </c>
      <c r="AE160" s="14">
        <v>3647.0273992593739</v>
      </c>
      <c r="AF160" s="14">
        <v>1854.4744031462876</v>
      </c>
      <c r="AG160" s="14">
        <v>3551.4802789371593</v>
      </c>
      <c r="AH160" s="14">
        <v>3127.88196484008</v>
      </c>
      <c r="AI160" s="14">
        <v>5458.0886067270685</v>
      </c>
      <c r="AJ160" s="14">
        <v>1281.9491076976992</v>
      </c>
      <c r="AK160" s="14">
        <v>4740.6772922228229</v>
      </c>
      <c r="AL160" s="14">
        <v>3959.9176632241865</v>
      </c>
      <c r="AM160" s="14">
        <v>907.65541148080683</v>
      </c>
      <c r="AN160" s="14">
        <v>3084.5819470304869</v>
      </c>
      <c r="AO160" s="14">
        <v>1452.000655598689</v>
      </c>
      <c r="AP160" s="14">
        <v>860.20726351258986</v>
      </c>
      <c r="AQ160" s="14">
        <v>1194.6565587736075</v>
      </c>
      <c r="AR160" s="14">
        <v>1669.6367973473603</v>
      </c>
      <c r="AS160" s="14">
        <v>17453.533119592208</v>
      </c>
      <c r="AT160" s="14">
        <v>1013.4726181952315</v>
      </c>
      <c r="AU160" s="14">
        <v>2068.9829652666917</v>
      </c>
      <c r="AV160" s="14">
        <v>1805.6933581255034</v>
      </c>
      <c r="AW160" s="14">
        <v>11083.257140180887</v>
      </c>
      <c r="AX160" s="14">
        <v>745.63851949187017</v>
      </c>
      <c r="AY160" s="14">
        <v>2367.5248038589634</v>
      </c>
      <c r="AZ160" s="14">
        <v>1904.3567804133982</v>
      </c>
      <c r="BA160" s="14">
        <v>946.88804381601494</v>
      </c>
      <c r="BB160" s="14">
        <v>1692.9811347828559</v>
      </c>
      <c r="BC160" s="14">
        <v>591.64742454055193</v>
      </c>
      <c r="BD160" s="14">
        <v>295.09923380814888</v>
      </c>
      <c r="BE160" s="14">
        <v>1425.4600344559708</v>
      </c>
      <c r="BF160" s="14">
        <v>2039.0130155046049</v>
      </c>
      <c r="BG160" s="14">
        <v>10296.075177020284</v>
      </c>
      <c r="BH160" s="14">
        <v>12085.635060701947</v>
      </c>
      <c r="BI160" s="14">
        <v>9760.6039484708454</v>
      </c>
      <c r="BJ160" s="14">
        <v>3083.6527699477952</v>
      </c>
      <c r="BK160" s="14">
        <v>1917.2036263338414</v>
      </c>
      <c r="BL160" s="14">
        <v>907.80202361374074</v>
      </c>
      <c r="BM160" s="14">
        <v>559.71518569096679</v>
      </c>
      <c r="BN160" s="14">
        <v>5032.9420087433764</v>
      </c>
      <c r="BO160" s="14">
        <v>421.96153071512231</v>
      </c>
      <c r="BP160" s="14">
        <v>1235.0910360712662</v>
      </c>
      <c r="BQ160" s="14">
        <v>1493.0539823151394</v>
      </c>
      <c r="BR160" s="14">
        <v>780.109248673087</v>
      </c>
    </row>
    <row xmlns:x14ac="http://schemas.microsoft.com/office/spreadsheetml/2009/9/ac" r="161" x14ac:dyDescent="0.2">
      <c r="B161">
        <v>1956</v>
      </c>
      <c r="C161" s="14">
        <v>4091.430606195313</v>
      </c>
      <c r="D161" s="14">
        <v>7541.7444705169774</v>
      </c>
      <c r="E161" s="14">
        <v>13092.379860286364</v>
      </c>
      <c r="F161" s="14">
        <v>4543.954649475967</v>
      </c>
      <c r="G161" s="14">
        <v>2573.6527067984371</v>
      </c>
      <c r="H161" s="14">
        <v>1786.3620082520549</v>
      </c>
      <c r="I161" s="14">
        <v>4016.053180312214</v>
      </c>
      <c r="J161" s="14">
        <v>1399.4517540445618</v>
      </c>
      <c r="K161" s="14">
        <v>1097.8008874324376</v>
      </c>
      <c r="L161" s="14">
        <v>8860.0792410909999</v>
      </c>
      <c r="M161" s="14">
        <v>8819.8640372228656</v>
      </c>
      <c r="N161" s="14">
        <v>10571.509350264007</v>
      </c>
      <c r="O161" s="14">
        <v>8239.6977636641877</v>
      </c>
      <c r="P161" s="14">
        <v>6426.0758116457619</v>
      </c>
      <c r="Q161" s="14">
        <v>9670.5815048021141</v>
      </c>
      <c r="R161" s="14">
        <v>8942.4738757630585</v>
      </c>
      <c r="S161" s="14">
        <v>3618.2644312599855</v>
      </c>
      <c r="T161" s="14">
        <v>14152.108718034488</v>
      </c>
      <c r="U161" s="14">
        <v>11671.850321618313</v>
      </c>
      <c r="V161" s="14">
        <v>11917.583253371897</v>
      </c>
      <c r="W161" s="14">
        <v>11911.39011123903</v>
      </c>
      <c r="X161" s="14">
        <v>3111.9691432986683</v>
      </c>
      <c r="Y161" s="14">
        <v>11330.304673295188</v>
      </c>
      <c r="Z161" s="14">
        <v>2774.3952274442991</v>
      </c>
      <c r="AA161" s="14">
        <v>4041.5430670673568</v>
      </c>
      <c r="AB161" s="14">
        <v>2997.8196518823288</v>
      </c>
      <c r="AC161" s="14">
        <v>4748.9722574999278</v>
      </c>
      <c r="AD161" s="14">
        <v>3174.602473704263</v>
      </c>
      <c r="AE161" s="14">
        <v>3685.7350007759083</v>
      </c>
      <c r="AF161" s="14">
        <v>1892.2850470547669</v>
      </c>
      <c r="AG161" s="14">
        <v>3816.9010374506611</v>
      </c>
      <c r="AH161" s="14">
        <v>3362.2847723164882</v>
      </c>
      <c r="AI161" s="14">
        <v>5615.9726374501497</v>
      </c>
      <c r="AJ161" s="14">
        <v>1291.9154325807842</v>
      </c>
      <c r="AK161" s="14">
        <v>5061.726754911715</v>
      </c>
      <c r="AL161" s="14">
        <v>4222.9731757124055</v>
      </c>
      <c r="AM161" s="14">
        <v>966.63849039721902</v>
      </c>
      <c r="AN161" s="14">
        <v>3464.1232666399537</v>
      </c>
      <c r="AO161" s="14">
        <v>1560.3369851052555</v>
      </c>
      <c r="AP161" s="14">
        <v>1013.648786742385</v>
      </c>
      <c r="AQ161" s="14">
        <v>1189.4940053722348</v>
      </c>
      <c r="AR161" s="14">
        <v>1823.9544139631219</v>
      </c>
      <c r="AS161" s="14">
        <v>17995.766858461029</v>
      </c>
      <c r="AT161" s="14">
        <v>1094.4488506955952</v>
      </c>
      <c r="AU161" s="14">
        <v>2184.9331318514751</v>
      </c>
      <c r="AV161" s="14">
        <v>1828.5658668105987</v>
      </c>
      <c r="AW161" s="14">
        <v>11015.220710416208</v>
      </c>
      <c r="AX161" s="14">
        <v>753.50557603870664</v>
      </c>
      <c r="AY161" s="14">
        <v>2515.9614034376409</v>
      </c>
      <c r="AZ161" s="14">
        <v>1969.1294454796848</v>
      </c>
      <c r="BA161" s="14">
        <v>928.30287311490792</v>
      </c>
      <c r="BB161" s="14">
        <v>1727.8406245277431</v>
      </c>
      <c r="BC161" s="14">
        <v>600.03669392764016</v>
      </c>
      <c r="BD161" s="14">
        <v>311.7592146060386</v>
      </c>
      <c r="BE161" s="14">
        <v>1467.197347594921</v>
      </c>
      <c r="BF161" s="14">
        <v>1955.4304307545363</v>
      </c>
      <c r="BG161" s="14">
        <v>10589.395340080679</v>
      </c>
      <c r="BH161" s="14">
        <v>12880.295526054213</v>
      </c>
      <c r="BI161" s="14">
        <v>9888.0876750654952</v>
      </c>
      <c r="BJ161" s="14">
        <v>3105.4208945531391</v>
      </c>
      <c r="BK161" s="14">
        <v>1981.8372990469695</v>
      </c>
      <c r="BL161" s="14">
        <v>900.33476492572947</v>
      </c>
      <c r="BM161" s="14">
        <v>568.28682775849109</v>
      </c>
      <c r="BN161" s="14">
        <v>5148.0787453232897</v>
      </c>
      <c r="BO161" s="14">
        <v>450.91420292192794</v>
      </c>
      <c r="BP161" s="14">
        <v>1212.9218961818117</v>
      </c>
      <c r="BQ161" s="14">
        <v>1513.2929655019575</v>
      </c>
      <c r="BR161" s="14">
        <v>791.03282284281909</v>
      </c>
    </row>
    <row xmlns:x14ac="http://schemas.microsoft.com/office/spreadsheetml/2009/9/ac" r="162" x14ac:dyDescent="0.2">
      <c r="B162">
        <v>1957</v>
      </c>
      <c r="C162" s="14">
        <v>4158.9640668212769</v>
      </c>
      <c r="D162" s="14">
        <v>7869.3781541557355</v>
      </c>
      <c r="E162" s="14">
        <v>13081.58533753974</v>
      </c>
      <c r="F162" s="14">
        <v>4661.5771533755224</v>
      </c>
      <c r="G162" s="14">
        <v>2704.8903134325597</v>
      </c>
      <c r="H162" s="14">
        <v>1809.8092927364696</v>
      </c>
      <c r="I162" s="14">
        <v>4207.3621841156291</v>
      </c>
      <c r="J162" s="14">
        <v>1451.6646917140574</v>
      </c>
      <c r="K162" s="14">
        <v>1030.6094863709514</v>
      </c>
      <c r="L162" s="14">
        <v>9295.6861199596424</v>
      </c>
      <c r="M162" s="14">
        <v>9560.3258434397922</v>
      </c>
      <c r="N162" s="14">
        <v>10838.354395871278</v>
      </c>
      <c r="O162" s="14">
        <v>8692.1143790754468</v>
      </c>
      <c r="P162" s="14">
        <v>6810.5295493901385</v>
      </c>
      <c r="Q162" s="14">
        <v>9843.7658640569498</v>
      </c>
      <c r="R162" s="14">
        <v>9343.5987270652258</v>
      </c>
      <c r="S162" s="14">
        <v>3790.0782991669867</v>
      </c>
      <c r="T162" s="14">
        <v>14132.745852354698</v>
      </c>
      <c r="U162" s="14">
        <v>11575.678969248918</v>
      </c>
      <c r="V162" s="14">
        <v>12298.511162934079</v>
      </c>
      <c r="W162" s="14">
        <v>11973.351507405649</v>
      </c>
      <c r="X162" s="14">
        <v>3128.2732209696719</v>
      </c>
      <c r="Y162" s="14">
        <v>11538.544131573413</v>
      </c>
      <c r="Z162" s="14">
        <v>2743.2525325706606</v>
      </c>
      <c r="AA162" s="14">
        <v>4366.7021649514081</v>
      </c>
      <c r="AB162" s="14">
        <v>3206.2343187055944</v>
      </c>
      <c r="AC162" s="14">
        <v>5125.2621381276304</v>
      </c>
      <c r="AD162" s="14">
        <v>3258.2234470074541</v>
      </c>
      <c r="AE162" s="14">
        <v>3878.1551071255676</v>
      </c>
      <c r="AF162" s="14">
        <v>1962.5772937567149</v>
      </c>
      <c r="AG162" s="14">
        <v>4148.6258863604871</v>
      </c>
      <c r="AH162" s="14">
        <v>3437.8991126778938</v>
      </c>
      <c r="AI162" s="14">
        <v>5672.7258560103637</v>
      </c>
      <c r="AJ162" s="14">
        <v>1308.4670598260002</v>
      </c>
      <c r="AK162" s="14">
        <v>5309.5268346682879</v>
      </c>
      <c r="AL162" s="14">
        <v>4424.4785276033435</v>
      </c>
      <c r="AM162" s="14">
        <v>981.07899022865775</v>
      </c>
      <c r="AN162" s="14">
        <v>3787.4274822165726</v>
      </c>
      <c r="AO162" s="14">
        <v>1620.0944307999991</v>
      </c>
      <c r="AP162" s="14">
        <v>888.00687848823111</v>
      </c>
      <c r="AQ162" s="14">
        <v>1230.9374444420048</v>
      </c>
      <c r="AR162" s="14">
        <v>1707.6354854575823</v>
      </c>
      <c r="AS162" s="14">
        <v>17881.62988387308</v>
      </c>
      <c r="AT162" s="14">
        <v>1049.9383938757371</v>
      </c>
      <c r="AU162" s="14">
        <v>2223.2475473114359</v>
      </c>
      <c r="AV162" s="14">
        <v>1857.6262327966813</v>
      </c>
      <c r="AW162" s="14">
        <v>11387.79133868676</v>
      </c>
      <c r="AX162" s="14">
        <v>734.91346481882124</v>
      </c>
      <c r="AY162" s="14">
        <v>2804.2315450017873</v>
      </c>
      <c r="AZ162" s="14">
        <v>1991.2079360412836</v>
      </c>
      <c r="BA162" s="14">
        <v>983.04128572466686</v>
      </c>
      <c r="BB162" s="14">
        <v>1690.8939895803037</v>
      </c>
      <c r="BC162" s="14">
        <v>610.11663675147577</v>
      </c>
      <c r="BD162" s="14">
        <v>321.38400825432063</v>
      </c>
      <c r="BE162" s="14">
        <v>1507.1775102716838</v>
      </c>
      <c r="BF162" s="14">
        <v>1994.1159285791216</v>
      </c>
      <c r="BG162" s="14">
        <v>10634.384692168253</v>
      </c>
      <c r="BH162" s="14">
        <v>13118.884491696625</v>
      </c>
      <c r="BI162" s="14">
        <v>9989.1095325882143</v>
      </c>
      <c r="BJ162" s="14">
        <v>3121.3130402417114</v>
      </c>
      <c r="BK162" s="14">
        <v>2014.1416335884833</v>
      </c>
      <c r="BL162" s="14">
        <v>900.7595704713774</v>
      </c>
      <c r="BM162" s="14">
        <v>576.50749981505226</v>
      </c>
      <c r="BN162" s="14">
        <v>5235.5799574559069</v>
      </c>
      <c r="BO162" s="14">
        <v>432.07196476953078</v>
      </c>
      <c r="BP162" s="14">
        <v>1187.2389843640183</v>
      </c>
      <c r="BQ162" s="14">
        <v>1567.2710330144555</v>
      </c>
      <c r="BR162" s="14">
        <v>802.58133489933641</v>
      </c>
    </row>
    <row xmlns:x14ac="http://schemas.microsoft.com/office/spreadsheetml/2009/9/ac" r="163" x14ac:dyDescent="0.2">
      <c r="B163">
        <v>1958</v>
      </c>
      <c r="C163" s="14">
        <v>4160.3805279093676</v>
      </c>
      <c r="D163" s="14">
        <v>8005.2183303286311</v>
      </c>
      <c r="E163" s="14">
        <v>12844.435600893052</v>
      </c>
      <c r="F163" s="14">
        <v>4884.2694688164838</v>
      </c>
      <c r="G163" s="14">
        <v>2787.7868687223895</v>
      </c>
      <c r="H163" s="14">
        <v>1788.7338021683063</v>
      </c>
      <c r="I163" s="14">
        <v>4422.4165466413597</v>
      </c>
      <c r="J163" s="14">
        <v>1456.4832070492555</v>
      </c>
      <c r="K163" s="14">
        <v>1041.6012525023389</v>
      </c>
      <c r="L163" s="14">
        <v>9641.7153211649966</v>
      </c>
      <c r="M163" s="14">
        <v>9493.9811806271209</v>
      </c>
      <c r="N163" s="14">
        <v>10952.932969030631</v>
      </c>
      <c r="O163" s="14">
        <v>9061.0352683165438</v>
      </c>
      <c r="P163" s="14">
        <v>7048.0239039190565</v>
      </c>
      <c r="Q163" s="14">
        <v>9762.8065550060565</v>
      </c>
      <c r="R163" s="14">
        <v>9499.4369682671313</v>
      </c>
      <c r="S163" s="14">
        <v>3851.0594243258815</v>
      </c>
      <c r="T163" s="14">
        <v>13877.986935387826</v>
      </c>
      <c r="U163" s="14">
        <v>11340.653112342421</v>
      </c>
      <c r="V163" s="14">
        <v>12098.855647368029</v>
      </c>
      <c r="W163" s="14">
        <v>12109.226119756737</v>
      </c>
      <c r="X163" s="14">
        <v>3060.4103071120671</v>
      </c>
      <c r="Y163" s="14">
        <v>11960.473778599844</v>
      </c>
      <c r="Z163" s="14">
        <v>2873.7485460572652</v>
      </c>
      <c r="AA163" s="14">
        <v>4429.5132263205514</v>
      </c>
      <c r="AB163" s="14">
        <v>3372.6791379310603</v>
      </c>
      <c r="AC163" s="14">
        <v>5396.6969059725652</v>
      </c>
      <c r="AD163" s="14">
        <v>3408.8873266484975</v>
      </c>
      <c r="AE163" s="14">
        <v>3952.5520081717023</v>
      </c>
      <c r="AF163" s="14">
        <v>2010.9485514083529</v>
      </c>
      <c r="AG163" s="14">
        <v>4243.9291399665171</v>
      </c>
      <c r="AH163" s="14">
        <v>3548.0619137013623</v>
      </c>
      <c r="AI163" s="14">
        <v>5653.886454971951</v>
      </c>
      <c r="AJ163" s="14">
        <v>1291.8262448563462</v>
      </c>
      <c r="AK163" s="14">
        <v>5588.0886661919976</v>
      </c>
      <c r="AL163" s="14">
        <v>4651.0732555022605</v>
      </c>
      <c r="AM163" s="14">
        <v>966.71711076639326</v>
      </c>
      <c r="AN163" s="14">
        <v>3929.5533195492039</v>
      </c>
      <c r="AO163" s="14">
        <v>1616.6433539397021</v>
      </c>
      <c r="AP163" s="14">
        <v>930.93035755998494</v>
      </c>
      <c r="AQ163" s="14">
        <v>1153.3031467969095</v>
      </c>
      <c r="AR163" s="14">
        <v>1730.1845508382912</v>
      </c>
      <c r="AS163" s="14">
        <v>18008.275917238865</v>
      </c>
      <c r="AT163" s="14">
        <v>1011.9953108514218</v>
      </c>
      <c r="AU163" s="14">
        <v>2141.2536425151793</v>
      </c>
      <c r="AV163" s="14">
        <v>1884.1870585242177</v>
      </c>
      <c r="AW163" s="14">
        <v>11765.456200561948</v>
      </c>
      <c r="AX163" s="14">
        <v>744.29937961257372</v>
      </c>
      <c r="AY163" s="14">
        <v>3050.4694632023266</v>
      </c>
      <c r="AZ163" s="14">
        <v>1979.046732530526</v>
      </c>
      <c r="BA163" s="14">
        <v>1012.4043295060472</v>
      </c>
      <c r="BB163" s="14">
        <v>1654.5723603679933</v>
      </c>
      <c r="BC163" s="14">
        <v>621.08074923358504</v>
      </c>
      <c r="BD163" s="14">
        <v>307.2443951752262</v>
      </c>
      <c r="BE163" s="14">
        <v>1549.6426324060394</v>
      </c>
      <c r="BF163" s="14">
        <v>1936.7048909838252</v>
      </c>
      <c r="BG163" s="14">
        <v>10573.811411151302</v>
      </c>
      <c r="BH163" s="14">
        <v>12397.58843011749</v>
      </c>
      <c r="BI163" s="14">
        <v>9817.2213869477364</v>
      </c>
      <c r="BJ163" s="14">
        <v>3053.2606392125826</v>
      </c>
      <c r="BK163" s="14">
        <v>2014.7456318418058</v>
      </c>
      <c r="BL163" s="14">
        <v>879.67521774069905</v>
      </c>
      <c r="BM163" s="14">
        <v>580.17182481351131</v>
      </c>
      <c r="BN163" s="14">
        <v>5413.664468376508</v>
      </c>
      <c r="BO163" s="14">
        <v>440.52394273668898</v>
      </c>
      <c r="BP163" s="14">
        <v>1198.2682700229311</v>
      </c>
      <c r="BQ163" s="14">
        <v>1614.0494766339432</v>
      </c>
      <c r="BR163" s="14">
        <v>812.831640551634</v>
      </c>
    </row>
    <row xmlns:x14ac="http://schemas.microsoft.com/office/spreadsheetml/2009/9/ac" r="164" x14ac:dyDescent="0.2">
      <c r="B164">
        <v>1959</v>
      </c>
      <c r="C164" s="14">
        <v>4319.2288671571714</v>
      </c>
      <c r="D164" s="14">
        <v>8320.1479700478012</v>
      </c>
      <c r="E164" s="14">
        <v>13494.365357880304</v>
      </c>
      <c r="F164" s="14">
        <v>4908.8476611828028</v>
      </c>
      <c r="G164" s="14">
        <v>2924.5390354055553</v>
      </c>
      <c r="H164" s="14">
        <v>1831.1711055344636</v>
      </c>
      <c r="I164" s="14">
        <v>4590.581264646612</v>
      </c>
      <c r="J164" s="14">
        <v>1489.4787721403895</v>
      </c>
      <c r="K164" s="14">
        <v>1027.2824505720935</v>
      </c>
      <c r="L164" s="14">
        <v>10295.175773063718</v>
      </c>
      <c r="M164" s="14">
        <v>9635.6906158162892</v>
      </c>
      <c r="N164" s="14">
        <v>11388.487698048515</v>
      </c>
      <c r="O164" s="14">
        <v>9587.2648981190159</v>
      </c>
      <c r="P164" s="14">
        <v>6714.4190199714321</v>
      </c>
      <c r="Q164" s="14">
        <v>10105.117131368554</v>
      </c>
      <c r="R164" s="14">
        <v>9801.4390586705067</v>
      </c>
      <c r="S164" s="14">
        <v>4007.6636599438621</v>
      </c>
      <c r="T164" s="14">
        <v>14625.644512801968</v>
      </c>
      <c r="U164" s="14">
        <v>11590.04630193049</v>
      </c>
      <c r="V164" s="14">
        <v>12480.414133744986</v>
      </c>
      <c r="W164" s="14">
        <v>12720.98589452759</v>
      </c>
      <c r="X164" s="14">
        <v>3214.1056150207105</v>
      </c>
      <c r="Y164" s="14">
        <v>10725.057323545198</v>
      </c>
      <c r="Z164" s="14">
        <v>3324.423367280599</v>
      </c>
      <c r="AA164" s="14">
        <v>4109.5847399110835</v>
      </c>
      <c r="AB164" s="14">
        <v>3516.046429538635</v>
      </c>
      <c r="AC164" s="14">
        <v>5564.2321149423979</v>
      </c>
      <c r="AD164" s="14">
        <v>3438.4771858338313</v>
      </c>
      <c r="AE164" s="14">
        <v>4028.3542761972631</v>
      </c>
      <c r="AF164" s="14">
        <v>2057.8515031507673</v>
      </c>
      <c r="AG164" s="14">
        <v>4933.8040294261364</v>
      </c>
      <c r="AH164" s="14">
        <v>3722.4076685359501</v>
      </c>
      <c r="AI164" s="14">
        <v>5763.1197174834006</v>
      </c>
      <c r="AJ164" s="14">
        <v>1320.3155235169968</v>
      </c>
      <c r="AK164" s="14">
        <v>5808.3074907668524</v>
      </c>
      <c r="AL164" s="14">
        <v>4828.5789712892338</v>
      </c>
      <c r="AM164" s="14">
        <v>920.86041460796901</v>
      </c>
      <c r="AN164" s="14">
        <v>4355.3309954213928</v>
      </c>
      <c r="AO164" s="14">
        <v>1634.426602940619</v>
      </c>
      <c r="AP164" s="14">
        <v>882.41120034071616</v>
      </c>
      <c r="AQ164" s="14">
        <v>1170.8242169047117</v>
      </c>
      <c r="AR164" s="14">
        <v>1701.9649468412438</v>
      </c>
      <c r="AS164" s="14">
        <v>18965.651593609877</v>
      </c>
      <c r="AT164" s="14">
        <v>1044.281846041107</v>
      </c>
      <c r="AU164" s="14">
        <v>2194.1709546252205</v>
      </c>
      <c r="AV164" s="14">
        <v>1906.5928610532694</v>
      </c>
      <c r="AW164" s="14">
        <v>12571.037019933601</v>
      </c>
      <c r="AX164" s="14">
        <v>752.2062945307249</v>
      </c>
      <c r="AY164" s="14">
        <v>3214.4692514793851</v>
      </c>
      <c r="AZ164" s="14">
        <v>1990.8896348456392</v>
      </c>
      <c r="BA164" s="14">
        <v>1041.990543257491</v>
      </c>
      <c r="BB164" s="14">
        <v>1611.5724940179951</v>
      </c>
      <c r="BC164" s="14">
        <v>632.59955897927648</v>
      </c>
      <c r="BD164" s="14">
        <v>351.02745934974342</v>
      </c>
      <c r="BE164" s="14">
        <v>1592.228624653658</v>
      </c>
      <c r="BF164" s="14">
        <v>1986.4911496432283</v>
      </c>
      <c r="BG164" s="14">
        <v>11240.542087740403</v>
      </c>
      <c r="BH164" s="14">
        <v>12827.45712015872</v>
      </c>
      <c r="BI164" s="14">
        <v>10347.572543481379</v>
      </c>
      <c r="BJ164" s="14">
        <v>3206.3156465097204</v>
      </c>
      <c r="BK164" s="14">
        <v>2076.9333274225792</v>
      </c>
      <c r="BL164" s="14">
        <v>856.45203093333703</v>
      </c>
      <c r="BM164" s="14">
        <v>599.62762901266956</v>
      </c>
      <c r="BN164" s="14">
        <v>5858.0718643970677</v>
      </c>
      <c r="BO164" s="14">
        <v>478.76808301110941</v>
      </c>
      <c r="BP164" s="14">
        <v>1306.0159703516461</v>
      </c>
      <c r="BQ164" s="14">
        <v>1660.0758551035253</v>
      </c>
      <c r="BR164" s="14">
        <v>819.24385992040652</v>
      </c>
    </row>
    <row xmlns:x14ac="http://schemas.microsoft.com/office/spreadsheetml/2009/9/ac" r="165" x14ac:dyDescent="0.2">
      <c r="B165">
        <v>1960</v>
      </c>
      <c r="C165" s="14">
        <v>4464.8854054796957</v>
      </c>
      <c r="D165" s="14">
        <v>8941.4077534657608</v>
      </c>
      <c r="E165" s="14">
        <v>13605.095769009517</v>
      </c>
      <c r="F165" s="14">
        <v>5271.9528211175348</v>
      </c>
      <c r="G165" s="14">
        <v>3053.8840227868563</v>
      </c>
      <c r="H165" s="14">
        <v>1877.0048418452204</v>
      </c>
      <c r="I165" s="14">
        <v>4771.1093373984604</v>
      </c>
      <c r="J165" s="14">
        <v>1541.1528975863293</v>
      </c>
      <c r="K165" s="14">
        <v>1057.2741039659625</v>
      </c>
      <c r="L165" s="14">
        <v>11431.60558490742</v>
      </c>
      <c r="M165" s="14">
        <v>10205.44183217034</v>
      </c>
      <c r="N165" s="14">
        <v>11681.296698044236</v>
      </c>
      <c r="O165" s="14">
        <v>10238.566435936957</v>
      </c>
      <c r="P165" s="14">
        <v>6865.0275474825567</v>
      </c>
      <c r="Q165" s="14">
        <v>12732.763963897822</v>
      </c>
      <c r="R165" s="14">
        <v>10553.890404276814</v>
      </c>
      <c r="S165" s="14">
        <v>4327.8284354014049</v>
      </c>
      <c r="T165" s="14">
        <v>14723.218840142014</v>
      </c>
      <c r="U165" s="14">
        <v>11641.283889883844</v>
      </c>
      <c r="V165" s="14">
        <v>13322.184340401031</v>
      </c>
      <c r="W165" s="14">
        <v>12242.869174695086</v>
      </c>
      <c r="X165" s="14">
        <v>3439.5359780987269</v>
      </c>
      <c r="Y165" s="14">
        <v>10892.524739979908</v>
      </c>
      <c r="Z165" s="14">
        <v>3679.166927059418</v>
      </c>
      <c r="AA165" s="14">
        <v>4499.5138459822683</v>
      </c>
      <c r="AB165" s="14">
        <v>3648.9463075954568</v>
      </c>
      <c r="AC165" s="14">
        <v>6081.3329315604005</v>
      </c>
      <c r="AD165" s="14">
        <v>3680.3495043492485</v>
      </c>
      <c r="AE165" s="14">
        <v>4033.9986965703543</v>
      </c>
      <c r="AF165" s="14">
        <v>2100.9911971102106</v>
      </c>
      <c r="AG165" s="14">
        <v>5097.1305617462476</v>
      </c>
      <c r="AH165" s="14">
        <v>3891.6778031165527</v>
      </c>
      <c r="AI165" s="14">
        <v>5833.2902879704916</v>
      </c>
      <c r="AJ165" s="14">
        <v>1343.2022148290575</v>
      </c>
      <c r="AK165" s="14">
        <v>6045.038804346309</v>
      </c>
      <c r="AL165" s="14">
        <v>5018.9820921425544</v>
      </c>
      <c r="AM165" s="14">
        <v>838.88131643330814</v>
      </c>
      <c r="AN165" s="14">
        <v>4948.2015485367338</v>
      </c>
      <c r="AO165" s="14">
        <v>1681.3985012011683</v>
      </c>
      <c r="AP165" s="14">
        <v>920.46464217040284</v>
      </c>
      <c r="AQ165" s="14">
        <v>1190.9719480597237</v>
      </c>
      <c r="AR165" s="14">
        <v>1741.2508348637607</v>
      </c>
      <c r="AS165" s="14">
        <v>19774.877086702298</v>
      </c>
      <c r="AT165" s="14">
        <v>1082.2741052783635</v>
      </c>
      <c r="AU165" s="14">
        <v>2244.0116458113516</v>
      </c>
      <c r="AV165" s="14">
        <v>2025.4870147726554</v>
      </c>
      <c r="AW165" s="14">
        <v>14187.604017936053</v>
      </c>
      <c r="AX165" s="14">
        <v>773.27006638342698</v>
      </c>
      <c r="AY165" s="14">
        <v>3722.9108069470058</v>
      </c>
      <c r="AZ165" s="14">
        <v>1997.2878912357387</v>
      </c>
      <c r="BA165" s="14">
        <v>1037.289600692643</v>
      </c>
      <c r="BB165" s="14">
        <v>1574.0891155460806</v>
      </c>
      <c r="BC165" s="14">
        <v>635.48150522480967</v>
      </c>
      <c r="BD165" s="14">
        <v>350.80203318740854</v>
      </c>
      <c r="BE165" s="14">
        <v>1675.5577989632975</v>
      </c>
      <c r="BF165" s="14">
        <v>2028.5202420332357</v>
      </c>
      <c r="BG165" s="14">
        <v>12907.09510724623</v>
      </c>
      <c r="BH165" s="14">
        <v>13827.498114907061</v>
      </c>
      <c r="BI165" s="14">
        <v>11085.110075736611</v>
      </c>
      <c r="BJ165" s="14">
        <v>3431.1112919742545</v>
      </c>
      <c r="BK165" s="14">
        <v>2028.4038084329468</v>
      </c>
      <c r="BL165" s="14">
        <v>863.08588828645725</v>
      </c>
      <c r="BM165" s="14">
        <v>592.60787339811873</v>
      </c>
      <c r="BN165" s="14">
        <v>6960.6573710970642</v>
      </c>
      <c r="BO165" s="14">
        <v>488.22581152621456</v>
      </c>
      <c r="BP165" s="14">
        <v>1417.5523537423551</v>
      </c>
      <c r="BQ165" s="14">
        <v>1687.8057643589859</v>
      </c>
      <c r="BR165" s="14">
        <v>819.69958848315389</v>
      </c>
    </row>
    <row xmlns:x14ac="http://schemas.microsoft.com/office/spreadsheetml/2009/9/ac" r="166" x14ac:dyDescent="0.2">
      <c r="B166">
        <v>1961</v>
      </c>
      <c r="C166" s="14">
        <v>4509.1285416186984</v>
      </c>
      <c r="D166" s="14">
        <v>9336.0709660047451</v>
      </c>
      <c r="E166" s="14">
        <v>13735.078171537743</v>
      </c>
      <c r="F166" s="14">
        <v>5448.5952159239823</v>
      </c>
      <c r="G166" s="14">
        <v>2996.0847574617487</v>
      </c>
      <c r="H166" s="14">
        <v>1828.2898131309371</v>
      </c>
      <c r="I166" s="14">
        <v>5026.5605634013709</v>
      </c>
      <c r="J166" s="14">
        <v>1408.3966798655279</v>
      </c>
      <c r="K166" s="14">
        <v>1077.6866648907246</v>
      </c>
      <c r="L166" s="14">
        <v>11991.689587260795</v>
      </c>
      <c r="M166" s="14">
        <v>10589.982424931904</v>
      </c>
      <c r="N166" s="14">
        <v>11918.289899439656</v>
      </c>
      <c r="O166" s="14">
        <v>11009.278411668867</v>
      </c>
      <c r="P166" s="14">
        <v>7665.6080933010453</v>
      </c>
      <c r="Q166" s="14">
        <v>13347.315106690685</v>
      </c>
      <c r="R166" s="14">
        <v>11064.656435108818</v>
      </c>
      <c r="S166" s="14">
        <v>4519.9267497683504</v>
      </c>
      <c r="T166" s="14">
        <v>14861.218819080972</v>
      </c>
      <c r="U166" s="14">
        <v>11791.789506097291</v>
      </c>
      <c r="V166" s="14">
        <v>13392.649748008087</v>
      </c>
      <c r="W166" s="14">
        <v>12728.621926422889</v>
      </c>
      <c r="X166" s="14">
        <v>3461.735716006955</v>
      </c>
      <c r="Y166" s="14">
        <v>11204.914258681411</v>
      </c>
      <c r="Z166" s="14">
        <v>3883.0031199361247</v>
      </c>
      <c r="AA166" s="14">
        <v>4622.7838337593994</v>
      </c>
      <c r="AB166" s="14">
        <v>3720.3328509234343</v>
      </c>
      <c r="AC166" s="14">
        <v>6183.0887052320359</v>
      </c>
      <c r="AD166" s="14">
        <v>3810.4600849998688</v>
      </c>
      <c r="AE166" s="14">
        <v>3975.1696671133673</v>
      </c>
      <c r="AF166" s="14">
        <v>2153.131644150918</v>
      </c>
      <c r="AG166" s="14">
        <v>4238.9169693891072</v>
      </c>
      <c r="AH166" s="14">
        <v>3639.242388173685</v>
      </c>
      <c r="AI166" s="14">
        <v>5902.5615402536823</v>
      </c>
      <c r="AJ166" s="14">
        <v>1314.7377547848967</v>
      </c>
      <c r="AK166" s="14">
        <v>6364.4274498460472</v>
      </c>
      <c r="AL166" s="14">
        <v>5288.4377440503085</v>
      </c>
      <c r="AM166" s="14">
        <v>576.53360596916014</v>
      </c>
      <c r="AN166" s="14">
        <v>5472.4526209772894</v>
      </c>
      <c r="AO166" s="14">
        <v>1518.14899766965</v>
      </c>
      <c r="AP166" s="14">
        <v>929.13112445512888</v>
      </c>
      <c r="AQ166" s="14">
        <v>1226.0567938330428</v>
      </c>
      <c r="AR166" s="14">
        <v>1777.0147424503693</v>
      </c>
      <c r="AS166" s="14">
        <v>20447.451983479263</v>
      </c>
      <c r="AT166" s="14">
        <v>1116.2437848706909</v>
      </c>
      <c r="AU166" s="14">
        <v>1979.6398389563478</v>
      </c>
      <c r="AV166" s="14">
        <v>2116.9419572265151</v>
      </c>
      <c r="AW166" s="14">
        <v>15138.198277490173</v>
      </c>
      <c r="AX166" s="14">
        <v>794.76828703903641</v>
      </c>
      <c r="AY166" s="14">
        <v>4005.1239915847814</v>
      </c>
      <c r="AZ166" s="14">
        <v>1786.7504750565099</v>
      </c>
      <c r="BA166" s="14">
        <v>1080.7856560121809</v>
      </c>
      <c r="BB166" s="14">
        <v>1505.1875469571123</v>
      </c>
      <c r="BC166" s="14">
        <v>626.67855791978457</v>
      </c>
      <c r="BD166" s="14">
        <v>343.87621828917804</v>
      </c>
      <c r="BE166" s="14">
        <v>1706.4076754264086</v>
      </c>
      <c r="BF166" s="14">
        <v>1992.4110187713757</v>
      </c>
      <c r="BG166" s="14">
        <v>12819.226039964524</v>
      </c>
      <c r="BH166" s="14">
        <v>14541.418548502856</v>
      </c>
      <c r="BI166" s="14">
        <v>11120.779078998494</v>
      </c>
      <c r="BJ166" s="14">
        <v>3453.5262879324282</v>
      </c>
      <c r="BK166" s="14">
        <v>2090.2313600558441</v>
      </c>
      <c r="BL166" s="14">
        <v>892.73985013427409</v>
      </c>
      <c r="BM166" s="14">
        <v>556.02720345603689</v>
      </c>
      <c r="BN166" s="14">
        <v>7621.4028216065417</v>
      </c>
      <c r="BO166" s="14">
        <v>474.8417313129446</v>
      </c>
      <c r="BP166" s="14">
        <v>1463.2561421164469</v>
      </c>
      <c r="BQ166" s="14">
        <v>1745.7372428440951</v>
      </c>
      <c r="BR166" s="14">
        <v>836.9183176389522</v>
      </c>
    </row>
    <row xmlns:x14ac="http://schemas.microsoft.com/office/spreadsheetml/2009/9/ac" r="167" x14ac:dyDescent="0.2">
      <c r="B167">
        <v>1962</v>
      </c>
      <c r="C167" s="14">
        <v>4649.3661056532392</v>
      </c>
      <c r="D167" s="14">
        <v>9688.9510804485035</v>
      </c>
      <c r="E167" s="14">
        <v>14320.358311455251</v>
      </c>
      <c r="F167" s="14">
        <v>5481.8151936836221</v>
      </c>
      <c r="G167" s="14">
        <v>2993.2089360413879</v>
      </c>
      <c r="H167" s="14">
        <v>1928.3330562638996</v>
      </c>
      <c r="I167" s="14">
        <v>5313.3358295280132</v>
      </c>
      <c r="J167" s="14">
        <v>1491.2422682091365</v>
      </c>
      <c r="K167" s="14">
        <v>1089.2932250258211</v>
      </c>
      <c r="L167" s="14">
        <v>12449.901289538622</v>
      </c>
      <c r="M167" s="14">
        <v>11186.402324278532</v>
      </c>
      <c r="N167" s="14">
        <v>11957.318905221675</v>
      </c>
      <c r="O167" s="14">
        <v>11567.533583346729</v>
      </c>
      <c r="P167" s="14">
        <v>8408.1204316474868</v>
      </c>
      <c r="Q167" s="14">
        <v>13838.407671869356</v>
      </c>
      <c r="R167" s="14">
        <v>11510.680979665784</v>
      </c>
      <c r="S167" s="14">
        <v>4715.5726905425281</v>
      </c>
      <c r="T167" s="14">
        <v>15507.33334591655</v>
      </c>
      <c r="U167" s="14">
        <v>12633.015186700146</v>
      </c>
      <c r="V167" s="14">
        <v>13337.190577474104</v>
      </c>
      <c r="W167" s="14">
        <v>12802.691233250367</v>
      </c>
      <c r="X167" s="14">
        <v>3584.7826484724751</v>
      </c>
      <c r="Y167" s="14">
        <v>10788.022759578922</v>
      </c>
      <c r="Z167" s="14">
        <v>4005.4274612798567</v>
      </c>
      <c r="AA167" s="14">
        <v>4689.736700579334</v>
      </c>
      <c r="AB167" s="14">
        <v>3790.2252486057873</v>
      </c>
      <c r="AC167" s="14">
        <v>6276.0116343155996</v>
      </c>
      <c r="AD167" s="14">
        <v>3843.0555900433351</v>
      </c>
      <c r="AE167" s="14">
        <v>4096.0120977478291</v>
      </c>
      <c r="AF167" s="14">
        <v>2176.4881026296953</v>
      </c>
      <c r="AG167" s="14">
        <v>3438.6347510862483</v>
      </c>
      <c r="AH167" s="14">
        <v>3640.1504405312803</v>
      </c>
      <c r="AI167" s="14">
        <v>6086.7511630835607</v>
      </c>
      <c r="AJ167" s="14">
        <v>1378.0901966154163</v>
      </c>
      <c r="AK167" s="14">
        <v>6740.1552993567166</v>
      </c>
      <c r="AL167" s="14">
        <v>5590.9371823542097</v>
      </c>
      <c r="AM167" s="14">
        <v>612.88650721840099</v>
      </c>
      <c r="AN167" s="14">
        <v>5875.4074219616041</v>
      </c>
      <c r="AO167" s="14">
        <v>1613.2224262469677</v>
      </c>
      <c r="AP167" s="14">
        <v>932.64221677981277</v>
      </c>
      <c r="AQ167" s="14">
        <v>1209.4472200887731</v>
      </c>
      <c r="AR167" s="14">
        <v>1789.6324423893887</v>
      </c>
      <c r="AS167" s="14">
        <v>21329.399987525576</v>
      </c>
      <c r="AT167" s="14">
        <v>1137.2743631918095</v>
      </c>
      <c r="AU167" s="14">
        <v>2340.6930838319572</v>
      </c>
      <c r="AV167" s="14">
        <v>2086.7686464835429</v>
      </c>
      <c r="AW167" s="14">
        <v>15595.548123911427</v>
      </c>
      <c r="AX167" s="14">
        <v>813.10789932033629</v>
      </c>
      <c r="AY167" s="14">
        <v>4147.4821758199769</v>
      </c>
      <c r="AZ167" s="14">
        <v>1886.9114191219812</v>
      </c>
      <c r="BA167" s="14">
        <v>1094.8775532594468</v>
      </c>
      <c r="BB167" s="14">
        <v>1636.9957325321586</v>
      </c>
      <c r="BC167" s="14">
        <v>617.52285969864795</v>
      </c>
      <c r="BD167" s="14">
        <v>354.88337058296537</v>
      </c>
      <c r="BE167" s="14">
        <v>1832.1102630605497</v>
      </c>
      <c r="BF167" s="14">
        <v>2056.1524596137024</v>
      </c>
      <c r="BG167" s="14">
        <v>13374.946851226849</v>
      </c>
      <c r="BH167" s="14">
        <v>14838.709241838735</v>
      </c>
      <c r="BI167" s="14">
        <v>11457.510511507089</v>
      </c>
      <c r="BJ167" s="14">
        <v>3576.7252486771408</v>
      </c>
      <c r="BK167" s="14">
        <v>2125.5061067754218</v>
      </c>
      <c r="BL167" s="14">
        <v>908.12622769179859</v>
      </c>
      <c r="BM167" s="14">
        <v>600.61514764400386</v>
      </c>
      <c r="BN167" s="14">
        <v>8159.0363644841191</v>
      </c>
      <c r="BO167" s="14">
        <v>489.73657295758323</v>
      </c>
      <c r="BP167" s="14">
        <v>1530.4593611012403</v>
      </c>
      <c r="BQ167" s="14">
        <v>1816.0374507297995</v>
      </c>
      <c r="BR167" s="14">
        <v>906.74810314334354</v>
      </c>
    </row>
    <row xmlns:x14ac="http://schemas.microsoft.com/office/spreadsheetml/2009/9/ac" r="168" x14ac:dyDescent="0.2">
      <c r="B168">
        <v>1963</v>
      </c>
      <c r="C168" s="14">
        <v>4726.6070824475819</v>
      </c>
      <c r="D168" s="14">
        <v>10060.06711481021</v>
      </c>
      <c r="E168" s="14">
        <v>14759.451666417044</v>
      </c>
      <c r="F168" s="14">
        <v>5466.6970939672392</v>
      </c>
      <c r="G168" s="14">
        <v>3264.8022044162949</v>
      </c>
      <c r="H168" s="14">
        <v>2023.9793686978228</v>
      </c>
      <c r="I168" s="14">
        <v>5442.2968731812571</v>
      </c>
      <c r="J168" s="14">
        <v>1586.0488080026478</v>
      </c>
      <c r="K168" s="14">
        <v>1109.2085104310513</v>
      </c>
      <c r="L168" s="14">
        <v>12651.029111829588</v>
      </c>
      <c r="M168" s="14">
        <v>11756.733859483111</v>
      </c>
      <c r="N168" s="14">
        <v>12469.721695026383</v>
      </c>
      <c r="O168" s="14">
        <v>12039.316504759528</v>
      </c>
      <c r="P168" s="14">
        <v>9080.7052078150628</v>
      </c>
      <c r="Q168" s="14">
        <v>14506.858196527475</v>
      </c>
      <c r="R168" s="14">
        <v>11976.049877243491</v>
      </c>
      <c r="S168" s="14">
        <v>4896.2390012351789</v>
      </c>
      <c r="T168" s="14">
        <v>15974.648627515482</v>
      </c>
      <c r="U168" s="14">
        <v>13065.59119929563</v>
      </c>
      <c r="V168" s="14">
        <v>13806.922162826813</v>
      </c>
      <c r="W168" s="14">
        <v>13370.124355418675</v>
      </c>
      <c r="X168" s="14">
        <v>3687.5176996445962</v>
      </c>
      <c r="Y168" s="14">
        <v>10095.904539385121</v>
      </c>
      <c r="Z168" s="14">
        <v>3924.5866500397942</v>
      </c>
      <c r="AA168" s="14">
        <v>5061.1618177878891</v>
      </c>
      <c r="AB168" s="14">
        <v>3852.0877470919691</v>
      </c>
      <c r="AC168" s="14">
        <v>6599.614684196391</v>
      </c>
      <c r="AD168" s="14">
        <v>3790.8456198431636</v>
      </c>
      <c r="AE168" s="14">
        <v>4349.9903384864783</v>
      </c>
      <c r="AF168" s="14">
        <v>2341.0468725276132</v>
      </c>
      <c r="AG168" s="14">
        <v>4412.4229548917237</v>
      </c>
      <c r="AH168" s="14">
        <v>3947.5353831905413</v>
      </c>
      <c r="AI168" s="14">
        <v>6332.328113417504</v>
      </c>
      <c r="AJ168" s="14">
        <v>1447.9636842650202</v>
      </c>
      <c r="AK168" s="14">
        <v>6892.1088886544603</v>
      </c>
      <c r="AL168" s="14">
        <v>5727.4751033165403</v>
      </c>
      <c r="AM168" s="14">
        <v>687.70253668441876</v>
      </c>
      <c r="AN168" s="14">
        <v>6237.0250141051429</v>
      </c>
      <c r="AO168" s="14">
        <v>1741.2477305733571</v>
      </c>
      <c r="AP168" s="14">
        <v>966.81427189665089</v>
      </c>
      <c r="AQ168" s="14">
        <v>1154.2273539788744</v>
      </c>
      <c r="AR168" s="14">
        <v>1813.80403214798</v>
      </c>
      <c r="AS168" s="14">
        <v>21944.278323658899</v>
      </c>
      <c r="AT168" s="14">
        <v>1104.0284907969449</v>
      </c>
      <c r="AU168" s="14">
        <v>2387.5093108819697</v>
      </c>
      <c r="AV168" s="14">
        <v>2292.2210144385731</v>
      </c>
      <c r="AW168" s="14">
        <v>15512.671955971384</v>
      </c>
      <c r="AX168" s="14">
        <v>901.96108330421271</v>
      </c>
      <c r="AY168" s="14">
        <v>4318.0037526100205</v>
      </c>
      <c r="AZ168" s="14">
        <v>1967.8823722065215</v>
      </c>
      <c r="BA168" s="14">
        <v>1166.8267763457807</v>
      </c>
      <c r="BB168" s="14">
        <v>1683.6830314138692</v>
      </c>
      <c r="BC168" s="14">
        <v>653.36061741235858</v>
      </c>
      <c r="BD168" s="14">
        <v>390.42866871833752</v>
      </c>
      <c r="BE168" s="14">
        <v>1940.9354971646644</v>
      </c>
      <c r="BF168" s="14">
        <v>2182.5303042710939</v>
      </c>
      <c r="BG168" s="14">
        <v>13824.105756027253</v>
      </c>
      <c r="BH168" s="14">
        <v>15288.882936018668</v>
      </c>
      <c r="BI168" s="14">
        <v>11730.744221539662</v>
      </c>
      <c r="BJ168" s="14">
        <v>3679.6514127305827</v>
      </c>
      <c r="BK168" s="14">
        <v>2205.6579426847625</v>
      </c>
      <c r="BL168" s="14">
        <v>964.46018497846057</v>
      </c>
      <c r="BM168" s="14">
        <v>525.32824334438294</v>
      </c>
      <c r="BN168" s="14">
        <v>9674.1431444873833</v>
      </c>
      <c r="BO168" s="14">
        <v>459.49415056821073</v>
      </c>
      <c r="BP168" s="14">
        <v>1594.8453454274604</v>
      </c>
      <c r="BQ168" s="14">
        <v>1919.0849519156336</v>
      </c>
      <c r="BR168" s="14">
        <v>900.64675669299129</v>
      </c>
    </row>
    <row xmlns:x14ac="http://schemas.microsoft.com/office/spreadsheetml/2009/9/ac" r="169" x14ac:dyDescent="0.2">
      <c r="B169">
        <v>1964</v>
      </c>
      <c r="C169" s="14">
        <v>4907.4512302154881</v>
      </c>
      <c r="D169" s="14">
        <v>10543.802035275226</v>
      </c>
      <c r="E169" s="14">
        <v>15422.189434144391</v>
      </c>
      <c r="F169" s="14">
        <v>5713.7824915873844</v>
      </c>
      <c r="G169" s="14">
        <v>3368.1214437976291</v>
      </c>
      <c r="H169" s="14">
        <v>2060.8029085441572</v>
      </c>
      <c r="I169" s="14">
        <v>5718.7520269259867</v>
      </c>
      <c r="J169" s="14">
        <v>1731.4957337653475</v>
      </c>
      <c r="K169" s="14">
        <v>1152.9745907580182</v>
      </c>
      <c r="L169" s="14">
        <v>13410.108105252526</v>
      </c>
      <c r="M169" s="14">
        <v>12384.949050521465</v>
      </c>
      <c r="N169" s="14">
        <v>13044.927745707866</v>
      </c>
      <c r="O169" s="14">
        <v>12274.674149658584</v>
      </c>
      <c r="P169" s="14">
        <v>9507.1370416011978</v>
      </c>
      <c r="Q169" s="14">
        <v>15373.643916200232</v>
      </c>
      <c r="R169" s="14">
        <v>12555.845513990158</v>
      </c>
      <c r="S169" s="14">
        <v>5133.494332492447</v>
      </c>
      <c r="T169" s="14">
        <v>16693.98432134687</v>
      </c>
      <c r="U169" s="14">
        <v>13679.451964379632</v>
      </c>
      <c r="V169" s="14">
        <v>14475.789102524315</v>
      </c>
      <c r="W169" s="14">
        <v>13824.038890418007</v>
      </c>
      <c r="X169" s="14">
        <v>3719.7363993668905</v>
      </c>
      <c r="Y169" s="14">
        <v>10996.940946405173</v>
      </c>
      <c r="Z169" s="14">
        <v>3918.2921699256135</v>
      </c>
      <c r="AA169" s="14">
        <v>4881.5450142769359</v>
      </c>
      <c r="AB169" s="14">
        <v>3956.4326601767853</v>
      </c>
      <c r="AC169" s="14">
        <v>7153.112926261244</v>
      </c>
      <c r="AD169" s="14">
        <v>3961.6559940960765</v>
      </c>
      <c r="AE169" s="14">
        <v>4461.9253495663461</v>
      </c>
      <c r="AF169" s="14">
        <v>2542.1470478056067</v>
      </c>
      <c r="AG169" s="14">
        <v>4583.1345790270752</v>
      </c>
      <c r="AH169" s="14">
        <v>4102.706369031961</v>
      </c>
      <c r="AI169" s="14">
        <v>6610.9140154684938</v>
      </c>
      <c r="AJ169" s="14">
        <v>1482.8358905105588</v>
      </c>
      <c r="AK169" s="14">
        <v>7280.4562388872146</v>
      </c>
      <c r="AL169" s="14">
        <v>6019.6368948400596</v>
      </c>
      <c r="AM169" s="14">
        <v>767.37790510559512</v>
      </c>
      <c r="AN169" s="14">
        <v>6866.4358676635939</v>
      </c>
      <c r="AO169" s="14">
        <v>1909.2797323542554</v>
      </c>
      <c r="AP169" s="14">
        <v>1015.7787143450312</v>
      </c>
      <c r="AQ169" s="14">
        <v>1159.2453578317566</v>
      </c>
      <c r="AR169" s="14">
        <v>1888.5992486688897</v>
      </c>
      <c r="AS169" s="14">
        <v>22466.241064319311</v>
      </c>
      <c r="AT169" s="14">
        <v>1186.7277762742556</v>
      </c>
      <c r="AU169" s="14">
        <v>2265.1535657936597</v>
      </c>
      <c r="AV169" s="14">
        <v>2557.091919131497</v>
      </c>
      <c r="AW169" s="14">
        <v>16897.75816293708</v>
      </c>
      <c r="AX169" s="14">
        <v>925.71894342251403</v>
      </c>
      <c r="AY169" s="14">
        <v>4473.0750677473461</v>
      </c>
      <c r="AZ169" s="14">
        <v>1971.3668456693133</v>
      </c>
      <c r="BA169" s="14">
        <v>1243.2146150277949</v>
      </c>
      <c r="BB169" s="14">
        <v>1661.4157006575538</v>
      </c>
      <c r="BC169" s="14">
        <v>661.752585432817</v>
      </c>
      <c r="BD169" s="14">
        <v>360.50431844129565</v>
      </c>
      <c r="BE169" s="14">
        <v>1894.1900806377294</v>
      </c>
      <c r="BF169" s="14">
        <v>2240.0400625534967</v>
      </c>
      <c r="BG169" s="14">
        <v>14756.04085353345</v>
      </c>
      <c r="BH169" s="14">
        <v>15862.435680187415</v>
      </c>
      <c r="BI169" s="14">
        <v>11780.068879784527</v>
      </c>
      <c r="BJ169" s="14">
        <v>3712.2123046058587</v>
      </c>
      <c r="BK169" s="14">
        <v>2198.6868076134815</v>
      </c>
      <c r="BL169" s="14">
        <v>1058.2944323353233</v>
      </c>
      <c r="BM169" s="14">
        <v>451.15996218783045</v>
      </c>
      <c r="BN169" s="14">
        <v>10193.320638001504</v>
      </c>
      <c r="BO169" s="14">
        <v>441.43416366610762</v>
      </c>
      <c r="BP169" s="14">
        <v>1648.4145980419355</v>
      </c>
      <c r="BQ169" s="14">
        <v>2080.664665976235</v>
      </c>
      <c r="BR169" s="14">
        <v>911.73483763645606</v>
      </c>
    </row>
    <row xmlns:x14ac="http://schemas.microsoft.com/office/spreadsheetml/2009/9/ac" r="170" x14ac:dyDescent="0.2">
      <c r="B170">
        <v>1965</v>
      </c>
      <c r="C170" s="14">
        <v>5082.41616804977</v>
      </c>
      <c r="D170" s="14">
        <v>10887.132206301811</v>
      </c>
      <c r="E170" s="14">
        <v>16175.336861794631</v>
      </c>
      <c r="F170" s="14">
        <v>5884.4666791557584</v>
      </c>
      <c r="G170" s="14">
        <v>3579.3925836263138</v>
      </c>
      <c r="H170" s="14">
        <v>2112.1996435458409</v>
      </c>
      <c r="I170" s="14">
        <v>5984.70688252745</v>
      </c>
      <c r="J170" s="14">
        <v>1820.3289932694481</v>
      </c>
      <c r="K170" s="14">
        <v>1129.3941002137137</v>
      </c>
      <c r="L170" s="14">
        <v>13953.504291525054</v>
      </c>
      <c r="M170" s="14">
        <v>12849.636362303085</v>
      </c>
      <c r="N170" s="14">
        <v>13207.234188502956</v>
      </c>
      <c r="O170" s="14">
        <v>12617.11198437989</v>
      </c>
      <c r="P170" s="14">
        <v>10032.754822781486</v>
      </c>
      <c r="Q170" s="14">
        <v>15749.844939360984</v>
      </c>
      <c r="R170" s="14">
        <v>12967.115537262969</v>
      </c>
      <c r="S170" s="14">
        <v>5328.8621344192798</v>
      </c>
      <c r="T170" s="14">
        <v>17531.90994885765</v>
      </c>
      <c r="U170" s="14">
        <v>14287.642028732882</v>
      </c>
      <c r="V170" s="14">
        <v>15081.302461319057</v>
      </c>
      <c r="W170" s="14">
        <v>13980.353464965088</v>
      </c>
      <c r="X170" s="14">
        <v>3886.2521016119358</v>
      </c>
      <c r="Y170" s="14">
        <v>11964.02878887053</v>
      </c>
      <c r="Z170" s="14">
        <v>3895.797495473249</v>
      </c>
      <c r="AA170" s="14">
        <v>5033.8442532386089</v>
      </c>
      <c r="AB170" s="14">
        <v>3962.3948575514555</v>
      </c>
      <c r="AC170" s="14">
        <v>7417.6730501313459</v>
      </c>
      <c r="AD170" s="14">
        <v>4076.9368615423332</v>
      </c>
      <c r="AE170" s="14">
        <v>4492.6683718967743</v>
      </c>
      <c r="AF170" s="14">
        <v>2599.103793845617</v>
      </c>
      <c r="AG170" s="14">
        <v>4738.4280151055427</v>
      </c>
      <c r="AH170" s="14">
        <v>4335.2321500779935</v>
      </c>
      <c r="AI170" s="14">
        <v>6763.5841702405478</v>
      </c>
      <c r="AJ170" s="14">
        <v>1509.2809983787804</v>
      </c>
      <c r="AK170" s="14">
        <v>7551.5695381340547</v>
      </c>
      <c r="AL170" s="14">
        <v>6300.877617483422</v>
      </c>
      <c r="AM170" s="14">
        <v>826.62165579013049</v>
      </c>
      <c r="AN170" s="14">
        <v>7204.7807595992536</v>
      </c>
      <c r="AO170" s="14">
        <v>1991.8024402094582</v>
      </c>
      <c r="AP170" s="14">
        <v>963.26595198016594</v>
      </c>
      <c r="AQ170" s="14">
        <v>1148.6867591886548</v>
      </c>
      <c r="AR170" s="14">
        <v>1849.2941125855968</v>
      </c>
      <c r="AS170" s="14">
        <v>22853.001501701601</v>
      </c>
      <c r="AT170" s="14">
        <v>1169.9566357882225</v>
      </c>
      <c r="AU170" s="14">
        <v>2233.9004377108135</v>
      </c>
      <c r="AV170" s="14">
        <v>2409.9966989699442</v>
      </c>
      <c r="AW170" s="14">
        <v>17634.036689491288</v>
      </c>
      <c r="AX170" s="14">
        <v>959.71000742814306</v>
      </c>
      <c r="AY170" s="14">
        <v>5122.1910039922741</v>
      </c>
      <c r="AZ170" s="14">
        <v>1946.0060957953799</v>
      </c>
      <c r="BA170" s="14">
        <v>1308.0701620424391</v>
      </c>
      <c r="BB170" s="14">
        <v>1647.6125494345536</v>
      </c>
      <c r="BC170" s="14">
        <v>663.30965232511983</v>
      </c>
      <c r="BD170" s="14">
        <v>392.55463493569107</v>
      </c>
      <c r="BE170" s="14">
        <v>1966.7820056101045</v>
      </c>
      <c r="BF170" s="14">
        <v>2297.5169469692369</v>
      </c>
      <c r="BG170" s="14">
        <v>15735.153897285276</v>
      </c>
      <c r="BH170" s="14">
        <v>16514.519528675901</v>
      </c>
      <c r="BI170" s="14">
        <v>12255.724448844916</v>
      </c>
      <c r="BJ170" s="14">
        <v>3878.7942137789592</v>
      </c>
      <c r="BK170" s="14">
        <v>2253.8266003572085</v>
      </c>
      <c r="BL170" s="14">
        <v>1144.2349075593168</v>
      </c>
      <c r="BM170" s="14">
        <v>471.19580504295078</v>
      </c>
      <c r="BN170" s="14">
        <v>11095.263225594803</v>
      </c>
      <c r="BO170" s="14">
        <v>454.18949084376004</v>
      </c>
      <c r="BP170" s="14">
        <v>1728.9739103759769</v>
      </c>
      <c r="BQ170" s="14">
        <v>2233.0132373861188</v>
      </c>
      <c r="BR170" s="14">
        <v>893.04628285133083</v>
      </c>
    </row>
    <row xmlns:x14ac="http://schemas.microsoft.com/office/spreadsheetml/2009/9/ac" r="171" x14ac:dyDescent="0.2">
      <c r="B171">
        <v>1966</v>
      </c>
      <c r="C171" s="14">
        <v>5246.8929313964427</v>
      </c>
      <c r="D171" s="14">
        <v>11157.185878049937</v>
      </c>
      <c r="E171" s="14">
        <v>16901.443906474448</v>
      </c>
      <c r="F171" s="14">
        <v>5990.7895343450909</v>
      </c>
      <c r="G171" s="14">
        <v>3709.8462552094188</v>
      </c>
      <c r="H171" s="14">
        <v>2118.5764604329447</v>
      </c>
      <c r="I171" s="14">
        <v>6368.914141678978</v>
      </c>
      <c r="J171" s="14">
        <v>1950.1521248963384</v>
      </c>
      <c r="K171" s="14">
        <v>1126.0420545887671</v>
      </c>
      <c r="L171" s="14">
        <v>14114.533984914997</v>
      </c>
      <c r="M171" s="14">
        <v>13379.819975212686</v>
      </c>
      <c r="N171" s="14">
        <v>13304.371076852445</v>
      </c>
      <c r="O171" s="14">
        <v>13321.660928485504</v>
      </c>
      <c r="P171" s="14">
        <v>10691.03332244597</v>
      </c>
      <c r="Q171" s="14">
        <v>15934.566474020638</v>
      </c>
      <c r="R171" s="14">
        <v>13320.349338621498</v>
      </c>
      <c r="S171" s="14">
        <v>5480.3482080886688</v>
      </c>
      <c r="T171" s="14">
        <v>18365.451390619524</v>
      </c>
      <c r="U171" s="14">
        <v>14931.477536304308</v>
      </c>
      <c r="V171" s="14">
        <v>15046.758213139252</v>
      </c>
      <c r="W171" s="14">
        <v>14587.532364963687</v>
      </c>
      <c r="X171" s="14">
        <v>4059.0724295889763</v>
      </c>
      <c r="Y171" s="14">
        <v>11651.223591431908</v>
      </c>
      <c r="Z171" s="14">
        <v>4035.8534681941455</v>
      </c>
      <c r="AA171" s="14">
        <v>5612.5678208720947</v>
      </c>
      <c r="AB171" s="14">
        <v>4049.2334368564634</v>
      </c>
      <c r="AC171" s="14">
        <v>7624.864858774693</v>
      </c>
      <c r="AD171" s="14">
        <v>4155.9082143395526</v>
      </c>
      <c r="AE171" s="14">
        <v>4873.6710144417184</v>
      </c>
      <c r="AF171" s="14">
        <v>2662.4805136283017</v>
      </c>
      <c r="AG171" s="14">
        <v>4430.19231659042</v>
      </c>
      <c r="AH171" s="14">
        <v>4519.7525226200387</v>
      </c>
      <c r="AI171" s="14">
        <v>6859.1558930772817</v>
      </c>
      <c r="AJ171" s="14">
        <v>1495.6711221963935</v>
      </c>
      <c r="AK171" s="14">
        <v>8029.0299480329941</v>
      </c>
      <c r="AL171" s="14">
        <v>6706.8163629817655</v>
      </c>
      <c r="AM171" s="14">
        <v>858.62643264659448</v>
      </c>
      <c r="AN171" s="14">
        <v>7895.7614116782315</v>
      </c>
      <c r="AO171" s="14">
        <v>2122.6220269370865</v>
      </c>
      <c r="AP171" s="14">
        <v>939.72101326647282</v>
      </c>
      <c r="AQ171" s="14">
        <v>1155.3000780122061</v>
      </c>
      <c r="AR171" s="14">
        <v>1929.6689224061083</v>
      </c>
      <c r="AS171" s="14">
        <v>23111.900287270852</v>
      </c>
      <c r="AT171" s="14">
        <v>1160.9364283780269</v>
      </c>
      <c r="AU171" s="14">
        <v>2312.1865770966833</v>
      </c>
      <c r="AV171" s="14">
        <v>2586.1875115292796</v>
      </c>
      <c r="AW171" s="14">
        <v>17922.107319089624</v>
      </c>
      <c r="AX171" s="14">
        <v>976.84274822818645</v>
      </c>
      <c r="AY171" s="14">
        <v>5418.0578645359828</v>
      </c>
      <c r="AZ171" s="14">
        <v>2134.6726337974478</v>
      </c>
      <c r="BA171" s="14">
        <v>1431.5038319641303</v>
      </c>
      <c r="BB171" s="14">
        <v>1581.0362926864125</v>
      </c>
      <c r="BC171" s="14">
        <v>676.5325975652006</v>
      </c>
      <c r="BD171" s="14">
        <v>367.53076330764264</v>
      </c>
      <c r="BE171" s="14">
        <v>1906.6672894372514</v>
      </c>
      <c r="BF171" s="14">
        <v>2120.2754497505248</v>
      </c>
      <c r="BG171" s="14">
        <v>15905.706340609036</v>
      </c>
      <c r="BH171" s="14">
        <v>16827.320296145062</v>
      </c>
      <c r="BI171" s="14">
        <v>12745.139829661381</v>
      </c>
      <c r="BJ171" s="14">
        <v>4051.7202118699529</v>
      </c>
      <c r="BK171" s="14">
        <v>2267.5967880030635</v>
      </c>
      <c r="BL171" s="14">
        <v>1167.3452636974419</v>
      </c>
      <c r="BM171" s="14">
        <v>490.38940356061346</v>
      </c>
      <c r="BN171" s="14">
        <v>12269.060563528195</v>
      </c>
      <c r="BO171" s="14">
        <v>423.61637359295594</v>
      </c>
      <c r="BP171" s="14">
        <v>1862.5575619001954</v>
      </c>
      <c r="BQ171" s="14">
        <v>2355.3941315297425</v>
      </c>
      <c r="BR171" s="14">
        <v>874.96170505229429</v>
      </c>
    </row>
    <row xmlns:x14ac="http://schemas.microsoft.com/office/spreadsheetml/2009/9/ac" r="172" x14ac:dyDescent="0.2">
      <c r="B172">
        <v>1967</v>
      </c>
      <c r="C172" s="14">
        <v>5331.2015552760986</v>
      </c>
      <c r="D172" s="14">
        <v>11484.906126747701</v>
      </c>
      <c r="E172" s="14">
        <v>17121.312452107875</v>
      </c>
      <c r="F172" s="14">
        <v>6089.3871153906503</v>
      </c>
      <c r="G172" s="14">
        <v>3889.8562819213757</v>
      </c>
      <c r="H172" s="14">
        <v>2066.1254089129461</v>
      </c>
      <c r="I172" s="14">
        <v>6723.1805126270929</v>
      </c>
      <c r="J172" s="14">
        <v>1989.2875369975293</v>
      </c>
      <c r="K172" s="14">
        <v>1153.6823480399619</v>
      </c>
      <c r="L172" s="14">
        <v>14060.849290474225</v>
      </c>
      <c r="M172" s="14">
        <v>13927.512287655416</v>
      </c>
      <c r="N172" s="14">
        <v>13596.323125082321</v>
      </c>
      <c r="O172" s="14">
        <v>14183.210997430306</v>
      </c>
      <c r="P172" s="14">
        <v>10961.277931754297</v>
      </c>
      <c r="Q172" s="14">
        <v>16471.496599324728</v>
      </c>
      <c r="R172" s="14">
        <v>13679.483681771681</v>
      </c>
      <c r="S172" s="14">
        <v>5667.5079460396883</v>
      </c>
      <c r="T172" s="14">
        <v>18595.863856084085</v>
      </c>
      <c r="U172" s="14">
        <v>15125.743486867425</v>
      </c>
      <c r="V172" s="14">
        <v>15834.645701095154</v>
      </c>
      <c r="W172" s="14">
        <v>13712.405537678354</v>
      </c>
      <c r="X172" s="14">
        <v>4076.0200238372868</v>
      </c>
      <c r="Y172" s="14">
        <v>11796.38753094226</v>
      </c>
      <c r="Z172" s="14">
        <v>4087.9803658273054</v>
      </c>
      <c r="AA172" s="14">
        <v>5532.1310998767895</v>
      </c>
      <c r="AB172" s="14">
        <v>4101.4599201911342</v>
      </c>
      <c r="AC172" s="14">
        <v>7847.4594567565318</v>
      </c>
      <c r="AD172" s="14">
        <v>4212.2744835672074</v>
      </c>
      <c r="AE172" s="14">
        <v>4983.1405848590566</v>
      </c>
      <c r="AF172" s="14">
        <v>2616.2936944925723</v>
      </c>
      <c r="AG172" s="14">
        <v>4732.9134707761086</v>
      </c>
      <c r="AH172" s="14">
        <v>4800.0605032255808</v>
      </c>
      <c r="AI172" s="14">
        <v>7110.1123812762644</v>
      </c>
      <c r="AJ172" s="14">
        <v>1435.031237405896</v>
      </c>
      <c r="AK172" s="14">
        <v>8507.5018361980929</v>
      </c>
      <c r="AL172" s="14">
        <v>7081.2738658261878</v>
      </c>
      <c r="AM172" s="14">
        <v>765.71920470992939</v>
      </c>
      <c r="AN172" s="14">
        <v>8669.8425608105481</v>
      </c>
      <c r="AO172" s="14">
        <v>2123.5941318571818</v>
      </c>
      <c r="AP172" s="14">
        <v>992.44025481563494</v>
      </c>
      <c r="AQ172" s="14">
        <v>1136.250770120078</v>
      </c>
      <c r="AR172" s="14">
        <v>2072.3232705675446</v>
      </c>
      <c r="AS172" s="14">
        <v>23165.045558191552</v>
      </c>
      <c r="AT172" s="14">
        <v>1111.9048392565314</v>
      </c>
      <c r="AU172" s="14">
        <v>2225.8287117640502</v>
      </c>
      <c r="AV172" s="14">
        <v>2594.6745475841531</v>
      </c>
      <c r="AW172" s="14">
        <v>18785.499349861279</v>
      </c>
      <c r="AX172" s="14">
        <v>995.28797264542482</v>
      </c>
      <c r="AY172" s="14">
        <v>5825.4401108852944</v>
      </c>
      <c r="AZ172" s="14">
        <v>2120.5205070643715</v>
      </c>
      <c r="BA172" s="14">
        <v>1521.3512138261942</v>
      </c>
      <c r="BB172" s="14">
        <v>1692.4473507794776</v>
      </c>
      <c r="BC172" s="14">
        <v>683.57739269540366</v>
      </c>
      <c r="BD172" s="14">
        <v>339.28900853645138</v>
      </c>
      <c r="BE172" s="14">
        <v>1807.3545814379375</v>
      </c>
      <c r="BF172" s="14">
        <v>1742.0799090336589</v>
      </c>
      <c r="BG172" s="14">
        <v>16603.900704746695</v>
      </c>
      <c r="BH172" s="14">
        <v>17788.951164540937</v>
      </c>
      <c r="BI172" s="14">
        <v>12754.510841472107</v>
      </c>
      <c r="BJ172" s="14">
        <v>4068.9847627131085</v>
      </c>
      <c r="BK172" s="14">
        <v>2326.0974905748762</v>
      </c>
      <c r="BL172" s="14">
        <v>1188.742132770509</v>
      </c>
      <c r="BM172" s="14">
        <v>494.92726936950004</v>
      </c>
      <c r="BN172" s="14">
        <v>12635.224312974007</v>
      </c>
      <c r="BO172" s="14">
        <v>415.25707912062643</v>
      </c>
      <c r="BP172" s="14">
        <v>1937.8543958219855</v>
      </c>
      <c r="BQ172" s="14">
        <v>2532.5457426583525</v>
      </c>
      <c r="BR172" s="14">
        <v>749.27595909360969</v>
      </c>
    </row>
    <row xmlns:x14ac="http://schemas.microsoft.com/office/spreadsheetml/2009/9/ac" r="173" x14ac:dyDescent="0.2">
      <c r="B173">
        <v>1968</v>
      </c>
      <c r="C173" s="14">
        <v>5523.3277397786242</v>
      </c>
      <c r="D173" s="14">
        <v>12087.538799615528</v>
      </c>
      <c r="E173" s="14">
        <v>17670.170480824778</v>
      </c>
      <c r="F173" s="14">
        <v>6425.7460839362029</v>
      </c>
      <c r="G173" s="14">
        <v>4122.6787442449504</v>
      </c>
      <c r="H173" s="14">
        <v>2083.0728127952102</v>
      </c>
      <c r="I173" s="14">
        <v>7083.5409784529693</v>
      </c>
      <c r="J173" s="14">
        <v>2085.1443366915987</v>
      </c>
      <c r="K173" s="14">
        <v>1191.1189590432534</v>
      </c>
      <c r="L173" s="14">
        <v>15003.87678076187</v>
      </c>
      <c r="M173" s="14">
        <v>14431.794733620103</v>
      </c>
      <c r="N173" s="14">
        <v>14250.173050121492</v>
      </c>
      <c r="O173" s="14">
        <v>15007.445250632729</v>
      </c>
      <c r="P173" s="14">
        <v>11576.260605926016</v>
      </c>
      <c r="Q173" s="14">
        <v>17023.64319178748</v>
      </c>
      <c r="R173" s="14">
        <v>14396.8526813263</v>
      </c>
      <c r="S173" s="14">
        <v>5933.7037944757249</v>
      </c>
      <c r="T173" s="14">
        <v>19218.508555637258</v>
      </c>
      <c r="U173" s="14">
        <v>15644.32620647767</v>
      </c>
      <c r="V173" s="14">
        <v>15861.559076219002</v>
      </c>
      <c r="W173" s="14">
        <v>13793.470933861552</v>
      </c>
      <c r="X173" s="14">
        <v>4207.2059661867761</v>
      </c>
      <c r="Y173" s="14">
        <v>12252.004094371852</v>
      </c>
      <c r="Z173" s="14">
        <v>4379.2631294947705</v>
      </c>
      <c r="AA173" s="14">
        <v>5717.2379889292433</v>
      </c>
      <c r="AB173" s="14">
        <v>4242.8067809767081</v>
      </c>
      <c r="AC173" s="14">
        <v>8318.2426850459287</v>
      </c>
      <c r="AD173" s="14">
        <v>4427.1080397600117</v>
      </c>
      <c r="AE173" s="14">
        <v>5195.4001273529875</v>
      </c>
      <c r="AF173" s="14">
        <v>2512.112402237693</v>
      </c>
      <c r="AG173" s="14">
        <v>5121.7108592556397</v>
      </c>
      <c r="AH173" s="14">
        <v>5176.3257212893286</v>
      </c>
      <c r="AI173" s="14">
        <v>7204.7481570136724</v>
      </c>
      <c r="AJ173" s="14">
        <v>1448.0244184644662</v>
      </c>
      <c r="AK173" s="14">
        <v>8979.7323591913864</v>
      </c>
      <c r="AL173" s="14">
        <v>7462.6228710300702</v>
      </c>
      <c r="AM173" s="14">
        <v>723.24146464181047</v>
      </c>
      <c r="AN173" s="14">
        <v>9639.7799773444385</v>
      </c>
      <c r="AO173" s="14">
        <v>2198.3672418837882</v>
      </c>
      <c r="AP173" s="14">
        <v>1004.1130866497261</v>
      </c>
      <c r="AQ173" s="14">
        <v>1228.4860470088795</v>
      </c>
      <c r="AR173" s="14">
        <v>2151.928230196911</v>
      </c>
      <c r="AS173" s="14">
        <v>23009.291329389231</v>
      </c>
      <c r="AT173" s="14">
        <v>1182.7088793964738</v>
      </c>
      <c r="AU173" s="14">
        <v>2267.2264845470318</v>
      </c>
      <c r="AV173" s="14">
        <v>2811.0211296318703</v>
      </c>
      <c r="AW173" s="14">
        <v>19824.513143766999</v>
      </c>
      <c r="AX173" s="14">
        <v>989.22086281183658</v>
      </c>
      <c r="AY173" s="14">
        <v>6385.6687028888591</v>
      </c>
      <c r="AZ173" s="14">
        <v>2208.3057462575939</v>
      </c>
      <c r="BA173" s="14">
        <v>1685.1316173307068</v>
      </c>
      <c r="BB173" s="14">
        <v>1810.8825280938338</v>
      </c>
      <c r="BC173" s="14">
        <v>698.18938634447125</v>
      </c>
      <c r="BD173" s="14">
        <v>375.61903196210761</v>
      </c>
      <c r="BE173" s="14">
        <v>1762.5843155372406</v>
      </c>
      <c r="BF173" s="14">
        <v>1713.6870312427882</v>
      </c>
      <c r="BG173" s="14">
        <v>17473.712556677165</v>
      </c>
      <c r="BH173" s="14">
        <v>18054.895343938544</v>
      </c>
      <c r="BI173" s="14">
        <v>13142.866889122501</v>
      </c>
      <c r="BJ173" s="14">
        <v>4200.1208025487331</v>
      </c>
      <c r="BK173" s="14">
        <v>2366.451867587447</v>
      </c>
      <c r="BL173" s="14">
        <v>1253.937548693292</v>
      </c>
      <c r="BM173" s="14">
        <v>514.86031545425556</v>
      </c>
      <c r="BN173" s="14">
        <v>13800.784039339846</v>
      </c>
      <c r="BO173" s="14">
        <v>409.0081709801708</v>
      </c>
      <c r="BP173" s="14">
        <v>2025.9058140683348</v>
      </c>
      <c r="BQ173" s="14">
        <v>2695.5188099142147</v>
      </c>
      <c r="BR173" s="14">
        <v>730.02335849969313</v>
      </c>
    </row>
    <row xmlns:x14ac="http://schemas.microsoft.com/office/spreadsheetml/2009/9/ac" r="174" x14ac:dyDescent="0.2">
      <c r="B174">
        <v>1969</v>
      </c>
      <c r="C174" s="14">
        <v>5727.0221823942302</v>
      </c>
      <c r="D174" s="14">
        <v>12737.57955473187</v>
      </c>
      <c r="E174" s="14">
        <v>17948.087977182109</v>
      </c>
      <c r="F174" s="14">
        <v>6704.0163292540074</v>
      </c>
      <c r="G174" s="14">
        <v>4347.894017501907</v>
      </c>
      <c r="H174" s="14">
        <v>2213.3605149804998</v>
      </c>
      <c r="I174" s="14">
        <v>7224.4954555867189</v>
      </c>
      <c r="J174" s="14">
        <v>2276.5375225613607</v>
      </c>
      <c r="K174" s="14">
        <v>1234.9582053972126</v>
      </c>
      <c r="L174" s="14">
        <v>16214.112577440425</v>
      </c>
      <c r="M174" s="14">
        <v>15305.472524650042</v>
      </c>
      <c r="N174" s="14">
        <v>14514.329122946619</v>
      </c>
      <c r="O174" s="14">
        <v>15755.99676254571</v>
      </c>
      <c r="P174" s="14">
        <v>12407.830242470594</v>
      </c>
      <c r="Q174" s="14">
        <v>17831.937794361849</v>
      </c>
      <c r="R174" s="14">
        <v>15060.001152159926</v>
      </c>
      <c r="S174" s="14">
        <v>6154.1549689426083</v>
      </c>
      <c r="T174" s="14">
        <v>19472.269896755868</v>
      </c>
      <c r="U174" s="14">
        <v>16067.674616671971</v>
      </c>
      <c r="V174" s="14">
        <v>16642.136822628843</v>
      </c>
      <c r="W174" s="14">
        <v>14973.76359519293</v>
      </c>
      <c r="X174" s="14">
        <v>4288.6023394684089</v>
      </c>
      <c r="Y174" s="14">
        <v>13196.461207158754</v>
      </c>
      <c r="Z174" s="14">
        <v>4670.3605116836916</v>
      </c>
      <c r="AA174" s="14">
        <v>5892.5631403947791</v>
      </c>
      <c r="AB174" s="14">
        <v>4380.5035717861756</v>
      </c>
      <c r="AC174" s="14">
        <v>8369.1998717736296</v>
      </c>
      <c r="AD174" s="14">
        <v>4629.08196348404</v>
      </c>
      <c r="AE174" s="14">
        <v>5286.0233424905391</v>
      </c>
      <c r="AF174" s="14">
        <v>2583.5013573276606</v>
      </c>
      <c r="AG174" s="14">
        <v>5443.6558748057059</v>
      </c>
      <c r="AH174" s="14">
        <v>5606.3117097503527</v>
      </c>
      <c r="AI174" s="14">
        <v>7298.6589907852249</v>
      </c>
      <c r="AJ174" s="14">
        <v>1554.712327402824</v>
      </c>
      <c r="AK174" s="14">
        <v>9185.5755683344432</v>
      </c>
      <c r="AL174" s="14">
        <v>7613.2159121650766</v>
      </c>
      <c r="AM174" s="14">
        <v>800.49127929187057</v>
      </c>
      <c r="AN174" s="14">
        <v>10606.123869072957</v>
      </c>
      <c r="AO174" s="14">
        <v>2400.3468333156193</v>
      </c>
      <c r="AP174" s="14">
        <v>1045.6622286600402</v>
      </c>
      <c r="AQ174" s="14">
        <v>1277.2898103077218</v>
      </c>
      <c r="AR174" s="14">
        <v>2234.4368300989258</v>
      </c>
      <c r="AS174" s="14">
        <v>22357.236686302833</v>
      </c>
      <c r="AT174" s="14">
        <v>1170.6476954056989</v>
      </c>
      <c r="AU174" s="14">
        <v>2426.9085944632284</v>
      </c>
      <c r="AV174" s="14">
        <v>2970.7357881565686</v>
      </c>
      <c r="AW174" s="14">
        <v>20944.191957878778</v>
      </c>
      <c r="AX174" s="14">
        <v>1006.9246759610362</v>
      </c>
      <c r="AY174" s="14">
        <v>7098.5302104261964</v>
      </c>
      <c r="AZ174" s="14">
        <v>2271.6782336887732</v>
      </c>
      <c r="BA174" s="14">
        <v>1878.316144205688</v>
      </c>
      <c r="BB174" s="14">
        <v>1912.2687350259203</v>
      </c>
      <c r="BC174" s="14">
        <v>690.21865667656994</v>
      </c>
      <c r="BD174" s="14">
        <v>379.87929937843484</v>
      </c>
      <c r="BE174" s="14">
        <v>1632.2068289971576</v>
      </c>
      <c r="BF174" s="14">
        <v>2085.4842211962327</v>
      </c>
      <c r="BG174" s="14">
        <v>18373.171676024336</v>
      </c>
      <c r="BH174" s="14">
        <v>18772.8181054909</v>
      </c>
      <c r="BI174" s="14">
        <v>13391.653309218698</v>
      </c>
      <c r="BJ174" s="14">
        <v>4281.423933677218</v>
      </c>
      <c r="BK174" s="14">
        <v>2430.345624692965</v>
      </c>
      <c r="BL174" s="14">
        <v>1230.7564123161114</v>
      </c>
      <c r="BM174" s="14">
        <v>555.19823723713614</v>
      </c>
      <c r="BN174" s="14">
        <v>14200.669093817234</v>
      </c>
      <c r="BO174" s="14">
        <v>401.92125618630553</v>
      </c>
      <c r="BP174" s="14">
        <v>2099.9085075821799</v>
      </c>
      <c r="BQ174" s="14">
        <v>2870.9526632647267</v>
      </c>
      <c r="BR174" s="14">
        <v>784.03759243631078</v>
      </c>
    </row>
    <row xmlns:x14ac="http://schemas.microsoft.com/office/spreadsheetml/2009/9/ac" r="175" x14ac:dyDescent="0.2">
      <c r="B175">
        <v>1970</v>
      </c>
      <c r="C175" s="14">
        <v>6250.2932626574084</v>
      </c>
      <c r="D175" s="14">
        <v>14075.086452051237</v>
      </c>
      <c r="E175" s="14">
        <v>18621.672108947685</v>
      </c>
      <c r="F175" s="14">
        <v>6580.9565194344787</v>
      </c>
      <c r="G175" s="14">
        <v>5889.8655446410703</v>
      </c>
      <c r="H175" s="14">
        <v>2301.5080889702804</v>
      </c>
      <c r="I175" s="14">
        <v>8799.509898925422</v>
      </c>
      <c r="J175" s="14">
        <v>2190.6620411284862</v>
      </c>
      <c r="K175" s="14">
        <v>1252.3136414348908</v>
      </c>
      <c r="L175" s="14">
        <v>17601.627547263732</v>
      </c>
      <c r="M175" s="14">
        <v>16323.104369579225</v>
      </c>
      <c r="N175" s="14">
        <v>15067.596636294364</v>
      </c>
      <c r="O175" s="14">
        <v>16655.316180800124</v>
      </c>
      <c r="P175" s="14">
        <v>12841.841340306522</v>
      </c>
      <c r="Q175" s="14">
        <v>19015.113845647491</v>
      </c>
      <c r="R175" s="14">
        <v>16250.87756405853</v>
      </c>
      <c r="S175" s="14">
        <v>6796.9303239860528</v>
      </c>
      <c r="T175" s="14">
        <v>19123.965761556068</v>
      </c>
      <c r="U175" s="14">
        <v>17685.354316976802</v>
      </c>
      <c r="V175" s="14">
        <v>17437.003430765653</v>
      </c>
      <c r="W175" s="14">
        <v>14449.094918660619</v>
      </c>
      <c r="X175" s="14">
        <v>3887.172144758164</v>
      </c>
      <c r="Y175" s="14">
        <v>13290.683888625757</v>
      </c>
      <c r="Z175" s="14">
        <v>4963.6124155338157</v>
      </c>
      <c r="AA175" s="14">
        <v>5841.5458791627152</v>
      </c>
      <c r="AB175" s="14">
        <v>4528.8589891940437</v>
      </c>
      <c r="AC175" s="14">
        <v>8651.3320310561976</v>
      </c>
      <c r="AD175" s="14">
        <v>5530.7581010040103</v>
      </c>
      <c r="AE175" s="14">
        <v>5434.5143912280637</v>
      </c>
      <c r="AF175" s="14">
        <v>2500.3713857230287</v>
      </c>
      <c r="AG175" s="14">
        <v>5629.3798276056459</v>
      </c>
      <c r="AH175" s="14">
        <v>7738.2941141731544</v>
      </c>
      <c r="AI175" s="14">
        <v>7376.7151309394176</v>
      </c>
      <c r="AJ175" s="14">
        <v>1679.8571492975852</v>
      </c>
      <c r="AK175" s="14">
        <v>9888.9706398769522</v>
      </c>
      <c r="AL175" s="14">
        <v>7638.9758648564921</v>
      </c>
      <c r="AM175" s="14">
        <v>884.21495323871966</v>
      </c>
      <c r="AN175" s="14">
        <v>10772.54725052474</v>
      </c>
      <c r="AO175" s="14">
        <v>1848.9682005836858</v>
      </c>
      <c r="AP175" s="14">
        <v>1068.8529065767996</v>
      </c>
      <c r="AQ175" s="14">
        <v>1326.6274328806239</v>
      </c>
      <c r="AR175" s="14">
        <v>2050.0584183673696</v>
      </c>
      <c r="AS175" s="14">
        <v>20279.557413174716</v>
      </c>
      <c r="AT175" s="14">
        <v>1223.0734240335846</v>
      </c>
      <c r="AU175" s="14">
        <v>2356.1500746851675</v>
      </c>
      <c r="AV175" s="14">
        <v>3342.9246481622477</v>
      </c>
      <c r="AW175" s="14">
        <v>21151.702880522618</v>
      </c>
      <c r="AX175" s="14">
        <v>1047.305931612706</v>
      </c>
      <c r="AY175" s="14">
        <v>7722.2161414226002</v>
      </c>
      <c r="AZ175" s="14">
        <v>2141.9221594935084</v>
      </c>
      <c r="BA175" s="14">
        <v>2033.864894579815</v>
      </c>
      <c r="BB175" s="14">
        <v>1882.8196593206537</v>
      </c>
      <c r="BC175" s="14">
        <v>738.46326530017825</v>
      </c>
      <c r="BD175" s="14">
        <v>389.92330844655106</v>
      </c>
      <c r="BE175" s="14">
        <v>1715.6041977297225</v>
      </c>
      <c r="BF175" s="14">
        <v>2618.8940508977967</v>
      </c>
      <c r="BG175" s="14">
        <v>19848.216954191153</v>
      </c>
      <c r="BH175" s="14">
        <v>19230.170083481265</v>
      </c>
      <c r="BI175" s="14">
        <v>30234.462941373684</v>
      </c>
      <c r="BJ175" s="14">
        <v>3137.5169837513445</v>
      </c>
      <c r="BK175" s="14">
        <v>2270.1748338206753</v>
      </c>
      <c r="BL175" s="14">
        <v>1429.1078686200922</v>
      </c>
      <c r="BM175" s="14">
        <v>586.00452783896276</v>
      </c>
      <c r="BN175" s="14">
        <v>14422.370517204112</v>
      </c>
      <c r="BO175" s="14">
        <v>338.89436051109613</v>
      </c>
      <c r="BP175" s="14">
        <v>2219.1722605342379</v>
      </c>
      <c r="BQ175" s="14">
        <v>3102.7827781337314</v>
      </c>
      <c r="BR175" s="14">
        <v>865.18649800031994</v>
      </c>
    </row>
    <row xmlns:x14ac="http://schemas.microsoft.com/office/spreadsheetml/2009/9/ac" r="176" x14ac:dyDescent="0.2">
      <c r="B176">
        <v>1971</v>
      </c>
      <c r="C176" s="14">
        <v>6383.4938329145562</v>
      </c>
      <c r="D176" s="14">
        <v>14489.242016901222</v>
      </c>
      <c r="E176" s="14">
        <v>19043.097977921741</v>
      </c>
      <c r="F176" s="14">
        <v>6824.3411650212238</v>
      </c>
      <c r="G176" s="14">
        <v>6392.9219776336722</v>
      </c>
      <c r="H176" s="14">
        <v>2373.8319027676225</v>
      </c>
      <c r="I176" s="14">
        <v>9060.268886863254</v>
      </c>
      <c r="J176" s="14">
        <v>2235.856549351045</v>
      </c>
      <c r="K176" s="14">
        <v>1260.3644907204887</v>
      </c>
      <c r="L176" s="14">
        <v>17969.657608712747</v>
      </c>
      <c r="M176" s="14">
        <v>16935.245320661641</v>
      </c>
      <c r="N176" s="14">
        <v>15520.32505690015</v>
      </c>
      <c r="O176" s="14">
        <v>16857.691520185581</v>
      </c>
      <c r="P176" s="14">
        <v>13407.011347956945</v>
      </c>
      <c r="Q176" s="14">
        <v>18983.018863460831</v>
      </c>
      <c r="R176" s="14">
        <v>16972.843732375091</v>
      </c>
      <c r="S176" s="14">
        <v>7121.8156270930585</v>
      </c>
      <c r="T176" s="14">
        <v>19564.336222152753</v>
      </c>
      <c r="U176" s="14">
        <v>17967.892994025253</v>
      </c>
      <c r="V176" s="14">
        <v>17766.248605055735</v>
      </c>
      <c r="W176" s="14">
        <v>15577.409089515524</v>
      </c>
      <c r="X176" s="14">
        <v>4371.5646768807655</v>
      </c>
      <c r="Y176" s="14">
        <v>13583.055683838444</v>
      </c>
      <c r="Z176" s="14">
        <v>5404.2817999443978</v>
      </c>
      <c r="AA176" s="14">
        <v>6311.4334979980004</v>
      </c>
      <c r="AB176" s="14">
        <v>4691.0182652539816</v>
      </c>
      <c r="AC176" s="14">
        <v>8722.1785625439334</v>
      </c>
      <c r="AD176" s="14">
        <v>5675.5282290687255</v>
      </c>
      <c r="AE176" s="14">
        <v>5645.7269937306755</v>
      </c>
      <c r="AF176" s="14">
        <v>2584.5489366974553</v>
      </c>
      <c r="AG176" s="14">
        <v>5237.7157534771304</v>
      </c>
      <c r="AH176" s="14">
        <v>7951.7715817750705</v>
      </c>
      <c r="AI176" s="14">
        <v>7446.6644920656318</v>
      </c>
      <c r="AJ176" s="14">
        <v>1740.5798666100309</v>
      </c>
      <c r="AK176" s="14">
        <v>10200.041912998164</v>
      </c>
      <c r="AL176" s="14">
        <v>7881.4721852491211</v>
      </c>
      <c r="AM176" s="14">
        <v>898.22092805521993</v>
      </c>
      <c r="AN176" s="14">
        <v>11083.240664075936</v>
      </c>
      <c r="AO176" s="14">
        <v>1917.4036416164904</v>
      </c>
      <c r="AP176" s="14">
        <v>1060.8928812848926</v>
      </c>
      <c r="AQ176" s="14">
        <v>1382.6490695789353</v>
      </c>
      <c r="AR176" s="14">
        <v>2165.1686099181329</v>
      </c>
      <c r="AS176" s="14">
        <v>23527.669670743195</v>
      </c>
      <c r="AT176" s="14">
        <v>1081.0785772068855</v>
      </c>
      <c r="AU176" s="14">
        <v>2399.6302988616371</v>
      </c>
      <c r="AV176" s="14">
        <v>3463.7707191550612</v>
      </c>
      <c r="AW176" s="14">
        <v>21612.535605858335</v>
      </c>
      <c r="AX176" s="14">
        <v>1051.2649785836238</v>
      </c>
      <c r="AY176" s="14">
        <v>8678.8530281353906</v>
      </c>
      <c r="AZ176" s="14">
        <v>2205.1375204939373</v>
      </c>
      <c r="BA176" s="14">
        <v>2167.4612883953851</v>
      </c>
      <c r="BB176" s="14">
        <v>1918.0220216506152</v>
      </c>
      <c r="BC176" s="14">
        <v>748.56881242479119</v>
      </c>
      <c r="BD176" s="14">
        <v>394.85627705952544</v>
      </c>
      <c r="BE176" s="14">
        <v>1766.5956599512701</v>
      </c>
      <c r="BF176" s="14">
        <v>2963.5158423747407</v>
      </c>
      <c r="BG176" s="14">
        <v>20298.942223393398</v>
      </c>
      <c r="BH176" s="14">
        <v>20238.827550279093</v>
      </c>
      <c r="BI176" s="14">
        <v>38243.122857003793</v>
      </c>
      <c r="BJ176" s="14">
        <v>3372.3012178778281</v>
      </c>
      <c r="BK176" s="14">
        <v>2348.534408264245</v>
      </c>
      <c r="BL176" s="14">
        <v>1412.8669534345931</v>
      </c>
      <c r="BM176" s="14">
        <v>575.22801822771271</v>
      </c>
      <c r="BN176" s="14">
        <v>23682.28888587029</v>
      </c>
      <c r="BO176" s="14">
        <v>334.1759816889977</v>
      </c>
      <c r="BP176" s="14">
        <v>2255.8233336098547</v>
      </c>
      <c r="BQ176" s="14">
        <v>3440.6799732323111</v>
      </c>
      <c r="BR176" s="14">
        <v>877.4551960016355</v>
      </c>
    </row>
    <row xmlns:x14ac="http://schemas.microsoft.com/office/spreadsheetml/2009/9/ac" r="177" x14ac:dyDescent="0.2">
      <c r="B177">
        <v>1972</v>
      </c>
      <c r="C177" s="14">
        <v>6602.5163885990896</v>
      </c>
      <c r="D177" s="14">
        <v>15057.483093712324</v>
      </c>
      <c r="E177" s="14">
        <v>19792.466609739655</v>
      </c>
      <c r="F177" s="14">
        <v>7153.1251925479055</v>
      </c>
      <c r="G177" s="14">
        <v>7142.8924707369461</v>
      </c>
      <c r="H177" s="14">
        <v>2380.327814382274</v>
      </c>
      <c r="I177" s="14">
        <v>9239.1444697455791</v>
      </c>
      <c r="J177" s="14">
        <v>2349.3874307898805</v>
      </c>
      <c r="K177" s="14">
        <v>1266.7583381249879</v>
      </c>
      <c r="L177" s="14">
        <v>18659.248025323344</v>
      </c>
      <c r="M177" s="14">
        <v>17506.205202677735</v>
      </c>
      <c r="N177" s="14">
        <v>16112.480848291059</v>
      </c>
      <c r="O177" s="14">
        <v>17300.451528466077</v>
      </c>
      <c r="P177" s="14">
        <v>14431.108853390953</v>
      </c>
      <c r="Q177" s="14">
        <v>19337.904792095367</v>
      </c>
      <c r="R177" s="14">
        <v>17856.356767832669</v>
      </c>
      <c r="S177" s="14">
        <v>7432.6665374505237</v>
      </c>
      <c r="T177" s="14">
        <v>20377.118902699513</v>
      </c>
      <c r="U177" s="14">
        <v>18613.986973814983</v>
      </c>
      <c r="V177" s="14">
        <v>17967.734131752361</v>
      </c>
      <c r="W177" s="14">
        <v>16132.171115103567</v>
      </c>
      <c r="X177" s="14">
        <v>4515.703242104365</v>
      </c>
      <c r="Y177" s="14">
        <v>13709.084451372531</v>
      </c>
      <c r="Z177" s="14">
        <v>5925.2182548347255</v>
      </c>
      <c r="AA177" s="14">
        <v>6010.6460306235522</v>
      </c>
      <c r="AB177" s="14">
        <v>4927.2407096968518</v>
      </c>
      <c r="AC177" s="14">
        <v>9203.6056894846806</v>
      </c>
      <c r="AD177" s="14">
        <v>5851.3681830248806</v>
      </c>
      <c r="AE177" s="14">
        <v>5979.8445151090846</v>
      </c>
      <c r="AF177" s="14">
        <v>2578.9900038052051</v>
      </c>
      <c r="AG177" s="14">
        <v>6206.3949141838066</v>
      </c>
      <c r="AH177" s="14">
        <v>8534.229293081471</v>
      </c>
      <c r="AI177" s="14">
        <v>7385.1505360941856</v>
      </c>
      <c r="AJ177" s="14">
        <v>1747.4131216746978</v>
      </c>
      <c r="AK177" s="14">
        <v>10348.829686522744</v>
      </c>
      <c r="AL177" s="14">
        <v>8133.7176528065538</v>
      </c>
      <c r="AM177" s="14">
        <v>910.58930745146961</v>
      </c>
      <c r="AN177" s="14">
        <v>11950.250688190794</v>
      </c>
      <c r="AO177" s="14">
        <v>2056.0649021893364</v>
      </c>
      <c r="AP177" s="14">
        <v>1036.986253962134</v>
      </c>
      <c r="AQ177" s="14">
        <v>1464.7948209060223</v>
      </c>
      <c r="AR177" s="14">
        <v>2233.3197977508694</v>
      </c>
      <c r="AS177" s="14">
        <v>30355.187043064765</v>
      </c>
      <c r="AT177" s="14">
        <v>1004.0771218396619</v>
      </c>
      <c r="AU177" s="14">
        <v>2347.1411631720703</v>
      </c>
      <c r="AV177" s="14">
        <v>3487.7258193926818</v>
      </c>
      <c r="AW177" s="14">
        <v>22485.729272904773</v>
      </c>
      <c r="AX177" s="14">
        <v>1113.0106180801192</v>
      </c>
      <c r="AY177" s="14">
        <v>10095.86774049302</v>
      </c>
      <c r="AZ177" s="14">
        <v>2239.8834704587744</v>
      </c>
      <c r="BA177" s="14">
        <v>2258.1867654099197</v>
      </c>
      <c r="BB177" s="14">
        <v>1943.7866227144916</v>
      </c>
      <c r="BC177" s="14">
        <v>779.15032785303515</v>
      </c>
      <c r="BD177" s="14">
        <v>392.54920237262263</v>
      </c>
      <c r="BE177" s="14">
        <v>1622.5345041705639</v>
      </c>
      <c r="BF177" s="14">
        <v>3049.2521753951955</v>
      </c>
      <c r="BG177" s="14">
        <v>20720.987651538882</v>
      </c>
      <c r="BH177" s="14">
        <v>21214.680896474394</v>
      </c>
      <c r="BI177" s="14">
        <v>40172.824311760072</v>
      </c>
      <c r="BJ177" s="14">
        <v>3477.3464079612272</v>
      </c>
      <c r="BK177" s="14">
        <v>2458.9959756627113</v>
      </c>
      <c r="BL177" s="14">
        <v>1421.7371096194431</v>
      </c>
      <c r="BM177" s="14">
        <v>560.77793490771296</v>
      </c>
      <c r="BN177" s="14">
        <v>30209.969523900378</v>
      </c>
      <c r="BO177" s="14">
        <v>321.06639816215238</v>
      </c>
      <c r="BP177" s="14">
        <v>2309.8516663814385</v>
      </c>
      <c r="BQ177" s="14">
        <v>3823.1227587462449</v>
      </c>
      <c r="BR177" s="14">
        <v>871.43155859432113</v>
      </c>
    </row>
    <row xmlns:x14ac="http://schemas.microsoft.com/office/spreadsheetml/2009/9/ac" r="178" x14ac:dyDescent="0.2">
      <c r="B178">
        <v>1973</v>
      </c>
      <c r="C178" s="14">
        <v>6849.7220895672644</v>
      </c>
      <c r="D178" s="14">
        <v>15779.7776224504</v>
      </c>
      <c r="E178" s="14">
        <v>20545.049289694544</v>
      </c>
      <c r="F178" s="14">
        <v>7514.1776848025193</v>
      </c>
      <c r="G178" s="14">
        <v>7328.4024661307103</v>
      </c>
      <c r="H178" s="14">
        <v>2414.3103827318541</v>
      </c>
      <c r="I178" s="14">
        <v>9872.3002560876575</v>
      </c>
      <c r="J178" s="14">
        <v>2489.2890047454753</v>
      </c>
      <c r="K178" s="14">
        <v>1312.5796367639516</v>
      </c>
      <c r="L178" s="14">
        <v>19390.472193808735</v>
      </c>
      <c r="M178" s="14">
        <v>18418.682001921268</v>
      </c>
      <c r="N178" s="14">
        <v>17026.887601860526</v>
      </c>
      <c r="O178" s="14">
        <v>18192.386203209498</v>
      </c>
      <c r="P178" s="14">
        <v>15360.034491748769</v>
      </c>
      <c r="Q178" s="14">
        <v>20125.598555287608</v>
      </c>
      <c r="R178" s="14">
        <v>18710.664396764518</v>
      </c>
      <c r="S178" s="14">
        <v>7791.7302246100098</v>
      </c>
      <c r="T178" s="14">
        <v>21146.907022813441</v>
      </c>
      <c r="U178" s="14">
        <v>19578.990095231602</v>
      </c>
      <c r="V178" s="14">
        <v>18532.542261942246</v>
      </c>
      <c r="W178" s="14">
        <v>16837.647822084455</v>
      </c>
      <c r="X178" s="14">
        <v>4347.7946056303863</v>
      </c>
      <c r="Y178" s="14">
        <v>14081.257066715396</v>
      </c>
      <c r="Z178" s="14">
        <v>6558.5442918624758</v>
      </c>
      <c r="AA178" s="14">
        <v>5518.3925198486841</v>
      </c>
      <c r="AB178" s="14">
        <v>5143.5451247132614</v>
      </c>
      <c r="AC178" s="14">
        <v>9656.8842154442918</v>
      </c>
      <c r="AD178" s="14">
        <v>5998.8748464882156</v>
      </c>
      <c r="AE178" s="14">
        <v>6036.1989116934928</v>
      </c>
      <c r="AF178" s="14">
        <v>2562.5691521471713</v>
      </c>
      <c r="AG178" s="14">
        <v>6462.9469406614044</v>
      </c>
      <c r="AH178" s="14">
        <v>8279.2764494465701</v>
      </c>
      <c r="AI178" s="14">
        <v>7517.2210386814086</v>
      </c>
      <c r="AJ178" s="14">
        <v>1770.5660107741223</v>
      </c>
      <c r="AK178" s="14">
        <v>11090.636506614084</v>
      </c>
      <c r="AL178" s="14">
        <v>8587.4923031397029</v>
      </c>
      <c r="AM178" s="14">
        <v>941.62948768950798</v>
      </c>
      <c r="AN178" s="14">
        <v>12839.165068825623</v>
      </c>
      <c r="AO178" s="14">
        <v>2239.7496984036802</v>
      </c>
      <c r="AP178" s="14">
        <v>1040.192808841957</v>
      </c>
      <c r="AQ178" s="14">
        <v>1593.8690317556127</v>
      </c>
      <c r="AR178" s="14">
        <v>2317.160138151613</v>
      </c>
      <c r="AS178" s="14">
        <v>40134.336988354618</v>
      </c>
      <c r="AT178" s="14">
        <v>1049.9091846942909</v>
      </c>
      <c r="AU178" s="14">
        <v>2455.5090390742889</v>
      </c>
      <c r="AV178" s="14">
        <v>3560.8393117607952</v>
      </c>
      <c r="AW178" s="14">
        <v>23197.005385851822</v>
      </c>
      <c r="AX178" s="14">
        <v>1078.6524666058645</v>
      </c>
      <c r="AY178" s="14">
        <v>10970.608577275678</v>
      </c>
      <c r="AZ178" s="14">
        <v>2268.6550625427935</v>
      </c>
      <c r="BA178" s="14">
        <v>2547.6078850067479</v>
      </c>
      <c r="BB178" s="14">
        <v>1968.688299096239</v>
      </c>
      <c r="BC178" s="14">
        <v>757.69178370756083</v>
      </c>
      <c r="BD178" s="14">
        <v>390.9485242434597</v>
      </c>
      <c r="BE178" s="14">
        <v>1322.8844176435018</v>
      </c>
      <c r="BF178" s="14">
        <v>3151.589067485399</v>
      </c>
      <c r="BG178" s="14">
        <v>21728.45957513477</v>
      </c>
      <c r="BH178" s="14">
        <v>21845.93840350048</v>
      </c>
      <c r="BI178" s="14">
        <v>39524.882339265183</v>
      </c>
      <c r="BJ178" s="14">
        <v>3335.5449315329856</v>
      </c>
      <c r="BK178" s="14">
        <v>2688.5929401493954</v>
      </c>
      <c r="BL178" s="14">
        <v>1468.1860583951848</v>
      </c>
      <c r="BM178" s="14">
        <v>562.16417154140481</v>
      </c>
      <c r="BN178" s="14">
        <v>32189.880887613534</v>
      </c>
      <c r="BO178" s="14">
        <v>318.7219714085411</v>
      </c>
      <c r="BP178" s="14">
        <v>2487.2555165887456</v>
      </c>
      <c r="BQ178" s="14">
        <v>4187.7343644091416</v>
      </c>
      <c r="BR178" s="14">
        <v>839.40098127402587</v>
      </c>
    </row>
    <row xmlns:x14ac="http://schemas.microsoft.com/office/spreadsheetml/2009/9/ac" r="179" x14ac:dyDescent="0.2">
      <c r="B179">
        <v>1974</v>
      </c>
      <c r="C179" s="14">
        <v>6884.2117533863102</v>
      </c>
      <c r="D179" s="14">
        <v>16000.672333316215</v>
      </c>
      <c r="E179" s="14">
        <v>20162.99216304614</v>
      </c>
      <c r="F179" s="14">
        <v>7749.3518943210893</v>
      </c>
      <c r="G179" s="14">
        <v>9359.804592470362</v>
      </c>
      <c r="H179" s="14">
        <v>2444.5351473879869</v>
      </c>
      <c r="I179" s="14">
        <v>10100.052483019897</v>
      </c>
      <c r="J179" s="14">
        <v>2460.0202438990791</v>
      </c>
      <c r="K179" s="14">
        <v>1334.7691040973843</v>
      </c>
      <c r="L179" s="14">
        <v>19438.496350450809</v>
      </c>
      <c r="M179" s="14">
        <v>19069.137452812258</v>
      </c>
      <c r="N179" s="14">
        <v>16521.431830521582</v>
      </c>
      <c r="O179" s="14">
        <v>18658.573442532681</v>
      </c>
      <c r="P179" s="14">
        <v>16052.417572958288</v>
      </c>
      <c r="Q179" s="14">
        <v>20632.802667973221</v>
      </c>
      <c r="R179" s="14">
        <v>18943.909411954923</v>
      </c>
      <c r="S179" s="14">
        <v>8259.6617281392482</v>
      </c>
      <c r="T179" s="14">
        <v>20664.366780193559</v>
      </c>
      <c r="U179" s="14">
        <v>19889.742132327683</v>
      </c>
      <c r="V179" s="14">
        <v>18732.225604580468</v>
      </c>
      <c r="W179" s="14">
        <v>16733.470500416726</v>
      </c>
      <c r="X179" s="14">
        <v>4418.544032936441</v>
      </c>
      <c r="Y179" s="14">
        <v>14586.091588879186</v>
      </c>
      <c r="Z179" s="14">
        <v>6939.1357981408255</v>
      </c>
      <c r="AA179" s="14">
        <v>5301.6561110474731</v>
      </c>
      <c r="AB179" s="14">
        <v>5323.2322464484923</v>
      </c>
      <c r="AC179" s="14">
        <v>9889.4171285038392</v>
      </c>
      <c r="AD179" s="14">
        <v>6082.833582408859</v>
      </c>
      <c r="AE179" s="14">
        <v>6231.5233434249858</v>
      </c>
      <c r="AF179" s="14">
        <v>2609.3267550176879</v>
      </c>
      <c r="AG179" s="14">
        <v>6576.5149914576896</v>
      </c>
      <c r="AH179" s="14">
        <v>8399.6947836442541</v>
      </c>
      <c r="AI179" s="14">
        <v>7599.215319808116</v>
      </c>
      <c r="AJ179" s="14">
        <v>1798.9798888457813</v>
      </c>
      <c r="AK179" s="14">
        <v>11454.918050114897</v>
      </c>
      <c r="AL179" s="14">
        <v>8670.993985964973</v>
      </c>
      <c r="AM179" s="14">
        <v>941.91692558000705</v>
      </c>
      <c r="AN179" s="14">
        <v>12574.727062567801</v>
      </c>
      <c r="AO179" s="14">
        <v>2283.4238273660717</v>
      </c>
      <c r="AP179" s="14">
        <v>1028.4283804423312</v>
      </c>
      <c r="AQ179" s="14">
        <v>1685.1753053244995</v>
      </c>
      <c r="AR179" s="14">
        <v>2376.8812674195656</v>
      </c>
      <c r="AS179" s="14">
        <v>97645.141666018099</v>
      </c>
      <c r="AT179" s="14">
        <v>1028.7228769652527</v>
      </c>
      <c r="AU179" s="14">
        <v>2439.4202770084935</v>
      </c>
      <c r="AV179" s="14">
        <v>3501.771168646023</v>
      </c>
      <c r="AW179" s="14">
        <v>22628.601323719078</v>
      </c>
      <c r="AX179" s="14">
        <v>1028.1694044371402</v>
      </c>
      <c r="AY179" s="14">
        <v>11310.104216926098</v>
      </c>
      <c r="AZ179" s="14">
        <v>2296.8889264908339</v>
      </c>
      <c r="BA179" s="14">
        <v>2844.9228205372515</v>
      </c>
      <c r="BB179" s="14">
        <v>2027.5126606114639</v>
      </c>
      <c r="BC179" s="14">
        <v>708.61286559004555</v>
      </c>
      <c r="BD179" s="14">
        <v>396.00993032531091</v>
      </c>
      <c r="BE179" s="14">
        <v>1403.4007996303055</v>
      </c>
      <c r="BF179" s="14">
        <v>3345.8232723112737</v>
      </c>
      <c r="BG179" s="14">
        <v>22274.116789117281</v>
      </c>
      <c r="BH179" s="14">
        <v>22516.588418822841</v>
      </c>
      <c r="BI179" s="14">
        <v>37666.790034208563</v>
      </c>
      <c r="BJ179" s="14">
        <v>3505.254013827323</v>
      </c>
      <c r="BK179" s="14">
        <v>2924.4627395071875</v>
      </c>
      <c r="BL179" s="14">
        <v>1500.1458303083773</v>
      </c>
      <c r="BM179" s="14">
        <v>548.17319795898277</v>
      </c>
      <c r="BN179" s="14">
        <v>91188.996822617162</v>
      </c>
      <c r="BO179" s="14">
        <v>324.8919522489432</v>
      </c>
      <c r="BP179" s="14">
        <v>2508.7970952301917</v>
      </c>
      <c r="BQ179" s="14">
        <v>4130.4703008045008</v>
      </c>
      <c r="BR179" s="14">
        <v>839.43932141945004</v>
      </c>
    </row>
    <row xmlns:x14ac="http://schemas.microsoft.com/office/spreadsheetml/2009/9/ac" r="180" x14ac:dyDescent="0.2">
      <c r="B180">
        <v>1975</v>
      </c>
      <c r="C180" s="14">
        <v>6834.4391421779483</v>
      </c>
      <c r="D180" s="14">
        <v>15864.390240155895</v>
      </c>
      <c r="E180" s="14">
        <v>19983.419332673475</v>
      </c>
      <c r="F180" s="14">
        <v>7854.8928732608993</v>
      </c>
      <c r="G180" s="14">
        <v>9473.2852514572605</v>
      </c>
      <c r="H180" s="14">
        <v>2402.8530324416242</v>
      </c>
      <c r="I180" s="14">
        <v>10431.454364911984</v>
      </c>
      <c r="J180" s="14">
        <v>2523.6801132840446</v>
      </c>
      <c r="K180" s="14">
        <v>1364.1150888017125</v>
      </c>
      <c r="L180" s="14">
        <v>19457.435564196108</v>
      </c>
      <c r="M180" s="14">
        <v>18846.520567730848</v>
      </c>
      <c r="N180" s="14">
        <v>16105.181978195082</v>
      </c>
      <c r="O180" s="14">
        <v>18230.1730851742</v>
      </c>
      <c r="P180" s="14">
        <v>15866.84194076811</v>
      </c>
      <c r="Q180" s="14">
        <v>21012.11522458808</v>
      </c>
      <c r="R180" s="14">
        <v>18535.559566244901</v>
      </c>
      <c r="S180" s="14">
        <v>8652.8872303605476</v>
      </c>
      <c r="T180" s="14">
        <v>20447.053005910744</v>
      </c>
      <c r="U180" s="14">
        <v>19977.441398954219</v>
      </c>
      <c r="V180" s="14">
        <v>18843.393617602473</v>
      </c>
      <c r="W180" s="14">
        <v>16321.726854229342</v>
      </c>
      <c r="X180" s="14">
        <v>4603.8357725668866</v>
      </c>
      <c r="Y180" s="14">
        <v>14121.613855204088</v>
      </c>
      <c r="Z180" s="14">
        <v>7104.5656508154343</v>
      </c>
      <c r="AA180" s="14">
        <v>4493.3710344084057</v>
      </c>
      <c r="AB180" s="14">
        <v>5281.1995236964622</v>
      </c>
      <c r="AC180" s="14">
        <v>10143.02936316567</v>
      </c>
      <c r="AD180" s="14">
        <v>6284.4158026413252</v>
      </c>
      <c r="AE180" s="14">
        <v>6364.9067734724531</v>
      </c>
      <c r="AF180" s="14">
        <v>2784.004383523662</v>
      </c>
      <c r="AG180" s="14">
        <v>6517.0185585614372</v>
      </c>
      <c r="AH180" s="14">
        <v>8626.0842625927908</v>
      </c>
      <c r="AI180" s="14">
        <v>7373.6399749898465</v>
      </c>
      <c r="AJ180" s="14">
        <v>1777.9595383621031</v>
      </c>
      <c r="AK180" s="14">
        <v>11870.977711467083</v>
      </c>
      <c r="AL180" s="14">
        <v>8881.1770727282419</v>
      </c>
      <c r="AM180" s="14">
        <v>972.03798516789709</v>
      </c>
      <c r="AN180" s="14">
        <v>12908.588793501094</v>
      </c>
      <c r="AO180" s="14">
        <v>2287.7173137461637</v>
      </c>
      <c r="AP180" s="14">
        <v>1068.7345501824475</v>
      </c>
      <c r="AQ180" s="14">
        <v>1725.8363361652453</v>
      </c>
      <c r="AR180" s="14">
        <v>2451.7926682009206</v>
      </c>
      <c r="AS180" s="14">
        <v>103335.43276690047</v>
      </c>
      <c r="AT180" s="14">
        <v>1009.0557739241737</v>
      </c>
      <c r="AU180" s="14">
        <v>2311.9558691017182</v>
      </c>
      <c r="AV180" s="14">
        <v>3602.8434829452267</v>
      </c>
      <c r="AW180" s="14">
        <v>22199.559040064134</v>
      </c>
      <c r="AX180" s="14">
        <v>971.52293696709796</v>
      </c>
      <c r="AY180" s="14">
        <v>11009.385798067806</v>
      </c>
      <c r="AZ180" s="14">
        <v>2197.4560692581431</v>
      </c>
      <c r="BA180" s="14">
        <v>2991.3181071840859</v>
      </c>
      <c r="BB180" s="14">
        <v>2121.4431506083361</v>
      </c>
      <c r="BC180" s="14">
        <v>737.13590431146702</v>
      </c>
      <c r="BD180" s="14">
        <v>407.16987185798229</v>
      </c>
      <c r="BE180" s="14">
        <v>1333.3398168257627</v>
      </c>
      <c r="BF180" s="14">
        <v>3326.0043600429467</v>
      </c>
      <c r="BG180" s="14">
        <v>21934.227460643615</v>
      </c>
      <c r="BH180" s="14">
        <v>23418.862510592724</v>
      </c>
      <c r="BI180" s="14">
        <v>41714.571402905414</v>
      </c>
      <c r="BJ180" s="14">
        <v>3583.2615302935642</v>
      </c>
      <c r="BK180" s="14">
        <v>2838.3767493319265</v>
      </c>
      <c r="BL180" s="14">
        <v>1515.5315310640433</v>
      </c>
      <c r="BM180" s="14">
        <v>529.83523907127687</v>
      </c>
      <c r="BN180" s="14">
        <v>87996.92714570096</v>
      </c>
      <c r="BO180" s="14">
        <v>367.2256969699248</v>
      </c>
      <c r="BP180" s="14">
        <v>2578.4916226105288</v>
      </c>
      <c r="BQ180" s="14">
        <v>4274.6986404288073</v>
      </c>
      <c r="BR180" s="14">
        <v>847.25418401930415</v>
      </c>
    </row>
    <row xmlns:x14ac="http://schemas.microsoft.com/office/spreadsheetml/2009/9/ac" r="181" x14ac:dyDescent="0.2">
      <c r="B181">
        <v>1976</v>
      </c>
      <c r="C181" s="14">
        <v>7039.9008276935401</v>
      </c>
      <c r="D181" s="14">
        <v>16483.890232769249</v>
      </c>
      <c r="E181" s="14">
        <v>20828.850986566551</v>
      </c>
      <c r="F181" s="14">
        <v>8068.1047083319445</v>
      </c>
      <c r="G181" s="14">
        <v>10325.672605152804</v>
      </c>
      <c r="H181" s="14">
        <v>2395.4199571341183</v>
      </c>
      <c r="I181" s="14">
        <v>10702.19369880751</v>
      </c>
      <c r="J181" s="14">
        <v>2535.5261956458785</v>
      </c>
      <c r="K181" s="14">
        <v>1408.3773590763385</v>
      </c>
      <c r="L181" s="14">
        <v>20521.917639220279</v>
      </c>
      <c r="M181" s="14">
        <v>19541.555929069746</v>
      </c>
      <c r="N181" s="14">
        <v>16665.682403248975</v>
      </c>
      <c r="O181" s="14">
        <v>19373.800524850536</v>
      </c>
      <c r="P181" s="14">
        <v>16192.185899813216</v>
      </c>
      <c r="Q181" s="14">
        <v>21115.859636393569</v>
      </c>
      <c r="R181" s="14">
        <v>18902.455396740359</v>
      </c>
      <c r="S181" s="14">
        <v>9020.8986978039266</v>
      </c>
      <c r="T181" s="14">
        <v>21365.722526659352</v>
      </c>
      <c r="U181" s="14">
        <v>20844.508234721776</v>
      </c>
      <c r="V181" s="14">
        <v>19086.310136525382</v>
      </c>
      <c r="W181" s="14">
        <v>15835.091199533705</v>
      </c>
      <c r="X181" s="14">
        <v>4697.8768093257113</v>
      </c>
      <c r="Y181" s="14">
        <v>14017.62215027735</v>
      </c>
      <c r="Z181" s="14">
        <v>7609.9558425289706</v>
      </c>
      <c r="AA181" s="14">
        <v>4699.4402250047888</v>
      </c>
      <c r="AB181" s="14">
        <v>5405.0421878161096</v>
      </c>
      <c r="AC181" s="14">
        <v>10187.578817209831</v>
      </c>
      <c r="AD181" s="14">
        <v>6417.4681801730994</v>
      </c>
      <c r="AE181" s="14">
        <v>6886.4925140292153</v>
      </c>
      <c r="AF181" s="14">
        <v>3023.5822358407386</v>
      </c>
      <c r="AG181" s="14">
        <v>6559.8404204304707</v>
      </c>
      <c r="AH181" s="14">
        <v>9022.1330957481678</v>
      </c>
      <c r="AI181" s="14">
        <v>7282.6418163997914</v>
      </c>
      <c r="AJ181" s="14">
        <v>1785.0071978997469</v>
      </c>
      <c r="AK181" s="14">
        <v>12205.55475662386</v>
      </c>
      <c r="AL181" s="14">
        <v>9085.6654136878442</v>
      </c>
      <c r="AM181" s="14">
        <v>906.19655025971429</v>
      </c>
      <c r="AN181" s="14">
        <v>13287.664546600523</v>
      </c>
      <c r="AO181" s="14">
        <v>2584.4657336296309</v>
      </c>
      <c r="AP181" s="14">
        <v>1080.8976378370362</v>
      </c>
      <c r="AQ181" s="14">
        <v>1793.8186241627129</v>
      </c>
      <c r="AR181" s="14">
        <v>2600.9380376306167</v>
      </c>
      <c r="AS181" s="14">
        <v>107495.93196295532</v>
      </c>
      <c r="AT181" s="14">
        <v>1031.7139587348686</v>
      </c>
      <c r="AU181" s="14">
        <v>2155.1883917073242</v>
      </c>
      <c r="AV181" s="14">
        <v>3837.9828827396877</v>
      </c>
      <c r="AW181" s="14">
        <v>23415.917786197897</v>
      </c>
      <c r="AX181" s="14">
        <v>823.84130561911945</v>
      </c>
      <c r="AY181" s="14">
        <v>12063.785645163654</v>
      </c>
      <c r="AZ181" s="14">
        <v>2198.1986754940604</v>
      </c>
      <c r="BA181" s="14">
        <v>3340.5801911734166</v>
      </c>
      <c r="BB181" s="14">
        <v>2288.3896664824492</v>
      </c>
      <c r="BC181" s="14">
        <v>868.85213013873761</v>
      </c>
      <c r="BD181" s="14">
        <v>414.46905536168714</v>
      </c>
      <c r="BE181" s="14">
        <v>1293.3045402441446</v>
      </c>
      <c r="BF181" s="14">
        <v>3461.1431459017094</v>
      </c>
      <c r="BG181" s="14">
        <v>22901.877084745785</v>
      </c>
      <c r="BH181" s="14">
        <v>24290.105545131901</v>
      </c>
      <c r="BI181" s="14">
        <v>46468.866601446294</v>
      </c>
      <c r="BJ181" s="14">
        <v>3539.8451014395746</v>
      </c>
      <c r="BK181" s="14">
        <v>3002.9553995727515</v>
      </c>
      <c r="BL181" s="14">
        <v>1522.6068030848373</v>
      </c>
      <c r="BM181" s="14">
        <v>613.01522893663378</v>
      </c>
      <c r="BN181" s="14">
        <v>98421.002414799368</v>
      </c>
      <c r="BO181" s="14">
        <v>414.36006872726858</v>
      </c>
      <c r="BP181" s="14">
        <v>2747.5210704014553</v>
      </c>
      <c r="BQ181" s="14">
        <v>4772.6442297184658</v>
      </c>
      <c r="BR181" s="14">
        <v>920.87701738628334</v>
      </c>
    </row>
    <row xmlns:x14ac="http://schemas.microsoft.com/office/spreadsheetml/2009/9/ac" r="182" x14ac:dyDescent="0.2">
      <c r="B182">
        <v>1977</v>
      </c>
      <c r="C182" s="14">
        <v>7193.8931307626217</v>
      </c>
      <c r="D182" s="14">
        <v>16893.09398407651</v>
      </c>
      <c r="E182" s="14">
        <v>21543.372033370186</v>
      </c>
      <c r="F182" s="14">
        <v>8228.9987712621623</v>
      </c>
      <c r="G182" s="14">
        <v>10421.710853363542</v>
      </c>
      <c r="H182" s="14">
        <v>2363.3324065185993</v>
      </c>
      <c r="I182" s="14">
        <v>10915.0407798863</v>
      </c>
      <c r="J182" s="14">
        <v>2658.1333956916919</v>
      </c>
      <c r="K182" s="14">
        <v>1479.2071743509687</v>
      </c>
      <c r="L182" s="14">
        <v>21140.97660666177</v>
      </c>
      <c r="M182" s="14">
        <v>20106.164493958619</v>
      </c>
      <c r="N182" s="14">
        <v>16865.38770801709</v>
      </c>
      <c r="O182" s="14">
        <v>19893.161519701025</v>
      </c>
      <c r="P182" s="14">
        <v>16477.951812217543</v>
      </c>
      <c r="Q182" s="14">
        <v>20926.483072064071</v>
      </c>
      <c r="R182" s="14">
        <v>19368.570693591981</v>
      </c>
      <c r="S182" s="14">
        <v>9542.5687896443142</v>
      </c>
      <c r="T182" s="14">
        <v>22163.901206052353</v>
      </c>
      <c r="U182" s="14">
        <v>21320.669359808893</v>
      </c>
      <c r="V182" s="14">
        <v>19377.747938842949</v>
      </c>
      <c r="W182" s="14">
        <v>15261.822147211882</v>
      </c>
      <c r="X182" s="14">
        <v>4656.3713857753264</v>
      </c>
      <c r="Y182" s="14">
        <v>14526.698004147544</v>
      </c>
      <c r="Z182" s="14">
        <v>7763.8352069054654</v>
      </c>
      <c r="AA182" s="14">
        <v>5131.8453854188028</v>
      </c>
      <c r="AB182" s="14">
        <v>5550.5299318792595</v>
      </c>
      <c r="AC182" s="14">
        <v>10225.895398466242</v>
      </c>
      <c r="AD182" s="14">
        <v>6556.755022679612</v>
      </c>
      <c r="AE182" s="14">
        <v>6980.9349797815494</v>
      </c>
      <c r="AF182" s="14">
        <v>3078.2761042938737</v>
      </c>
      <c r="AG182" s="14">
        <v>6630.9416253047311</v>
      </c>
      <c r="AH182" s="14">
        <v>8967.177386249472</v>
      </c>
      <c r="AI182" s="14">
        <v>7035.4338207916717</v>
      </c>
      <c r="AJ182" s="14">
        <v>1734.5701591036966</v>
      </c>
      <c r="AK182" s="14">
        <v>12538.356509195295</v>
      </c>
      <c r="AL182" s="14">
        <v>9158.9508056400246</v>
      </c>
      <c r="AM182" s="14">
        <v>963.82925390524906</v>
      </c>
      <c r="AN182" s="14">
        <v>13779.042002449238</v>
      </c>
      <c r="AO182" s="14">
        <v>2824.2485142655228</v>
      </c>
      <c r="AP182" s="14">
        <v>1123.1223450026148</v>
      </c>
      <c r="AQ182" s="14">
        <v>1909.5529446867292</v>
      </c>
      <c r="AR182" s="14">
        <v>2699.2844491048963</v>
      </c>
      <c r="AS182" s="14">
        <v>105149.48046971356</v>
      </c>
      <c r="AT182" s="14">
        <v>1057.2556298756701</v>
      </c>
      <c r="AU182" s="14">
        <v>2114.755751921176</v>
      </c>
      <c r="AV182" s="14">
        <v>3831.6930064378403</v>
      </c>
      <c r="AW182" s="14">
        <v>23756.437324489281</v>
      </c>
      <c r="AX182" s="14">
        <v>764.45412234521587</v>
      </c>
      <c r="AY182" s="14">
        <v>11500.386619486291</v>
      </c>
      <c r="AZ182" s="14">
        <v>2341.0917071517947</v>
      </c>
      <c r="BA182" s="14">
        <v>3721.5765716031055</v>
      </c>
      <c r="BB182" s="14">
        <v>2360.02596168538</v>
      </c>
      <c r="BC182" s="14">
        <v>934.46725286687138</v>
      </c>
      <c r="BD182" s="14">
        <v>425.86544675334596</v>
      </c>
      <c r="BE182" s="14">
        <v>1347.1849705268951</v>
      </c>
      <c r="BF182" s="14">
        <v>3644.5502528389407</v>
      </c>
      <c r="BG182" s="14">
        <v>23191.954355147405</v>
      </c>
      <c r="BH182" s="14">
        <v>24810.382706412132</v>
      </c>
      <c r="BI182" s="14">
        <v>48611.648642451757</v>
      </c>
      <c r="BJ182" s="14">
        <v>3447.0952960616796</v>
      </c>
      <c r="BK182" s="14">
        <v>3265.5501280839258</v>
      </c>
      <c r="BL182" s="14">
        <v>1573.5038185552237</v>
      </c>
      <c r="BM182" s="14">
        <v>626.1920278951203</v>
      </c>
      <c r="BN182" s="14">
        <v>99461.066340741454</v>
      </c>
      <c r="BO182" s="14">
        <v>423.39813663262868</v>
      </c>
      <c r="BP182" s="14">
        <v>2960.3648959895136</v>
      </c>
      <c r="BQ182" s="14">
        <v>5166.9381938463175</v>
      </c>
      <c r="BR182" s="14">
        <v>1016.4710908437634</v>
      </c>
    </row>
    <row xmlns:x14ac="http://schemas.microsoft.com/office/spreadsheetml/2009/9/ac" r="183" x14ac:dyDescent="0.2">
      <c r="B183">
        <v>1978</v>
      </c>
      <c r="C183" s="14">
        <v>7357.1541114682568</v>
      </c>
      <c r="D183" s="14">
        <v>17377.311055238053</v>
      </c>
      <c r="E183" s="14">
        <v>22332.151185063947</v>
      </c>
      <c r="F183" s="14">
        <v>8433.434487074037</v>
      </c>
      <c r="G183" s="14">
        <v>10232.550458303142</v>
      </c>
      <c r="H183" s="14">
        <v>2293.400595823121</v>
      </c>
      <c r="I183" s="14">
        <v>11006.753267492915</v>
      </c>
      <c r="J183" s="14">
        <v>2810.7468869609979</v>
      </c>
      <c r="K183" s="14">
        <v>1537.6352277620722</v>
      </c>
      <c r="L183" s="14">
        <v>21851.565852297714</v>
      </c>
      <c r="M183" s="14">
        <v>20814.096949551044</v>
      </c>
      <c r="N183" s="14">
        <v>17610.839853984137</v>
      </c>
      <c r="O183" s="14">
        <v>20607.039192195734</v>
      </c>
      <c r="P183" s="14">
        <v>16449.512850264138</v>
      </c>
      <c r="Q183" s="14">
        <v>21132.266615164059</v>
      </c>
      <c r="R183" s="14">
        <v>19686.588798136629</v>
      </c>
      <c r="S183" s="14">
        <v>9950.0727720397281</v>
      </c>
      <c r="T183" s="14">
        <v>23062.948750655531</v>
      </c>
      <c r="U183" s="14">
        <v>21574.696914628195</v>
      </c>
      <c r="V183" s="14">
        <v>19567.77119030941</v>
      </c>
      <c r="W183" s="14">
        <v>15388.748097018357</v>
      </c>
      <c r="X183" s="14">
        <v>4849.5187430951355</v>
      </c>
      <c r="Y183" s="14">
        <v>13980.591435186296</v>
      </c>
      <c r="Z183" s="14">
        <v>7955.2354645480264</v>
      </c>
      <c r="AA183" s="14">
        <v>5541.6802153492145</v>
      </c>
      <c r="AB183" s="14">
        <v>5892.0298011845625</v>
      </c>
      <c r="AC183" s="14">
        <v>10792.172426888545</v>
      </c>
      <c r="AD183" s="14">
        <v>6658.1278999226788</v>
      </c>
      <c r="AE183" s="14">
        <v>6934.8439255642597</v>
      </c>
      <c r="AF183" s="14">
        <v>3337.0859937224814</v>
      </c>
      <c r="AG183" s="14">
        <v>7116.0262460446666</v>
      </c>
      <c r="AH183" s="14">
        <v>9627.3840248981178</v>
      </c>
      <c r="AI183" s="14">
        <v>7063.8577303227485</v>
      </c>
      <c r="AJ183" s="14">
        <v>1666.5649659750907</v>
      </c>
      <c r="AK183" s="14">
        <v>12742.842278000526</v>
      </c>
      <c r="AL183" s="14">
        <v>9175.8103764915886</v>
      </c>
      <c r="AM183" s="14">
        <v>1051.5048940795241</v>
      </c>
      <c r="AN183" s="14">
        <v>14348.087246500159</v>
      </c>
      <c r="AO183" s="14">
        <v>2980.5173805955096</v>
      </c>
      <c r="AP183" s="14">
        <v>1162.3792316334052</v>
      </c>
      <c r="AQ183" s="14">
        <v>2006.3980656641049</v>
      </c>
      <c r="AR183" s="14">
        <v>2851.8054803088849</v>
      </c>
      <c r="AS183" s="14">
        <v>88204.616993455726</v>
      </c>
      <c r="AT183" s="14">
        <v>1090.165058428418</v>
      </c>
      <c r="AU183" s="14">
        <v>1936.4399492249106</v>
      </c>
      <c r="AV183" s="14">
        <v>3965.3571965794404</v>
      </c>
      <c r="AW183" s="14">
        <v>24109.002772107917</v>
      </c>
      <c r="AX183" s="14">
        <v>710.91613807006013</v>
      </c>
      <c r="AY183" s="14">
        <v>9900.1033743775879</v>
      </c>
      <c r="AZ183" s="14">
        <v>2456.4364240398072</v>
      </c>
      <c r="BA183" s="14">
        <v>4015.6675608756978</v>
      </c>
      <c r="BB183" s="14">
        <v>2337.3292828183894</v>
      </c>
      <c r="BC183" s="14">
        <v>903.80689597351011</v>
      </c>
      <c r="BD183" s="14">
        <v>440.60833441067524</v>
      </c>
      <c r="BE183" s="14">
        <v>1449.1283932616902</v>
      </c>
      <c r="BF183" s="14">
        <v>3429.4307101861664</v>
      </c>
      <c r="BG183" s="14">
        <v>23283.886468215584</v>
      </c>
      <c r="BH183" s="14">
        <v>25481.096481803663</v>
      </c>
      <c r="BI183" s="14">
        <v>49896.052803174898</v>
      </c>
      <c r="BJ183" s="14">
        <v>3649.848283868178</v>
      </c>
      <c r="BK183" s="14">
        <v>3330.1154572909609</v>
      </c>
      <c r="BL183" s="14">
        <v>1620.5571340060835</v>
      </c>
      <c r="BM183" s="14">
        <v>663.36592670446464</v>
      </c>
      <c r="BN183" s="14">
        <v>89885.844952843865</v>
      </c>
      <c r="BO183" s="14">
        <v>373.58108437836933</v>
      </c>
      <c r="BP183" s="14">
        <v>3177.3392107479713</v>
      </c>
      <c r="BQ183" s="14">
        <v>5752.3334748130392</v>
      </c>
      <c r="BR183" s="14">
        <v>1008.148114345236</v>
      </c>
    </row>
    <row xmlns:x14ac="http://schemas.microsoft.com/office/spreadsheetml/2009/9/ac" r="184" x14ac:dyDescent="0.2">
      <c r="B184">
        <v>1979</v>
      </c>
      <c r="C184" s="14">
        <v>7474.5752113173257</v>
      </c>
      <c r="D184" s="14">
        <v>17782.71219962298</v>
      </c>
      <c r="E184" s="14">
        <v>22666.185803576813</v>
      </c>
      <c r="F184" s="14">
        <v>8760.676907098783</v>
      </c>
      <c r="G184" s="14">
        <v>10705.607944190817</v>
      </c>
      <c r="H184" s="14">
        <v>2266.1096601113454</v>
      </c>
      <c r="I184" s="14">
        <v>11041.119980528427</v>
      </c>
      <c r="J184" s="14">
        <v>2935.0114733207661</v>
      </c>
      <c r="K184" s="14">
        <v>1540.6508339968311</v>
      </c>
      <c r="L184" s="14">
        <v>22128.028019480436</v>
      </c>
      <c r="M184" s="14">
        <v>21319.348866583034</v>
      </c>
      <c r="N184" s="14">
        <v>18092.486927141701</v>
      </c>
      <c r="O184" s="14">
        <v>21850.983123077167</v>
      </c>
      <c r="P184" s="14">
        <v>16238.834224192025</v>
      </c>
      <c r="Q184" s="14">
        <v>21855.929292437828</v>
      </c>
      <c r="R184" s="14">
        <v>20163.712780146179</v>
      </c>
      <c r="S184" s="14">
        <v>10168.57035916488</v>
      </c>
      <c r="T184" s="14">
        <v>23404.849064479557</v>
      </c>
      <c r="U184" s="14">
        <v>21911.544308221255</v>
      </c>
      <c r="V184" s="14">
        <v>19944.844947445992</v>
      </c>
      <c r="W184" s="14">
        <v>15839.076978866382</v>
      </c>
      <c r="X184" s="14">
        <v>4812.3050196041186</v>
      </c>
      <c r="Y184" s="14">
        <v>14713.092136645839</v>
      </c>
      <c r="Z184" s="14">
        <v>8300.7517421584998</v>
      </c>
      <c r="AA184" s="14">
        <v>5927.7252452371158</v>
      </c>
      <c r="AB184" s="14">
        <v>6088.7214783000109</v>
      </c>
      <c r="AC184" s="14">
        <v>11510.245751134857</v>
      </c>
      <c r="AD184" s="14">
        <v>6617.7115225277967</v>
      </c>
      <c r="AE184" s="14">
        <v>6738.3056294661556</v>
      </c>
      <c r="AF184" s="14">
        <v>3579.4068533061563</v>
      </c>
      <c r="AG184" s="14">
        <v>7363.8227413615914</v>
      </c>
      <c r="AH184" s="14">
        <v>10218.139709421244</v>
      </c>
      <c r="AI184" s="14">
        <v>7276.8295456757924</v>
      </c>
      <c r="AJ184" s="14">
        <v>1634.6450849098906</v>
      </c>
      <c r="AK184" s="14">
        <v>12798.950549367013</v>
      </c>
      <c r="AL184" s="14">
        <v>9134.8941585733192</v>
      </c>
      <c r="AM184" s="14">
        <v>1103.0493518921139</v>
      </c>
      <c r="AN184" s="14">
        <v>14948.481952984834</v>
      </c>
      <c r="AO184" s="14">
        <v>3213.3962319392081</v>
      </c>
      <c r="AP184" s="14">
        <v>1097.7260413163451</v>
      </c>
      <c r="AQ184" s="14">
        <v>2071.6548741000811</v>
      </c>
      <c r="AR184" s="14">
        <v>3043.740358269662</v>
      </c>
      <c r="AS184" s="14">
        <v>104460.93701326236</v>
      </c>
      <c r="AT184" s="14">
        <v>1095.0348285777775</v>
      </c>
      <c r="AU184" s="14">
        <v>1873.8811840159078</v>
      </c>
      <c r="AV184" s="14">
        <v>3835.9829557379244</v>
      </c>
      <c r="AW184" s="14">
        <v>24611.831223452671</v>
      </c>
      <c r="AX184" s="14">
        <v>654.19663387850983</v>
      </c>
      <c r="AY184" s="14">
        <v>8188.5861061579535</v>
      </c>
      <c r="AZ184" s="14">
        <v>2467.2463501206898</v>
      </c>
      <c r="BA184" s="14">
        <v>4292.2354987761528</v>
      </c>
      <c r="BB184" s="14">
        <v>2352.4956586902122</v>
      </c>
      <c r="BC184" s="14">
        <v>947.58644857361617</v>
      </c>
      <c r="BD184" s="14">
        <v>453.96091655304315</v>
      </c>
      <c r="BE184" s="14">
        <v>1516.007642192071</v>
      </c>
      <c r="BF184" s="14">
        <v>3233.4259523101973</v>
      </c>
      <c r="BG184" s="14">
        <v>23605.915244493197</v>
      </c>
      <c r="BH184" s="14">
        <v>26616.585648525896</v>
      </c>
      <c r="BI184" s="14">
        <v>52618.197784004049</v>
      </c>
      <c r="BJ184" s="14">
        <v>3548.0570695787883</v>
      </c>
      <c r="BK184" s="14">
        <v>3438.9593285863721</v>
      </c>
      <c r="BL184" s="14">
        <v>1669.9326910924012</v>
      </c>
      <c r="BM184" s="14">
        <v>704.36329278200992</v>
      </c>
      <c r="BN184" s="14">
        <v>98455.825300910175</v>
      </c>
      <c r="BO184" s="14">
        <v>351.39162461199106</v>
      </c>
      <c r="BP184" s="14">
        <v>3267.8693327494952</v>
      </c>
      <c r="BQ184" s="14">
        <v>6132.920966669355</v>
      </c>
      <c r="BR184" s="14">
        <v>1044.8259759122448</v>
      </c>
    </row>
    <row xmlns:x14ac="http://schemas.microsoft.com/office/spreadsheetml/2009/9/ac" r="185" x14ac:dyDescent="0.2">
      <c r="B185">
        <v>1980</v>
      </c>
      <c r="C185" s="14">
        <v>7444.6315464694953</v>
      </c>
      <c r="D185" s="14">
        <v>17885.319656064919</v>
      </c>
      <c r="E185" s="14">
        <v>22413.689806751689</v>
      </c>
      <c r="F185" s="14">
        <v>9002.0557297604773</v>
      </c>
      <c r="G185" s="14">
        <v>10497.860247338069</v>
      </c>
      <c r="H185" s="14">
        <v>2275.5056938767571</v>
      </c>
      <c r="I185" s="14">
        <v>11271.408821450039</v>
      </c>
      <c r="J185" s="14">
        <v>2969.3755530874137</v>
      </c>
      <c r="K185" s="14">
        <v>1584.7595396561174</v>
      </c>
      <c r="L185" s="14">
        <v>22283.820531542464</v>
      </c>
      <c r="M185" s="14">
        <v>21540.3299016436</v>
      </c>
      <c r="N185" s="14">
        <v>17680.842047016464</v>
      </c>
      <c r="O185" s="14">
        <v>22258.842182655088</v>
      </c>
      <c r="P185" s="14">
        <v>16279.199890438062</v>
      </c>
      <c r="Q185" s="14">
        <v>22008.614689745686</v>
      </c>
      <c r="R185" s="14">
        <v>20732.767630772523</v>
      </c>
      <c r="S185" s="14">
        <v>10051.092009884891</v>
      </c>
      <c r="T185" s="14">
        <v>23088.097444303683</v>
      </c>
      <c r="U185" s="14">
        <v>21882.338563582605</v>
      </c>
      <c r="V185" s="14">
        <v>20337.560211487427</v>
      </c>
      <c r="W185" s="14">
        <v>16209.588167788655</v>
      </c>
      <c r="X185" s="14">
        <v>4627.4921573349029</v>
      </c>
      <c r="Y185" s="14">
        <v>14515.306359560891</v>
      </c>
      <c r="Z185" s="14">
        <v>8729.3487869882338</v>
      </c>
      <c r="AA185" s="14">
        <v>6305.8412914633691</v>
      </c>
      <c r="AB185" s="14">
        <v>6206.2841007841544</v>
      </c>
      <c r="AC185" s="14">
        <v>12109.917688531827</v>
      </c>
      <c r="AD185" s="14">
        <v>6539.8036080233733</v>
      </c>
      <c r="AE185" s="14">
        <v>6415.0343491473359</v>
      </c>
      <c r="AF185" s="14">
        <v>3718.326670079321</v>
      </c>
      <c r="AG185" s="14">
        <v>7316.5526591217085</v>
      </c>
      <c r="AH185" s="14">
        <v>10007.633950251897</v>
      </c>
      <c r="AI185" s="14">
        <v>7476.5990834256945</v>
      </c>
      <c r="AJ185" s="14">
        <v>1639.6619353025085</v>
      </c>
      <c r="AK185" s="14">
        <v>13228.34927855388</v>
      </c>
      <c r="AL185" s="14">
        <v>9168.7587509891273</v>
      </c>
      <c r="AM185" s="14">
        <v>1128.639272770633</v>
      </c>
      <c r="AN185" s="14">
        <v>15116.565199602555</v>
      </c>
      <c r="AO185" s="14">
        <v>3452.9841563798018</v>
      </c>
      <c r="AP185" s="14">
        <v>1117.9232661967503</v>
      </c>
      <c r="AQ185" s="14">
        <v>2240.5838250633974</v>
      </c>
      <c r="AR185" s="14">
        <v>3139.5116138598651</v>
      </c>
      <c r="AS185" s="14">
        <v>117437.92938693499</v>
      </c>
      <c r="AT185" s="14">
        <v>1094.3733533618899</v>
      </c>
      <c r="AU185" s="14">
        <v>1855.2064897332002</v>
      </c>
      <c r="AV185" s="14">
        <v>3239.228339843306</v>
      </c>
      <c r="AW185" s="14">
        <v>24162.770746593971</v>
      </c>
      <c r="AX185" s="14">
        <v>658.09025765920535</v>
      </c>
      <c r="AY185" s="14">
        <v>6352.4821258285911</v>
      </c>
      <c r="AZ185" s="14">
        <v>2526.6599835029679</v>
      </c>
      <c r="BA185" s="14">
        <v>4138.8324446367233</v>
      </c>
      <c r="BB185" s="14">
        <v>2381.3839448666999</v>
      </c>
      <c r="BC185" s="14">
        <v>934.99019716057001</v>
      </c>
      <c r="BD185" s="14">
        <v>475.74514400310233</v>
      </c>
      <c r="BE185" s="14">
        <v>1423.3668024664771</v>
      </c>
      <c r="BF185" s="14">
        <v>3194.2235684747093</v>
      </c>
      <c r="BG185" s="14">
        <v>24090.840357954381</v>
      </c>
      <c r="BH185" s="14">
        <v>28005.581062340225</v>
      </c>
      <c r="BI185" s="14">
        <v>52198.178563546971</v>
      </c>
      <c r="BJ185" s="14">
        <v>3384.6420988071209</v>
      </c>
      <c r="BK185" s="14">
        <v>3504.3887779047041</v>
      </c>
      <c r="BL185" s="14">
        <v>1726.9761665216813</v>
      </c>
      <c r="BM185" s="14">
        <v>745.38573865456499</v>
      </c>
      <c r="BN185" s="14">
        <v>96783.22768181932</v>
      </c>
      <c r="BO185" s="14">
        <v>355.98360997538691</v>
      </c>
      <c r="BP185" s="14">
        <v>3357.3315886747137</v>
      </c>
      <c r="BQ185" s="14">
        <v>6448.5508623580536</v>
      </c>
      <c r="BR185" s="14">
        <v>979.77128950785993</v>
      </c>
    </row>
    <row xmlns:x14ac="http://schemas.microsoft.com/office/spreadsheetml/2009/9/ac" r="186" x14ac:dyDescent="0.2">
      <c r="B186">
        <v>1981</v>
      </c>
      <c r="C186" s="14">
        <v>7415.1799679555616</v>
      </c>
      <c r="D186" s="14">
        <v>17879.323998679014</v>
      </c>
      <c r="E186" s="14">
        <v>22612.849837998845</v>
      </c>
      <c r="F186" s="14">
        <v>8890.2778123948701</v>
      </c>
      <c r="G186" s="14">
        <v>9875.9387028132405</v>
      </c>
      <c r="H186" s="14">
        <v>2262.6577340223385</v>
      </c>
      <c r="I186" s="14">
        <v>11369.932298222153</v>
      </c>
      <c r="J186" s="14">
        <v>3059.7553478420168</v>
      </c>
      <c r="K186" s="14">
        <v>1628.7981736621825</v>
      </c>
      <c r="L186" s="14">
        <v>22292.933205532754</v>
      </c>
      <c r="M186" s="14">
        <v>21655.661860415286</v>
      </c>
      <c r="N186" s="14">
        <v>17984.610066162932</v>
      </c>
      <c r="O186" s="14">
        <v>22174.268034580575</v>
      </c>
      <c r="P186" s="14">
        <v>16027.929173915512</v>
      </c>
      <c r="Q186" s="14">
        <v>21862.646586496772</v>
      </c>
      <c r="R186" s="14">
        <v>20935.337594746976</v>
      </c>
      <c r="S186" s="14">
        <v>9830.947576217226</v>
      </c>
      <c r="T186" s="14">
        <v>23299.971499081486</v>
      </c>
      <c r="U186" s="14">
        <v>22034.370155726934</v>
      </c>
      <c r="V186" s="14">
        <v>20596.685983489129</v>
      </c>
      <c r="W186" s="14">
        <v>16309.811942452241</v>
      </c>
      <c r="X186" s="14">
        <v>4586.0384515589822</v>
      </c>
      <c r="Y186" s="14">
        <v>13110.373711239436</v>
      </c>
      <c r="Z186" s="14">
        <v>8091.4792853132212</v>
      </c>
      <c r="AA186" s="14">
        <v>6435.1022608009944</v>
      </c>
      <c r="AB186" s="14">
        <v>6170.3746642461438</v>
      </c>
      <c r="AC186" s="14">
        <v>12629.348074142521</v>
      </c>
      <c r="AD186" s="14">
        <v>6769.6939908208096</v>
      </c>
      <c r="AE186" s="14">
        <v>6581.8537669357838</v>
      </c>
      <c r="AF186" s="14">
        <v>3851.7727802280902</v>
      </c>
      <c r="AG186" s="14">
        <v>7244.8072552352651</v>
      </c>
      <c r="AH186" s="14">
        <v>9326.04900648484</v>
      </c>
      <c r="AI186" s="14">
        <v>7522.7200258336534</v>
      </c>
      <c r="AJ186" s="14">
        <v>1621.3381943726672</v>
      </c>
      <c r="AK186" s="14">
        <v>13502.00953508193</v>
      </c>
      <c r="AL186" s="14">
        <v>9123.9262021079376</v>
      </c>
      <c r="AM186" s="14">
        <v>1169.2362943190285</v>
      </c>
      <c r="AN186" s="14">
        <v>15594.023768256495</v>
      </c>
      <c r="AO186" s="14">
        <v>3695.2577080437013</v>
      </c>
      <c r="AP186" s="14">
        <v>1155.060956126732</v>
      </c>
      <c r="AQ186" s="14">
        <v>2313.0214382375384</v>
      </c>
      <c r="AR186" s="14">
        <v>3289.7000196147305</v>
      </c>
      <c r="AS186" s="14">
        <v>104699.32521335027</v>
      </c>
      <c r="AT186" s="14">
        <v>1086.8590909291174</v>
      </c>
      <c r="AU186" s="14">
        <v>1840.9822433425315</v>
      </c>
      <c r="AV186" s="14">
        <v>3171.3675802600101</v>
      </c>
      <c r="AW186" s="14">
        <v>23939.183257505407</v>
      </c>
      <c r="AX186" s="14">
        <v>648.4176354296394</v>
      </c>
      <c r="AY186" s="14">
        <v>5568.642418244337</v>
      </c>
      <c r="AZ186" s="14">
        <v>2530.6409225758907</v>
      </c>
      <c r="BA186" s="14">
        <v>4323.2090181461581</v>
      </c>
      <c r="BB186" s="14">
        <v>2225.0110334296414</v>
      </c>
      <c r="BC186" s="14">
        <v>992.40429410142156</v>
      </c>
      <c r="BD186" s="14">
        <v>497.7833346437489</v>
      </c>
      <c r="BE186" s="14">
        <v>1371.4592981893761</v>
      </c>
      <c r="BF186" s="14">
        <v>3073.0740259803765</v>
      </c>
      <c r="BG186" s="14">
        <v>23791.224912983762</v>
      </c>
      <c r="BH186" s="14">
        <v>28255.929355199078</v>
      </c>
      <c r="BI186" s="14">
        <v>51576.21806740688</v>
      </c>
      <c r="BJ186" s="14">
        <v>3379.5191082194142</v>
      </c>
      <c r="BK186" s="14">
        <v>3532.4691423646918</v>
      </c>
      <c r="BL186" s="14">
        <v>1769.6367084147119</v>
      </c>
      <c r="BM186" s="14">
        <v>761.16227657729587</v>
      </c>
      <c r="BN186" s="14">
        <v>87328.333673353074</v>
      </c>
      <c r="BO186" s="14">
        <v>355.94822266620827</v>
      </c>
      <c r="BP186" s="14">
        <v>3452.0210891050419</v>
      </c>
      <c r="BQ186" s="14">
        <v>6727.3425118780351</v>
      </c>
      <c r="BR186" s="14">
        <v>1011.6718189296581</v>
      </c>
    </row>
    <row xmlns:x14ac="http://schemas.microsoft.com/office/spreadsheetml/2009/9/ac" r="187" x14ac:dyDescent="0.2">
      <c r="B187">
        <v>1982</v>
      </c>
      <c r="C187" s="14">
        <v>7280.6044283990432</v>
      </c>
      <c r="D187" s="14">
        <v>17951.55363462431</v>
      </c>
      <c r="E187" s="14">
        <v>22064.987458317864</v>
      </c>
      <c r="F187" s="14">
        <v>8447.9955818981016</v>
      </c>
      <c r="G187" s="14">
        <v>9201.1508625220795</v>
      </c>
      <c r="H187" s="14">
        <v>2186.7216066624674</v>
      </c>
      <c r="I187" s="14">
        <v>11324.908548810261</v>
      </c>
      <c r="J187" s="14">
        <v>3170.0745418128104</v>
      </c>
      <c r="K187" s="14">
        <v>1649.0381014640709</v>
      </c>
      <c r="L187" s="14">
        <v>22204.207917768072</v>
      </c>
      <c r="M187" s="14">
        <v>21977.681722985511</v>
      </c>
      <c r="N187" s="14">
        <v>18434.200826726337</v>
      </c>
      <c r="O187" s="14">
        <v>22223.133935826714</v>
      </c>
      <c r="P187" s="14">
        <v>16047.435207100436</v>
      </c>
      <c r="Q187" s="14">
        <v>22088.672256999453</v>
      </c>
      <c r="R187" s="14">
        <v>20850.710398780247</v>
      </c>
      <c r="S187" s="14">
        <v>9874.9158848058742</v>
      </c>
      <c r="T187" s="14">
        <v>22698.092333592435</v>
      </c>
      <c r="U187" s="14">
        <v>21670.19975958296</v>
      </c>
      <c r="V187" s="14">
        <v>20456.781057365945</v>
      </c>
      <c r="W187" s="14">
        <v>16309.120086156689</v>
      </c>
      <c r="X187" s="14">
        <v>4554.1619053162376</v>
      </c>
      <c r="Y187" s="14">
        <v>12421.994944402015</v>
      </c>
      <c r="Z187" s="14">
        <v>7819.74319176475</v>
      </c>
      <c r="AA187" s="14">
        <v>5203.2675093880598</v>
      </c>
      <c r="AB187" s="14">
        <v>6021.8681984901823</v>
      </c>
      <c r="AC187" s="14">
        <v>11596.179182057029</v>
      </c>
      <c r="AD187" s="14">
        <v>6659.5444415771681</v>
      </c>
      <c r="AE187" s="14">
        <v>6657.5944371033929</v>
      </c>
      <c r="AF187" s="14">
        <v>4225.5558310065508</v>
      </c>
      <c r="AG187" s="14">
        <v>7420.6643687957958</v>
      </c>
      <c r="AH187" s="14">
        <v>8813.4733130125223</v>
      </c>
      <c r="AI187" s="14">
        <v>7195.0578418473706</v>
      </c>
      <c r="AJ187" s="14">
        <v>1607.6136840231209</v>
      </c>
      <c r="AK187" s="14">
        <v>13544.160280762302</v>
      </c>
      <c r="AL187" s="14">
        <v>8998.7403906292548</v>
      </c>
      <c r="AM187" s="14">
        <v>1244.6120037361748</v>
      </c>
      <c r="AN187" s="14">
        <v>16049.956435585455</v>
      </c>
      <c r="AO187" s="14">
        <v>3731.0380382976782</v>
      </c>
      <c r="AP187" s="14">
        <v>1166.3442604610179</v>
      </c>
      <c r="AQ187" s="14">
        <v>2316.9709575521702</v>
      </c>
      <c r="AR187" s="14">
        <v>3432.8082802865383</v>
      </c>
      <c r="AS187" s="14">
        <v>89855.790370699062</v>
      </c>
      <c r="AT187" s="14">
        <v>1084.8134112327441</v>
      </c>
      <c r="AU187" s="14">
        <v>1773.3975935472945</v>
      </c>
      <c r="AV187" s="14">
        <v>3020.2679648390849</v>
      </c>
      <c r="AW187" s="14">
        <v>24718.06851292172</v>
      </c>
      <c r="AX187" s="14">
        <v>637.68431162455409</v>
      </c>
      <c r="AY187" s="14">
        <v>6203.4544948778548</v>
      </c>
      <c r="AZ187" s="14">
        <v>2529.193715562893</v>
      </c>
      <c r="BA187" s="14">
        <v>4621.5375043033964</v>
      </c>
      <c r="BB187" s="14">
        <v>2382.8126689968854</v>
      </c>
      <c r="BC187" s="14">
        <v>904.72463131545033</v>
      </c>
      <c r="BD187" s="14">
        <v>515.51386297567944</v>
      </c>
      <c r="BE187" s="14">
        <v>1353.8596321984985</v>
      </c>
      <c r="BF187" s="14">
        <v>2772.549105045307</v>
      </c>
      <c r="BG187" s="14">
        <v>23352.906231175104</v>
      </c>
      <c r="BH187" s="14">
        <v>28141.243309966732</v>
      </c>
      <c r="BI187" s="14">
        <v>50679.538699216384</v>
      </c>
      <c r="BJ187" s="14">
        <v>3392.3021551683778</v>
      </c>
      <c r="BK187" s="14">
        <v>3489.1529106516896</v>
      </c>
      <c r="BL187" s="14">
        <v>1805.801154421993</v>
      </c>
      <c r="BM187" s="14">
        <v>748.40764803072591</v>
      </c>
      <c r="BN187" s="14">
        <v>68971.185917438677</v>
      </c>
      <c r="BO187" s="14">
        <v>340.2504780764217</v>
      </c>
      <c r="BP187" s="14">
        <v>3551.4727395130713</v>
      </c>
      <c r="BQ187" s="14">
        <v>6991.2651901868639</v>
      </c>
      <c r="BR187" s="14">
        <v>1066.2937749195523</v>
      </c>
    </row>
    <row xmlns:x14ac="http://schemas.microsoft.com/office/spreadsheetml/2009/9/ac" r="188" x14ac:dyDescent="0.2">
      <c r="B188">
        <v>1983</v>
      </c>
      <c r="C188" s="14">
        <v>7361.080922318145</v>
      </c>
      <c r="D188" s="14">
        <v>18234.276036082018</v>
      </c>
      <c r="E188" s="14">
        <v>22873.570043477877</v>
      </c>
      <c r="F188" s="14">
        <v>8124.2200485553522</v>
      </c>
      <c r="G188" s="14">
        <v>8986.6605413411453</v>
      </c>
      <c r="H188" s="14">
        <v>2109.7363343089519</v>
      </c>
      <c r="I188" s="14">
        <v>11497.195732183687</v>
      </c>
      <c r="J188" s="14">
        <v>3298.7619852098915</v>
      </c>
      <c r="K188" s="14">
        <v>1705.0828678287544</v>
      </c>
      <c r="L188" s="14">
        <v>22626.244839190145</v>
      </c>
      <c r="M188" s="14">
        <v>21934.993879776455</v>
      </c>
      <c r="N188" s="14">
        <v>19191.711555719205</v>
      </c>
      <c r="O188" s="14">
        <v>22493.591550000565</v>
      </c>
      <c r="P188" s="14">
        <v>16143.457302461427</v>
      </c>
      <c r="Q188" s="14">
        <v>22505.278342366703</v>
      </c>
      <c r="R188" s="14">
        <v>20924.318747403704</v>
      </c>
      <c r="S188" s="14">
        <v>10123.553918647585</v>
      </c>
      <c r="T188" s="14">
        <v>23660.296951174474</v>
      </c>
      <c r="U188" s="14">
        <v>21863.934243435495</v>
      </c>
      <c r="V188" s="14">
        <v>20262.45980604133</v>
      </c>
      <c r="W188" s="14">
        <v>16032.619574770044</v>
      </c>
      <c r="X188" s="14">
        <v>4584.7101393478752</v>
      </c>
      <c r="Y188" s="14">
        <v>12713.400268414413</v>
      </c>
      <c r="Z188" s="14">
        <v>7367.184451732167</v>
      </c>
      <c r="AA188" s="14">
        <v>4932.7571887889862</v>
      </c>
      <c r="AB188" s="14">
        <v>5936.4075671775736</v>
      </c>
      <c r="AC188" s="14">
        <v>11052.617306662894</v>
      </c>
      <c r="AD188" s="14">
        <v>6431.728366499824</v>
      </c>
      <c r="AE188" s="14">
        <v>6820.3263215801171</v>
      </c>
      <c r="AF188" s="14">
        <v>4639.3068726153088</v>
      </c>
      <c r="AG188" s="14">
        <v>7653.1326888218664</v>
      </c>
      <c r="AH188" s="14">
        <v>8615.4807957998328</v>
      </c>
      <c r="AI188" s="14">
        <v>6877.6573449951066</v>
      </c>
      <c r="AJ188" s="14">
        <v>1580.9036524767976</v>
      </c>
      <c r="AK188" s="14">
        <v>13831.74412422312</v>
      </c>
      <c r="AL188" s="14">
        <v>9136.8050741039333</v>
      </c>
      <c r="AM188" s="14">
        <v>1318.9384545832766</v>
      </c>
      <c r="AN188" s="14">
        <v>16537.757501406541</v>
      </c>
      <c r="AO188" s="14">
        <v>3917.2342355963542</v>
      </c>
      <c r="AP188" s="14">
        <v>1214.6431927763515</v>
      </c>
      <c r="AQ188" s="14">
        <v>2431.4236566264244</v>
      </c>
      <c r="AR188" s="14">
        <v>3566.0811943864856</v>
      </c>
      <c r="AS188" s="14">
        <v>82897.980020769362</v>
      </c>
      <c r="AT188" s="14">
        <v>1116.4088307498341</v>
      </c>
      <c r="AU188" s="14">
        <v>1743.1763603013503</v>
      </c>
      <c r="AV188" s="14">
        <v>2891.4898237275765</v>
      </c>
      <c r="AW188" s="14">
        <v>25452.249397289655</v>
      </c>
      <c r="AX188" s="14">
        <v>692.07276919764422</v>
      </c>
      <c r="AY188" s="14">
        <v>6722.6218017978845</v>
      </c>
      <c r="AZ188" s="14">
        <v>2458.9749780167467</v>
      </c>
      <c r="BA188" s="14">
        <v>5159.2175747603578</v>
      </c>
      <c r="BB188" s="14">
        <v>2302.9859172416086</v>
      </c>
      <c r="BC188" s="14">
        <v>814.66276641123125</v>
      </c>
      <c r="BD188" s="14">
        <v>526.71869773739218</v>
      </c>
      <c r="BE188" s="14">
        <v>1226.6035359503542</v>
      </c>
      <c r="BF188" s="14">
        <v>2406.8766811190631</v>
      </c>
      <c r="BG188" s="14">
        <v>23790.651999552247</v>
      </c>
      <c r="BH188" s="14">
        <v>29359.294052759775</v>
      </c>
      <c r="BI188" s="14">
        <v>53194.817271071697</v>
      </c>
      <c r="BJ188" s="14">
        <v>3362.9420500509341</v>
      </c>
      <c r="BK188" s="14">
        <v>3412.3335488183266</v>
      </c>
      <c r="BL188" s="14">
        <v>1845.5682258063816</v>
      </c>
      <c r="BM188" s="14">
        <v>763.99451009972893</v>
      </c>
      <c r="BN188" s="14">
        <v>60117.193387419029</v>
      </c>
      <c r="BO188" s="14">
        <v>323.23696269722637</v>
      </c>
      <c r="BP188" s="14">
        <v>3691.7306349531354</v>
      </c>
      <c r="BQ188" s="14">
        <v>7505.5605502374556</v>
      </c>
      <c r="BR188" s="14">
        <v>1124.8001680655252</v>
      </c>
    </row>
    <row xmlns:x14ac="http://schemas.microsoft.com/office/spreadsheetml/2009/9/ac" r="189" x14ac:dyDescent="0.2">
      <c r="B189">
        <v>1984</v>
      </c>
      <c r="C189" s="14">
        <v>7557.8029089329812</v>
      </c>
      <c r="D189" s="14">
        <v>18690.904647816104</v>
      </c>
      <c r="E189" s="14">
        <v>24184.904269072009</v>
      </c>
      <c r="F189" s="14">
        <v>8264.3879942920412</v>
      </c>
      <c r="G189" s="14">
        <v>8729.7392444515226</v>
      </c>
      <c r="H189" s="14">
        <v>2117.7583802067084</v>
      </c>
      <c r="I189" s="14">
        <v>11458.749648123758</v>
      </c>
      <c r="J189" s="14">
        <v>3499.213194921987</v>
      </c>
      <c r="K189" s="14">
        <v>1732.2448556361344</v>
      </c>
      <c r="L189" s="14">
        <v>23438.734199011957</v>
      </c>
      <c r="M189" s="14">
        <v>22139.3647268313</v>
      </c>
      <c r="N189" s="14">
        <v>19797.331902842569</v>
      </c>
      <c r="O189" s="14">
        <v>23172.329246627116</v>
      </c>
      <c r="P189" s="14">
        <v>16377.453586506095</v>
      </c>
      <c r="Q189" s="14">
        <v>23414.323848117681</v>
      </c>
      <c r="R189" s="14">
        <v>21338.944268367402</v>
      </c>
      <c r="S189" s="14">
        <v>10298.034250776611</v>
      </c>
      <c r="T189" s="14">
        <v>25090.757958726175</v>
      </c>
      <c r="U189" s="14">
        <v>23046.158790926438</v>
      </c>
      <c r="V189" s="14">
        <v>20678.659668309185</v>
      </c>
      <c r="W189" s="14">
        <v>16116.010530730868</v>
      </c>
      <c r="X189" s="14">
        <v>4504.2942018298172</v>
      </c>
      <c r="Y189" s="14">
        <v>12635.755737439984</v>
      </c>
      <c r="Z189" s="14">
        <v>7631.2333354222146</v>
      </c>
      <c r="AA189" s="14">
        <v>5124.2437848554764</v>
      </c>
      <c r="AB189" s="14">
        <v>5940.4178725099728</v>
      </c>
      <c r="AC189" s="14">
        <v>11279.279818005398</v>
      </c>
      <c r="AD189" s="14">
        <v>6465.5740068626765</v>
      </c>
      <c r="AE189" s="14">
        <v>7107.2160028952176</v>
      </c>
      <c r="AF189" s="14">
        <v>4884.166254251596</v>
      </c>
      <c r="AG189" s="14">
        <v>7774.9815760452884</v>
      </c>
      <c r="AH189" s="14">
        <v>8418.0946035540328</v>
      </c>
      <c r="AI189" s="14">
        <v>6910.8845959183918</v>
      </c>
      <c r="AJ189" s="14">
        <v>1591.1538463440684</v>
      </c>
      <c r="AK189" s="14">
        <v>13840.653610058078</v>
      </c>
      <c r="AL189" s="14">
        <v>9064.6487338296411</v>
      </c>
      <c r="AM189" s="14">
        <v>1450.7403942424762</v>
      </c>
      <c r="AN189" s="14">
        <v>17244.894904760349</v>
      </c>
      <c r="AO189" s="14">
        <v>4251.2924626776676</v>
      </c>
      <c r="AP189" s="14">
        <v>1235.6709701345096</v>
      </c>
      <c r="AQ189" s="14">
        <v>2525.9859092812608</v>
      </c>
      <c r="AR189" s="14">
        <v>3750.2992161671355</v>
      </c>
      <c r="AS189" s="14">
        <v>83399.681934363383</v>
      </c>
      <c r="AT189" s="14">
        <v>1134.6462125303315</v>
      </c>
      <c r="AU189" s="14">
        <v>1763.9625011296373</v>
      </c>
      <c r="AV189" s="14">
        <v>2732.7020796206989</v>
      </c>
      <c r="AW189" s="14">
        <v>26452.307736121802</v>
      </c>
      <c r="AX189" s="14">
        <v>801.05236064593294</v>
      </c>
      <c r="AY189" s="14">
        <v>6201.2086372813546</v>
      </c>
      <c r="AZ189" s="14">
        <v>2408.216836337655</v>
      </c>
      <c r="BA189" s="14">
        <v>5573.8956529245707</v>
      </c>
      <c r="BB189" s="14">
        <v>2342.6103923311034</v>
      </c>
      <c r="BC189" s="14">
        <v>814.94222019753954</v>
      </c>
      <c r="BD189" s="14">
        <v>540.57386239404923</v>
      </c>
      <c r="BE189" s="14">
        <v>1026.458418934352</v>
      </c>
      <c r="BF189" s="14">
        <v>2314.9239876740176</v>
      </c>
      <c r="BG189" s="14">
        <v>24413.512529180745</v>
      </c>
      <c r="BH189" s="14">
        <v>31188.33256459764</v>
      </c>
      <c r="BI189" s="14">
        <v>51479.240738783767</v>
      </c>
      <c r="BJ189" s="14">
        <v>3347.9216093435334</v>
      </c>
      <c r="BK189" s="14">
        <v>2996.8839572839811</v>
      </c>
      <c r="BL189" s="14">
        <v>1901.1391143613526</v>
      </c>
      <c r="BM189" s="14">
        <v>707.93007577780486</v>
      </c>
      <c r="BN189" s="14">
        <v>52976.622035161934</v>
      </c>
      <c r="BO189" s="14">
        <v>313.73966273700603</v>
      </c>
      <c r="BP189" s="14">
        <v>3792.5470918336096</v>
      </c>
      <c r="BQ189" s="14">
        <v>8136.7768681523758</v>
      </c>
      <c r="BR189" s="14">
        <v>1190.5657336783518</v>
      </c>
    </row>
    <row xmlns:x14ac="http://schemas.microsoft.com/office/spreadsheetml/2009/9/ac" r="190" x14ac:dyDescent="0.2">
      <c r="B190">
        <v>1985</v>
      </c>
      <c r="C190" s="14">
        <v>7658.2661062800425</v>
      </c>
      <c r="D190" s="14">
        <v>19150.082366755487</v>
      </c>
      <c r="E190" s="14">
        <v>24789.639962175181</v>
      </c>
      <c r="F190" s="14">
        <v>8300.284821996418</v>
      </c>
      <c r="G190" s="14">
        <v>8518.2486596406252</v>
      </c>
      <c r="H190" s="14">
        <v>2060.9550101976634</v>
      </c>
      <c r="I190" s="14">
        <v>11423.839098383307</v>
      </c>
      <c r="J190" s="14">
        <v>3673.6722743301407</v>
      </c>
      <c r="K190" s="14">
        <v>1737.2885845784526</v>
      </c>
      <c r="L190" s="14">
        <v>24092.684226209407</v>
      </c>
      <c r="M190" s="14">
        <v>22580.495255976468</v>
      </c>
      <c r="N190" s="14">
        <v>20461.539631417196</v>
      </c>
      <c r="O190" s="14">
        <v>23919.602552573622</v>
      </c>
      <c r="P190" s="14">
        <v>16928.831993831085</v>
      </c>
      <c r="Q190" s="14">
        <v>23955.038593111076</v>
      </c>
      <c r="R190" s="14">
        <v>21841.491328915392</v>
      </c>
      <c r="S190" s="14">
        <v>10334.155820903557</v>
      </c>
      <c r="T190" s="14">
        <v>25703.207055450581</v>
      </c>
      <c r="U190" s="14">
        <v>23882.423778094795</v>
      </c>
      <c r="V190" s="14">
        <v>21109.253134399227</v>
      </c>
      <c r="W190" s="14">
        <v>16829.227816563103</v>
      </c>
      <c r="X190" s="14">
        <v>4580.1935507659528</v>
      </c>
      <c r="Y190" s="14">
        <v>11728.206192308631</v>
      </c>
      <c r="Z190" s="14">
        <v>8146.2933799183556</v>
      </c>
      <c r="AA190" s="14">
        <v>5080.8207948974205</v>
      </c>
      <c r="AB190" s="14">
        <v>5973.1298957882737</v>
      </c>
      <c r="AC190" s="14">
        <v>11106.138300472885</v>
      </c>
      <c r="AD190" s="14">
        <v>6406.6647324809792</v>
      </c>
      <c r="AE190" s="14">
        <v>7260.8016383956392</v>
      </c>
      <c r="AF190" s="14">
        <v>4917.675664796142</v>
      </c>
      <c r="AG190" s="14">
        <v>7752.2965223352221</v>
      </c>
      <c r="AH190" s="14">
        <v>8491.920534790781</v>
      </c>
      <c r="AI190" s="14">
        <v>6465.1358348727808</v>
      </c>
      <c r="AJ190" s="14">
        <v>1578.3440891886478</v>
      </c>
      <c r="AK190" s="14">
        <v>13967.056242048462</v>
      </c>
      <c r="AL190" s="14">
        <v>8922.2508780082371</v>
      </c>
      <c r="AM190" s="14">
        <v>1559.758768584227</v>
      </c>
      <c r="AN190" s="14">
        <v>18078.711207780227</v>
      </c>
      <c r="AO190" s="14">
        <v>4204.2701186275936</v>
      </c>
      <c r="AP190" s="14">
        <v>1258.8197353334044</v>
      </c>
      <c r="AQ190" s="14">
        <v>2540.8792856350119</v>
      </c>
      <c r="AR190" s="14">
        <v>3703.5348036530377</v>
      </c>
      <c r="AS190" s="14">
        <v>77457.239596297543</v>
      </c>
      <c r="AT190" s="14">
        <v>1146.2771801498363</v>
      </c>
      <c r="AU190" s="14">
        <v>1706.812063055922</v>
      </c>
      <c r="AV190" s="14">
        <v>2762.6996131634192</v>
      </c>
      <c r="AW190" s="14">
        <v>27565.389020923693</v>
      </c>
      <c r="AX190" s="14">
        <v>655.98783334168115</v>
      </c>
      <c r="AY190" s="14">
        <v>5825.5904263510811</v>
      </c>
      <c r="AZ190" s="14">
        <v>2415.5131088144144</v>
      </c>
      <c r="BA190" s="14">
        <v>5865.8377835923538</v>
      </c>
      <c r="BB190" s="14">
        <v>2402.7672454039794</v>
      </c>
      <c r="BC190" s="14">
        <v>935.38338202180933</v>
      </c>
      <c r="BD190" s="14">
        <v>548.56803582246448</v>
      </c>
      <c r="BE190" s="14">
        <v>1065.5540432298271</v>
      </c>
      <c r="BF190" s="14">
        <v>2370.4380903103975</v>
      </c>
      <c r="BG190" s="14">
        <v>24609.38504745653</v>
      </c>
      <c r="BH190" s="14">
        <v>32696.290725544801</v>
      </c>
      <c r="BI190" s="14">
        <v>53324.507690940664</v>
      </c>
      <c r="BJ190" s="14">
        <v>3393.1154964321445</v>
      </c>
      <c r="BK190" s="14">
        <v>2730.2436799365341</v>
      </c>
      <c r="BL190" s="14">
        <v>1953.5500205919648</v>
      </c>
      <c r="BM190" s="14">
        <v>711.14815586962345</v>
      </c>
      <c r="BN190" s="14">
        <v>46806.97611315878</v>
      </c>
      <c r="BO190" s="14">
        <v>330.23165064078705</v>
      </c>
      <c r="BP190" s="14">
        <v>3861.8760097949917</v>
      </c>
      <c r="BQ190" s="14">
        <v>8429.7781844175752</v>
      </c>
      <c r="BR190" s="14">
        <v>1226.1901808478551</v>
      </c>
    </row>
    <row xmlns:x14ac="http://schemas.microsoft.com/office/spreadsheetml/2009/9/ac" r="191" x14ac:dyDescent="0.2">
      <c r="B191">
        <v>1986</v>
      </c>
      <c r="C191" s="14">
        <v>7758.4358812414121</v>
      </c>
      <c r="D191" s="14">
        <v>19533.750572444493</v>
      </c>
      <c r="E191" s="14">
        <v>25346.364985476383</v>
      </c>
      <c r="F191" s="14">
        <v>8448.7840258223423</v>
      </c>
      <c r="G191" s="14">
        <v>8637.5481024154451</v>
      </c>
      <c r="H191" s="14">
        <v>2064.2469268813097</v>
      </c>
      <c r="I191" s="14">
        <v>11486.619907538108</v>
      </c>
      <c r="J191" s="14">
        <v>3788.6650465219413</v>
      </c>
      <c r="K191" s="14">
        <v>1768.963604732897</v>
      </c>
      <c r="L191" s="14">
        <v>24465.370753607065</v>
      </c>
      <c r="M191" s="14">
        <v>22872.592631571406</v>
      </c>
      <c r="N191" s="14">
        <v>21141.990247746871</v>
      </c>
      <c r="O191" s="14">
        <v>24593.409361461818</v>
      </c>
      <c r="P191" s="14">
        <v>17510.891905011813</v>
      </c>
      <c r="Q191" s="14">
        <v>24624.973330848763</v>
      </c>
      <c r="R191" s="14">
        <v>22097.802474910765</v>
      </c>
      <c r="S191" s="14">
        <v>10476.156971645316</v>
      </c>
      <c r="T191" s="14">
        <v>26316.582286421282</v>
      </c>
      <c r="U191" s="14">
        <v>24211.777970476826</v>
      </c>
      <c r="V191" s="14">
        <v>21529.157333646515</v>
      </c>
      <c r="W191" s="14">
        <v>16620.160140168922</v>
      </c>
      <c r="X191" s="14">
        <v>4718.9724168056855</v>
      </c>
      <c r="Y191" s="14">
        <v>12652.142470738163</v>
      </c>
      <c r="Z191" s="14">
        <v>8663.8065754064228</v>
      </c>
      <c r="AA191" s="14">
        <v>5419.2591649833739</v>
      </c>
      <c r="AB191" s="14">
        <v>6178.0056327014991</v>
      </c>
      <c r="AC191" s="14">
        <v>10473.341131860214</v>
      </c>
      <c r="AD191" s="14">
        <v>6532.9239154887337</v>
      </c>
      <c r="AE191" s="14">
        <v>7474.638745572649</v>
      </c>
      <c r="AF191" s="14">
        <v>5040.2854472943573</v>
      </c>
      <c r="AG191" s="14">
        <v>7550.5655981455675</v>
      </c>
      <c r="AH191" s="14">
        <v>8527.715604282721</v>
      </c>
      <c r="AI191" s="14">
        <v>6280.4647444530729</v>
      </c>
      <c r="AJ191" s="14">
        <v>1558.24029365097</v>
      </c>
      <c r="AK191" s="14">
        <v>14249.902655667243</v>
      </c>
      <c r="AL191" s="14">
        <v>8899.9057443174806</v>
      </c>
      <c r="AM191" s="14">
        <v>1622.1771653773215</v>
      </c>
      <c r="AN191" s="14">
        <v>18483.218479335752</v>
      </c>
      <c r="AO191" s="14">
        <v>4548.0494685169624</v>
      </c>
      <c r="AP191" s="14">
        <v>1288.1932935814891</v>
      </c>
      <c r="AQ191" s="14">
        <v>2622.8221000097251</v>
      </c>
      <c r="AR191" s="14">
        <v>3661.8965448219692</v>
      </c>
      <c r="AS191" s="14">
        <v>63092.11361289963</v>
      </c>
      <c r="AT191" s="14">
        <v>1164.8819975632</v>
      </c>
      <c r="AU191" s="14">
        <v>1738.8660215744369</v>
      </c>
      <c r="AV191" s="14">
        <v>2671.3966779123193</v>
      </c>
      <c r="AW191" s="14">
        <v>28822.603085468032</v>
      </c>
      <c r="AX191" s="14">
        <v>712.73462607254544</v>
      </c>
      <c r="AY191" s="14">
        <v>5179.2482756008467</v>
      </c>
      <c r="AZ191" s="14">
        <v>2509.1108160659987</v>
      </c>
      <c r="BA191" s="14">
        <v>6408.1342004705066</v>
      </c>
      <c r="BB191" s="14">
        <v>2580.1750107903763</v>
      </c>
      <c r="BC191" s="14">
        <v>1031.2664331634667</v>
      </c>
      <c r="BD191" s="14">
        <v>531.2821093494349</v>
      </c>
      <c r="BE191" s="14">
        <v>1016.1099008157282</v>
      </c>
      <c r="BF191" s="14">
        <v>2320.7259645395638</v>
      </c>
      <c r="BG191" s="14">
        <v>24788.302901488725</v>
      </c>
      <c r="BH191" s="14">
        <v>33661.363946957346</v>
      </c>
      <c r="BI191" s="14">
        <v>55714.709031283739</v>
      </c>
      <c r="BJ191" s="14">
        <v>3493.6572951590624</v>
      </c>
      <c r="BK191" s="14">
        <v>2765.6690161362699</v>
      </c>
      <c r="BL191" s="14">
        <v>2001.2013331676703</v>
      </c>
      <c r="BM191" s="14">
        <v>710.31455067768025</v>
      </c>
      <c r="BN191" s="14">
        <v>52369.801566789232</v>
      </c>
      <c r="BO191" s="14">
        <v>396.61187447846686</v>
      </c>
      <c r="BP191" s="14">
        <v>3995.7468451075456</v>
      </c>
      <c r="BQ191" s="14">
        <v>9354.7738862306032</v>
      </c>
      <c r="BR191" s="14">
        <v>1235.2895252500525</v>
      </c>
    </row>
    <row xmlns:x14ac="http://schemas.microsoft.com/office/spreadsheetml/2009/9/ac" r="192" x14ac:dyDescent="0.2">
      <c r="B192">
        <v>1987</v>
      </c>
      <c r="C192" s="14">
        <v>7889.6651976367848</v>
      </c>
      <c r="D192" s="14">
        <v>20001.07622422056</v>
      </c>
      <c r="E192" s="14">
        <v>26022.861133633021</v>
      </c>
      <c r="F192" s="14">
        <v>8598.5596419882932</v>
      </c>
      <c r="G192" s="14">
        <v>8459.1680216404911</v>
      </c>
      <c r="H192" s="14">
        <v>2084.3872297754519</v>
      </c>
      <c r="I192" s="14">
        <v>11553.531520149674</v>
      </c>
      <c r="J192" s="14">
        <v>3987.998726892914</v>
      </c>
      <c r="K192" s="14">
        <v>1815.3548779464957</v>
      </c>
      <c r="L192" s="14">
        <v>24828.488379374463</v>
      </c>
      <c r="M192" s="14">
        <v>23387.947751163625</v>
      </c>
      <c r="N192" s="14">
        <v>21901.404486391104</v>
      </c>
      <c r="O192" s="14">
        <v>25426.243424609642</v>
      </c>
      <c r="P192" s="14">
        <v>18394.492071891873</v>
      </c>
      <c r="Q192" s="14">
        <v>25455.047867182268</v>
      </c>
      <c r="R192" s="14">
        <v>22512.909406868719</v>
      </c>
      <c r="S192" s="14">
        <v>10632.707299932756</v>
      </c>
      <c r="T192" s="14">
        <v>27035.96009597493</v>
      </c>
      <c r="U192" s="14">
        <v>24832.35302722557</v>
      </c>
      <c r="V192" s="14">
        <v>22097.41698361719</v>
      </c>
      <c r="W192" s="14">
        <v>16712.290827252269</v>
      </c>
      <c r="X192" s="14">
        <v>4802.4835005159694</v>
      </c>
      <c r="Y192" s="14">
        <v>12750.620889974904</v>
      </c>
      <c r="Z192" s="14">
        <v>8841.8126901555279</v>
      </c>
      <c r="AA192" s="14">
        <v>5867.7223065570606</v>
      </c>
      <c r="AB192" s="14">
        <v>6344.8093398156607</v>
      </c>
      <c r="AC192" s="14">
        <v>10701.331184795312</v>
      </c>
      <c r="AD192" s="14">
        <v>6584.7075343085335</v>
      </c>
      <c r="AE192" s="14">
        <v>7985.4399274183834</v>
      </c>
      <c r="AF192" s="14">
        <v>5246.0313576665294</v>
      </c>
      <c r="AG192" s="14">
        <v>7322.4673017058958</v>
      </c>
      <c r="AH192" s="14">
        <v>8468.3701718050434</v>
      </c>
      <c r="AI192" s="14">
        <v>6342.8483292440051</v>
      </c>
      <c r="AJ192" s="14">
        <v>1556.1793977210918</v>
      </c>
      <c r="AK192" s="14">
        <v>14169.608003847528</v>
      </c>
      <c r="AL192" s="14">
        <v>8955.4760746008978</v>
      </c>
      <c r="AM192" s="14">
        <v>1711.1462923333493</v>
      </c>
      <c r="AN192" s="14">
        <v>19352.85228086192</v>
      </c>
      <c r="AO192" s="14">
        <v>5044.4709174975533</v>
      </c>
      <c r="AP192" s="14">
        <v>1307.9808064464353</v>
      </c>
      <c r="AQ192" s="14">
        <v>2665.0486395412381</v>
      </c>
      <c r="AR192" s="14">
        <v>3799.9487094841293</v>
      </c>
      <c r="AS192" s="14">
        <v>61078.007330207431</v>
      </c>
      <c r="AT192" s="14">
        <v>1178.4687766744098</v>
      </c>
      <c r="AU192" s="14">
        <v>1727.6494425783087</v>
      </c>
      <c r="AV192" s="14">
        <v>2512.5640358629003</v>
      </c>
      <c r="AW192" s="14">
        <v>28697.464564396472</v>
      </c>
      <c r="AX192" s="14">
        <v>745.29533508143743</v>
      </c>
      <c r="AY192" s="14">
        <v>4851.7932601552866</v>
      </c>
      <c r="AZ192" s="14">
        <v>2564.5125216650417</v>
      </c>
      <c r="BA192" s="14">
        <v>7166.5050447716894</v>
      </c>
      <c r="BB192" s="14">
        <v>2468.382767705501</v>
      </c>
      <c r="BC192" s="14">
        <v>1061.4001810550017</v>
      </c>
      <c r="BD192" s="14">
        <v>508.17922665925101</v>
      </c>
      <c r="BE192" s="14">
        <v>964.29952464586279</v>
      </c>
      <c r="BF192" s="14">
        <v>2237.8382129572665</v>
      </c>
      <c r="BG192" s="14">
        <v>25317.601666258422</v>
      </c>
      <c r="BH192" s="14">
        <v>33712.949798071182</v>
      </c>
      <c r="BI192" s="14">
        <v>57970.735974812189</v>
      </c>
      <c r="BJ192" s="14">
        <v>3537.1991747135171</v>
      </c>
      <c r="BK192" s="14">
        <v>2867.105930486503</v>
      </c>
      <c r="BL192" s="14">
        <v>2073.7168948311414</v>
      </c>
      <c r="BM192" s="14">
        <v>687.77382858603289</v>
      </c>
      <c r="BN192" s="14">
        <v>46228.51866582597</v>
      </c>
      <c r="BO192" s="14">
        <v>461.94633095165733</v>
      </c>
      <c r="BP192" s="14">
        <v>4327.0541186129312</v>
      </c>
      <c r="BQ192" s="14">
        <v>10560.199268347253</v>
      </c>
      <c r="BR192" s="14">
        <v>1242.3103855884444</v>
      </c>
    </row>
    <row xmlns:x14ac="http://schemas.microsoft.com/office/spreadsheetml/2009/9/ac" r="193" x14ac:dyDescent="0.2">
      <c r="B193">
        <v>1988</v>
      </c>
      <c r="C193" s="14">
        <v>8069.3817743274876</v>
      </c>
      <c r="D193" s="14">
        <v>20742.653280966966</v>
      </c>
      <c r="E193" s="14">
        <v>26823.85117479934</v>
      </c>
      <c r="F193" s="14">
        <v>8540.581441242497</v>
      </c>
      <c r="G193" s="14">
        <v>8578.0016110995202</v>
      </c>
      <c r="H193" s="14">
        <v>2070.8675455738089</v>
      </c>
      <c r="I193" s="14">
        <v>11737.096724288778</v>
      </c>
      <c r="J193" s="14">
        <v>4165.1853085252014</v>
      </c>
      <c r="K193" s="14">
        <v>1910.0966692787724</v>
      </c>
      <c r="L193" s="14">
        <v>25780.894189715258</v>
      </c>
      <c r="M193" s="14">
        <v>24358.035224227635</v>
      </c>
      <c r="N193" s="14">
        <v>23044.237229595263</v>
      </c>
      <c r="O193" s="14">
        <v>26469.177033304168</v>
      </c>
      <c r="P193" s="14">
        <v>19324.779512533372</v>
      </c>
      <c r="Q193" s="14">
        <v>25863.775498699906</v>
      </c>
      <c r="R193" s="14">
        <v>23476.53668751425</v>
      </c>
      <c r="S193" s="14">
        <v>10746.131880244548</v>
      </c>
      <c r="T193" s="14">
        <v>27897.288286146944</v>
      </c>
      <c r="U193" s="14">
        <v>25609.844602663095</v>
      </c>
      <c r="V193" s="14">
        <v>22495.636724205775</v>
      </c>
      <c r="W193" s="14">
        <v>17101.39555901831</v>
      </c>
      <c r="X193" s="14">
        <v>4921.0043135753513</v>
      </c>
      <c r="Y193" s="14">
        <v>12179.156450941431</v>
      </c>
      <c r="Z193" s="14">
        <v>8661.3590094873016</v>
      </c>
      <c r="AA193" s="14">
        <v>6165.1741652193477</v>
      </c>
      <c r="AB193" s="14">
        <v>6512.2661665635769</v>
      </c>
      <c r="AC193" s="14">
        <v>10855.062788409241</v>
      </c>
      <c r="AD193" s="14">
        <v>6546.9172789421427</v>
      </c>
      <c r="AE193" s="14">
        <v>8049.0341223122887</v>
      </c>
      <c r="AF193" s="14">
        <v>5404.0941694137309</v>
      </c>
      <c r="AG193" s="14">
        <v>7090.4152086965223</v>
      </c>
      <c r="AH193" s="14">
        <v>8515.3031013118343</v>
      </c>
      <c r="AI193" s="14">
        <v>6400.7318637617018</v>
      </c>
      <c r="AJ193" s="14">
        <v>1555.90233170791</v>
      </c>
      <c r="AK193" s="14">
        <v>14422.645168308163</v>
      </c>
      <c r="AL193" s="14">
        <v>9145.3422356003539</v>
      </c>
      <c r="AM193" s="14">
        <v>1758.0509813205351</v>
      </c>
      <c r="AN193" s="14">
        <v>20426.897775284706</v>
      </c>
      <c r="AO193" s="14">
        <v>5459.3180622272503</v>
      </c>
      <c r="AP193" s="14">
        <v>1385.0609556942327</v>
      </c>
      <c r="AQ193" s="14">
        <v>2760.1003249826849</v>
      </c>
      <c r="AR193" s="14">
        <v>4013.7433777762362</v>
      </c>
      <c r="AS193" s="14">
        <v>57490.972446336833</v>
      </c>
      <c r="AT193" s="14">
        <v>1185.7231538008093</v>
      </c>
      <c r="AU193" s="14">
        <v>1678.7079594439133</v>
      </c>
      <c r="AV193" s="14">
        <v>2450.2965709042696</v>
      </c>
      <c r="AW193" s="14">
        <v>28587.604628392466</v>
      </c>
      <c r="AX193" s="14">
        <v>692.4154478612171</v>
      </c>
      <c r="AY193" s="14">
        <v>4491.548157010544</v>
      </c>
      <c r="AZ193" s="14">
        <v>2618.9172142524981</v>
      </c>
      <c r="BA193" s="14">
        <v>7922.0092272120028</v>
      </c>
      <c r="BB193" s="14">
        <v>2661.1866608305691</v>
      </c>
      <c r="BC193" s="14">
        <v>1111.8838576737992</v>
      </c>
      <c r="BD193" s="14">
        <v>465.04467595736514</v>
      </c>
      <c r="BE193" s="14">
        <v>991.22428590735194</v>
      </c>
      <c r="BF193" s="14">
        <v>2374.5860898937203</v>
      </c>
      <c r="BG193" s="14">
        <v>25866.936780608809</v>
      </c>
      <c r="BH193" s="14">
        <v>33238.661997674062</v>
      </c>
      <c r="BI193" s="14">
        <v>58478.423374543127</v>
      </c>
      <c r="BJ193" s="14">
        <v>3672.3719987931727</v>
      </c>
      <c r="BK193" s="14">
        <v>3006.9937084868616</v>
      </c>
      <c r="BL193" s="14">
        <v>2134.7327055681067</v>
      </c>
      <c r="BM193" s="14">
        <v>658.45569191092056</v>
      </c>
      <c r="BN193" s="14">
        <v>48868.949958401907</v>
      </c>
      <c r="BO193" s="14">
        <v>386.53321190985503</v>
      </c>
      <c r="BP193" s="14">
        <v>4820.0211849367097</v>
      </c>
      <c r="BQ193" s="14">
        <v>11340.211105217177</v>
      </c>
      <c r="BR193" s="14">
        <v>1277.8513097252019</v>
      </c>
    </row>
    <row xmlns:x14ac="http://schemas.microsoft.com/office/spreadsheetml/2009/9/ac" r="194" x14ac:dyDescent="0.2">
      <c r="B194">
        <v>1989</v>
      </c>
      <c r="C194" s="14">
        <v>8181.5159251984014</v>
      </c>
      <c r="D194" s="14">
        <v>21333.374092332786</v>
      </c>
      <c r="E194" s="14">
        <v>27457.53624427797</v>
      </c>
      <c r="F194" s="14">
        <v>8506.8276251783482</v>
      </c>
      <c r="G194" s="14">
        <v>8375.7799300799143</v>
      </c>
      <c r="H194" s="14">
        <v>2091.5285658594944</v>
      </c>
      <c r="I194" s="14">
        <v>11995.52767363426</v>
      </c>
      <c r="J194" s="14">
        <v>4247.8185743036183</v>
      </c>
      <c r="K194" s="14">
        <v>1999.6823963230129</v>
      </c>
      <c r="L194" s="14">
        <v>26697.499842043089</v>
      </c>
      <c r="M194" s="14">
        <v>25225.760216238417</v>
      </c>
      <c r="N194" s="14">
        <v>23510.975343519058</v>
      </c>
      <c r="O194" s="14">
        <v>27322.090454559737</v>
      </c>
      <c r="P194" s="14">
        <v>20267.646234842287</v>
      </c>
      <c r="Q194" s="14">
        <v>26278.197807130648</v>
      </c>
      <c r="R194" s="14">
        <v>24284.398483248413</v>
      </c>
      <c r="S194" s="14">
        <v>10643.273473005633</v>
      </c>
      <c r="T194" s="14">
        <v>28649.544529920771</v>
      </c>
      <c r="U194" s="14">
        <v>25602.50943721594</v>
      </c>
      <c r="V194" s="14">
        <v>22721.331132512307</v>
      </c>
      <c r="W194" s="14">
        <v>17144.357784221262</v>
      </c>
      <c r="X194" s="14">
        <v>4957.1828266663461</v>
      </c>
      <c r="Y194" s="14">
        <v>10588.169913240572</v>
      </c>
      <c r="Z194" s="14">
        <v>8814.6338908302005</v>
      </c>
      <c r="AA194" s="14">
        <v>6751.8128805283241</v>
      </c>
      <c r="AB194" s="14">
        <v>6508.2136738472736</v>
      </c>
      <c r="AC194" s="14">
        <v>11221.087830139799</v>
      </c>
      <c r="AD194" s="14">
        <v>6344.9465555875931</v>
      </c>
      <c r="AE194" s="14">
        <v>8006.9895063592376</v>
      </c>
      <c r="AF194" s="14">
        <v>5544.0965921556581</v>
      </c>
      <c r="AG194" s="14">
        <v>7307.6256178765907</v>
      </c>
      <c r="AH194" s="14">
        <v>7936.8476632043003</v>
      </c>
      <c r="AI194" s="14">
        <v>6387.4176371839831</v>
      </c>
      <c r="AJ194" s="14">
        <v>1588.1594779474901</v>
      </c>
      <c r="AK194" s="14">
        <v>14656.277339574568</v>
      </c>
      <c r="AL194" s="14">
        <v>9353.023733062144</v>
      </c>
      <c r="AM194" s="14">
        <v>1744.5827544896445</v>
      </c>
      <c r="AN194" s="14">
        <v>21325.812447778106</v>
      </c>
      <c r="AO194" s="14">
        <v>5410.7162595844993</v>
      </c>
      <c r="AP194" s="14">
        <v>1442.3985796373956</v>
      </c>
      <c r="AQ194" s="14">
        <v>2944.0627673727217</v>
      </c>
      <c r="AR194" s="14">
        <v>4202.754137785093</v>
      </c>
      <c r="AS194" s="14">
        <v>63184.882945658952</v>
      </c>
      <c r="AT194" s="14">
        <v>1216.2480332383561</v>
      </c>
      <c r="AU194" s="14">
        <v>1618.1860171694707</v>
      </c>
      <c r="AV194" s="14">
        <v>2610.8228764159981</v>
      </c>
      <c r="AW194" s="14">
        <v>28550.459404381574</v>
      </c>
      <c r="AX194" s="14">
        <v>669.40123590566736</v>
      </c>
      <c r="AY194" s="14">
        <v>4496.776395096148</v>
      </c>
      <c r="AZ194" s="14">
        <v>2653.9837259656247</v>
      </c>
      <c r="BA194" s="14">
        <v>8350.9589078676418</v>
      </c>
      <c r="BB194" s="14">
        <v>2668.1994559143977</v>
      </c>
      <c r="BC194" s="14">
        <v>1126.8834150121595</v>
      </c>
      <c r="BD194" s="14">
        <v>464.55739106679363</v>
      </c>
      <c r="BE194" s="14">
        <v>959.09073569281327</v>
      </c>
      <c r="BF194" s="14">
        <v>2354.140712623433</v>
      </c>
      <c r="BG194" s="14">
        <v>26912.058806957754</v>
      </c>
      <c r="BH194" s="14">
        <v>33308.56802273848</v>
      </c>
      <c r="BI194" s="14">
        <v>58986.706378635761</v>
      </c>
      <c r="BJ194" s="14">
        <v>3717.2063997999812</v>
      </c>
      <c r="BK194" s="14">
        <v>3117.0692748503229</v>
      </c>
      <c r="BL194" s="14">
        <v>2152.7836833471151</v>
      </c>
      <c r="BM194" s="14">
        <v>666.94246555704331</v>
      </c>
      <c r="BN194" s="14">
        <v>45898.704008194472</v>
      </c>
      <c r="BO194" s="14">
        <v>428.00304291219948</v>
      </c>
      <c r="BP194" s="14">
        <v>5236.8664995393028</v>
      </c>
      <c r="BQ194" s="14">
        <v>12053.341439530002</v>
      </c>
      <c r="BR194" s="14">
        <v>1310.0353037029227</v>
      </c>
    </row>
    <row xmlns:x14ac="http://schemas.microsoft.com/office/spreadsheetml/2009/9/ac" r="195" x14ac:dyDescent="0.2">
      <c r="B195">
        <v>1990</v>
      </c>
      <c r="C195" s="14">
        <v>8236.3440690927837</v>
      </c>
      <c r="D195" s="14">
        <v>21737.107760096009</v>
      </c>
      <c r="E195" s="14">
        <v>27568.799664094655</v>
      </c>
      <c r="F195" s="14">
        <v>8479.0703831540068</v>
      </c>
      <c r="G195" s="14">
        <v>8750.0136706492194</v>
      </c>
      <c r="H195" s="14">
        <v>2086.5607432050824</v>
      </c>
      <c r="I195" s="14">
        <v>12117.076319962527</v>
      </c>
      <c r="J195" s="14">
        <v>4323.9239329025031</v>
      </c>
      <c r="K195" s="14">
        <v>2085.9749619155077</v>
      </c>
      <c r="L195" s="14">
        <v>27895.833316687003</v>
      </c>
      <c r="M195" s="14">
        <v>25542.505809850227</v>
      </c>
      <c r="N195" s="14">
        <v>23478.733119886321</v>
      </c>
      <c r="O195" s="14">
        <v>27656.957236305298</v>
      </c>
      <c r="P195" s="14">
        <v>20956.799650361332</v>
      </c>
      <c r="Q195" s="14">
        <v>26107.630336135295</v>
      </c>
      <c r="R195" s="14">
        <v>24965.512259886527</v>
      </c>
      <c r="S195" s="14">
        <v>10536.913912623064</v>
      </c>
      <c r="T195" s="14">
        <v>28834.649820551589</v>
      </c>
      <c r="U195" s="14">
        <v>25445.884346013412</v>
      </c>
      <c r="V195" s="14">
        <v>22523.320126266986</v>
      </c>
      <c r="W195" s="14">
        <v>16222.787191871235</v>
      </c>
      <c r="X195" s="14">
        <v>4847.1146486659572</v>
      </c>
      <c r="Y195" s="14">
        <v>10992.201234497847</v>
      </c>
      <c r="Z195" s="14">
        <v>8338.1942917359393</v>
      </c>
      <c r="AA195" s="14">
        <v>7008.705233677525</v>
      </c>
      <c r="AB195" s="14">
        <v>6627.0607336972707</v>
      </c>
      <c r="AC195" s="14">
        <v>11646.960063968952</v>
      </c>
      <c r="AD195" s="14">
        <v>6295.9923740591048</v>
      </c>
      <c r="AE195" s="14">
        <v>8580.5652994262964</v>
      </c>
      <c r="AF195" s="14">
        <v>5659.7246098742498</v>
      </c>
      <c r="AG195" s="14">
        <v>7244.0083775019793</v>
      </c>
      <c r="AH195" s="14">
        <v>7917.1098544011848</v>
      </c>
      <c r="AI195" s="14">
        <v>6223.7751228636234</v>
      </c>
      <c r="AJ195" s="14">
        <v>1592.7871861728086</v>
      </c>
      <c r="AK195" s="14">
        <v>15212.378156663139</v>
      </c>
      <c r="AL195" s="14">
        <v>8926.5522576665808</v>
      </c>
      <c r="AM195" s="14">
        <v>1722.2094360680151</v>
      </c>
      <c r="AN195" s="14">
        <v>22090.749851057499</v>
      </c>
      <c r="AO195" s="14">
        <v>5601.4889470245216</v>
      </c>
      <c r="AP195" s="14">
        <v>1486.0069295934709</v>
      </c>
      <c r="AQ195" s="14">
        <v>3143.4191107954343</v>
      </c>
      <c r="AR195" s="14">
        <v>4419.7847876908245</v>
      </c>
      <c r="AS195" s="14">
        <v>67432.797822577719</v>
      </c>
      <c r="AT195" s="14">
        <v>1251.1763196865909</v>
      </c>
      <c r="AU195" s="14">
        <v>1459.9983200969652</v>
      </c>
      <c r="AV195" s="14">
        <v>2448.3756654008016</v>
      </c>
      <c r="AW195" s="14">
        <v>28585.38965498051</v>
      </c>
      <c r="AX195" s="14">
        <v>692.65932614333428</v>
      </c>
      <c r="AY195" s="14">
        <v>4893.9609897172104</v>
      </c>
      <c r="AZ195" s="14">
        <v>2644.1541705778704</v>
      </c>
      <c r="BA195" s="14">
        <v>9123.720775261545</v>
      </c>
      <c r="BB195" s="14">
        <v>2751.514642516498</v>
      </c>
      <c r="BC195" s="14">
        <v>1072.9925636115777</v>
      </c>
      <c r="BD195" s="14">
        <v>451.47823973314428</v>
      </c>
      <c r="BE195" s="14">
        <v>930.26340646597214</v>
      </c>
      <c r="BF195" s="14">
        <v>2548.9281268557925</v>
      </c>
      <c r="BG195" s="14">
        <v>27270.23801519752</v>
      </c>
      <c r="BH195" s="14">
        <v>34024.208816910054</v>
      </c>
      <c r="BI195" s="14">
        <v>55358.504510897918</v>
      </c>
      <c r="BJ195" s="14">
        <v>3729.5781880137593</v>
      </c>
      <c r="BK195" s="14">
        <v>3156.3351684664067</v>
      </c>
      <c r="BL195" s="14">
        <v>2176.5159389829255</v>
      </c>
      <c r="BM195" s="14">
        <v>633.44807748861081</v>
      </c>
      <c r="BN195" s="14">
        <v>48872.458518820618</v>
      </c>
      <c r="BO195" s="14">
        <v>470.96188565069105</v>
      </c>
      <c r="BP195" s="14">
        <v>5741.6836465297347</v>
      </c>
      <c r="BQ195" s="14">
        <v>12741.602792372883</v>
      </c>
      <c r="BR195" s="14">
        <v>1344.1097895514545</v>
      </c>
    </row>
    <row xmlns:x14ac="http://schemas.microsoft.com/office/spreadsheetml/2009/9/ac" r="196" x14ac:dyDescent="0.2">
      <c r="B196">
        <v>1991</v>
      </c>
      <c r="C196" s="14">
        <v>8167.3306321430291</v>
      </c>
      <c r="D196" s="14">
        <v>21800.511733845906</v>
      </c>
      <c r="E196" s="14">
        <v>27199.428311781125</v>
      </c>
      <c r="F196" s="14">
        <v>8601.736980825046</v>
      </c>
      <c r="G196" s="14">
        <v>8703.5561503363388</v>
      </c>
      <c r="H196" s="14">
        <v>2081.485382617152</v>
      </c>
      <c r="I196" s="14">
        <v>10917.01115239811</v>
      </c>
      <c r="J196" s="14">
        <v>4455.9015822193023</v>
      </c>
      <c r="K196" s="14">
        <v>2136.5065251247897</v>
      </c>
      <c r="L196" s="14">
        <v>29031.589979884629</v>
      </c>
      <c r="M196" s="14">
        <v>25702.651195741077</v>
      </c>
      <c r="N196" s="14">
        <v>23306.073350385188</v>
      </c>
      <c r="O196" s="14">
        <v>27950.00258160126</v>
      </c>
      <c r="P196" s="14">
        <v>21470.888302422431</v>
      </c>
      <c r="Q196" s="14">
        <v>25355.512630068457</v>
      </c>
      <c r="R196" s="14">
        <v>25154.148551411301</v>
      </c>
      <c r="S196" s="14">
        <v>9135.3007243820102</v>
      </c>
      <c r="T196" s="14">
        <v>28487.513447814599</v>
      </c>
      <c r="U196" s="14">
        <v>24751.065529065556</v>
      </c>
      <c r="V196" s="14">
        <v>22379.845306325889</v>
      </c>
      <c r="W196" s="14">
        <v>15202.085132797225</v>
      </c>
      <c r="X196" s="14">
        <v>5004.8626646189487</v>
      </c>
      <c r="Y196" s="14">
        <v>12138.862208123439</v>
      </c>
      <c r="Z196" s="14">
        <v>8286.3396418065313</v>
      </c>
      <c r="AA196" s="14">
        <v>7450.0569878412762</v>
      </c>
      <c r="AB196" s="14">
        <v>6657.4109180789565</v>
      </c>
      <c r="AC196" s="14">
        <v>11986.16316895759</v>
      </c>
      <c r="AD196" s="14">
        <v>6200.1476914995046</v>
      </c>
      <c r="AE196" s="14">
        <v>8511.4636594121766</v>
      </c>
      <c r="AF196" s="14">
        <v>5749.9724365719985</v>
      </c>
      <c r="AG196" s="14">
        <v>6934.8827240199134</v>
      </c>
      <c r="AH196" s="14">
        <v>7093.4354409004609</v>
      </c>
      <c r="AI196" s="14">
        <v>6304.4521052560885</v>
      </c>
      <c r="AJ196" s="14">
        <v>1603.3147140939213</v>
      </c>
      <c r="AK196" s="14">
        <v>13519.386328890741</v>
      </c>
      <c r="AL196" s="14">
        <v>8019.8891016533462</v>
      </c>
      <c r="AM196" s="14">
        <v>1804.0167688909689</v>
      </c>
      <c r="AN196" s="14">
        <v>22503.61277705558</v>
      </c>
      <c r="AO196" s="14">
        <v>5884.8880710498488</v>
      </c>
      <c r="AP196" s="14">
        <v>1468.2186410701136</v>
      </c>
      <c r="AQ196" s="14">
        <v>3363.4409522354313</v>
      </c>
      <c r="AR196" s="14">
        <v>4571.3514727958318</v>
      </c>
      <c r="AS196" s="14">
        <v>66119.796748855282</v>
      </c>
      <c r="AT196" s="14">
        <v>1273.6251544395536</v>
      </c>
      <c r="AU196" s="14">
        <v>1288.9113959686583</v>
      </c>
      <c r="AV196" s="14">
        <v>2326.7659949463068</v>
      </c>
      <c r="AW196" s="14">
        <v>28982.294152960967</v>
      </c>
      <c r="AX196" s="14">
        <v>612.94794070265732</v>
      </c>
      <c r="AY196" s="14">
        <v>5298.5649843510828</v>
      </c>
      <c r="AZ196" s="14">
        <v>2587.5350395794126</v>
      </c>
      <c r="BA196" s="14">
        <v>9922.5120309210652</v>
      </c>
      <c r="BB196" s="14">
        <v>2887.7135399714216</v>
      </c>
      <c r="BC196" s="14">
        <v>1274.8197648409639</v>
      </c>
      <c r="BD196" s="14">
        <v>434.66271139946349</v>
      </c>
      <c r="BE196" s="14">
        <v>927.72779056028753</v>
      </c>
      <c r="BF196" s="14">
        <v>2504.2985205370342</v>
      </c>
      <c r="BG196" s="14">
        <v>27900.480172134277</v>
      </c>
      <c r="BH196" s="14">
        <v>34905.282279661493</v>
      </c>
      <c r="BI196" s="14">
        <v>55317.652738762714</v>
      </c>
      <c r="BJ196" s="14">
        <v>3938.3990830443549</v>
      </c>
      <c r="BK196" s="14">
        <v>3096.1413428425458</v>
      </c>
      <c r="BL196" s="14">
        <v>2222.4456977833215</v>
      </c>
      <c r="BM196" s="14">
        <v>603.7888597116031</v>
      </c>
      <c r="BN196" s="14">
        <v>52599.17878758163</v>
      </c>
      <c r="BO196" s="14">
        <v>532.35076140329545</v>
      </c>
      <c r="BP196" s="14">
        <v>6141.8976956045053</v>
      </c>
      <c r="BQ196" s="14">
        <v>13488.501338866665</v>
      </c>
      <c r="BR196" s="14">
        <v>1503.120172289144</v>
      </c>
    </row>
    <row xmlns:x14ac="http://schemas.microsoft.com/office/spreadsheetml/2009/9/ac" r="197" x14ac:dyDescent="0.2">
      <c r="B197">
        <v>1992</v>
      </c>
      <c r="C197" s="14">
        <v>8188.9232774832099</v>
      </c>
      <c r="D197" s="14">
        <v>21773.077644239958</v>
      </c>
      <c r="E197" s="14">
        <v>27774.840418314318</v>
      </c>
      <c r="F197" s="14">
        <v>8548.4191797946787</v>
      </c>
      <c r="G197" s="14">
        <v>9026.5446294650974</v>
      </c>
      <c r="H197" s="14">
        <v>2029.4452492603114</v>
      </c>
      <c r="I197" s="14">
        <v>9826.7157807118856</v>
      </c>
      <c r="J197" s="14">
        <v>4576.609709723718</v>
      </c>
      <c r="K197" s="14">
        <v>2206.438404116137</v>
      </c>
      <c r="L197" s="14">
        <v>29165.663860183457</v>
      </c>
      <c r="M197" s="14">
        <v>25855.889291378568</v>
      </c>
      <c r="N197" s="14">
        <v>23448.743209892858</v>
      </c>
      <c r="O197" s="14">
        <v>27948.398204786594</v>
      </c>
      <c r="P197" s="14">
        <v>21398.00280832432</v>
      </c>
      <c r="Q197" s="14">
        <v>24303.374418179559</v>
      </c>
      <c r="R197" s="14">
        <v>25294.019316172788</v>
      </c>
      <c r="S197" s="14">
        <v>8407.5149685396518</v>
      </c>
      <c r="T197" s="14">
        <v>29165.884919705084</v>
      </c>
      <c r="U197" s="14">
        <v>24705.850569707654</v>
      </c>
      <c r="V197" s="14">
        <v>22737.876186542744</v>
      </c>
      <c r="W197" s="14">
        <v>15123.41323988003</v>
      </c>
      <c r="X197" s="14">
        <v>5021.0012294866656</v>
      </c>
      <c r="Y197" s="14">
        <v>13347.347182521244</v>
      </c>
      <c r="Z197" s="14">
        <v>8124.573787629758</v>
      </c>
      <c r="AA197" s="14">
        <v>8312.9974869009875</v>
      </c>
      <c r="AB197" s="14">
        <v>6817.7012785203006</v>
      </c>
      <c r="AC197" s="14">
        <v>11595.28048890828</v>
      </c>
      <c r="AD197" s="14">
        <v>6085.7602035155669</v>
      </c>
      <c r="AE197" s="14">
        <v>8915.0399063171699</v>
      </c>
      <c r="AF197" s="14">
        <v>5759.5845315046609</v>
      </c>
      <c r="AG197" s="14">
        <v>6799.4199058096256</v>
      </c>
      <c r="AH197" s="14">
        <v>7753.0101891262548</v>
      </c>
      <c r="AI197" s="14">
        <v>6320.9646419957362</v>
      </c>
      <c r="AJ197" s="14">
        <v>1553.6160475731458</v>
      </c>
      <c r="AK197" s="14">
        <v>12130.164233470723</v>
      </c>
      <c r="AL197" s="14">
        <v>6968.9391252225723</v>
      </c>
      <c r="AM197" s="14">
        <v>1942.36232206725</v>
      </c>
      <c r="AN197" s="14">
        <v>22454.297172889681</v>
      </c>
      <c r="AO197" s="14">
        <v>5944.6343931138135</v>
      </c>
      <c r="AP197" s="14">
        <v>1501.476704624657</v>
      </c>
      <c r="AQ197" s="14">
        <v>3533.9132302246148</v>
      </c>
      <c r="AR197" s="14">
        <v>4701.5088839974096</v>
      </c>
      <c r="AS197" s="14">
        <v>64097.429140023502</v>
      </c>
      <c r="AT197" s="14">
        <v>1305.7628358415345</v>
      </c>
      <c r="AU197" s="14">
        <v>1105.1074810844677</v>
      </c>
      <c r="AV197" s="14">
        <v>2263.0375582754004</v>
      </c>
      <c r="AW197" s="14">
        <v>29478.789803344778</v>
      </c>
      <c r="AX197" s="14">
        <v>590.90780515341089</v>
      </c>
      <c r="AY197" s="14">
        <v>5460.0288073721531</v>
      </c>
      <c r="AZ197" s="14">
        <v>2495.0355150677942</v>
      </c>
      <c r="BA197" s="14">
        <v>10443.44875272866</v>
      </c>
      <c r="BB197" s="14">
        <v>2726.3305904091371</v>
      </c>
      <c r="BC197" s="14">
        <v>1195.4083438045091</v>
      </c>
      <c r="BD197" s="14">
        <v>481.17764424715784</v>
      </c>
      <c r="BE197" s="14">
        <v>883.31146023021824</v>
      </c>
      <c r="BF197" s="14">
        <v>2537.2065227941316</v>
      </c>
      <c r="BG197" s="14">
        <v>27850.422936996191</v>
      </c>
      <c r="BH197" s="14">
        <v>35902.218688295499</v>
      </c>
      <c r="BI197" s="14">
        <v>53829.935512233671</v>
      </c>
      <c r="BJ197" s="14">
        <v>4034.8067284436202</v>
      </c>
      <c r="BK197" s="14">
        <v>3062.3557312142457</v>
      </c>
      <c r="BL197" s="14">
        <v>2258.5290918738383</v>
      </c>
      <c r="BM197" s="14">
        <v>633.49336216722463</v>
      </c>
      <c r="BN197" s="14">
        <v>51569.713040465067</v>
      </c>
      <c r="BO197" s="14">
        <v>526.00356233507989</v>
      </c>
      <c r="BP197" s="14">
        <v>6517.6646720394911</v>
      </c>
      <c r="BQ197" s="14">
        <v>14214.958638869226</v>
      </c>
      <c r="BR197" s="14">
        <v>1600.5254298010263</v>
      </c>
    </row>
    <row xmlns:x14ac="http://schemas.microsoft.com/office/spreadsheetml/2009/9/ac" r="198" x14ac:dyDescent="0.2">
      <c r="B198">
        <v>1993</v>
      </c>
      <c r="C198" s="14">
        <v>8228.3959251090673</v>
      </c>
      <c r="D198" s="14">
        <v>21729.361227643258</v>
      </c>
      <c r="E198" s="14">
        <v>28272.592821962349</v>
      </c>
      <c r="F198" s="14">
        <v>8689.4459372139518</v>
      </c>
      <c r="G198" s="14">
        <v>9095.6537805731459</v>
      </c>
      <c r="H198" s="14">
        <v>2028.4129937614359</v>
      </c>
      <c r="I198" s="14">
        <v>9344.597977714775</v>
      </c>
      <c r="J198" s="14">
        <v>4713.0343236438976</v>
      </c>
      <c r="K198" s="14">
        <v>2288.483274053061</v>
      </c>
      <c r="L198" s="14">
        <v>28645.989567189692</v>
      </c>
      <c r="M198" s="14">
        <v>25625.454014847768</v>
      </c>
      <c r="N198" s="14">
        <v>24035.216174532725</v>
      </c>
      <c r="O198" s="14">
        <v>27770.094802051928</v>
      </c>
      <c r="P198" s="14">
        <v>21074.644693288032</v>
      </c>
      <c r="Q198" s="14">
        <v>23693.910440092961</v>
      </c>
      <c r="R198" s="14">
        <v>25213.478675715724</v>
      </c>
      <c r="S198" s="14">
        <v>8286.461577228436</v>
      </c>
      <c r="T198" s="14">
        <v>29689.219518738475</v>
      </c>
      <c r="U198" s="14">
        <v>24899.025919414133</v>
      </c>
      <c r="V198" s="14">
        <v>23559.467680096579</v>
      </c>
      <c r="W198" s="14">
        <v>15769.461204105495</v>
      </c>
      <c r="X198" s="14">
        <v>5170.0380085423103</v>
      </c>
      <c r="Y198" s="14">
        <v>13962.279582144867</v>
      </c>
      <c r="Z198" s="14">
        <v>8356.1073043179149</v>
      </c>
      <c r="AA198" s="14">
        <v>8866.961423126033</v>
      </c>
      <c r="AB198" s="14">
        <v>7137.5860380899239</v>
      </c>
      <c r="AC198" s="14">
        <v>11756.336910794225</v>
      </c>
      <c r="AD198" s="14">
        <v>5956.5920077971696</v>
      </c>
      <c r="AE198" s="14">
        <v>9335.9127039027499</v>
      </c>
      <c r="AF198" s="14">
        <v>5972.069060602028</v>
      </c>
      <c r="AG198" s="14">
        <v>6581.0367185388013</v>
      </c>
      <c r="AH198" s="14">
        <v>8034.081319963926</v>
      </c>
      <c r="AI198" s="14">
        <v>6496.2612355447373</v>
      </c>
      <c r="AJ198" s="14">
        <v>1514.1054695733769</v>
      </c>
      <c r="AK198" s="14">
        <v>11738.175070435975</v>
      </c>
      <c r="AL198" s="14">
        <v>6063.2792278133338</v>
      </c>
      <c r="AM198" s="14">
        <v>2107.2730861503119</v>
      </c>
      <c r="AN198" s="14">
        <v>22178.781621318525</v>
      </c>
      <c r="AO198" s="14">
        <v>6344.5921793826474</v>
      </c>
      <c r="AP198" s="14">
        <v>1546.9571739299229</v>
      </c>
      <c r="AQ198" s="14">
        <v>3749.2044394647291</v>
      </c>
      <c r="AR198" s="14">
        <v>4814.2907076213387</v>
      </c>
      <c r="AS198" s="14">
        <v>61609.233068159854</v>
      </c>
      <c r="AT198" s="14">
        <v>1336.6577443688045</v>
      </c>
      <c r="AU198" s="14">
        <v>930.63592050568934</v>
      </c>
      <c r="AV198" s="14">
        <v>2204.2845876696642</v>
      </c>
      <c r="AW198" s="14">
        <v>29832.811605235496</v>
      </c>
      <c r="AX198" s="14">
        <v>632.28583086793094</v>
      </c>
      <c r="AY198" s="14">
        <v>5427.0087246154226</v>
      </c>
      <c r="AZ198" s="14">
        <v>2470.2542650050627</v>
      </c>
      <c r="BA198" s="14">
        <v>11128.007256364583</v>
      </c>
      <c r="BB198" s="14">
        <v>2646.6282496036852</v>
      </c>
      <c r="BC198" s="14">
        <v>1203.5379926299731</v>
      </c>
      <c r="BD198" s="14">
        <v>514.66543878794369</v>
      </c>
      <c r="BE198" s="14">
        <v>873.48006060578564</v>
      </c>
      <c r="BF198" s="14">
        <v>2364.9173746520087</v>
      </c>
      <c r="BG198" s="14">
        <v>28440.637379222491</v>
      </c>
      <c r="BH198" s="14">
        <v>36859.261789919037</v>
      </c>
      <c r="BI198" s="14">
        <v>54491.225328495013</v>
      </c>
      <c r="BJ198" s="14">
        <v>4217.3173795564508</v>
      </c>
      <c r="BK198" s="14">
        <v>3080.1450476835862</v>
      </c>
      <c r="BL198" s="14">
        <v>2252.1512094686136</v>
      </c>
      <c r="BM198" s="14">
        <v>530.38298578775698</v>
      </c>
      <c r="BN198" s="14">
        <v>48172.736813939075</v>
      </c>
      <c r="BO198" s="14">
        <v>638.3268791299198</v>
      </c>
      <c r="BP198" s="14">
        <v>6923.637146490094</v>
      </c>
      <c r="BQ198" s="14">
        <v>14967.192527740275</v>
      </c>
      <c r="BR198" s="14">
        <v>1693.0473994980648</v>
      </c>
    </row>
    <row xmlns:x14ac="http://schemas.microsoft.com/office/spreadsheetml/2009/9/ac" r="199" x14ac:dyDescent="0.2">
      <c r="B199">
        <v>1994</v>
      </c>
      <c r="C199" s="14">
        <v>8375.523920210022</v>
      </c>
      <c r="D199" s="14">
        <v>22323.363909099455</v>
      </c>
      <c r="E199" s="14">
        <v>29072.970678931019</v>
      </c>
      <c r="F199" s="14">
        <v>8913.6734631560303</v>
      </c>
      <c r="G199" s="14">
        <v>8998.8685546524466</v>
      </c>
      <c r="H199" s="14">
        <v>1970.712080957574</v>
      </c>
      <c r="I199" s="14">
        <v>8521.6688787579624</v>
      </c>
      <c r="J199" s="14">
        <v>4896.9644929460765</v>
      </c>
      <c r="K199" s="14">
        <v>2403.21350956584</v>
      </c>
      <c r="L199" s="14">
        <v>29067.966104020132</v>
      </c>
      <c r="M199" s="14">
        <v>26190.845814906465</v>
      </c>
      <c r="N199" s="14">
        <v>25281.940411994147</v>
      </c>
      <c r="O199" s="14">
        <v>28330.785053162723</v>
      </c>
      <c r="P199" s="14">
        <v>21361.704978002927</v>
      </c>
      <c r="Q199" s="14">
        <v>24934.898060153217</v>
      </c>
      <c r="R199" s="14">
        <v>25659.415445888844</v>
      </c>
      <c r="S199" s="14">
        <v>8486.8962562044635</v>
      </c>
      <c r="T199" s="14">
        <v>30506.781055017466</v>
      </c>
      <c r="U199" s="14">
        <v>25929.44861791483</v>
      </c>
      <c r="V199" s="14">
        <v>24240.849695127992</v>
      </c>
      <c r="W199" s="14">
        <v>16687.083862818505</v>
      </c>
      <c r="X199" s="14">
        <v>5188.799156445757</v>
      </c>
      <c r="Y199" s="14">
        <v>14426.665976522996</v>
      </c>
      <c r="Z199" s="14">
        <v>8805.0239725334814</v>
      </c>
      <c r="AA199" s="14">
        <v>9140.9721461382869</v>
      </c>
      <c r="AB199" s="14">
        <v>7466.792468666782</v>
      </c>
      <c r="AC199" s="14">
        <v>11738.906738706306</v>
      </c>
      <c r="AD199" s="14">
        <v>6058.85917522411</v>
      </c>
      <c r="AE199" s="14">
        <v>8659.5244169503512</v>
      </c>
      <c r="AF199" s="14">
        <v>6107.1100179989735</v>
      </c>
      <c r="AG199" s="14">
        <v>6420.3559079101169</v>
      </c>
      <c r="AH199" s="14">
        <v>8172.5795793247698</v>
      </c>
      <c r="AI199" s="14">
        <v>6612.4854315623807</v>
      </c>
      <c r="AJ199" s="14">
        <v>1497.5710746959044</v>
      </c>
      <c r="AK199" s="14">
        <v>11012.535001053875</v>
      </c>
      <c r="AL199" s="14">
        <v>5036.7679155125634</v>
      </c>
      <c r="AM199" s="14">
        <v>2259.2790876682088</v>
      </c>
      <c r="AN199" s="14">
        <v>22453.30242313568</v>
      </c>
      <c r="AO199" s="14">
        <v>6574.2089810234147</v>
      </c>
      <c r="AP199" s="14">
        <v>1615.5013884480959</v>
      </c>
      <c r="AQ199" s="14">
        <v>3983.9862958109261</v>
      </c>
      <c r="AR199" s="14">
        <v>5086.8990902860869</v>
      </c>
      <c r="AS199" s="14">
        <v>62513.696213849849</v>
      </c>
      <c r="AT199" s="14">
        <v>1374.7866983771264</v>
      </c>
      <c r="AU199" s="14">
        <v>848.75157650956828</v>
      </c>
      <c r="AV199" s="14">
        <v>2211.8928803413496</v>
      </c>
      <c r="AW199" s="14">
        <v>31417.037044145782</v>
      </c>
      <c r="AX199" s="14">
        <v>643.97746166647721</v>
      </c>
      <c r="AY199" s="14">
        <v>5294.7844754802145</v>
      </c>
      <c r="AZ199" s="14">
        <v>2482.4183554432734</v>
      </c>
      <c r="BA199" s="14">
        <v>11860.518155786243</v>
      </c>
      <c r="BB199" s="14">
        <v>2881.6629373736014</v>
      </c>
      <c r="BC199" s="14">
        <v>1187.4317270655472</v>
      </c>
      <c r="BD199" s="14">
        <v>542.26213354610866</v>
      </c>
      <c r="BE199" s="14">
        <v>865.01819592389086</v>
      </c>
      <c r="BF199" s="14">
        <v>2259.49631744302</v>
      </c>
      <c r="BG199" s="14">
        <v>29449.59546408453</v>
      </c>
      <c r="BH199" s="14">
        <v>39063.044950472438</v>
      </c>
      <c r="BI199" s="14">
        <v>56491.02151626315</v>
      </c>
      <c r="BJ199" s="14">
        <v>4219.8135987007063</v>
      </c>
      <c r="BK199" s="14">
        <v>3170.9957142710187</v>
      </c>
      <c r="BL199" s="14">
        <v>2285.495441038011</v>
      </c>
      <c r="BM199" s="14">
        <v>326.55111333392074</v>
      </c>
      <c r="BN199" s="14">
        <v>45459.815088885276</v>
      </c>
      <c r="BO199" s="14">
        <v>481.54553921804973</v>
      </c>
      <c r="BP199" s="14">
        <v>7346.6611306748182</v>
      </c>
      <c r="BQ199" s="14">
        <v>15958.951010717748</v>
      </c>
      <c r="BR199" s="14">
        <v>1803.8187776857515</v>
      </c>
    </row>
    <row xmlns:x14ac="http://schemas.microsoft.com/office/spreadsheetml/2009/9/ac" r="200" x14ac:dyDescent="0.2">
      <c r="B200">
        <v>1995</v>
      </c>
      <c r="C200" s="14">
        <v>8536.0356263778413</v>
      </c>
      <c r="D200" s="14">
        <v>22803.588564426347</v>
      </c>
      <c r="E200" s="14">
        <v>29646.709789763325</v>
      </c>
      <c r="F200" s="14">
        <v>8784.9237895938895</v>
      </c>
      <c r="G200" s="14">
        <v>9185.3035643359999</v>
      </c>
      <c r="H200" s="14">
        <v>1982.8746566636412</v>
      </c>
      <c r="I200" s="14">
        <v>9028.1424637669861</v>
      </c>
      <c r="J200" s="14">
        <v>5175.2877198966662</v>
      </c>
      <c r="K200" s="14">
        <v>2529.6131404589078</v>
      </c>
      <c r="L200" s="14">
        <v>29282.177299423063</v>
      </c>
      <c r="M200" s="14">
        <v>26628.125171891465</v>
      </c>
      <c r="N200" s="14">
        <v>25467.732241884463</v>
      </c>
      <c r="O200" s="14">
        <v>29285.980742777021</v>
      </c>
      <c r="P200" s="14">
        <v>21950.723629086304</v>
      </c>
      <c r="Q200" s="14">
        <v>25601.523261419312</v>
      </c>
      <c r="R200" s="14">
        <v>26060.243127536647</v>
      </c>
      <c r="S200" s="14">
        <v>8975.1125664940682</v>
      </c>
      <c r="T200" s="14">
        <v>31129.105169482242</v>
      </c>
      <c r="U200" s="14">
        <v>26203.965947742268</v>
      </c>
      <c r="V200" s="14">
        <v>25005.57952534825</v>
      </c>
      <c r="W200" s="14">
        <v>17042.074891728877</v>
      </c>
      <c r="X200" s="14">
        <v>5100.5596445177371</v>
      </c>
      <c r="Y200" s="14">
        <v>13810.023292936503</v>
      </c>
      <c r="Z200" s="14">
        <v>9046.5841630165742</v>
      </c>
      <c r="AA200" s="14">
        <v>9960.5399936656468</v>
      </c>
      <c r="AB200" s="14">
        <v>7709.722116392908</v>
      </c>
      <c r="AC200" s="14">
        <v>10678.781972189785</v>
      </c>
      <c r="AD200" s="14">
        <v>6171.8360772822043</v>
      </c>
      <c r="AE200" s="14">
        <v>9186.1370482876009</v>
      </c>
      <c r="AF200" s="14">
        <v>6313.5712491662671</v>
      </c>
      <c r="AG200" s="14">
        <v>6467.2310795099575</v>
      </c>
      <c r="AH200" s="14">
        <v>8330.8498270186738</v>
      </c>
      <c r="AI200" s="14">
        <v>6753.7964325733428</v>
      </c>
      <c r="AJ200" s="14">
        <v>1502.0996717346811</v>
      </c>
      <c r="AK200" s="14">
        <v>12377.225392012962</v>
      </c>
      <c r="AL200" s="14">
        <v>4530.7414021959112</v>
      </c>
      <c r="AM200" s="14">
        <v>2481.434026373332</v>
      </c>
      <c r="AN200" s="14">
        <v>23090.90679632542</v>
      </c>
      <c r="AO200" s="14">
        <v>6665.6310973913987</v>
      </c>
      <c r="AP200" s="14">
        <v>1703.9133830819883</v>
      </c>
      <c r="AQ200" s="14">
        <v>4238.6133963389802</v>
      </c>
      <c r="AR200" s="14">
        <v>5316.5460995451194</v>
      </c>
      <c r="AS200" s="14">
        <v>65354.087942245125</v>
      </c>
      <c r="AT200" s="14">
        <v>1417.5514418445937</v>
      </c>
      <c r="AU200" s="14">
        <v>824.86203423774043</v>
      </c>
      <c r="AV200" s="14">
        <v>2284.3311925827102</v>
      </c>
      <c r="AW200" s="14">
        <v>32606.281600950079</v>
      </c>
      <c r="AX200" s="14">
        <v>685.13717770576295</v>
      </c>
      <c r="AY200" s="14">
        <v>5263.0537815134594</v>
      </c>
      <c r="AZ200" s="14">
        <v>2524.7575372171823</v>
      </c>
      <c r="BA200" s="14">
        <v>12820.988186725483</v>
      </c>
      <c r="BB200" s="14">
        <v>2655.1164590766239</v>
      </c>
      <c r="BC200" s="14">
        <v>1157.5531728064352</v>
      </c>
      <c r="BD200" s="14">
        <v>568.59122576826985</v>
      </c>
      <c r="BE200" s="14">
        <v>855.15420457205971</v>
      </c>
      <c r="BF200" s="14">
        <v>2311.3949205610061</v>
      </c>
      <c r="BG200" s="14">
        <v>30422.259814652287</v>
      </c>
      <c r="BH200" s="14">
        <v>40971.62997800982</v>
      </c>
      <c r="BI200" s="14">
        <v>57790.842820535152</v>
      </c>
      <c r="BJ200" s="14">
        <v>4123.0971686862722</v>
      </c>
      <c r="BK200" s="14">
        <v>3319.1080664058209</v>
      </c>
      <c r="BL200" s="14">
        <v>2327.7350926337858</v>
      </c>
      <c r="BM200" s="14">
        <v>528.04574512531553</v>
      </c>
      <c r="BN200" s="14">
        <v>44315.409977562595</v>
      </c>
      <c r="BO200" s="14">
        <v>444.15982328714762</v>
      </c>
      <c r="BP200" s="14">
        <v>7772.3746211793004</v>
      </c>
      <c r="BQ200" s="14">
        <v>16659.955252499036</v>
      </c>
      <c r="BR200" s="14">
        <v>1909.0852505318947</v>
      </c>
    </row>
    <row xmlns:x14ac="http://schemas.microsoft.com/office/spreadsheetml/2009/9/ac" r="201" x14ac:dyDescent="0.2">
      <c r="B201">
        <v>1996</v>
      </c>
      <c r="C201" s="14">
        <v>8700.2749359686713</v>
      </c>
      <c r="D201" s="14">
        <v>23284.734111114289</v>
      </c>
      <c r="E201" s="14">
        <v>30485.086549494612</v>
      </c>
      <c r="F201" s="14">
        <v>9048.4294017130742</v>
      </c>
      <c r="G201" s="14">
        <v>9541.5766041523257</v>
      </c>
      <c r="H201" s="14">
        <v>2046.7353778910481</v>
      </c>
      <c r="I201" s="14">
        <v>8722.7036761374548</v>
      </c>
      <c r="J201" s="14">
        <v>5305.7085362831276</v>
      </c>
      <c r="K201" s="14">
        <v>2634.5400300577103</v>
      </c>
      <c r="L201" s="14">
        <v>29483.906741794621</v>
      </c>
      <c r="M201" s="14">
        <v>27075.620532170335</v>
      </c>
      <c r="N201" s="14">
        <v>25845.608723031834</v>
      </c>
      <c r="O201" s="14">
        <v>29859.685701234594</v>
      </c>
      <c r="P201" s="14">
        <v>22549.861544284235</v>
      </c>
      <c r="Q201" s="14">
        <v>26013.974985048313</v>
      </c>
      <c r="R201" s="14">
        <v>26641.402296210064</v>
      </c>
      <c r="S201" s="14">
        <v>9498.2336538363143</v>
      </c>
      <c r="T201" s="14">
        <v>32066.743470643091</v>
      </c>
      <c r="U201" s="14">
        <v>26504.690881089762</v>
      </c>
      <c r="V201" s="14">
        <v>25711.257243023447</v>
      </c>
      <c r="W201" s="14">
        <v>17497.837200239414</v>
      </c>
      <c r="X201" s="14">
        <v>5169.4707695887309</v>
      </c>
      <c r="Y201" s="14">
        <v>14460.728434110568</v>
      </c>
      <c r="Z201" s="14">
        <v>9104.7683164390383</v>
      </c>
      <c r="AA201" s="14">
        <v>10667.874621823832</v>
      </c>
      <c r="AB201" s="14">
        <v>7699.5993222069674</v>
      </c>
      <c r="AC201" s="14">
        <v>11286.777607345228</v>
      </c>
      <c r="AD201" s="14">
        <v>6321.2316651783722</v>
      </c>
      <c r="AE201" s="14">
        <v>9352.5645272931488</v>
      </c>
      <c r="AF201" s="14">
        <v>6608.4516154638295</v>
      </c>
      <c r="AG201" s="14">
        <v>6647.0008234990746</v>
      </c>
      <c r="AH201" s="14">
        <v>8808.999518019029</v>
      </c>
      <c r="AI201" s="14">
        <v>6947.4576156365038</v>
      </c>
      <c r="AJ201" s="14">
        <v>1541.681913409255</v>
      </c>
      <c r="AK201" s="14">
        <v>11903.951093410225</v>
      </c>
      <c r="AL201" s="14">
        <v>4328.0286137224448</v>
      </c>
      <c r="AM201" s="14">
        <v>2542.8159088813713</v>
      </c>
      <c r="AN201" s="14">
        <v>23598.106153757453</v>
      </c>
      <c r="AO201" s="14">
        <v>6647.7137108292582</v>
      </c>
      <c r="AP201" s="14">
        <v>1794.3807323926678</v>
      </c>
      <c r="AQ201" s="14">
        <v>4500.3868699943605</v>
      </c>
      <c r="AR201" s="14">
        <v>5523.3332412001028</v>
      </c>
      <c r="AS201" s="14">
        <v>65043.04696579263</v>
      </c>
      <c r="AT201" s="14">
        <v>1456.0992891489427</v>
      </c>
      <c r="AU201" s="14">
        <v>777.16263461045185</v>
      </c>
      <c r="AV201" s="14">
        <v>2331.138028072327</v>
      </c>
      <c r="AW201" s="14">
        <v>33278.906949970682</v>
      </c>
      <c r="AX201" s="14">
        <v>712.09601726420272</v>
      </c>
      <c r="AY201" s="14">
        <v>5643.9699748198836</v>
      </c>
      <c r="AZ201" s="14">
        <v>2583.9165237290758</v>
      </c>
      <c r="BA201" s="14">
        <v>13676.294533104032</v>
      </c>
      <c r="BB201" s="14">
        <v>2937.9743791190622</v>
      </c>
      <c r="BC201" s="14">
        <v>1305.5334689951496</v>
      </c>
      <c r="BD201" s="14">
        <v>601.62350044533503</v>
      </c>
      <c r="BE201" s="14">
        <v>877.22254711164646</v>
      </c>
      <c r="BF201" s="14">
        <v>2347.0836158305569</v>
      </c>
      <c r="BG201" s="14">
        <v>31432.820862898196</v>
      </c>
      <c r="BH201" s="14">
        <v>42995.675041785413</v>
      </c>
      <c r="BI201" s="14">
        <v>60364.719470717246</v>
      </c>
      <c r="BJ201" s="14">
        <v>4168.0782680629245</v>
      </c>
      <c r="BK201" s="14">
        <v>3407.2408192001003</v>
      </c>
      <c r="BL201" s="14">
        <v>2318.4638604970614</v>
      </c>
      <c r="BM201" s="14">
        <v>539.92769601840598</v>
      </c>
      <c r="BN201" s="14">
        <v>43593.884584868043</v>
      </c>
      <c r="BO201" s="14">
        <v>547.94318761648185</v>
      </c>
      <c r="BP201" s="14">
        <v>7867.213057730778</v>
      </c>
      <c r="BQ201" s="14">
        <v>17694.219049343457</v>
      </c>
      <c r="BR201" s="14">
        <v>1934.9866742657316</v>
      </c>
    </row>
    <row xmlns:x14ac="http://schemas.microsoft.com/office/spreadsheetml/2009/9/ac" r="202" x14ac:dyDescent="0.2">
      <c r="B202">
        <v>1997</v>
      </c>
      <c r="C202" s="14">
        <v>8899.512481752332</v>
      </c>
      <c r="D202" s="14">
        <v>24022.677688663636</v>
      </c>
      <c r="E202" s="14">
        <v>31486.585025900324</v>
      </c>
      <c r="F202" s="14">
        <v>9371.8950221096566</v>
      </c>
      <c r="G202" s="14">
        <v>9599.9536950504116</v>
      </c>
      <c r="H202" s="14">
        <v>2071.4079650857771</v>
      </c>
      <c r="I202" s="14">
        <v>8831.5430017313411</v>
      </c>
      <c r="J202" s="14">
        <v>5438.5948070114664</v>
      </c>
      <c r="K202" s="14">
        <v>2673.0931537287011</v>
      </c>
      <c r="L202" s="14">
        <v>29881.051252699246</v>
      </c>
      <c r="M202" s="14">
        <v>28074.643996254032</v>
      </c>
      <c r="N202" s="14">
        <v>27194.565707728652</v>
      </c>
      <c r="O202" s="14">
        <v>30566.180086734534</v>
      </c>
      <c r="P202" s="14">
        <v>23273.919917533098</v>
      </c>
      <c r="Q202" s="14">
        <v>26749.999815954521</v>
      </c>
      <c r="R202" s="14">
        <v>27608.052126795239</v>
      </c>
      <c r="S202" s="14">
        <v>9767.3259826343237</v>
      </c>
      <c r="T202" s="14">
        <v>33144.612369783521</v>
      </c>
      <c r="U202" s="14">
        <v>27278.310300429232</v>
      </c>
      <c r="V202" s="14">
        <v>26563.21871742266</v>
      </c>
      <c r="W202" s="14">
        <v>18533.24274249412</v>
      </c>
      <c r="X202" s="14">
        <v>5016.8699018323523</v>
      </c>
      <c r="Y202" s="14">
        <v>15485.192646407611</v>
      </c>
      <c r="Z202" s="14">
        <v>9217.6139790437319</v>
      </c>
      <c r="AA202" s="14">
        <v>11239.151848592644</v>
      </c>
      <c r="AB202" s="14">
        <v>7814.1049669910044</v>
      </c>
      <c r="AC202" s="14">
        <v>11936.526442466586</v>
      </c>
      <c r="AD202" s="14">
        <v>6488.4362021258503</v>
      </c>
      <c r="AE202" s="14">
        <v>9285.5519125725223</v>
      </c>
      <c r="AF202" s="14">
        <v>6814.2264528725027</v>
      </c>
      <c r="AG202" s="14">
        <v>6516.1195631513101</v>
      </c>
      <c r="AH202" s="14">
        <v>8998.2489192171925</v>
      </c>
      <c r="AI202" s="14">
        <v>7012.9445688607048</v>
      </c>
      <c r="AJ202" s="14">
        <v>1609.9624149703393</v>
      </c>
      <c r="AK202" s="14">
        <v>11942.143361300175</v>
      </c>
      <c r="AL202" s="14">
        <v>4326.0733550044352</v>
      </c>
      <c r="AM202" s="14">
        <v>2686.0080282754316</v>
      </c>
      <c r="AN202" s="14">
        <v>23638.315636644413</v>
      </c>
      <c r="AO202" s="14">
        <v>6824.4367558109616</v>
      </c>
      <c r="AP202" s="14">
        <v>1843.6194910007262</v>
      </c>
      <c r="AQ202" s="14">
        <v>4519.1429290628075</v>
      </c>
      <c r="AR202" s="14">
        <v>5780.908548133375</v>
      </c>
      <c r="AS202" s="14">
        <v>65012.792813474669</v>
      </c>
      <c r="AT202" s="14">
        <v>1503.4340921464725</v>
      </c>
      <c r="AU202" s="14">
        <v>728.08969252968643</v>
      </c>
      <c r="AV202" s="14">
        <v>2441.4268753831957</v>
      </c>
      <c r="AW202" s="14">
        <v>33867.311678285863</v>
      </c>
      <c r="AX202" s="14">
        <v>682.3267295838358</v>
      </c>
      <c r="AY202" s="14">
        <v>5763.0916543673402</v>
      </c>
      <c r="AZ202" s="14">
        <v>2510.2025208077516</v>
      </c>
      <c r="BA202" s="14">
        <v>13959.919081357431</v>
      </c>
      <c r="BB202" s="14">
        <v>2830.3470098948565</v>
      </c>
      <c r="BC202" s="14">
        <v>1259.236240711434</v>
      </c>
      <c r="BD202" s="14">
        <v>628.44780332684547</v>
      </c>
      <c r="BE202" s="14">
        <v>862.15284437697812</v>
      </c>
      <c r="BF202" s="14">
        <v>2355.8326340857375</v>
      </c>
      <c r="BG202" s="14">
        <v>32404.887755969365</v>
      </c>
      <c r="BH202" s="14">
        <v>44767.590576963164</v>
      </c>
      <c r="BI202" s="14">
        <v>62681.768923352858</v>
      </c>
      <c r="BJ202" s="14">
        <v>3977.5172155492023</v>
      </c>
      <c r="BK202" s="14">
        <v>3525.2447969630784</v>
      </c>
      <c r="BL202" s="14">
        <v>2282.7937700688112</v>
      </c>
      <c r="BM202" s="14">
        <v>558.00479445368069</v>
      </c>
      <c r="BN202" s="14">
        <v>41400.025463316328</v>
      </c>
      <c r="BO202" s="14">
        <v>575.02266757502036</v>
      </c>
      <c r="BP202" s="14">
        <v>7256.0478625846763</v>
      </c>
      <c r="BQ202" s="14">
        <v>18403.919849165042</v>
      </c>
      <c r="BR202" s="14">
        <v>2047.6769488144009</v>
      </c>
    </row>
    <row xmlns:x14ac="http://schemas.microsoft.com/office/spreadsheetml/2009/9/ac" r="203" x14ac:dyDescent="0.2">
      <c r="B203">
        <v>1998</v>
      </c>
      <c r="C203" s="14">
        <v>9002.2798823814319</v>
      </c>
      <c r="D203" s="14">
        <v>24729.118674260964</v>
      </c>
      <c r="E203" s="14">
        <v>32534.554544826213</v>
      </c>
      <c r="F203" s="14">
        <v>9480.9132050907265</v>
      </c>
      <c r="G203" s="14">
        <v>9929.7132232347667</v>
      </c>
      <c r="H203" s="14">
        <v>2105.3373908634376</v>
      </c>
      <c r="I203" s="14">
        <v>8413.218773947654</v>
      </c>
      <c r="J203" s="14">
        <v>5318.680003801308</v>
      </c>
      <c r="K203" s="14">
        <v>2575.8215764093275</v>
      </c>
      <c r="L203" s="14">
        <v>30493.697292019108</v>
      </c>
      <c r="M203" s="14">
        <v>28990.33335356538</v>
      </c>
      <c r="N203" s="14">
        <v>28238.255739631542</v>
      </c>
      <c r="O203" s="14">
        <v>30986.328615835555</v>
      </c>
      <c r="P203" s="14">
        <v>24116.318767924975</v>
      </c>
      <c r="Q203" s="14">
        <v>27879.426321338186</v>
      </c>
      <c r="R203" s="14">
        <v>28527.624080195648</v>
      </c>
      <c r="S203" s="14">
        <v>10049.689009706715</v>
      </c>
      <c r="T203" s="14">
        <v>34246.947856238767</v>
      </c>
      <c r="U203" s="14">
        <v>28261.36961837838</v>
      </c>
      <c r="V203" s="14">
        <v>27717.749175278324</v>
      </c>
      <c r="W203" s="14">
        <v>18658.562161471349</v>
      </c>
      <c r="X203" s="14">
        <v>5044.7269865785438</v>
      </c>
      <c r="Y203" s="14">
        <v>15773.427631144707</v>
      </c>
      <c r="Z203" s="14">
        <v>9035.0669970474482</v>
      </c>
      <c r="AA203" s="14">
        <v>11480.410510057711</v>
      </c>
      <c r="AB203" s="14">
        <v>7725.0025078571525</v>
      </c>
      <c r="AC203" s="14">
        <v>12492.824888002553</v>
      </c>
      <c r="AD203" s="14">
        <v>6558.0537152792131</v>
      </c>
      <c r="AE203" s="14">
        <v>9388.8310561689887</v>
      </c>
      <c r="AF203" s="14">
        <v>6942.9846185131601</v>
      </c>
      <c r="AG203" s="14">
        <v>6693.6193132119588</v>
      </c>
      <c r="AH203" s="14">
        <v>9574.4592473476787</v>
      </c>
      <c r="AI203" s="14">
        <v>6947.5864476160596</v>
      </c>
      <c r="AJ203" s="14">
        <v>1648.4483365267974</v>
      </c>
      <c r="AK203" s="14">
        <v>11055.079596285002</v>
      </c>
      <c r="AL203" s="14">
        <v>4359.6579680203695</v>
      </c>
      <c r="AM203" s="14">
        <v>2640.5493575668474</v>
      </c>
      <c r="AN203" s="14">
        <v>23205.530146970461</v>
      </c>
      <c r="AO203" s="14">
        <v>6433.328458754474</v>
      </c>
      <c r="AP203" s="14">
        <v>1917.4774974981026</v>
      </c>
      <c r="AQ203" s="14">
        <v>3630.404399681805</v>
      </c>
      <c r="AR203" s="14">
        <v>5635.0785243798027</v>
      </c>
      <c r="AS203" s="14">
        <v>62032.433574460694</v>
      </c>
      <c r="AT203" s="14">
        <v>1549.505939318813</v>
      </c>
      <c r="AU203" s="14">
        <v>701.52098549552659</v>
      </c>
      <c r="AV203" s="14">
        <v>2475.2108977830812</v>
      </c>
      <c r="AW203" s="14">
        <v>34727.866142336745</v>
      </c>
      <c r="AX203" s="14">
        <v>664.16262359190989</v>
      </c>
      <c r="AY203" s="14">
        <v>5846.4417314114553</v>
      </c>
      <c r="AZ203" s="14">
        <v>2517.8569921251751</v>
      </c>
      <c r="BA203" s="14">
        <v>13203.646935034309</v>
      </c>
      <c r="BB203" s="14">
        <v>3015.726525249198</v>
      </c>
      <c r="BC203" s="14">
        <v>1384.3732758882813</v>
      </c>
      <c r="BD203" s="14">
        <v>652.26238796165023</v>
      </c>
      <c r="BE203" s="14">
        <v>943.71689324326201</v>
      </c>
      <c r="BF203" s="14">
        <v>2364.6569690342162</v>
      </c>
      <c r="BG203" s="14">
        <v>33219.448916855312</v>
      </c>
      <c r="BH203" s="14">
        <v>46345.128067232436</v>
      </c>
      <c r="BI203" s="14">
        <v>65260.533429396732</v>
      </c>
      <c r="BJ203" s="14">
        <v>3981.3486255924413</v>
      </c>
      <c r="BK203" s="14">
        <v>3447.467375826468</v>
      </c>
      <c r="BL203" s="14">
        <v>2300.5688290945122</v>
      </c>
      <c r="BM203" s="14">
        <v>609.51610053568584</v>
      </c>
      <c r="BN203" s="14">
        <v>41417.837638440287</v>
      </c>
      <c r="BO203" s="14">
        <v>686.03369568821984</v>
      </c>
      <c r="BP203" s="14">
        <v>6629.7166302695287</v>
      </c>
      <c r="BQ203" s="14">
        <v>19042.482769065951</v>
      </c>
      <c r="BR203" s="14">
        <v>2118.4215571122913</v>
      </c>
    </row>
    <row xmlns:x14ac="http://schemas.microsoft.com/office/spreadsheetml/2009/9/ac" r="204" x14ac:dyDescent="0.2">
      <c r="B204">
        <v>1999</v>
      </c>
      <c r="C204" s="14">
        <v>9198.1822832502894</v>
      </c>
      <c r="D204" s="14">
        <v>25463.853039696278</v>
      </c>
      <c r="E204" s="14">
        <v>33744.162874906862</v>
      </c>
      <c r="F204" s="14">
        <v>9364.4603280902775</v>
      </c>
      <c r="G204" s="14">
        <v>9837.4985292743386</v>
      </c>
      <c r="H204" s="14">
        <v>2091.3440872107344</v>
      </c>
      <c r="I204" s="14">
        <v>8989.4524327105664</v>
      </c>
      <c r="J204" s="14">
        <v>5462.2959669972634</v>
      </c>
      <c r="K204" s="14">
        <v>2670.5297581313962</v>
      </c>
      <c r="L204" s="14">
        <v>31160.598775609094</v>
      </c>
      <c r="M204" s="14">
        <v>29977.005701240869</v>
      </c>
      <c r="N204" s="14">
        <v>28872.050849660562</v>
      </c>
      <c r="O204" s="14">
        <v>31672.896417497541</v>
      </c>
      <c r="P204" s="14">
        <v>24908.158609168546</v>
      </c>
      <c r="Q204" s="14">
        <v>29103.468957547004</v>
      </c>
      <c r="R204" s="14">
        <v>29452.925853361787</v>
      </c>
      <c r="S204" s="14">
        <v>10245.972240402685</v>
      </c>
      <c r="T204" s="14">
        <v>35523.660025189471</v>
      </c>
      <c r="U204" s="14">
        <v>29625.535522854254</v>
      </c>
      <c r="V204" s="14">
        <v>28591.55242637905</v>
      </c>
      <c r="W204" s="14">
        <v>18953.600596734257</v>
      </c>
      <c r="X204" s="14">
        <v>5096.6050743955148</v>
      </c>
      <c r="Y204" s="14">
        <v>15075.223227685901</v>
      </c>
      <c r="Z204" s="14">
        <v>8836.1373655437601</v>
      </c>
      <c r="AA204" s="14">
        <v>11242.332648879565</v>
      </c>
      <c r="AB204" s="14">
        <v>7303.2762949527769</v>
      </c>
      <c r="AC204" s="14">
        <v>12660.959482912966</v>
      </c>
      <c r="AD204" s="14">
        <v>6519.4174694407939</v>
      </c>
      <c r="AE204" s="14">
        <v>8961.4882325386607</v>
      </c>
      <c r="AF204" s="14">
        <v>7202.9705443278426</v>
      </c>
      <c r="AG204" s="14">
        <v>6931.5190568542539</v>
      </c>
      <c r="AH204" s="14">
        <v>9519.2730644164021</v>
      </c>
      <c r="AI204" s="14">
        <v>7044.1120673966525</v>
      </c>
      <c r="AJ204" s="14">
        <v>1636.0043469466327</v>
      </c>
      <c r="AK204" s="14">
        <v>11802.417052607152</v>
      </c>
      <c r="AL204" s="14">
        <v>4427.3833126642776</v>
      </c>
      <c r="AM204" s="14">
        <v>2766.6526184920585</v>
      </c>
      <c r="AN204" s="14">
        <v>23065.249644803829</v>
      </c>
      <c r="AO204" s="14">
        <v>6426.9944441101925</v>
      </c>
      <c r="AP204" s="14">
        <v>2032.7925911911386</v>
      </c>
      <c r="AQ204" s="14">
        <v>3687.1739968458878</v>
      </c>
      <c r="AR204" s="14">
        <v>5924.5637606740729</v>
      </c>
      <c r="AS204" s="14">
        <v>61255.547633369119</v>
      </c>
      <c r="AT204" s="14">
        <v>1601.51671481882</v>
      </c>
      <c r="AU204" s="14">
        <v>632.15749513000446</v>
      </c>
      <c r="AV204" s="14">
        <v>2408.7677468979769</v>
      </c>
      <c r="AW204" s="14">
        <v>35961.246592920536</v>
      </c>
      <c r="AX204" s="14">
        <v>682.57595196992247</v>
      </c>
      <c r="AY204" s="14">
        <v>5995.9710956904655</v>
      </c>
      <c r="AZ204" s="14">
        <v>2509.5756388328255</v>
      </c>
      <c r="BA204" s="14">
        <v>14637.269588827716</v>
      </c>
      <c r="BB204" s="14">
        <v>2987.9742188539626</v>
      </c>
      <c r="BC204" s="14">
        <v>1256.8992967670347</v>
      </c>
      <c r="BD204" s="14">
        <v>705.75563288138028</v>
      </c>
      <c r="BE204" s="14">
        <v>916.80280601599441</v>
      </c>
      <c r="BF204" s="14">
        <v>2233.8300417462901</v>
      </c>
      <c r="BG204" s="14">
        <v>35154.799936242736</v>
      </c>
      <c r="BH204" s="14">
        <v>48135.041600590339</v>
      </c>
      <c r="BI204" s="14">
        <v>67746.410386949821</v>
      </c>
      <c r="BJ204" s="14">
        <v>4016.1749325483716</v>
      </c>
      <c r="BK204" s="14">
        <v>3260.5377247609304</v>
      </c>
      <c r="BL204" s="14">
        <v>2342.013929620744</v>
      </c>
      <c r="BM204" s="14">
        <v>670.34002756418875</v>
      </c>
      <c r="BN204" s="14">
        <v>39012.721422728464</v>
      </c>
      <c r="BO204" s="14">
        <v>720.46996368381542</v>
      </c>
      <c r="BP204" s="14">
        <v>6827.9756197899596</v>
      </c>
      <c r="BQ204" s="14">
        <v>20212.270278213316</v>
      </c>
      <c r="BR204" s="14">
        <v>2203.3026496852867</v>
      </c>
    </row>
    <row xmlns:x14ac="http://schemas.microsoft.com/office/spreadsheetml/2009/9/ac" r="205" x14ac:dyDescent="0.2">
      <c r="B205">
        <v>2000</v>
      </c>
      <c r="C205" s="14">
        <v>9458.2009353452177</v>
      </c>
      <c r="D205" s="14">
        <v>26363.33274773911</v>
      </c>
      <c r="E205" s="14">
        <v>34674.063102077824</v>
      </c>
      <c r="F205" s="14">
        <v>9612.642572930039</v>
      </c>
      <c r="G205" s="14">
        <v>9981.3195708542062</v>
      </c>
      <c r="H205" s="14">
        <v>2118.2181936960687</v>
      </c>
      <c r="I205" s="14">
        <v>9979.5951311413919</v>
      </c>
      <c r="J205" s="14">
        <v>5711.9522549225358</v>
      </c>
      <c r="K205" s="14">
        <v>2755.0572959003939</v>
      </c>
      <c r="L205" s="14">
        <v>32065.79062827427</v>
      </c>
      <c r="M205" s="14">
        <v>30773.921984511922</v>
      </c>
      <c r="N205" s="14">
        <v>30100.67837708184</v>
      </c>
      <c r="O205" s="14">
        <v>32730.456486684161</v>
      </c>
      <c r="P205" s="14">
        <v>26193.566297352932</v>
      </c>
      <c r="Q205" s="14">
        <v>30181.229516716318</v>
      </c>
      <c r="R205" s="14">
        <v>30555.224848167243</v>
      </c>
      <c r="S205" s="14">
        <v>10735.709589621947</v>
      </c>
      <c r="T205" s="14">
        <v>36501.602222327281</v>
      </c>
      <c r="U205" s="14">
        <v>30685.42934844728</v>
      </c>
      <c r="V205" s="14">
        <v>29188.900945452187</v>
      </c>
      <c r="W205" s="14">
        <v>19724.933367523041</v>
      </c>
      <c r="X205" s="14">
        <v>5402.7146109328396</v>
      </c>
      <c r="Y205" s="14">
        <v>14719.87995107321</v>
      </c>
      <c r="Z205" s="14">
        <v>9140.4897844718034</v>
      </c>
      <c r="AA205" s="14">
        <v>11478.85772824304</v>
      </c>
      <c r="AB205" s="14">
        <v>7324.5034172426158</v>
      </c>
      <c r="AC205" s="14">
        <v>13266.525288264043</v>
      </c>
      <c r="AD205" s="14">
        <v>6640.3480834511393</v>
      </c>
      <c r="AE205" s="14">
        <v>9187.5836180912793</v>
      </c>
      <c r="AF205" s="14">
        <v>7466.1485360951456</v>
      </c>
      <c r="AG205" s="14">
        <v>7036.8846329905919</v>
      </c>
      <c r="AH205" s="14">
        <v>9456.8819341183425</v>
      </c>
      <c r="AI205" s="14">
        <v>7274.6475279552842</v>
      </c>
      <c r="AJ205" s="14">
        <v>1651.5785244653064</v>
      </c>
      <c r="AK205" s="14">
        <v>13274.598792153354</v>
      </c>
      <c r="AL205" s="14">
        <v>4671.7272456327073</v>
      </c>
      <c r="AM205" s="14">
        <v>2934.4043161224518</v>
      </c>
      <c r="AN205" s="14">
        <v>23643.350884284431</v>
      </c>
      <c r="AO205" s="14">
        <v>6694.6779781624009</v>
      </c>
      <c r="AP205" s="14">
        <v>2082.8026539299399</v>
      </c>
      <c r="AQ205" s="14">
        <v>3868.1824090602349</v>
      </c>
      <c r="AR205" s="14">
        <v>6127.4070747046571</v>
      </c>
      <c r="AS205" s="14">
        <v>63569.245095032937</v>
      </c>
      <c r="AT205" s="14">
        <v>1655.0246389148715</v>
      </c>
      <c r="AU205" s="14">
        <v>566.67625655828726</v>
      </c>
      <c r="AV205" s="14">
        <v>2328.0143101611447</v>
      </c>
      <c r="AW205" s="14">
        <v>36272.345365806417</v>
      </c>
      <c r="AX205" s="14">
        <v>708.33772308903951</v>
      </c>
      <c r="AY205" s="14">
        <v>6197.0820495775552</v>
      </c>
      <c r="AZ205" s="14">
        <v>2443.0265110387336</v>
      </c>
      <c r="BA205" s="14">
        <v>15943.975077156361</v>
      </c>
      <c r="BB205" s="14">
        <v>3000.5886034720083</v>
      </c>
      <c r="BC205" s="14">
        <v>1209.8441830257639</v>
      </c>
      <c r="BD205" s="14">
        <v>769.67823902688417</v>
      </c>
      <c r="BE205" s="14">
        <v>864.16003854815312</v>
      </c>
      <c r="BF205" s="14">
        <v>2276.2992535475196</v>
      </c>
      <c r="BG205" s="14">
        <v>35405.357675506217</v>
      </c>
      <c r="BH205" s="14">
        <v>49162.132013810137</v>
      </c>
      <c r="BI205" s="14">
        <v>86454.238892399386</v>
      </c>
      <c r="BJ205" s="14">
        <v>3955.8470498910283</v>
      </c>
      <c r="BK205" s="14">
        <v>3355.1341121028522</v>
      </c>
      <c r="BL205" s="14">
        <v>2337.4125076761234</v>
      </c>
      <c r="BM205" s="14">
        <v>718.24137120688556</v>
      </c>
      <c r="BN205" s="14">
        <v>38207.214725532533</v>
      </c>
      <c r="BO205" s="14">
        <v>776.97141583346388</v>
      </c>
      <c r="BP205" s="14">
        <v>7151.4151575951646</v>
      </c>
      <c r="BQ205" s="14">
        <v>21332.755275944208</v>
      </c>
      <c r="BR205" s="14">
        <v>2321.8589100605809</v>
      </c>
    </row>
    <row xmlns:x14ac="http://schemas.microsoft.com/office/spreadsheetml/2009/9/ac" r="206" x14ac:dyDescent="0.2">
      <c r="B206">
        <v>2001</v>
      </c>
      <c r="C206" s="14">
        <v>9509.4429079382262</v>
      </c>
      <c r="D206" s="14">
        <v>26828.829499412241</v>
      </c>
      <c r="E206" s="14">
        <v>34647.26256643232</v>
      </c>
      <c r="F206" s="14">
        <v>9499.8246443258086</v>
      </c>
      <c r="G206" s="14">
        <v>9849.0212771458373</v>
      </c>
      <c r="H206" s="14">
        <v>2145.8058842518658</v>
      </c>
      <c r="I206" s="14">
        <v>10731.581860848833</v>
      </c>
      <c r="J206" s="14">
        <v>5877.590570991757</v>
      </c>
      <c r="K206" s="14">
        <v>2806.3331706866252</v>
      </c>
      <c r="L206" s="14">
        <v>32460.410358552399</v>
      </c>
      <c r="M206" s="14">
        <v>31245.240071163669</v>
      </c>
      <c r="N206" s="14">
        <v>30716.15509047114</v>
      </c>
      <c r="O206" s="14">
        <v>33261.717269395078</v>
      </c>
      <c r="P206" s="14">
        <v>26902.507336214945</v>
      </c>
      <c r="Q206" s="14">
        <v>30792.352711723062</v>
      </c>
      <c r="R206" s="14">
        <v>30620.750701767309</v>
      </c>
      <c r="S206" s="14">
        <v>11071.043698526557</v>
      </c>
      <c r="T206" s="14">
        <v>36437.045560260725</v>
      </c>
      <c r="U206" s="14">
        <v>30748.772411804479</v>
      </c>
      <c r="V206" s="14">
        <v>29740.935692508763</v>
      </c>
      <c r="W206" s="14">
        <v>20506.339327068759</v>
      </c>
      <c r="X206" s="14">
        <v>5319.703724158685</v>
      </c>
      <c r="Y206" s="14">
        <v>13664.19070195235</v>
      </c>
      <c r="Z206" s="14">
        <v>9077.7393098350076</v>
      </c>
      <c r="AA206" s="14">
        <v>11834.654311292528</v>
      </c>
      <c r="AB206" s="14">
        <v>7298.8443429259705</v>
      </c>
      <c r="AC206" s="14">
        <v>13054.978103790414</v>
      </c>
      <c r="AD206" s="14">
        <v>6691.1509147894667</v>
      </c>
      <c r="AE206" s="14">
        <v>8643.2081746760905</v>
      </c>
      <c r="AF206" s="14">
        <v>7507.8218101627936</v>
      </c>
      <c r="AG206" s="14">
        <v>7138.5253439393837</v>
      </c>
      <c r="AH206" s="14">
        <v>9413.9705441713341</v>
      </c>
      <c r="AI206" s="14">
        <v>7388.8326373549253</v>
      </c>
      <c r="AJ206" s="14">
        <v>1690.1895539783468</v>
      </c>
      <c r="AK206" s="14">
        <v>14261.955799214751</v>
      </c>
      <c r="AL206" s="14">
        <v>5158.984399201704</v>
      </c>
      <c r="AM206" s="14">
        <v>3111.4857000903467</v>
      </c>
      <c r="AN206" s="14">
        <v>23730.16991928612</v>
      </c>
      <c r="AO206" s="14">
        <v>6780.3638665157496</v>
      </c>
      <c r="AP206" s="14">
        <v>2134.8448490304559</v>
      </c>
      <c r="AQ206" s="14">
        <v>3978.5636702604643</v>
      </c>
      <c r="AR206" s="14">
        <v>6082.9112570605476</v>
      </c>
      <c r="AS206" s="14">
        <v>60816.47310024692</v>
      </c>
      <c r="AT206" s="14">
        <v>1705.6366496616331</v>
      </c>
      <c r="AU206" s="14">
        <v>542.52594263397009</v>
      </c>
      <c r="AV206" s="14">
        <v>2336.0938464620008</v>
      </c>
      <c r="AW206" s="14">
        <v>36637.689136280598</v>
      </c>
      <c r="AX206" s="14">
        <v>718.49547770317417</v>
      </c>
      <c r="AY206" s="14">
        <v>6363.4364172415562</v>
      </c>
      <c r="AZ206" s="14">
        <v>2480.0248725301608</v>
      </c>
      <c r="BA206" s="14">
        <v>16692.255257181107</v>
      </c>
      <c r="BB206" s="14">
        <v>3185.4875300311296</v>
      </c>
      <c r="BC206" s="14">
        <v>1325.3347444691835</v>
      </c>
      <c r="BD206" s="14">
        <v>800.69539882843617</v>
      </c>
      <c r="BE206" s="14">
        <v>899.01566301456148</v>
      </c>
      <c r="BF206" s="14">
        <v>2372.8720240790735</v>
      </c>
      <c r="BG206" s="14">
        <v>36301.237817991707</v>
      </c>
      <c r="BH206" s="14">
        <v>50506.931862095538</v>
      </c>
      <c r="BI206" s="14">
        <v>87800.038161718432</v>
      </c>
      <c r="BJ206" s="14">
        <v>3878.1343133820851</v>
      </c>
      <c r="BK206" s="14">
        <v>3385.1589014182791</v>
      </c>
      <c r="BL206" s="14">
        <v>2330.4683710302611</v>
      </c>
      <c r="BM206" s="14">
        <v>774.57528627908675</v>
      </c>
      <c r="BN206" s="14">
        <v>35658.426144113037</v>
      </c>
      <c r="BO206" s="14">
        <v>774.30759152447399</v>
      </c>
      <c r="BP206" s="14">
        <v>7404.6298048824019</v>
      </c>
      <c r="BQ206" s="14">
        <v>20857.339608832452</v>
      </c>
      <c r="BR206" s="14">
        <v>2449.8678799604595</v>
      </c>
    </row>
    <row xmlns:x14ac="http://schemas.microsoft.com/office/spreadsheetml/2009/9/ac" r="207" x14ac:dyDescent="0.2">
      <c r="B207">
        <v>2002</v>
      </c>
      <c r="C207" s="14">
        <v>9617.0810077408605</v>
      </c>
      <c r="D207" s="14">
        <v>27095.288133486731</v>
      </c>
      <c r="E207" s="14">
        <v>35021.629579085631</v>
      </c>
      <c r="F207" s="14">
        <v>9281.1657309333714</v>
      </c>
      <c r="G207" s="14">
        <v>9923.7845449621018</v>
      </c>
      <c r="H207" s="14">
        <v>2204.54235214557</v>
      </c>
      <c r="I207" s="14">
        <v>11313.840145827295</v>
      </c>
      <c r="J207" s="14">
        <v>6195.4747968871834</v>
      </c>
      <c r="K207" s="14">
        <v>2892.3931861649039</v>
      </c>
      <c r="L207" s="14">
        <v>32090.416315759092</v>
      </c>
      <c r="M207" s="14">
        <v>31165.011640322398</v>
      </c>
      <c r="N207" s="14">
        <v>31399.301836225091</v>
      </c>
      <c r="O207" s="14">
        <v>33249.389287947692</v>
      </c>
      <c r="P207" s="14">
        <v>27339.113518367936</v>
      </c>
      <c r="Q207" s="14">
        <v>31884.778836107373</v>
      </c>
      <c r="R207" s="14">
        <v>30961.85610177795</v>
      </c>
      <c r="S207" s="14">
        <v>11593.482612776841</v>
      </c>
      <c r="T207" s="14">
        <v>36716.982493723757</v>
      </c>
      <c r="U207" s="14">
        <v>32068.965475047229</v>
      </c>
      <c r="V207" s="14">
        <v>30635.112459391727</v>
      </c>
      <c r="W207" s="14">
        <v>21501.637668644664</v>
      </c>
      <c r="X207" s="14">
        <v>5112.5586348136731</v>
      </c>
      <c r="Y207" s="14">
        <v>11651.903347021862</v>
      </c>
      <c r="Z207" s="14">
        <v>9198.3480197720528</v>
      </c>
      <c r="AA207" s="14">
        <v>11972.473385548494</v>
      </c>
      <c r="AB207" s="14">
        <v>7348.5097657879642</v>
      </c>
      <c r="AC207" s="14">
        <v>12488.681454577103</v>
      </c>
      <c r="AD207" s="14">
        <v>6689.7237728903892</v>
      </c>
      <c r="AE207" s="14">
        <v>9313.3312721484144</v>
      </c>
      <c r="AF207" s="14">
        <v>7499.916842988031</v>
      </c>
      <c r="AG207" s="14">
        <v>7441.5135685980167</v>
      </c>
      <c r="AH207" s="14">
        <v>9363.6285090337424</v>
      </c>
      <c r="AI207" s="14">
        <v>7700.2634649284819</v>
      </c>
      <c r="AJ207" s="14">
        <v>1727.8577261084004</v>
      </c>
      <c r="AK207" s="14">
        <v>14887.041879641885</v>
      </c>
      <c r="AL207" s="14">
        <v>5578.1205140054053</v>
      </c>
      <c r="AM207" s="14">
        <v>3448.5859347850405</v>
      </c>
      <c r="AN207" s="14">
        <v>23742.874669965859</v>
      </c>
      <c r="AO207" s="14">
        <v>6839.5190332697248</v>
      </c>
      <c r="AP207" s="14">
        <v>2183.621944692753</v>
      </c>
      <c r="AQ207" s="14">
        <v>4111.2200221684043</v>
      </c>
      <c r="AR207" s="14">
        <v>6299.9586356177815</v>
      </c>
      <c r="AS207" s="14">
        <v>58881.251868035222</v>
      </c>
      <c r="AT207" s="14">
        <v>1762.3863700721759</v>
      </c>
      <c r="AU207" s="14">
        <v>543.03921181970361</v>
      </c>
      <c r="AV207" s="14">
        <v>2251.2799137283469</v>
      </c>
      <c r="AW207" s="14">
        <v>36887.602762119161</v>
      </c>
      <c r="AX207" s="14">
        <v>694.25033541677305</v>
      </c>
      <c r="AY207" s="14">
        <v>6653.3657311148872</v>
      </c>
      <c r="AZ207" s="14">
        <v>2396.9095852970731</v>
      </c>
      <c r="BA207" s="14">
        <v>17738.732486055767</v>
      </c>
      <c r="BB207" s="14">
        <v>3265.1402162024597</v>
      </c>
      <c r="BC207" s="14">
        <v>1308.5341396091565</v>
      </c>
      <c r="BD207" s="14">
        <v>902.14774243983481</v>
      </c>
      <c r="BE207" s="14">
        <v>910.9309534896264</v>
      </c>
      <c r="BF207" s="14">
        <v>2693.8152389431011</v>
      </c>
      <c r="BG207" s="14">
        <v>36731.531346924996</v>
      </c>
      <c r="BH207" s="14">
        <v>52043.934223789023</v>
      </c>
      <c r="BI207" s="14">
        <v>84794.466267475102</v>
      </c>
      <c r="BJ207" s="14">
        <v>3760.7144822974269</v>
      </c>
      <c r="BK207" s="14">
        <v>3415.0520396791312</v>
      </c>
      <c r="BL207" s="14">
        <v>2372.8539386515167</v>
      </c>
      <c r="BM207" s="14">
        <v>860.52054871805808</v>
      </c>
      <c r="BN207" s="14">
        <v>33059.700631928099</v>
      </c>
      <c r="BO207" s="14">
        <v>813.05092995143423</v>
      </c>
      <c r="BP207" s="14">
        <v>7813.8392657997511</v>
      </c>
      <c r="BQ207" s="14">
        <v>21755.96077593767</v>
      </c>
      <c r="BR207" s="14">
        <v>2597.0738541330338</v>
      </c>
    </row>
    <row xmlns:x14ac="http://schemas.microsoft.com/office/spreadsheetml/2009/9/ac" r="208" x14ac:dyDescent="0.2">
      <c r="B208">
        <v>2003</v>
      </c>
      <c r="C208" s="14">
        <v>9798.1574010318018</v>
      </c>
      <c r="D208" s="14">
        <v>27355.992577934423</v>
      </c>
      <c r="E208" s="14">
        <v>35659.637640867652</v>
      </c>
      <c r="F208" s="14">
        <v>9383.4837210412843</v>
      </c>
      <c r="G208" s="14">
        <v>10279.625702719233</v>
      </c>
      <c r="H208" s="14">
        <v>2250.6196622166826</v>
      </c>
      <c r="I208" s="14">
        <v>12131.766348379731</v>
      </c>
      <c r="J208" s="14">
        <v>6509.0392544315582</v>
      </c>
      <c r="K208" s="14">
        <v>3025.9693832506609</v>
      </c>
      <c r="L208" s="14">
        <v>31894.570631521478</v>
      </c>
      <c r="M208" s="14">
        <v>31254.538481048414</v>
      </c>
      <c r="N208" s="14">
        <v>31851.367343537899</v>
      </c>
      <c r="O208" s="14">
        <v>32990.935156613108</v>
      </c>
      <c r="P208" s="14">
        <v>27635.977093108839</v>
      </c>
      <c r="Q208" s="14">
        <v>33272.018760771207</v>
      </c>
      <c r="R208" s="14">
        <v>31391.900179535918</v>
      </c>
      <c r="S208" s="14">
        <v>12148.509420696382</v>
      </c>
      <c r="T208" s="14">
        <v>37425.132856115888</v>
      </c>
      <c r="U208" s="14">
        <v>32392.086126108287</v>
      </c>
      <c r="V208" s="14">
        <v>31209.007449784651</v>
      </c>
      <c r="W208" s="14">
        <v>21936.622030999883</v>
      </c>
      <c r="X208" s="14">
        <v>5272.4591977183964</v>
      </c>
      <c r="Y208" s="14">
        <v>12735.449864997854</v>
      </c>
      <c r="Z208" s="14">
        <v>9200.6864413751155</v>
      </c>
      <c r="AA208" s="14">
        <v>12164.327463511225</v>
      </c>
      <c r="AB208" s="14">
        <v>7448.3175596067504</v>
      </c>
      <c r="AC208" s="14">
        <v>12606.124704640373</v>
      </c>
      <c r="AD208" s="14">
        <v>6663.6908204779411</v>
      </c>
      <c r="AE208" s="14">
        <v>9758.3284653808823</v>
      </c>
      <c r="AF208" s="14">
        <v>7578.503557619013</v>
      </c>
      <c r="AG208" s="14">
        <v>7846.4040797338867</v>
      </c>
      <c r="AH208" s="14">
        <v>9206.7374679183158</v>
      </c>
      <c r="AI208" s="14">
        <v>7897.2146255753678</v>
      </c>
      <c r="AJ208" s="14">
        <v>1774.2048304514781</v>
      </c>
      <c r="AK208" s="14">
        <v>15897.656944940734</v>
      </c>
      <c r="AL208" s="14">
        <v>6094.7836364618752</v>
      </c>
      <c r="AM208" s="14">
        <v>3748.1073230725951</v>
      </c>
      <c r="AN208" s="14">
        <v>24166.758080557862</v>
      </c>
      <c r="AO208" s="14">
        <v>7210.3902555237155</v>
      </c>
      <c r="AP208" s="14">
        <v>2299.2194850988662</v>
      </c>
      <c r="AQ208" s="14">
        <v>4248.6391448250624</v>
      </c>
      <c r="AR208" s="14">
        <v>6614.5267438853007</v>
      </c>
      <c r="AS208" s="14">
        <v>60649.981376779077</v>
      </c>
      <c r="AT208" s="14">
        <v>1839.0256054690437</v>
      </c>
      <c r="AU208" s="14">
        <v>563.62391100541277</v>
      </c>
      <c r="AV208" s="14">
        <v>2170.5921654087942</v>
      </c>
      <c r="AW208" s="14">
        <v>37086.073235881653</v>
      </c>
      <c r="AX208" s="14">
        <v>712.38415056618214</v>
      </c>
      <c r="AY208" s="14">
        <v>7114.8808630830099</v>
      </c>
      <c r="AZ208" s="14">
        <v>2407.4412138417538</v>
      </c>
      <c r="BA208" s="14">
        <v>18157.539600972097</v>
      </c>
      <c r="BB208" s="14">
        <v>3430.9120212360162</v>
      </c>
      <c r="BC208" s="14">
        <v>1425.3410435294636</v>
      </c>
      <c r="BD208" s="14">
        <v>985.54413724771826</v>
      </c>
      <c r="BE208" s="14">
        <v>907.17004252064874</v>
      </c>
      <c r="BF208" s="14">
        <v>2806.2504996780176</v>
      </c>
      <c r="BG208" s="14">
        <v>37137.514073578052</v>
      </c>
      <c r="BH208" s="14">
        <v>52646.665088587128</v>
      </c>
      <c r="BI208" s="14">
        <v>96672.557226379053</v>
      </c>
      <c r="BJ208" s="14">
        <v>3722.1223557876715</v>
      </c>
      <c r="BK208" s="14">
        <v>3411.0231699991628</v>
      </c>
      <c r="BL208" s="14">
        <v>2482.8484395595806</v>
      </c>
      <c r="BM208" s="14">
        <v>859.08231389356558</v>
      </c>
      <c r="BN208" s="14">
        <v>35356.793656864451</v>
      </c>
      <c r="BO208" s="14">
        <v>836.83041701627735</v>
      </c>
      <c r="BP208" s="14">
        <v>8257.2401019642366</v>
      </c>
      <c r="BQ208" s="14">
        <v>22679.264324350508</v>
      </c>
      <c r="BR208" s="14">
        <v>2748.4068771561688</v>
      </c>
    </row>
    <row xmlns:x14ac="http://schemas.microsoft.com/office/spreadsheetml/2009/9/ac" r="209" x14ac:dyDescent="0.2">
      <c r="B209">
        <v>2004</v>
      </c>
      <c r="C209" s="14">
        <v>10112.578881643587</v>
      </c>
      <c r="D209" s="14">
        <v>27946.921958985982</v>
      </c>
      <c r="E209" s="14">
        <v>36591.381464470505</v>
      </c>
      <c r="F209" s="14">
        <v>9737.8279624005081</v>
      </c>
      <c r="G209" s="14">
        <v>11010.391201118127</v>
      </c>
      <c r="H209" s="14">
        <v>2312.5909775846035</v>
      </c>
      <c r="I209" s="14">
        <v>13277.458354501699</v>
      </c>
      <c r="J209" s="14">
        <v>6934.8812605635685</v>
      </c>
      <c r="K209" s="14">
        <v>3172.6838993566976</v>
      </c>
      <c r="L209" s="14">
        <v>32694.742184620056</v>
      </c>
      <c r="M209" s="14">
        <v>31842.051629533853</v>
      </c>
      <c r="N209" s="14">
        <v>32365.913645371838</v>
      </c>
      <c r="O209" s="14">
        <v>33167.197460362659</v>
      </c>
      <c r="P209" s="14">
        <v>27860.871658317301</v>
      </c>
      <c r="Q209" s="14">
        <v>34050.356283132314</v>
      </c>
      <c r="R209" s="14">
        <v>32315.216636261634</v>
      </c>
      <c r="S209" s="14">
        <v>12782.543699469725</v>
      </c>
      <c r="T209" s="14">
        <v>38443.109563151571</v>
      </c>
      <c r="U209" s="14">
        <v>33304.493407761584</v>
      </c>
      <c r="V209" s="14">
        <v>31749.877513491876</v>
      </c>
      <c r="W209" s="14">
        <v>21859.11038122742</v>
      </c>
      <c r="X209" s="14">
        <v>5286.9849251126698</v>
      </c>
      <c r="Y209" s="14">
        <v>13737.61771552985</v>
      </c>
      <c r="Z209" s="14">
        <v>9622.6296902218619</v>
      </c>
      <c r="AA209" s="14">
        <v>12481.983195591323</v>
      </c>
      <c r="AB209" s="14">
        <v>7688.1024470533512</v>
      </c>
      <c r="AC209" s="14">
        <v>12874.692854017379</v>
      </c>
      <c r="AD209" s="14">
        <v>6900.0214102234968</v>
      </c>
      <c r="AE209" s="14">
        <v>10686.505305414192</v>
      </c>
      <c r="AF209" s="14">
        <v>7753.2041240599174</v>
      </c>
      <c r="AG209" s="14">
        <v>8068.5950504937046</v>
      </c>
      <c r="AH209" s="14">
        <v>10020.701407601518</v>
      </c>
      <c r="AI209" s="14">
        <v>8214.5785291435914</v>
      </c>
      <c r="AJ209" s="14">
        <v>1824.7573140102177</v>
      </c>
      <c r="AK209" s="14">
        <v>17404.510641247354</v>
      </c>
      <c r="AL209" s="14">
        <v>6773.7048909117311</v>
      </c>
      <c r="AM209" s="14">
        <v>4145.7155085363411</v>
      </c>
      <c r="AN209" s="14">
        <v>24691.69684989204</v>
      </c>
      <c r="AO209" s="14">
        <v>7740.855928865597</v>
      </c>
      <c r="AP209" s="14">
        <v>2432.2083356691319</v>
      </c>
      <c r="AQ209" s="14">
        <v>4292.649795655946</v>
      </c>
      <c r="AR209" s="14">
        <v>7038.9256053472227</v>
      </c>
      <c r="AS209" s="14">
        <v>60378.039789856222</v>
      </c>
      <c r="AT209" s="14">
        <v>1924.0281319143076</v>
      </c>
      <c r="AU209" s="14">
        <v>577.416656702448</v>
      </c>
      <c r="AV209" s="14">
        <v>2143.0620203606245</v>
      </c>
      <c r="AW209" s="14">
        <v>38185.136686664766</v>
      </c>
      <c r="AX209" s="14">
        <v>780.31547102858735</v>
      </c>
      <c r="AY209" s="14">
        <v>7428.128600410605</v>
      </c>
      <c r="AZ209" s="14">
        <v>2468.2980080695102</v>
      </c>
      <c r="BA209" s="14">
        <v>18920.248857252998</v>
      </c>
      <c r="BB209" s="14">
        <v>3551.4274100909843</v>
      </c>
      <c r="BC209" s="14">
        <v>1398.1338974691278</v>
      </c>
      <c r="BD209" s="14">
        <v>1105.2737134304759</v>
      </c>
      <c r="BE209" s="14">
        <v>873.25256344015281</v>
      </c>
      <c r="BF209" s="14">
        <v>3018.843565429178</v>
      </c>
      <c r="BG209" s="14">
        <v>36739.109935854227</v>
      </c>
      <c r="BH209" s="14">
        <v>54543.988589299552</v>
      </c>
      <c r="BI209" s="14">
        <v>98273.054156543163</v>
      </c>
      <c r="BJ209" s="14">
        <v>3752.3773995741317</v>
      </c>
      <c r="BK209" s="14">
        <v>3559.7617054371199</v>
      </c>
      <c r="BL209" s="14">
        <v>2609.1575181219841</v>
      </c>
      <c r="BM209" s="14">
        <v>899.81498272525812</v>
      </c>
      <c r="BN209" s="14">
        <v>37290.301237842745</v>
      </c>
      <c r="BO209" s="14">
        <v>820.6245497427168</v>
      </c>
      <c r="BP209" s="14">
        <v>8625.2289248668603</v>
      </c>
      <c r="BQ209" s="14">
        <v>24153.504625487429</v>
      </c>
      <c r="BR209" s="14">
        <v>2923.6085781482357</v>
      </c>
    </row>
    <row xmlns:x14ac="http://schemas.microsoft.com/office/spreadsheetml/2009/9/ac" r="210" x14ac:dyDescent="0.2">
      <c r="B210">
        <v>2005</v>
      </c>
      <c r="C210" s="14">
        <v>10376.242160888469</v>
      </c>
      <c r="D210" s="14">
        <v>28552.467609252162</v>
      </c>
      <c r="E210" s="14">
        <v>37412.610188234677</v>
      </c>
      <c r="F210" s="14">
        <v>10045.877934010163</v>
      </c>
      <c r="G210" s="14">
        <v>11386.909479441465</v>
      </c>
      <c r="H210" s="14">
        <v>2395.8393313597976</v>
      </c>
      <c r="I210" s="14">
        <v>14224.714315990846</v>
      </c>
      <c r="J210" s="14">
        <v>7279.2531382387324</v>
      </c>
      <c r="K210" s="14">
        <v>3322.939468353427</v>
      </c>
      <c r="L210" s="14">
        <v>33122.0841085918</v>
      </c>
      <c r="M210" s="14">
        <v>32213.355566058584</v>
      </c>
      <c r="N210" s="14">
        <v>33080.540054169775</v>
      </c>
      <c r="O210" s="14">
        <v>33340.725255433194</v>
      </c>
      <c r="P210" s="14">
        <v>28326.107702010992</v>
      </c>
      <c r="Q210" s="14">
        <v>35723.728530410663</v>
      </c>
      <c r="R210" s="14">
        <v>33064.021881158624</v>
      </c>
      <c r="S210" s="14">
        <v>13661.623008342105</v>
      </c>
      <c r="T210" s="14">
        <v>39352.884156774148</v>
      </c>
      <c r="U210" s="14">
        <v>33997.190516227078</v>
      </c>
      <c r="V210" s="14">
        <v>32163.936999804773</v>
      </c>
      <c r="W210" s="14">
        <v>21907.317212108806</v>
      </c>
      <c r="X210" s="14">
        <v>5433.7345243505142</v>
      </c>
      <c r="Y210" s="14">
        <v>15136.526993380925</v>
      </c>
      <c r="Z210" s="14">
        <v>9816.2280808826454</v>
      </c>
      <c r="AA210" s="14">
        <v>13150.464334826529</v>
      </c>
      <c r="AB210" s="14">
        <v>7909.3808569815465</v>
      </c>
      <c r="AC210" s="14">
        <v>12903.691172411382</v>
      </c>
      <c r="AD210" s="14">
        <v>7260.036948138928</v>
      </c>
      <c r="AE210" s="14">
        <v>11502.911640115219</v>
      </c>
      <c r="AF210" s="14">
        <v>8048.5162588674357</v>
      </c>
      <c r="AG210" s="14">
        <v>8445.635243351122</v>
      </c>
      <c r="AH210" s="14">
        <v>10266.54315578447</v>
      </c>
      <c r="AI210" s="14">
        <v>8562.0190401537329</v>
      </c>
      <c r="AJ210" s="14">
        <v>1894.1924901328903</v>
      </c>
      <c r="AK210" s="14">
        <v>18738.05443522086</v>
      </c>
      <c r="AL210" s="14">
        <v>7236.8507568970872</v>
      </c>
      <c r="AM210" s="14">
        <v>4475.0029117688182</v>
      </c>
      <c r="AN210" s="14">
        <v>25064.406036990171</v>
      </c>
      <c r="AO210" s="14">
        <v>8271.2926237555093</v>
      </c>
      <c r="AP210" s="14">
        <v>2574.9436565907099</v>
      </c>
      <c r="AQ210" s="14">
        <v>4440.4180946947308</v>
      </c>
      <c r="AR210" s="14">
        <v>7392.84263087197</v>
      </c>
      <c r="AS210" s="14">
        <v>60062.027467672073</v>
      </c>
      <c r="AT210" s="14">
        <v>1988.6981896366301</v>
      </c>
      <c r="AU210" s="14">
        <v>604.0008743600614</v>
      </c>
      <c r="AV210" s="14">
        <v>2093.0377632751174</v>
      </c>
      <c r="AW210" s="14">
        <v>40199.902346766736</v>
      </c>
      <c r="AX210" s="14">
        <v>845.24999903656817</v>
      </c>
      <c r="AY210" s="14">
        <v>7521.1919422309065</v>
      </c>
      <c r="AZ210" s="14">
        <v>2563.895995141012</v>
      </c>
      <c r="BA210" s="14">
        <v>19548.049548341744</v>
      </c>
      <c r="BB210" s="14">
        <v>3632.0787953491254</v>
      </c>
      <c r="BC210" s="14">
        <v>1445.5657495003882</v>
      </c>
      <c r="BD210" s="14">
        <v>1185.6631274365454</v>
      </c>
      <c r="BE210" s="14">
        <v>906.76724494602047</v>
      </c>
      <c r="BF210" s="14">
        <v>3125.2700761636243</v>
      </c>
      <c r="BG210" s="14">
        <v>36652.176496377237</v>
      </c>
      <c r="BH210" s="14">
        <v>56272.220209705687</v>
      </c>
      <c r="BI210" s="14">
        <v>109166.5049173382</v>
      </c>
      <c r="BJ210" s="14">
        <v>3738.4416907010236</v>
      </c>
      <c r="BK210" s="14">
        <v>3691.7638100517756</v>
      </c>
      <c r="BL210" s="14">
        <v>2717.3742263711902</v>
      </c>
      <c r="BM210" s="14">
        <v>960.05261921937858</v>
      </c>
      <c r="BN210" s="14">
        <v>37646.322481011099</v>
      </c>
      <c r="BO210" s="14">
        <v>859.58986102999711</v>
      </c>
      <c r="BP210" s="14">
        <v>8843.2578969061669</v>
      </c>
      <c r="BQ210" s="14">
        <v>25268.038825082425</v>
      </c>
      <c r="BR210" s="14">
        <v>3116.2986524751209</v>
      </c>
    </row>
    <row xmlns:x14ac="http://schemas.microsoft.com/office/spreadsheetml/2009/9/ac" r="211" x14ac:dyDescent="0.2">
      <c r="B211">
        <v>2006</v>
      </c>
      <c r="C211" s="14">
        <v>10704.402711990782</v>
      </c>
      <c r="D211" s="14">
        <v>29483.822820953774</v>
      </c>
      <c r="E211" s="14">
        <v>37835.404169836467</v>
      </c>
      <c r="F211" s="14">
        <v>10485.079156965518</v>
      </c>
      <c r="G211" s="14">
        <v>11899.75747305211</v>
      </c>
      <c r="H211" s="14">
        <v>2470.5806154395477</v>
      </c>
      <c r="I211" s="14">
        <v>15383.848806098549</v>
      </c>
      <c r="J211" s="14">
        <v>7844.6448563893437</v>
      </c>
      <c r="K211" s="14">
        <v>3505.9622577012069</v>
      </c>
      <c r="L211" s="14">
        <v>34745.43893038531</v>
      </c>
      <c r="M211" s="14">
        <v>32869.027081363878</v>
      </c>
      <c r="N211" s="14">
        <v>33118.717557267169</v>
      </c>
      <c r="O211" s="14">
        <v>33796.216945731845</v>
      </c>
      <c r="P211" s="14">
        <v>28809.359985133025</v>
      </c>
      <c r="Q211" s="14">
        <v>37632.48124429708</v>
      </c>
      <c r="R211" s="14">
        <v>34561.407154603425</v>
      </c>
      <c r="S211" s="14">
        <v>14637.217099297053</v>
      </c>
      <c r="T211" s="14">
        <v>39779.469619629257</v>
      </c>
      <c r="U211" s="14">
        <v>34677.465381032569</v>
      </c>
      <c r="V211" s="14">
        <v>32742.234562227441</v>
      </c>
      <c r="W211" s="14">
        <v>22044.85496973983</v>
      </c>
      <c r="X211" s="14">
        <v>5350.1024179461747</v>
      </c>
      <c r="Y211" s="14">
        <v>16286.516383726848</v>
      </c>
      <c r="Z211" s="14">
        <v>10125.183952365662</v>
      </c>
      <c r="AA211" s="14">
        <v>13391.737246478569</v>
      </c>
      <c r="AB211" s="14">
        <v>8357.2187791151973</v>
      </c>
      <c r="AC211" s="14">
        <v>13378.530633834878</v>
      </c>
      <c r="AD211" s="14">
        <v>7660.1721588756973</v>
      </c>
      <c r="AE211" s="14">
        <v>12150.591870551703</v>
      </c>
      <c r="AF211" s="14">
        <v>8485.0538795242319</v>
      </c>
      <c r="AG211" s="14">
        <v>8526.8877269968343</v>
      </c>
      <c r="AH211" s="14">
        <v>10795.602462062554</v>
      </c>
      <c r="AI211" s="14">
        <v>8881.3338803527695</v>
      </c>
      <c r="AJ211" s="14">
        <v>1954.829759209179</v>
      </c>
      <c r="AK211" s="14">
        <v>20298.846136824544</v>
      </c>
      <c r="AL211" s="14">
        <v>7934.408313989039</v>
      </c>
      <c r="AM211" s="14">
        <v>5021.3775215210235</v>
      </c>
      <c r="AN211" s="14">
        <v>25527.434682524538</v>
      </c>
      <c r="AO211" s="14">
        <v>9045.5072950014455</v>
      </c>
      <c r="AP211" s="14">
        <v>2732.6258805230641</v>
      </c>
      <c r="AQ211" s="14">
        <v>4614.8987638753542</v>
      </c>
      <c r="AR211" s="14">
        <v>7768.5016721129914</v>
      </c>
      <c r="AS211" s="14">
        <v>62496.897591994435</v>
      </c>
      <c r="AT211" s="14">
        <v>2120.9010009504646</v>
      </c>
      <c r="AU211" s="14">
        <v>647.57168824367534</v>
      </c>
      <c r="AV211" s="14">
        <v>2070.4777588368502</v>
      </c>
      <c r="AW211" s="14">
        <v>41741.371791177757</v>
      </c>
      <c r="AX211" s="14">
        <v>913.95089667029402</v>
      </c>
      <c r="AY211" s="14">
        <v>7776.2304113963719</v>
      </c>
      <c r="AZ211" s="14">
        <v>2664.423195673945</v>
      </c>
      <c r="BA211" s="14">
        <v>20781.483606861297</v>
      </c>
      <c r="BB211" s="14">
        <v>3847.9336091968385</v>
      </c>
      <c r="BC211" s="14">
        <v>1458.1573172178582</v>
      </c>
      <c r="BD211" s="14">
        <v>1414.6148214483399</v>
      </c>
      <c r="BE211" s="14">
        <v>917.76739547199463</v>
      </c>
      <c r="BF211" s="14">
        <v>3215.333253583201</v>
      </c>
      <c r="BG211" s="14">
        <v>38807.577571462592</v>
      </c>
      <c r="BH211" s="14">
        <v>55802.765414648507</v>
      </c>
      <c r="BI211" s="14">
        <v>109735.22859880634</v>
      </c>
      <c r="BJ211" s="14">
        <v>3689.7315872153431</v>
      </c>
      <c r="BK211" s="14">
        <v>3821.2763977339791</v>
      </c>
      <c r="BL211" s="14">
        <v>2818.9252375442702</v>
      </c>
      <c r="BM211" s="14">
        <v>1021.1637636264177</v>
      </c>
      <c r="BN211" s="14">
        <v>37318.985151531611</v>
      </c>
      <c r="BO211" s="14">
        <v>888.26893138646085</v>
      </c>
      <c r="BP211" s="14">
        <v>9343.3794118973583</v>
      </c>
      <c r="BQ211" s="14">
        <v>26947.46030432274</v>
      </c>
      <c r="BR211" s="14">
        <v>3430.6223385468788</v>
      </c>
    </row>
    <row xmlns:x14ac="http://schemas.microsoft.com/office/spreadsheetml/2009/9/ac" r="212" x14ac:dyDescent="0.2">
      <c r="B212">
        <v>2007</v>
      </c>
      <c r="C212" s="14">
        <v>10988.57112440138</v>
      </c>
      <c r="D212" s="14">
        <v>30062.949857497828</v>
      </c>
      <c r="E212" s="14">
        <v>38164.210874785931</v>
      </c>
      <c r="F212" s="14">
        <v>10921.797754242982</v>
      </c>
      <c r="G212" s="14">
        <v>12302.283576582282</v>
      </c>
      <c r="H212" s="14">
        <v>2541.6215013918809</v>
      </c>
      <c r="I212" s="14">
        <v>16851.376887995841</v>
      </c>
      <c r="J212" s="14">
        <v>8405.9483983152259</v>
      </c>
      <c r="K212" s="14">
        <v>3699.0123719551316</v>
      </c>
      <c r="L212" s="14">
        <v>35541.038119206052</v>
      </c>
      <c r="M212" s="14">
        <v>33191.937857756071</v>
      </c>
      <c r="N212" s="14">
        <v>33818.069222647733</v>
      </c>
      <c r="O212" s="14">
        <v>33783.70201551848</v>
      </c>
      <c r="P212" s="14">
        <v>29002.052970368411</v>
      </c>
      <c r="Q212" s="14">
        <v>38543.556879192904</v>
      </c>
      <c r="R212" s="14">
        <v>35091.046371740136</v>
      </c>
      <c r="S212" s="14">
        <v>15516.440408180531</v>
      </c>
      <c r="T212" s="14">
        <v>40128.909571706157</v>
      </c>
      <c r="U212" s="14">
        <v>34889.435461857436</v>
      </c>
      <c r="V212" s="14">
        <v>33359.076018094522</v>
      </c>
      <c r="W212" s="14">
        <v>22133.985462486722</v>
      </c>
      <c r="X212" s="14">
        <v>5531.6256910651691</v>
      </c>
      <c r="Y212" s="14">
        <v>17689.497915523392</v>
      </c>
      <c r="Z212" s="14">
        <v>10649.568896490284</v>
      </c>
      <c r="AA212" s="14">
        <v>14055.254131462525</v>
      </c>
      <c r="AB212" s="14">
        <v>8769.3133805487141</v>
      </c>
      <c r="AC212" s="14">
        <v>13363.912104752499</v>
      </c>
      <c r="AD212" s="14">
        <v>8101.008184400921</v>
      </c>
      <c r="AE212" s="14">
        <v>12517.445764223066</v>
      </c>
      <c r="AF212" s="14">
        <v>8955.6683716537027</v>
      </c>
      <c r="AG212" s="14">
        <v>8958.0117548023136</v>
      </c>
      <c r="AH212" s="14">
        <v>11278.345982182125</v>
      </c>
      <c r="AI212" s="14">
        <v>9034.3571476553498</v>
      </c>
      <c r="AJ212" s="14">
        <v>2046.9331579327145</v>
      </c>
      <c r="AK212" s="14">
        <v>22400.132360535685</v>
      </c>
      <c r="AL212" s="14">
        <v>8728.4031767873566</v>
      </c>
      <c r="AM212" s="14">
        <v>5619.9345008599266</v>
      </c>
      <c r="AN212" s="14">
        <v>25533.148562291997</v>
      </c>
      <c r="AO212" s="14">
        <v>9858.9254322991419</v>
      </c>
      <c r="AP212" s="14">
        <v>2896.9179792887549</v>
      </c>
      <c r="AQ212" s="14">
        <v>4810.8144867697065</v>
      </c>
      <c r="AR212" s="14">
        <v>8267.7712009956413</v>
      </c>
      <c r="AS212" s="14">
        <v>57644.658010651692</v>
      </c>
      <c r="AT212" s="14">
        <v>2276.3457015600411</v>
      </c>
      <c r="AU212" s="14">
        <v>668.25778204620508</v>
      </c>
      <c r="AV212" s="14">
        <v>2059.0675459693757</v>
      </c>
      <c r="AW212" s="14">
        <v>41003.425970741351</v>
      </c>
      <c r="AX212" s="14">
        <v>987.19564917159164</v>
      </c>
      <c r="AY212" s="14">
        <v>8294.4861568641263</v>
      </c>
      <c r="AZ212" s="14">
        <v>2766.2022846531463</v>
      </c>
      <c r="BA212" s="14">
        <v>21773.097871963484</v>
      </c>
      <c r="BB212" s="14">
        <v>3899.0168022079302</v>
      </c>
      <c r="BC212" s="14">
        <v>1464.355441054623</v>
      </c>
      <c r="BD212" s="14">
        <v>1612.6057434106685</v>
      </c>
      <c r="BE212" s="14">
        <v>871.63627801348594</v>
      </c>
      <c r="BF212" s="14">
        <v>3249.9682715823128</v>
      </c>
      <c r="BG212" s="14">
        <v>39951.275844338983</v>
      </c>
      <c r="BH212" s="14">
        <v>57101.114845070682</v>
      </c>
      <c r="BI212" s="14">
        <v>118140.29096429286</v>
      </c>
      <c r="BJ212" s="14">
        <v>3777.7347301669188</v>
      </c>
      <c r="BK212" s="14">
        <v>4029.7225848844505</v>
      </c>
      <c r="BL212" s="14">
        <v>2876.8562570190884</v>
      </c>
      <c r="BM212" s="14">
        <v>1079.3413877871262</v>
      </c>
      <c r="BN212" s="14">
        <v>36736.125569589924</v>
      </c>
      <c r="BO212" s="14">
        <v>926.12172341736334</v>
      </c>
      <c r="BP212" s="14">
        <v>9674.2402886149666</v>
      </c>
      <c r="BQ212" s="14">
        <v>28861.537773531378</v>
      </c>
      <c r="BR212" s="14">
        <v>3740.7550007398591</v>
      </c>
    </row>
    <row xmlns:x14ac="http://schemas.microsoft.com/office/spreadsheetml/2009/9/ac" r="213" x14ac:dyDescent="0.2">
      <c r="B213">
        <v>2008</v>
      </c>
      <c r="C213" s="14">
        <v>10971.989979724434</v>
      </c>
      <c r="D213" s="14">
        <v>29652.955047259991</v>
      </c>
      <c r="E213" s="14">
        <v>37723.6781241508</v>
      </c>
      <c r="F213" s="14">
        <v>11155.270629858438</v>
      </c>
      <c r="G213" s="14">
        <v>12500.871561193377</v>
      </c>
      <c r="H213" s="14">
        <v>2534.9524088709372</v>
      </c>
      <c r="I213" s="14">
        <v>17538.256557643763</v>
      </c>
      <c r="J213" s="14">
        <v>8644.1912101161433</v>
      </c>
      <c r="K213" s="14">
        <v>3816.9680863625945</v>
      </c>
      <c r="L213" s="14">
        <v>35458.436552587089</v>
      </c>
      <c r="M213" s="14">
        <v>32753.5920382433</v>
      </c>
      <c r="N213" s="14">
        <v>32996.919609933277</v>
      </c>
      <c r="O213" s="14">
        <v>32450.852072481666</v>
      </c>
      <c r="P213" s="14">
        <v>28352.040857188058</v>
      </c>
      <c r="Q213" s="14">
        <v>37585.361354616602</v>
      </c>
      <c r="R213" s="14">
        <v>33867.90508878557</v>
      </c>
      <c r="S213" s="14">
        <v>16338.99888804012</v>
      </c>
      <c r="T213" s="14">
        <v>39702.581043013539</v>
      </c>
      <c r="U213" s="14">
        <v>33869.459695776612</v>
      </c>
      <c r="V213" s="14">
        <v>33551.334724969427</v>
      </c>
      <c r="W213" s="14">
        <v>22465.208658548432</v>
      </c>
      <c r="X213" s="14">
        <v>5229.5756298018478</v>
      </c>
      <c r="Y213" s="14">
        <v>17926.576839020265</v>
      </c>
      <c r="Z213" s="14">
        <v>11027.841735721449</v>
      </c>
      <c r="AA213" s="14">
        <v>14984.970456719951</v>
      </c>
      <c r="AB213" s="14">
        <v>8910.1731357157769</v>
      </c>
      <c r="AC213" s="14">
        <v>13069.400500888867</v>
      </c>
      <c r="AD213" s="14">
        <v>8506.7381107171004</v>
      </c>
      <c r="AE213" s="14">
        <v>12348.03717710437</v>
      </c>
      <c r="AF213" s="14">
        <v>9211.4556356933335</v>
      </c>
      <c r="AG213" s="14">
        <v>8951.673740910539</v>
      </c>
      <c r="AH213" s="14">
        <v>11406.982967119384</v>
      </c>
      <c r="AI213" s="14">
        <v>9189.8316295004624</v>
      </c>
      <c r="AJ213" s="14">
        <v>2138.9122926066953</v>
      </c>
      <c r="AK213" s="14">
        <v>23846.06412028223</v>
      </c>
      <c r="AL213" s="14">
        <v>8953.3238524905901</v>
      </c>
      <c r="AM213" s="14">
        <v>5965.8305635756888</v>
      </c>
      <c r="AN213" s="14">
        <v>24947.252304046327</v>
      </c>
      <c r="AO213" s="14">
        <v>10202.253736790884</v>
      </c>
      <c r="AP213" s="14">
        <v>2977.1097256403482</v>
      </c>
      <c r="AQ213" s="14">
        <v>5032.2433130340169</v>
      </c>
      <c r="AR213" s="14">
        <v>8456.1492211141031</v>
      </c>
      <c r="AS213" s="14">
        <v>54299.890786262484</v>
      </c>
      <c r="AT213" s="14">
        <v>2422.7827073488738</v>
      </c>
      <c r="AU213" s="14">
        <v>686.23676150033054</v>
      </c>
      <c r="AV213" s="14">
        <v>2070.2011369328639</v>
      </c>
      <c r="AW213" s="14">
        <v>40393.967306442901</v>
      </c>
      <c r="AX213" s="14">
        <v>1045.7484438956535</v>
      </c>
      <c r="AY213" s="14">
        <v>8543.8067693505218</v>
      </c>
      <c r="AZ213" s="14">
        <v>2616.3947952791218</v>
      </c>
      <c r="BA213" s="14">
        <v>22224.278936761431</v>
      </c>
      <c r="BB213" s="14">
        <v>4131.2265902170429</v>
      </c>
      <c r="BC213" s="14">
        <v>1486.3259626074228</v>
      </c>
      <c r="BD213" s="14">
        <v>1778.0897405915032</v>
      </c>
      <c r="BE213" s="14">
        <v>926.65608048596494</v>
      </c>
      <c r="BF213" s="14">
        <v>3378.18068761417</v>
      </c>
      <c r="BG213" s="14">
        <v>39427.86557262615</v>
      </c>
      <c r="BH213" s="14">
        <v>55392.769465844656</v>
      </c>
      <c r="BI213" s="14">
        <v>105929.96901940195</v>
      </c>
      <c r="BJ213" s="14">
        <v>3731.3194543587892</v>
      </c>
      <c r="BK213" s="14">
        <v>4145.7953165743647</v>
      </c>
      <c r="BL213" s="14">
        <v>2919.9749767605713</v>
      </c>
      <c r="BM213" s="14">
        <v>1166.0321804503862</v>
      </c>
      <c r="BN213" s="14">
        <v>37134.686746470317</v>
      </c>
      <c r="BO213" s="14">
        <v>680.18860837808404</v>
      </c>
      <c r="BP213" s="14">
        <v>9830.4017001844932</v>
      </c>
      <c r="BQ213" s="14">
        <v>28474.20032273644</v>
      </c>
      <c r="BR213" s="14">
        <v>4074.6491604346079</v>
      </c>
    </row>
    <row xmlns:x14ac="http://schemas.microsoft.com/office/spreadsheetml/2009/9/ac" r="214" x14ac:dyDescent="0.2">
      <c r="B214">
        <v>2009</v>
      </c>
      <c r="C214" s="14">
        <v>10702.509877348004</v>
      </c>
      <c r="D214" s="14">
        <v>28551.301016034464</v>
      </c>
      <c r="E214" s="14">
        <v>36576.44457880281</v>
      </c>
      <c r="F214" s="14">
        <v>10876.64944496729</v>
      </c>
      <c r="G214" s="14">
        <v>12377.431884930453</v>
      </c>
      <c r="H214" s="14">
        <v>2546.3470672318508</v>
      </c>
      <c r="I214" s="14">
        <v>16225.803781849991</v>
      </c>
      <c r="J214" s="14">
        <v>8829.4478314055341</v>
      </c>
      <c r="K214" s="14">
        <v>3896.7271435387643</v>
      </c>
      <c r="L214" s="14">
        <v>34158.15607453946</v>
      </c>
      <c r="M214" s="14">
        <v>31739.843537672427</v>
      </c>
      <c r="N214" s="14">
        <v>31318.251818350396</v>
      </c>
      <c r="O214" s="14">
        <v>30740.076380299895</v>
      </c>
      <c r="P214" s="14">
        <v>26983.020122197148</v>
      </c>
      <c r="Q214" s="14">
        <v>35711.125660629063</v>
      </c>
      <c r="R214" s="14">
        <v>33044.210569476542</v>
      </c>
      <c r="S214" s="14">
        <v>15771.490086460983</v>
      </c>
      <c r="T214" s="14">
        <v>38372.687679759416</v>
      </c>
      <c r="U214" s="14">
        <v>33272.897359228838</v>
      </c>
      <c r="V214" s="14">
        <v>33762.088990257107</v>
      </c>
      <c r="W214" s="14">
        <v>23381.153421819519</v>
      </c>
      <c r="X214" s="14">
        <v>5095.0320117277915</v>
      </c>
      <c r="Y214" s="14">
        <v>16721.509830980391</v>
      </c>
      <c r="Z214" s="14">
        <v>10995.90390274311</v>
      </c>
      <c r="AA214" s="14">
        <v>14572.325615571079</v>
      </c>
      <c r="AB214" s="14">
        <v>8945.2358222119547</v>
      </c>
      <c r="AC214" s="14">
        <v>12373.298582997646</v>
      </c>
      <c r="AD214" s="14">
        <v>8429.3960540021853</v>
      </c>
      <c r="AE214" s="14">
        <v>11708.755351602207</v>
      </c>
      <c r="AF214" s="14">
        <v>9350.1871244388076</v>
      </c>
      <c r="AG214" s="14">
        <v>8991.0692663124755</v>
      </c>
      <c r="AH214" s="14">
        <v>11459.198845391635</v>
      </c>
      <c r="AI214" s="14">
        <v>9037.4504942355125</v>
      </c>
      <c r="AJ214" s="14">
        <v>2200.1718447606422</v>
      </c>
      <c r="AK214" s="14">
        <v>21366.962671790832</v>
      </c>
      <c r="AL214" s="14">
        <v>8498.8459225825536</v>
      </c>
      <c r="AM214" s="14">
        <v>6341.6319656305368</v>
      </c>
      <c r="AN214" s="14">
        <v>23843.409553790705</v>
      </c>
      <c r="AO214" s="14">
        <v>9553.2701340020358</v>
      </c>
      <c r="AP214" s="14">
        <v>3113.0839705587505</v>
      </c>
      <c r="AQ214" s="14">
        <v>5100.9232258845641</v>
      </c>
      <c r="AR214" s="14">
        <v>8241.2317979604213</v>
      </c>
      <c r="AS214" s="14">
        <v>50893.528849606926</v>
      </c>
      <c r="AT214" s="14">
        <v>2567.1321730787372</v>
      </c>
      <c r="AU214" s="14">
        <v>654.6194665733467</v>
      </c>
      <c r="AV214" s="14">
        <v>2085.9394512832791</v>
      </c>
      <c r="AW214" s="14">
        <v>38362.738154125145</v>
      </c>
      <c r="AX214" s="14">
        <v>1118.7333539055001</v>
      </c>
      <c r="AY214" s="14">
        <v>8649.9126290318127</v>
      </c>
      <c r="AZ214" s="14">
        <v>2733.5981445780462</v>
      </c>
      <c r="BA214" s="14">
        <v>22444.327066442911</v>
      </c>
      <c r="BB214" s="14">
        <v>4436.9174476848839</v>
      </c>
      <c r="BC214" s="14">
        <v>1491.1503093675317</v>
      </c>
      <c r="BD214" s="14">
        <v>1941.5306897975884</v>
      </c>
      <c r="BE214" s="14">
        <v>890.76436704056437</v>
      </c>
      <c r="BF214" s="14">
        <v>3527.0003481453882</v>
      </c>
      <c r="BG214" s="14">
        <v>38142.513004516266</v>
      </c>
      <c r="BH214" s="14">
        <v>55857.121826351009</v>
      </c>
      <c r="BI214" s="14">
        <v>100419.86331421313</v>
      </c>
      <c r="BJ214" s="14">
        <v>3732.0814778002705</v>
      </c>
      <c r="BK214" s="14">
        <v>4086.4294677617763</v>
      </c>
      <c r="BL214" s="14">
        <v>2972.9336458974185</v>
      </c>
      <c r="BM214" s="14">
        <v>1201.4129443595766</v>
      </c>
      <c r="BN214" s="14">
        <v>35291.860494231281</v>
      </c>
      <c r="BO214" s="14">
        <v>606.6455046367837</v>
      </c>
      <c r="BP214" s="14">
        <v>9674.3064820885193</v>
      </c>
      <c r="BQ214" s="14">
        <v>28617.622423105251</v>
      </c>
      <c r="BR214" s="14">
        <v>4444.827387532293</v>
      </c>
    </row>
    <row xmlns:x14ac="http://schemas.microsoft.com/office/spreadsheetml/2009/9/ac" r="215" x14ac:dyDescent="0.2">
      <c r="B215">
        <v>2010</v>
      </c>
      <c r="C215" s="14">
        <v>11032.156423875511</v>
      </c>
      <c r="D215" s="14">
        <v>29301.60401182251</v>
      </c>
      <c r="E215" s="14">
        <v>37376.394919340339</v>
      </c>
      <c r="F215" s="14">
        <v>11315.882608733447</v>
      </c>
      <c r="G215" s="14">
        <v>12852.76229312632</v>
      </c>
      <c r="H215" s="14">
        <v>2602.4106422504819</v>
      </c>
      <c r="I215" s="14">
        <v>16315.915978438894</v>
      </c>
      <c r="J215" s="14">
        <v>9433.4112496268826</v>
      </c>
      <c r="K215" s="14">
        <v>4153.4185473851594</v>
      </c>
      <c r="L215" s="14">
        <v>35473.520804828833</v>
      </c>
      <c r="M215" s="14">
        <v>32300.927699259657</v>
      </c>
      <c r="N215" s="14">
        <v>32234.072313221477</v>
      </c>
      <c r="O215" s="14">
        <v>30966.891095080897</v>
      </c>
      <c r="P215" s="14">
        <v>27027.715188167036</v>
      </c>
      <c r="Q215" s="14">
        <v>37986.302879032992</v>
      </c>
      <c r="R215" s="14">
        <v>34173.966821892311</v>
      </c>
      <c r="S215" s="14">
        <v>15895.811170883944</v>
      </c>
      <c r="T215" s="14">
        <v>39241.684041016954</v>
      </c>
      <c r="U215" s="14">
        <v>34096.192886693825</v>
      </c>
      <c r="V215" s="14">
        <v>34259.274289316869</v>
      </c>
      <c r="W215" s="14">
        <v>23833.202527657828</v>
      </c>
      <c r="X215" s="14">
        <v>5125.2195393191123</v>
      </c>
      <c r="Y215" s="14">
        <v>18226.759211723831</v>
      </c>
      <c r="Z215" s="14">
        <v>11587.665921725917</v>
      </c>
      <c r="AA215" s="14">
        <v>15304.795567932806</v>
      </c>
      <c r="AB215" s="14">
        <v>9192.7242557217633</v>
      </c>
      <c r="AC215" s="14">
        <v>12844.991450965972</v>
      </c>
      <c r="AD215" s="14">
        <v>8481.9642780305621</v>
      </c>
      <c r="AE215" s="14">
        <v>12729.226443161469</v>
      </c>
      <c r="AF215" s="14">
        <v>9344.3325205357905</v>
      </c>
      <c r="AG215" s="14">
        <v>9258.2869924637962</v>
      </c>
      <c r="AH215" s="14">
        <v>11731.019507029872</v>
      </c>
      <c r="AI215" s="14">
        <v>9272.2954266769793</v>
      </c>
      <c r="AJ215" s="14">
        <v>2272.3664465920283</v>
      </c>
      <c r="AK215" s="14">
        <v>22364.161357482346</v>
      </c>
      <c r="AL215" s="14">
        <v>8893.9294259056587</v>
      </c>
      <c r="AM215" s="14">
        <v>6879.8918483220459</v>
      </c>
      <c r="AN215" s="14">
        <v>24821.199524872045</v>
      </c>
      <c r="AO215" s="14">
        <v>10188.515448501084</v>
      </c>
      <c r="AP215" s="14">
        <v>3332.5379875990507</v>
      </c>
      <c r="AQ215" s="14">
        <v>5350.1878510474699</v>
      </c>
      <c r="AR215" s="14">
        <v>8981.4036583220041</v>
      </c>
      <c r="AS215" s="14">
        <v>51311.498287901261</v>
      </c>
      <c r="AT215" s="14">
        <v>2752.4427459928165</v>
      </c>
      <c r="AU215" s="14">
        <v>669.42996679998737</v>
      </c>
      <c r="AV215" s="14">
        <v>2190.4401113262884</v>
      </c>
      <c r="AW215" s="14">
        <v>39459.813903796181</v>
      </c>
      <c r="AX215" s="14">
        <v>1230.4992582737746</v>
      </c>
      <c r="AY215" s="14">
        <v>9156.9104281367563</v>
      </c>
      <c r="AZ215" s="14">
        <v>2856.3559346737502</v>
      </c>
      <c r="BA215" s="14">
        <v>23551.362412545295</v>
      </c>
      <c r="BB215" s="14">
        <v>4613.9198103190893</v>
      </c>
      <c r="BC215" s="14">
        <v>1533.1481651753134</v>
      </c>
      <c r="BD215" s="14">
        <v>2156.6612881587466</v>
      </c>
      <c r="BE215" s="14">
        <v>929.99668167215225</v>
      </c>
      <c r="BF215" s="14">
        <v>3695.0045737987648</v>
      </c>
      <c r="BG215" s="14">
        <v>39728.484400316673</v>
      </c>
      <c r="BH215" s="14">
        <v>56773.591374257398</v>
      </c>
      <c r="BI215" s="14">
        <v>99217.102846381749</v>
      </c>
      <c r="BJ215" s="14">
        <v>3828.4701739698239</v>
      </c>
      <c r="BK215" s="14">
        <v>4309.1021312098546</v>
      </c>
      <c r="BL215" s="14">
        <v>3039.8398235223331</v>
      </c>
      <c r="BM215" s="14">
        <v>1256.2817659191901</v>
      </c>
      <c r="BN215" s="14">
        <v>35983.599063509966</v>
      </c>
      <c r="BO215" s="14">
        <v>510.90077615708435</v>
      </c>
      <c r="BP215" s="14">
        <v>10117.05544755522</v>
      </c>
      <c r="BQ215" s="14">
        <v>30840.658189623133</v>
      </c>
      <c r="BR215" s="14">
        <v>4845.4146522448464</v>
      </c>
    </row>
    <row xmlns:x14ac="http://schemas.microsoft.com/office/spreadsheetml/2009/9/ac" r="216" x14ac:dyDescent="0.2">
      <c r="B216">
        <v>2011</v>
      </c>
      <c r="C216" s="14">
        <v>11242.710523345646</v>
      </c>
      <c r="D216" s="14">
        <v>29662.67943462083</v>
      </c>
      <c r="E216" s="14">
        <v>37752.281216168092</v>
      </c>
      <c r="F216" s="14">
        <v>11672.283085015366</v>
      </c>
      <c r="G216" s="14">
        <v>13206.481353268464</v>
      </c>
      <c r="H216" s="14">
        <v>2661.6599530106992</v>
      </c>
      <c r="I216" s="14">
        <v>16792.105052689632</v>
      </c>
      <c r="J216" s="14">
        <v>9915.1604128177969</v>
      </c>
      <c r="K216" s="14">
        <v>4345.1784230592684</v>
      </c>
      <c r="L216" s="14">
        <v>37000.879738005999</v>
      </c>
      <c r="M216" s="14">
        <v>32817.323677487191</v>
      </c>
      <c r="N216" s="14">
        <v>32279.414340517855</v>
      </c>
      <c r="O216" s="14">
        <v>30847.355863140736</v>
      </c>
      <c r="P216" s="14">
        <v>26544.282349043129</v>
      </c>
      <c r="Q216" s="14">
        <v>38270.257933305446</v>
      </c>
      <c r="R216" s="14">
        <v>33557.227026921624</v>
      </c>
      <c r="S216" s="14">
        <v>16476.980821607147</v>
      </c>
      <c r="T216" s="14">
        <v>39647.908597111411</v>
      </c>
      <c r="U216" s="14">
        <v>34602.768420562541</v>
      </c>
      <c r="V216" s="14">
        <v>34648.707380194377</v>
      </c>
      <c r="W216" s="14">
        <v>24214.800171322266</v>
      </c>
      <c r="X216" s="14">
        <v>4672.6068255900027</v>
      </c>
      <c r="Y216" s="14">
        <v>19143.200117930748</v>
      </c>
      <c r="Z216" s="14">
        <v>12018.65070367696</v>
      </c>
      <c r="AA216" s="14">
        <v>15626.63652475368</v>
      </c>
      <c r="AB216" s="14">
        <v>9641.1857747171125</v>
      </c>
      <c r="AC216" s="14">
        <v>13013.951909905334</v>
      </c>
      <c r="AD216" s="14">
        <v>8760.1118916272389</v>
      </c>
      <c r="AE216" s="14">
        <v>13963.440315023854</v>
      </c>
      <c r="AF216" s="14">
        <v>9379.5959247442643</v>
      </c>
      <c r="AG216" s="14">
        <v>9273.7961702943958</v>
      </c>
      <c r="AH216" s="14">
        <v>11580.204312354444</v>
      </c>
      <c r="AI216" s="14">
        <v>9419.5319241770903</v>
      </c>
      <c r="AJ216" s="14">
        <v>2333.6654669114828</v>
      </c>
      <c r="AK216" s="14">
        <v>23409.590291357683</v>
      </c>
      <c r="AL216" s="14">
        <v>9154.4512072969937</v>
      </c>
      <c r="AM216" s="14">
        <v>7373.4419227326998</v>
      </c>
      <c r="AN216" s="14">
        <v>25150.825663000807</v>
      </c>
      <c r="AO216" s="14">
        <v>10777.916417037926</v>
      </c>
      <c r="AP216" s="14">
        <v>3485.5033340175287</v>
      </c>
      <c r="AQ216" s="14">
        <v>5571.9822739194851</v>
      </c>
      <c r="AR216" s="14">
        <v>9580.2004424593197</v>
      </c>
      <c r="AS216" s="14">
        <v>52086.069549936314</v>
      </c>
      <c r="AT216" s="14">
        <v>2961.6037425929803</v>
      </c>
      <c r="AU216" s="14">
        <v>700.74771983986364</v>
      </c>
      <c r="AV216" s="14">
        <v>2167.5589719026634</v>
      </c>
      <c r="AW216" s="14">
        <v>40066.916692558072</v>
      </c>
      <c r="AX216" s="14">
        <v>1321.9277895519492</v>
      </c>
      <c r="AY216" s="14">
        <v>9027.5099362102574</v>
      </c>
      <c r="AZ216" s="14">
        <v>2931.6472549432479</v>
      </c>
      <c r="BA216" s="14">
        <v>24385.610756174912</v>
      </c>
      <c r="BB216" s="14">
        <v>4848.3806796456847</v>
      </c>
      <c r="BC216" s="14">
        <v>1534.0504196636564</v>
      </c>
      <c r="BD216" s="14">
        <v>2311.2417026333524</v>
      </c>
      <c r="BE216" s="14">
        <v>931.0931725627695</v>
      </c>
      <c r="BF216" s="14">
        <v>3778.4459705255858</v>
      </c>
      <c r="BG216" s="14">
        <v>40780.800645038966</v>
      </c>
      <c r="BH216" s="14">
        <v>56448.06767138475</v>
      </c>
      <c r="BI216" s="14">
        <v>75181.259491379329</v>
      </c>
      <c r="BJ216" s="14">
        <v>3799.0105198431638</v>
      </c>
      <c r="BK216" s="14">
        <v>4416.2172131179277</v>
      </c>
      <c r="BL216" s="14">
        <v>3113.4775857943382</v>
      </c>
      <c r="BM216" s="14">
        <v>1321.481142389624</v>
      </c>
      <c r="BN216" s="14">
        <v>38359.161222827548</v>
      </c>
      <c r="BO216" s="14">
        <v>528.75039492702388</v>
      </c>
      <c r="BP216" s="14">
        <v>10327.154246277636</v>
      </c>
      <c r="BQ216" s="14">
        <v>31796.8111210512</v>
      </c>
      <c r="BR216" s="14">
        <v>5088.8812887996746</v>
      </c>
    </row>
    <row xmlns:x14ac="http://schemas.microsoft.com/office/spreadsheetml/2009/9/ac" r="217" x14ac:dyDescent="0.2">
      <c r="B217">
        <v>2012</v>
      </c>
      <c r="C217" s="14">
        <v>11365.807889844978</v>
      </c>
      <c r="D217" s="14">
        <v>29513.856499880785</v>
      </c>
      <c r="E217" s="14">
        <v>38140.725992390697</v>
      </c>
      <c r="F217" s="14">
        <v>11888.150509354533</v>
      </c>
      <c r="G217" s="14">
        <v>13056.043100880897</v>
      </c>
      <c r="H217" s="14">
        <v>2785.5136095481835</v>
      </c>
      <c r="I217" s="14">
        <v>17326.012151787429</v>
      </c>
      <c r="J217" s="14">
        <v>10393.236487787293</v>
      </c>
      <c r="K217" s="14">
        <v>4494.8667546790311</v>
      </c>
      <c r="L217" s="14">
        <v>37056.730593999724</v>
      </c>
      <c r="M217" s="14">
        <v>32632.84198302521</v>
      </c>
      <c r="N217" s="14">
        <v>31941.729318153059</v>
      </c>
      <c r="O217" s="14">
        <v>29811.513338633642</v>
      </c>
      <c r="P217" s="14">
        <v>26007.855715381022</v>
      </c>
      <c r="Q217" s="14">
        <v>37921.583715285757</v>
      </c>
      <c r="R217" s="14">
        <v>33598.24392869648</v>
      </c>
      <c r="S217" s="14">
        <v>16637.371368464901</v>
      </c>
      <c r="T217" s="14">
        <v>40062.36281867321</v>
      </c>
      <c r="U217" s="14">
        <v>34756.535924748714</v>
      </c>
      <c r="V217" s="14">
        <v>35336.354804848612</v>
      </c>
      <c r="W217" s="14">
        <v>25108.944378153086</v>
      </c>
      <c r="X217" s="14">
        <v>4755.9577733984988</v>
      </c>
      <c r="Y217" s="14">
        <v>18887.779350297267</v>
      </c>
      <c r="Z217" s="14">
        <v>12196.42498467913</v>
      </c>
      <c r="AA217" s="14">
        <v>16918.293365627909</v>
      </c>
      <c r="AB217" s="14">
        <v>9982.0802250514153</v>
      </c>
      <c r="AC217" s="14">
        <v>13226.492277564905</v>
      </c>
      <c r="AD217" s="14">
        <v>8984.3425185111337</v>
      </c>
      <c r="AE217" s="14">
        <v>14510.644141713299</v>
      </c>
      <c r="AF217" s="14">
        <v>9443.097699972217</v>
      </c>
      <c r="AG217" s="14">
        <v>9245.90039486756</v>
      </c>
      <c r="AH217" s="14">
        <v>11051.964785765847</v>
      </c>
      <c r="AI217" s="14">
        <v>9432.2706755698364</v>
      </c>
      <c r="AJ217" s="14">
        <v>2368.9471213218985</v>
      </c>
      <c r="AK217" s="14">
        <v>24441.892167152608</v>
      </c>
      <c r="AL217" s="14">
        <v>9375.5495844855541</v>
      </c>
      <c r="AM217" s="14">
        <v>7888.8594420570535</v>
      </c>
      <c r="AN217" s="14">
        <v>25519.223965387024</v>
      </c>
      <c r="AO217" s="14">
        <v>10856.56535720739</v>
      </c>
      <c r="AP217" s="14">
        <v>3592.7507448285805</v>
      </c>
      <c r="AQ217" s="14">
        <v>5842.5082714442924</v>
      </c>
      <c r="AR217" s="14">
        <v>9802.9128487657381</v>
      </c>
      <c r="AS217" s="14">
        <v>50921.221557989731</v>
      </c>
      <c r="AT217" s="14">
        <v>3164.569714927849</v>
      </c>
      <c r="AU217" s="14">
        <v>730.59339605075672</v>
      </c>
      <c r="AV217" s="14">
        <v>2477.6102307813021</v>
      </c>
      <c r="AW217" s="14">
        <v>40082.898779950891</v>
      </c>
      <c r="AX217" s="14">
        <v>1402.1200292075969</v>
      </c>
      <c r="AY217" s="14">
        <v>8576.9006630581534</v>
      </c>
      <c r="AZ217" s="14">
        <v>2956.0729298594301</v>
      </c>
      <c r="BA217" s="14">
        <v>24854.648053690271</v>
      </c>
      <c r="BB217" s="14">
        <v>4935.5399449847364</v>
      </c>
      <c r="BC217" s="14">
        <v>1473.8418796589404</v>
      </c>
      <c r="BD217" s="14">
        <v>2446.5774315885587</v>
      </c>
      <c r="BE217" s="14">
        <v>998.63249783455035</v>
      </c>
      <c r="BF217" s="14">
        <v>3859.719235985534</v>
      </c>
      <c r="BG217" s="14">
        <v>40565.6566939431</v>
      </c>
      <c r="BH217" s="14">
        <v>57121.92541273473</v>
      </c>
      <c r="BI217" s="14">
        <v>84826.196319668365</v>
      </c>
      <c r="BJ217" s="14">
        <v>3754.7392809845173</v>
      </c>
      <c r="BK217" s="14">
        <v>4595.6950930396652</v>
      </c>
      <c r="BL217" s="14">
        <v>3218.7659216390807</v>
      </c>
      <c r="BM217" s="14">
        <v>1385.0585483177972</v>
      </c>
      <c r="BN217" s="14">
        <v>38497.609076095694</v>
      </c>
      <c r="BO217" s="14">
        <v>856.09670483483922</v>
      </c>
      <c r="BP217" s="14">
        <v>10636.448959876861</v>
      </c>
      <c r="BQ217" s="14">
        <v>32874.019277203632</v>
      </c>
      <c r="BR217" s="14">
        <v>5230.5068240549608</v>
      </c>
    </row>
    <row xmlns:x14ac="http://schemas.microsoft.com/office/spreadsheetml/2009/9/ac" r="218" x14ac:dyDescent="0.2">
      <c r="B218">
        <v>2013</v>
      </c>
      <c r="C218" s="14">
        <v>11517.23690792956</v>
      </c>
      <c r="D218" s="14">
        <v>29639.092129076998</v>
      </c>
      <c r="E218" s="14">
        <v>38579.386078958931</v>
      </c>
      <c r="F218" s="14">
        <v>12116.789084042604</v>
      </c>
      <c r="G218" s="14">
        <v>12945.901030906425</v>
      </c>
      <c r="H218" s="14">
        <v>2846.5573259386729</v>
      </c>
      <c r="I218" s="14">
        <v>17611.927417417905</v>
      </c>
      <c r="J218" s="14">
        <v>10869.564306843946</v>
      </c>
      <c r="K218" s="14">
        <v>4678.2106792392206</v>
      </c>
      <c r="L218" s="14">
        <v>37261.897599284101</v>
      </c>
      <c r="M218" s="14">
        <v>32727.224645242153</v>
      </c>
      <c r="N218" s="14">
        <v>32319.716718275646</v>
      </c>
      <c r="O218" s="14">
        <v>29281.763682818284</v>
      </c>
      <c r="P218" s="14">
        <v>25853.381406476521</v>
      </c>
      <c r="Q218" s="14">
        <v>38165.024964590688</v>
      </c>
      <c r="R218" s="14">
        <v>33543.338619434544</v>
      </c>
      <c r="S218" s="14">
        <v>16917.776162745136</v>
      </c>
      <c r="T218" s="14">
        <v>40541.602494086379</v>
      </c>
      <c r="U218" s="14">
        <v>35334.806515879682</v>
      </c>
      <c r="V218" s="14">
        <v>35515.907571641437</v>
      </c>
      <c r="W218" s="14">
        <v>25443.207413195611</v>
      </c>
      <c r="X218" s="14">
        <v>4802.491256178525</v>
      </c>
      <c r="Y218" s="14">
        <v>19122.589523214938</v>
      </c>
      <c r="Z218" s="14">
        <v>12618.514727607504</v>
      </c>
      <c r="AA218" s="14">
        <v>17516.668747761953</v>
      </c>
      <c r="AB218" s="14">
        <v>10456.502376435265</v>
      </c>
      <c r="AC218" s="14">
        <v>13086.76435287843</v>
      </c>
      <c r="AD218" s="14">
        <v>9207.9235157284056</v>
      </c>
      <c r="AE218" s="14">
        <v>15411.617778045944</v>
      </c>
      <c r="AF218" s="14">
        <v>9455.9579028374028</v>
      </c>
      <c r="AG218" s="14">
        <v>9167.0788757243481</v>
      </c>
      <c r="AH218" s="14">
        <v>10448.506221411315</v>
      </c>
      <c r="AI218" s="14">
        <v>9491.9692699230982</v>
      </c>
      <c r="AJ218" s="14">
        <v>2433.2392973862352</v>
      </c>
      <c r="AK218" s="14">
        <v>25279.25043922073</v>
      </c>
      <c r="AL218" s="14">
        <v>9706.8280446900244</v>
      </c>
      <c r="AM218" s="14">
        <v>8372.4510615382405</v>
      </c>
      <c r="AN218" s="14">
        <v>26168.939024673946</v>
      </c>
      <c r="AO218" s="14">
        <v>11279.491368166899</v>
      </c>
      <c r="AP218" s="14">
        <v>3740.1802147034741</v>
      </c>
      <c r="AQ218" s="14">
        <v>6091.0258605334475</v>
      </c>
      <c r="AR218" s="14">
        <v>10256.3473218338</v>
      </c>
      <c r="AS218" s="14">
        <v>51333.325739586697</v>
      </c>
      <c r="AT218" s="14">
        <v>3374.0603305852078</v>
      </c>
      <c r="AU218" s="14">
        <v>724.60472540783553</v>
      </c>
      <c r="AV218" s="14">
        <v>2818.8393819080516</v>
      </c>
      <c r="AW218" s="14">
        <v>41010.01940501084</v>
      </c>
      <c r="AX218" s="14">
        <v>1506.6944327807812</v>
      </c>
      <c r="AY218" s="14">
        <v>8258.3639085442501</v>
      </c>
      <c r="AZ218" s="14">
        <v>2947.9809143187081</v>
      </c>
      <c r="BA218" s="14">
        <v>25314.439192095862</v>
      </c>
      <c r="BB218" s="14">
        <v>5206.1555467911476</v>
      </c>
      <c r="BC218" s="14">
        <v>1475.1384235250775</v>
      </c>
      <c r="BD218" s="14">
        <v>2647.4849590646386</v>
      </c>
      <c r="BE218" s="14">
        <v>1008.8293875396403</v>
      </c>
      <c r="BF218" s="14">
        <v>4000.0381111404154</v>
      </c>
      <c r="BG218" s="14">
        <v>40582.323133731006</v>
      </c>
      <c r="BH218" s="14">
        <v>57324.985777806549</v>
      </c>
      <c r="BI218" s="14">
        <v>85804.898870952296</v>
      </c>
      <c r="BJ218" s="14">
        <v>3825.912194729161</v>
      </c>
      <c r="BK218" s="14">
        <v>4833.5787100889957</v>
      </c>
      <c r="BL218" s="14">
        <v>3352.6258142499391</v>
      </c>
      <c r="BM218" s="14">
        <v>1405.3094816063249</v>
      </c>
      <c r="BN218" s="14">
        <v>38117.834844224497</v>
      </c>
      <c r="BO218" s="14">
        <v>861.30246851995037</v>
      </c>
      <c r="BP218" s="14">
        <v>10578.411770060726</v>
      </c>
      <c r="BQ218" s="14">
        <v>33150.718519680828</v>
      </c>
      <c r="BR218" s="14">
        <v>5429.4097942495446</v>
      </c>
    </row>
    <row xmlns:x14ac="http://schemas.microsoft.com/office/spreadsheetml/2009/9/ac" r="219" x14ac:dyDescent="0.2">
      <c r="B219">
        <v>2014</v>
      </c>
      <c r="C219" s="14">
        <v>11695.95625598377</v>
      </c>
      <c r="D219" s="14">
        <v>29977.89246401795</v>
      </c>
      <c r="E219" s="14">
        <v>39087.406186194559</v>
      </c>
      <c r="F219" s="14">
        <v>12116.398481750401</v>
      </c>
      <c r="G219" s="14">
        <v>12823.867600679336</v>
      </c>
      <c r="H219" s="14">
        <v>2951.1031722151247</v>
      </c>
      <c r="I219" s="14">
        <v>17362.790906353086</v>
      </c>
      <c r="J219" s="14">
        <v>11454.569789469533</v>
      </c>
      <c r="K219" s="14">
        <v>4882.8597921838282</v>
      </c>
      <c r="L219" s="14">
        <v>37724.537625824662</v>
      </c>
      <c r="M219" s="14">
        <v>32801.808312447283</v>
      </c>
      <c r="N219" s="14">
        <v>32749.181717716958</v>
      </c>
      <c r="O219" s="14">
        <v>29347.49013268494</v>
      </c>
      <c r="P219" s="14">
        <v>26454.079416998418</v>
      </c>
      <c r="Q219" s="14">
        <v>38802.035797622215</v>
      </c>
      <c r="R219" s="14">
        <v>33480.243520861331</v>
      </c>
      <c r="S219" s="14">
        <v>17485.736715633207</v>
      </c>
      <c r="T219" s="14">
        <v>41118.51773617779</v>
      </c>
      <c r="U219" s="14">
        <v>35668.580585993368</v>
      </c>
      <c r="V219" s="14">
        <v>35795.919830354163</v>
      </c>
      <c r="W219" s="14">
        <v>25577.353189524602</v>
      </c>
      <c r="X219" s="14">
        <v>5035.5919928843296</v>
      </c>
      <c r="Y219" s="14">
        <v>18559.580598455119</v>
      </c>
      <c r="Z219" s="14">
        <v>12465.605387744146</v>
      </c>
      <c r="AA219" s="14">
        <v>17558.102430262334</v>
      </c>
      <c r="AB219" s="14">
        <v>10862.761802118106</v>
      </c>
      <c r="AC219" s="14">
        <v>13197.719073773982</v>
      </c>
      <c r="AD219" s="14">
        <v>9305.3779276950609</v>
      </c>
      <c r="AE219" s="14">
        <v>15812.277791444078</v>
      </c>
      <c r="AF219" s="14">
        <v>9608.414143234475</v>
      </c>
      <c r="AG219" s="14">
        <v>9188.61370432902</v>
      </c>
      <c r="AH219" s="14">
        <v>9984.0973438737055</v>
      </c>
      <c r="AI219" s="14">
        <v>9471.1246214046641</v>
      </c>
      <c r="AJ219" s="14">
        <v>2522.7031739735867</v>
      </c>
      <c r="AK219" s="14">
        <v>25016.655717570222</v>
      </c>
      <c r="AL219" s="14">
        <v>9645.3001281131528</v>
      </c>
      <c r="AM219" s="14">
        <v>8998.2295899558049</v>
      </c>
      <c r="AN219" s="14">
        <v>26615.861475802092</v>
      </c>
      <c r="AO219" s="14">
        <v>11324.257869396701</v>
      </c>
      <c r="AP219" s="14">
        <v>3937.0708328534511</v>
      </c>
      <c r="AQ219" s="14">
        <v>6288.9556324602736</v>
      </c>
      <c r="AR219" s="14">
        <v>10612.161144183468</v>
      </c>
      <c r="AS219" s="14">
        <v>51224.34540473672</v>
      </c>
      <c r="AT219" s="14">
        <v>3620.249305484665</v>
      </c>
      <c r="AU219" s="14">
        <v>829.597465331884</v>
      </c>
      <c r="AV219" s="14">
        <v>3168.949556242937</v>
      </c>
      <c r="AW219" s="14">
        <v>41793.822444479185</v>
      </c>
      <c r="AX219" s="14">
        <v>1615.2832354010011</v>
      </c>
      <c r="AY219" s="14">
        <v>8352.6449102856313</v>
      </c>
      <c r="AZ219" s="14">
        <v>3008.3853263795486</v>
      </c>
      <c r="BA219" s="14">
        <v>25891.347477640618</v>
      </c>
      <c r="BB219" s="14">
        <v>5362.104765546279</v>
      </c>
      <c r="BC219" s="14">
        <v>1543.4091504557227</v>
      </c>
      <c r="BD219" s="14">
        <v>2814.339288434699</v>
      </c>
      <c r="BE219" s="14">
        <v>1047.394751770194</v>
      </c>
      <c r="BF219" s="14">
        <v>4209.4183333838964</v>
      </c>
      <c r="BG219" s="14">
        <v>39971.730008193976</v>
      </c>
      <c r="BH219" s="14">
        <v>59134.718525721197</v>
      </c>
      <c r="BI219" s="14">
        <v>90916.681466763272</v>
      </c>
      <c r="BJ219" s="14">
        <v>4033.5008148770266</v>
      </c>
      <c r="BK219" s="14">
        <v>5063.4539516296236</v>
      </c>
      <c r="BL219" s="14">
        <v>3496.6981827493705</v>
      </c>
      <c r="BM219" s="14">
        <v>1455.9874782081042</v>
      </c>
      <c r="BN219" s="14">
        <v>36985.76568649774</v>
      </c>
      <c r="BO219" s="14">
        <v>924.89593494447649</v>
      </c>
      <c r="BP219" s="14">
        <v>10704.978729803132</v>
      </c>
      <c r="BQ219" s="14">
        <v>34747.371771468941</v>
      </c>
      <c r="BR219" s="14">
        <v>5672.1982125218829</v>
      </c>
    </row>
    <row xmlns:x14ac="http://schemas.microsoft.com/office/spreadsheetml/2009/9/ac" r="220" x14ac:dyDescent="0.2">
      <c r="B220">
        <v>2015</v>
      </c>
      <c r="C220" s="14">
        <v>11904.044431477774</v>
      </c>
      <c r="D220" s="14">
        <v>30533.721137075958</v>
      </c>
      <c r="E220" s="14">
        <v>39738.26300083557</v>
      </c>
      <c r="F220" s="14">
        <v>12074.176212122609</v>
      </c>
      <c r="G220" s="14">
        <v>13131.562507458135</v>
      </c>
      <c r="H220" s="14">
        <v>2976.7852624862576</v>
      </c>
      <c r="I220" s="14">
        <v>17064.26544233879</v>
      </c>
      <c r="J220" s="14">
        <v>11893.05136966703</v>
      </c>
      <c r="K220" s="14">
        <v>5156.8894770648185</v>
      </c>
      <c r="L220" s="14">
        <v>38146.205627262738</v>
      </c>
      <c r="M220" s="14">
        <v>32956.761384688674</v>
      </c>
      <c r="N220" s="14">
        <v>33585.333761017057</v>
      </c>
      <c r="O220" s="14">
        <v>29507.101433832664</v>
      </c>
      <c r="P220" s="14">
        <v>27690.706738757304</v>
      </c>
      <c r="Q220" s="14">
        <v>39359.707665656664</v>
      </c>
      <c r="R220" s="14">
        <v>34070.52456555063</v>
      </c>
      <c r="S220" s="14">
        <v>18109.490358397539</v>
      </c>
      <c r="T220" s="14">
        <v>41842.085434582652</v>
      </c>
      <c r="U220" s="14">
        <v>35836.138346286782</v>
      </c>
      <c r="V220" s="14">
        <v>36428.437223398003</v>
      </c>
      <c r="W220" s="14">
        <v>27547.482598581519</v>
      </c>
      <c r="X220" s="14">
        <v>5060.2593807991389</v>
      </c>
      <c r="Y220" s="14">
        <v>18855.566670983746</v>
      </c>
      <c r="Z220" s="14">
        <v>11892.430169733687</v>
      </c>
      <c r="AA220" s="14">
        <v>18117.333880174006</v>
      </c>
      <c r="AB220" s="14">
        <v>11300.802656548429</v>
      </c>
      <c r="AC220" s="14">
        <v>13296.328409533025</v>
      </c>
      <c r="AD220" s="14">
        <v>9439.775955802852</v>
      </c>
      <c r="AE220" s="14">
        <v>16253.551150900566</v>
      </c>
      <c r="AF220" s="14">
        <v>9883.3120277926555</v>
      </c>
      <c r="AG220" s="14">
        <v>9315.4458366335512</v>
      </c>
      <c r="AH220" s="14">
        <v>10099.853268156417</v>
      </c>
      <c r="AI220" s="14">
        <v>9412.4385700260282</v>
      </c>
      <c r="AJ220" s="14">
        <v>2513.0001183708878</v>
      </c>
      <c r="AK220" s="14">
        <v>24260.357628037968</v>
      </c>
      <c r="AL220" s="14">
        <v>9734.597245514211</v>
      </c>
      <c r="AM220" s="14">
        <v>9466.7614396796998</v>
      </c>
      <c r="AN220" s="14">
        <v>27104.014986191072</v>
      </c>
      <c r="AO220" s="14">
        <v>11176.25335559765</v>
      </c>
      <c r="AP220" s="14">
        <v>4222.7182225629276</v>
      </c>
      <c r="AQ220" s="14">
        <v>6713.109281761147</v>
      </c>
      <c r="AR220" s="14">
        <v>10745.230242726329</v>
      </c>
      <c r="AS220" s="14">
        <v>52334.582904129595</v>
      </c>
      <c r="AT220" s="14">
        <v>3916.2429626486346</v>
      </c>
      <c r="AU220" s="14">
        <v>845.43219977168337</v>
      </c>
      <c r="AV220" s="14">
        <v>3509.379534339163</v>
      </c>
      <c r="AW220" s="14">
        <v>41935.728699408668</v>
      </c>
      <c r="AX220" s="14">
        <v>1708.2008934748146</v>
      </c>
      <c r="AY220" s="14">
        <v>8338.3405418661696</v>
      </c>
      <c r="AZ220" s="14">
        <v>3103.5357014677343</v>
      </c>
      <c r="BA220" s="14">
        <v>26461.974543393655</v>
      </c>
      <c r="BB220" s="14">
        <v>5558.6361470948377</v>
      </c>
      <c r="BC220" s="14">
        <v>1591.4882942076829</v>
      </c>
      <c r="BD220" s="14">
        <v>3017.7070770898913</v>
      </c>
      <c r="BE220" s="14">
        <v>1058.2957445857596</v>
      </c>
      <c r="BF220" s="14">
        <v>4239.1168664898842</v>
      </c>
      <c r="BG220" s="14">
        <v>39691.505391070532</v>
      </c>
      <c r="BH220" s="14">
        <v>60563.331603357597</v>
      </c>
      <c r="BI220" s="14">
        <v>93959.211313745487</v>
      </c>
      <c r="BJ220" s="14">
        <v>4045.4345358533001</v>
      </c>
      <c r="BK220" s="14">
        <v>5366.6520943957885</v>
      </c>
      <c r="BL220" s="14">
        <v>3659.7903264564143</v>
      </c>
      <c r="BM220" s="14">
        <v>1560.7352413699568</v>
      </c>
      <c r="BN220" s="14">
        <v>37907.71837838761</v>
      </c>
      <c r="BO220" s="14">
        <v>943.59009260515211</v>
      </c>
      <c r="BP220" s="14">
        <v>11043.109834315919</v>
      </c>
      <c r="BQ220" s="14">
        <v>34955.165465841521</v>
      </c>
      <c r="BR220" s="14">
        <v>5980.7171307924218</v>
      </c>
    </row>
    <row xmlns:x14ac="http://schemas.microsoft.com/office/spreadsheetml/2009/9/ac" r="221" x14ac:dyDescent="0.2">
      <c r="B221">
        <v>2016</v>
      </c>
      <c r="C221" s="14">
        <v>12063.642117229298</v>
      </c>
      <c r="D221" s="14">
        <v>31059.516541003162</v>
      </c>
      <c r="E221" s="14">
        <v>40071.345643102177</v>
      </c>
      <c r="F221" s="14">
        <v>11862.32761783356</v>
      </c>
      <c r="G221" s="14">
        <v>13393.570979719876</v>
      </c>
      <c r="H221" s="14">
        <v>2960.1256107010145</v>
      </c>
      <c r="I221" s="14">
        <v>16491.26693057955</v>
      </c>
      <c r="J221" s="14">
        <v>12392.730886031221</v>
      </c>
      <c r="K221" s="14">
        <v>5401.3175599370588</v>
      </c>
      <c r="L221" s="14">
        <v>38736.714947951317</v>
      </c>
      <c r="M221" s="14">
        <v>33185.428562018358</v>
      </c>
      <c r="N221" s="14">
        <v>33575.769302123539</v>
      </c>
      <c r="O221" s="14">
        <v>30240.339738777173</v>
      </c>
      <c r="P221" s="14">
        <v>28581.187335093869</v>
      </c>
      <c r="Q221" s="14">
        <v>39589.072020155712</v>
      </c>
      <c r="R221" s="14">
        <v>34503.816652704554</v>
      </c>
      <c r="S221" s="14">
        <v>18810.396978791763</v>
      </c>
      <c r="T221" s="14">
        <v>42201.983690843255</v>
      </c>
      <c r="U221" s="14">
        <v>36247.056897272028</v>
      </c>
      <c r="V221" s="14">
        <v>36686.702848874709</v>
      </c>
      <c r="W221" s="14">
        <v>28395.5962535205</v>
      </c>
      <c r="X221" s="14">
        <v>5005.0947264912702</v>
      </c>
      <c r="Y221" s="14">
        <v>18336.656515976912</v>
      </c>
      <c r="Z221" s="14">
        <v>11420.92782191994</v>
      </c>
      <c r="AA221" s="14">
        <v>18127.752658869664</v>
      </c>
      <c r="AB221" s="14">
        <v>11413.651375784426</v>
      </c>
      <c r="AC221" s="14">
        <v>13363.123895927021</v>
      </c>
      <c r="AD221" s="14">
        <v>9257.1931892746379</v>
      </c>
      <c r="AE221" s="14">
        <v>16453.205238038841</v>
      </c>
      <c r="AF221" s="14">
        <v>10128.410932044642</v>
      </c>
      <c r="AG221" s="14">
        <v>9565.8772972782372</v>
      </c>
      <c r="AH221" s="14">
        <v>10310.145100005546</v>
      </c>
      <c r="AI221" s="14">
        <v>9392.6766291316635</v>
      </c>
      <c r="AJ221" s="14">
        <v>2467.8678717797052</v>
      </c>
      <c r="AK221" s="14">
        <v>23270.212176030433</v>
      </c>
      <c r="AL221" s="14">
        <v>9526.8565073420941</v>
      </c>
      <c r="AM221" s="14">
        <v>10019.750789464306</v>
      </c>
      <c r="AN221" s="14">
        <v>27241.836542212826</v>
      </c>
      <c r="AO221" s="14">
        <v>11469.54479043004</v>
      </c>
      <c r="AP221" s="14">
        <v>4519.9571017728222</v>
      </c>
      <c r="AQ221" s="14">
        <v>6838.7990547685367</v>
      </c>
      <c r="AR221" s="14">
        <v>10910.414028585818</v>
      </c>
      <c r="AS221" s="14">
        <v>52211.73994826548</v>
      </c>
      <c r="AT221" s="14">
        <v>4187.4635307776853</v>
      </c>
      <c r="AU221" s="14">
        <v>846.67979108400778</v>
      </c>
      <c r="AV221" s="14">
        <v>3648.2770577431279</v>
      </c>
      <c r="AW221" s="14">
        <v>42799.859127002244</v>
      </c>
      <c r="AX221" s="14">
        <v>1798.8677371663796</v>
      </c>
      <c r="AY221" s="14">
        <v>8721.8443257737108</v>
      </c>
      <c r="AZ221" s="14">
        <v>3138.5132234398352</v>
      </c>
      <c r="BA221" s="14">
        <v>27005.902815032223</v>
      </c>
      <c r="BB221" s="14">
        <v>5714.8143427380837</v>
      </c>
      <c r="BC221" s="14">
        <v>1624.7656304816282</v>
      </c>
      <c r="BD221" s="14">
        <v>3189.200062901949</v>
      </c>
      <c r="BE221" s="14">
        <v>1080.3399129770628</v>
      </c>
      <c r="BF221" s="14">
        <v>4107.2632905017344</v>
      </c>
      <c r="BG221" s="14">
        <v>40545.946106921299</v>
      </c>
      <c r="BH221" s="14">
        <v>61003.262147239438</v>
      </c>
      <c r="BI221" s="14">
        <v>87130.353463716005</v>
      </c>
      <c r="BJ221" s="14">
        <v>4122.9727225388333</v>
      </c>
      <c r="BK221" s="14">
        <v>5671.1695916103599</v>
      </c>
      <c r="BL221" s="14">
        <v>3819.6531546629844</v>
      </c>
      <c r="BM221" s="14">
        <v>1570.5739000324707</v>
      </c>
      <c r="BN221" s="14">
        <v>38174.038090836832</v>
      </c>
      <c r="BO221" s="14">
        <v>958.95568058864637</v>
      </c>
      <c r="BP221" s="14">
        <v>11403.288485073888</v>
      </c>
      <c r="BQ221" s="14">
        <v>36131.765851356431</v>
      </c>
      <c r="BR221" s="14">
        <v>6242.4385880399214</v>
      </c>
    </row>
    <row xmlns:x14ac="http://schemas.microsoft.com/office/spreadsheetml/2009/9/ac" r="222" x14ac:dyDescent="0.2">
      <c r="B222">
        <v>2017</v>
      </c>
      <c r="C222" s="14">
        <v>12326.21624198845</v>
      </c>
      <c r="D222" s="14">
        <v>31852.274274828087</v>
      </c>
      <c r="E222" s="14">
        <v>40790.175056376174</v>
      </c>
      <c r="F222" s="14">
        <v>11901.133280401835</v>
      </c>
      <c r="G222" s="14">
        <v>13386.978008655664</v>
      </c>
      <c r="H222" s="14">
        <v>2968.1475665275962</v>
      </c>
      <c r="I222" s="14">
        <v>16989.603179904163</v>
      </c>
      <c r="J222" s="14">
        <v>12978.127085813356</v>
      </c>
      <c r="K222" s="14">
        <v>5635.4034687821122</v>
      </c>
      <c r="L222" s="14">
        <v>39686.445583807777</v>
      </c>
      <c r="M222" s="14">
        <v>33849.93712315437</v>
      </c>
      <c r="N222" s="14">
        <v>34464.957513155918</v>
      </c>
      <c r="O222" s="14">
        <v>30672.200396901724</v>
      </c>
      <c r="P222" s="14">
        <v>29249.235538532277</v>
      </c>
      <c r="Q222" s="14">
        <v>40540.958051886431</v>
      </c>
      <c r="R222" s="14">
        <v>35056.303740322852</v>
      </c>
      <c r="S222" s="14">
        <v>19829.140859778803</v>
      </c>
      <c r="T222" s="14">
        <v>42952.91328478809</v>
      </c>
      <c r="U222" s="14">
        <v>37065.304272775378</v>
      </c>
      <c r="V222" s="14">
        <v>37605.960421748423</v>
      </c>
      <c r="W222" s="14">
        <v>28631.743944851092</v>
      </c>
      <c r="X222" s="14">
        <v>5065.028562699792</v>
      </c>
      <c r="Y222" s="14">
        <v>18596.596846604578</v>
      </c>
      <c r="Z222" s="14">
        <v>11534.204458546628</v>
      </c>
      <c r="AA222" s="14">
        <v>17816.01819812732</v>
      </c>
      <c r="AB222" s="14">
        <v>11314.909230019937</v>
      </c>
      <c r="AC222" s="14">
        <v>13419.327226709038</v>
      </c>
      <c r="AD222" s="14">
        <v>9223.0880474068908</v>
      </c>
      <c r="AE222" s="14">
        <v>17119.200131815214</v>
      </c>
      <c r="AF222" s="14">
        <v>10277.950100344051</v>
      </c>
      <c r="AG222" s="14">
        <v>9486.0045481649177</v>
      </c>
      <c r="AH222" s="14">
        <v>10247.469109243999</v>
      </c>
      <c r="AI222" s="14">
        <v>9358.718961178447</v>
      </c>
      <c r="AJ222" s="14">
        <v>2491.300861173776</v>
      </c>
      <c r="AK222" s="14">
        <v>23670.265923666255</v>
      </c>
      <c r="AL222" s="14">
        <v>9863.8085038657719</v>
      </c>
      <c r="AM222" s="14">
        <v>10633.821993492933</v>
      </c>
      <c r="AN222" s="14">
        <v>27720.299053924693</v>
      </c>
      <c r="AO222" s="14">
        <v>12064.554415345881</v>
      </c>
      <c r="AP222" s="14">
        <v>4766.781333301733</v>
      </c>
      <c r="AQ222" s="14">
        <v>7028.4452668552794</v>
      </c>
      <c r="AR222" s="14">
        <v>11142.969891825815</v>
      </c>
      <c r="AS222" s="14">
        <v>50224.19002917227</v>
      </c>
      <c r="AT222" s="14">
        <v>4453.4948627027206</v>
      </c>
      <c r="AU222" s="14">
        <v>834.70797603784263</v>
      </c>
      <c r="AV222" s="14">
        <v>3761.2000336893739</v>
      </c>
      <c r="AW222" s="14">
        <v>43620.19685601032</v>
      </c>
      <c r="AX222" s="14">
        <v>1892.1298711877275</v>
      </c>
      <c r="AY222" s="14">
        <v>8397.0925787004198</v>
      </c>
      <c r="AZ222" s="14">
        <v>3149.9987776897997</v>
      </c>
      <c r="BA222" s="14">
        <v>27535.184672155447</v>
      </c>
      <c r="BB222" s="14">
        <v>5975.0681423665756</v>
      </c>
      <c r="BC222" s="14">
        <v>1646.4004519112634</v>
      </c>
      <c r="BD222" s="14">
        <v>3328.1444433936031</v>
      </c>
      <c r="BE222" s="14">
        <v>1092.6126631996608</v>
      </c>
      <c r="BF222" s="14">
        <v>4008.8906454100043</v>
      </c>
      <c r="BG222" s="14">
        <v>41264.269057248959</v>
      </c>
      <c r="BH222" s="14">
        <v>62114.171118822516</v>
      </c>
      <c r="BI222" s="14">
        <v>85387.297311982155</v>
      </c>
      <c r="BJ222" s="14">
        <v>4241.2815642148798</v>
      </c>
      <c r="BK222" s="14">
        <v>5982.8225146012792</v>
      </c>
      <c r="BL222" s="14">
        <v>3968.4921940703671</v>
      </c>
      <c r="BM222" s="14">
        <v>1607.3231667338594</v>
      </c>
      <c r="BN222" s="14">
        <v>38497.821663704955</v>
      </c>
      <c r="BO222" s="14">
        <v>960.32802747125163</v>
      </c>
      <c r="BP222" s="14">
        <v>11834.101828314984</v>
      </c>
      <c r="BQ222" s="14">
        <v>37206.131839700836</v>
      </c>
      <c r="BR222" s="14">
        <v>6538.0515703182773</v>
      </c>
    </row>
    <row xmlns:x14ac="http://schemas.microsoft.com/office/spreadsheetml/2009/9/ac" r="223" x14ac:dyDescent="0.2">
      <c r="B223">
        <v>2018</v>
      </c>
      <c r="C223" s="14">
        <v>12546.638407924918</v>
      </c>
      <c r="D223" s="14">
        <v>32437.065192191447</v>
      </c>
      <c r="E223" s="14">
        <v>41366.78742523933</v>
      </c>
      <c r="F223" s="14">
        <v>11874.276465537538</v>
      </c>
      <c r="G223" s="14">
        <v>13377.619419564895</v>
      </c>
      <c r="H223" s="14">
        <v>2983.3104057239243</v>
      </c>
      <c r="I223" s="14">
        <v>17378.931687088043</v>
      </c>
      <c r="J223" s="14">
        <v>13542.981775830982</v>
      </c>
      <c r="K223" s="14">
        <v>5897.2352952183837</v>
      </c>
      <c r="L223" s="14">
        <v>40111.724168978624</v>
      </c>
      <c r="M223" s="14">
        <v>34182.482871619053</v>
      </c>
      <c r="N223" s="14">
        <v>34861.324773736778</v>
      </c>
      <c r="O223" s="14">
        <v>31198.164398563429</v>
      </c>
      <c r="P223" s="14">
        <v>29760.956025537773</v>
      </c>
      <c r="Q223" s="14">
        <v>40787.655340999343</v>
      </c>
      <c r="R223" s="14">
        <v>35692.247360072681</v>
      </c>
      <c r="S223" s="14">
        <v>20903.474840887833</v>
      </c>
      <c r="T223" s="14">
        <v>43623.592455599908</v>
      </c>
      <c r="U223" s="14">
        <v>37505.83204944813</v>
      </c>
      <c r="V223" s="14">
        <v>37689.603205682674</v>
      </c>
      <c r="W223" s="14">
        <v>29200.056313814275</v>
      </c>
      <c r="X223" s="14">
        <v>5080.4282231965963</v>
      </c>
      <c r="Y223" s="14">
        <v>17730.333850540814</v>
      </c>
      <c r="Z223" s="14">
        <v>11550.037149524656</v>
      </c>
      <c r="AA223" s="14">
        <v>18077.675136643738</v>
      </c>
      <c r="AB223" s="14">
        <v>11309.569467246545</v>
      </c>
      <c r="AC223" s="14">
        <v>13454.148066941234</v>
      </c>
      <c r="AD223" s="14">
        <v>9252.151806081145</v>
      </c>
      <c r="AE223" s="14">
        <v>17393.237306082996</v>
      </c>
      <c r="AF223" s="14">
        <v>10442.764932459249</v>
      </c>
      <c r="AG223" s="14">
        <v>9254.9102895282449</v>
      </c>
      <c r="AH223" s="14">
        <v>10237.422535634847</v>
      </c>
      <c r="AI223" s="14">
        <v>9329.3658117991836</v>
      </c>
      <c r="AJ223" s="14">
        <v>2495.7437368586075</v>
      </c>
      <c r="AK223" s="14">
        <v>24651.046929044529</v>
      </c>
      <c r="AL223" s="14">
        <v>10060.27644737035</v>
      </c>
      <c r="AM223" s="14">
        <v>11225.117463537943</v>
      </c>
      <c r="AN223" s="14">
        <v>27966.239706483</v>
      </c>
      <c r="AO223" s="14">
        <v>12655.195910360462</v>
      </c>
      <c r="AP223" s="14">
        <v>5055.3977919679392</v>
      </c>
      <c r="AQ223" s="14">
        <v>7255.5190175276293</v>
      </c>
      <c r="AR223" s="14">
        <v>11336.444803156188</v>
      </c>
      <c r="AS223" s="14">
        <v>49638.753224246961</v>
      </c>
      <c r="AT223" s="14">
        <v>4752.0282845197444</v>
      </c>
      <c r="AU223" s="14">
        <v>847.06730911903537</v>
      </c>
      <c r="AV223" s="14">
        <v>3851.8553823067355</v>
      </c>
      <c r="AW223" s="14">
        <v>44522.595088928756</v>
      </c>
      <c r="AX223" s="14">
        <v>1986.3466039897787</v>
      </c>
      <c r="AY223" s="14">
        <v>8020.7395701425985</v>
      </c>
      <c r="AZ223" s="14">
        <v>3326.2225425097272</v>
      </c>
      <c r="BA223" s="14">
        <v>28566.548622405578</v>
      </c>
      <c r="BB223" s="14">
        <v>6097.9291646423526</v>
      </c>
      <c r="BC223" s="14">
        <v>1678.6136758494345</v>
      </c>
      <c r="BD223" s="14">
        <v>3498.6564979496825</v>
      </c>
      <c r="BE223" s="14">
        <v>1131.0905138920477</v>
      </c>
      <c r="BF223" s="14">
        <v>3974.0939504213056</v>
      </c>
      <c r="BG223" s="14">
        <v>42518.492860185834</v>
      </c>
      <c r="BH223" s="14">
        <v>60763.167647232141</v>
      </c>
      <c r="BI223" s="14">
        <v>88476.912483811495</v>
      </c>
      <c r="BJ223" s="14">
        <v>4233.6559814577777</v>
      </c>
      <c r="BK223" s="14">
        <v>6311.1477146689012</v>
      </c>
      <c r="BL223" s="14">
        <v>4070.2886691999452</v>
      </c>
      <c r="BM223" s="14">
        <v>1700.4999844887852</v>
      </c>
      <c r="BN223" s="14">
        <v>39615.254616636012</v>
      </c>
      <c r="BO223" s="14">
        <v>936.77948771116075</v>
      </c>
      <c r="BP223" s="14">
        <v>12271.675631999553</v>
      </c>
      <c r="BQ223" s="14">
        <v>38257.291792966637</v>
      </c>
      <c r="BR223" s="14">
        <v>7007.7814478100672</v>
      </c>
    </row>
    <row xmlns:x14ac="http://schemas.microsoft.com/office/spreadsheetml/2009/9/ac" r="224" x14ac:dyDescent="0.2">
      <c r="B224">
        <v>2019</v>
      </c>
      <c r="C224" s="14">
        <v>12589.752957982801</v>
      </c>
      <c r="D224" s="14">
        <v>32460.356959856788</v>
      </c>
      <c r="E224" s="14">
        <v>41516.214785793076</v>
      </c>
      <c r="F224" s="14">
        <v>11579.511026964585</v>
      </c>
      <c r="G224" s="14">
        <v>13109.683355869183</v>
      </c>
      <c r="H224" s="14">
        <v>2999.5713740519027</v>
      </c>
      <c r="I224" s="14">
        <v>17462.083057479384</v>
      </c>
      <c r="J224" s="14">
        <v>13967.096069576955</v>
      </c>
      <c r="K224" s="14">
        <v>6046.2018956635375</v>
      </c>
      <c r="L224" s="14">
        <v>40136.657001727173</v>
      </c>
      <c r="M224" s="14">
        <v>34090.894503738084</v>
      </c>
      <c r="N224" s="14">
        <v>34783.069281066833</v>
      </c>
      <c r="O224" s="14">
        <v>30777.360723560305</v>
      </c>
      <c r="P224" s="14">
        <v>29213.164291407527</v>
      </c>
      <c r="Q224" s="14">
        <v>41813.466704466598</v>
      </c>
      <c r="R224" s="14">
        <v>35672.524137602588</v>
      </c>
      <c r="S224" s="14">
        <v>21704.046035650848</v>
      </c>
      <c r="T224" s="14">
        <v>43842.915143570128</v>
      </c>
      <c r="U224" s="14">
        <v>37265.630847174762</v>
      </c>
      <c r="V224" s="14">
        <v>37702.537329733685</v>
      </c>
      <c r="W224" s="14">
        <v>30008.049121618427</v>
      </c>
      <c r="X224" s="14">
        <v>5009.3265596388756</v>
      </c>
      <c r="Y224" s="14">
        <v>16922.550335960452</v>
      </c>
      <c r="Z224" s="14">
        <v>11565.887040593732</v>
      </c>
      <c r="AA224" s="14">
        <v>17691.604439157414</v>
      </c>
      <c r="AB224" s="14">
        <v>11334.118762425596</v>
      </c>
      <c r="AC224" s="14">
        <v>12594.538892892564</v>
      </c>
      <c r="AD224" s="14">
        <v>9127.3873396456529</v>
      </c>
      <c r="AE224" s="14">
        <v>17358.67891056828</v>
      </c>
      <c r="AF224" s="14">
        <v>10653.992645856515</v>
      </c>
      <c r="AG224" s="14">
        <v>9099.697472564505</v>
      </c>
      <c r="AH224" s="14">
        <v>10094.426378579834</v>
      </c>
      <c r="AI224" s="14">
        <v>9332.724611836331</v>
      </c>
      <c r="AJ224" s="14">
        <v>2498.5266574771513</v>
      </c>
      <c r="AK224" s="14">
        <v>24857.024993269941</v>
      </c>
      <c r="AL224" s="14">
        <v>10249.352125248675</v>
      </c>
      <c r="AM224" s="14">
        <v>11755.073131830532</v>
      </c>
      <c r="AN224" s="14">
        <v>27515.455608715343</v>
      </c>
      <c r="AO224" s="14">
        <v>12282.353376954081</v>
      </c>
      <c r="AP224" s="14">
        <v>5152.8295386505351</v>
      </c>
      <c r="AQ224" s="14">
        <v>7645.702429251377</v>
      </c>
      <c r="AR224" s="14">
        <v>11475.807413520042</v>
      </c>
      <c r="AS224" s="14">
        <v>49352.548410409356</v>
      </c>
      <c r="AT224" s="14">
        <v>4949.6215698961014</v>
      </c>
      <c r="AU224" s="14">
        <v>862.80575546918953</v>
      </c>
      <c r="AV224" s="14">
        <v>4028.7435920285257</v>
      </c>
      <c r="AW224" s="14">
        <v>44688.563485505765</v>
      </c>
      <c r="AX224" s="14">
        <v>2065.2851828618168</v>
      </c>
      <c r="AY224" s="14">
        <v>7174.4726657547462</v>
      </c>
      <c r="AZ224" s="14">
        <v>3427.8373953432761</v>
      </c>
      <c r="BA224" s="14">
        <v>29245.1002949535</v>
      </c>
      <c r="BB224" s="14">
        <v>6241.7834920269133</v>
      </c>
      <c r="BC224" s="14">
        <v>1680.3482748073514</v>
      </c>
      <c r="BD224" s="14">
        <v>3605.2246571943269</v>
      </c>
      <c r="BE224" s="14">
        <v>1155.9721911913775</v>
      </c>
      <c r="BF224" s="14">
        <v>3991.7847246743545</v>
      </c>
      <c r="BG224" s="14">
        <v>41214.649206475573</v>
      </c>
      <c r="BH224" s="14">
        <v>60660.890414415604</v>
      </c>
      <c r="BI224" s="14">
        <v>91645.573210302056</v>
      </c>
      <c r="BJ224" s="14">
        <v>4129.5521041802458</v>
      </c>
      <c r="BK224" s="14">
        <v>6561.2834301664743</v>
      </c>
      <c r="BL224" s="14">
        <v>4000.0153954650296</v>
      </c>
      <c r="BM224" s="14">
        <v>1812.8102065263654</v>
      </c>
      <c r="BN224" s="14">
        <v>38638.297856420002</v>
      </c>
      <c r="BO224" s="14">
        <v>912.76197172162347</v>
      </c>
      <c r="BP224" s="14">
        <v>12428.27657823944</v>
      </c>
      <c r="BQ224" s="14">
        <v>39935.877592633566</v>
      </c>
      <c r="BR224" s="14">
        <v>7493.5250635427055</v>
      </c>
    </row>
    <row xmlns:x14ac="http://schemas.microsoft.com/office/spreadsheetml/2009/9/ac" r="225" x14ac:dyDescent="0.2">
      <c r="B225">
        <v>2020</v>
      </c>
      <c r="C225" s="14">
        <v>12165.783060399392</v>
      </c>
      <c r="D225" s="14">
        <v>30651.21360312734</v>
      </c>
      <c r="E225" s="14">
        <v>40543.531397297673</v>
      </c>
      <c r="F225" s="14">
        <v>10808.686581374357</v>
      </c>
      <c r="G225" s="14">
        <v>12794.983841359088</v>
      </c>
      <c r="H225" s="14">
        <v>2891.9201186597543</v>
      </c>
      <c r="I225" s="14">
        <v>17242.433281335267</v>
      </c>
      <c r="J225" s="14">
        <v>13974.682811309451</v>
      </c>
      <c r="K225" s="14">
        <v>5856.0551243535156</v>
      </c>
      <c r="L225" s="14">
        <v>38322.886784603383</v>
      </c>
      <c r="M225" s="14">
        <v>31739.554523510607</v>
      </c>
      <c r="N225" s="14">
        <v>30988.991864350632</v>
      </c>
      <c r="O225" s="14">
        <v>28589.61267138815</v>
      </c>
      <c r="P225" s="14">
        <v>26233.573391975591</v>
      </c>
      <c r="Q225" s="14">
        <v>40766.763281685388</v>
      </c>
      <c r="R225" s="14">
        <v>34817.207777191608</v>
      </c>
      <c r="S225" s="14">
        <v>21274.07817344314</v>
      </c>
      <c r="T225" s="14">
        <v>42794.007516949008</v>
      </c>
      <c r="U225" s="14">
        <v>35736.508264184558</v>
      </c>
      <c r="V225" s="14">
        <v>38296.223159346788</v>
      </c>
      <c r="W225" s="14">
        <v>30070.28156593259</v>
      </c>
      <c r="X225" s="14">
        <v>4755.7699997803502</v>
      </c>
      <c r="Y225" s="14">
        <v>15614.994655725719</v>
      </c>
      <c r="Z225" s="14">
        <v>11161.889660153807</v>
      </c>
      <c r="AA225" s="14">
        <v>16244.000977262771</v>
      </c>
      <c r="AB225" s="14">
        <v>10623.072850165203</v>
      </c>
      <c r="AC225" s="14">
        <v>11580.522948708795</v>
      </c>
      <c r="AD225" s="14">
        <v>8367.5653899712852</v>
      </c>
      <c r="AE225" s="14">
        <v>17890.363203254947</v>
      </c>
      <c r="AF225" s="14">
        <v>11256.345806620444</v>
      </c>
      <c r="AG225" s="14">
        <v>8635.9766512619135</v>
      </c>
      <c r="AH225" s="14">
        <v>9465.6157320190487</v>
      </c>
      <c r="AI225" s="14">
        <v>8687.490372308439</v>
      </c>
      <c r="AJ225" s="14">
        <v>2397.7491405497472</v>
      </c>
      <c r="AK225" s="14">
        <v>24275.825182007411</v>
      </c>
      <c r="AL225" s="14">
        <v>10188.965967298655</v>
      </c>
      <c r="AM225" s="14">
        <v>11916.467436925344</v>
      </c>
      <c r="AN225" s="14">
        <v>26477.499269423632</v>
      </c>
      <c r="AO225" s="14">
        <v>11418.344399616164</v>
      </c>
      <c r="AP225" s="14">
        <v>4929.8905873259009</v>
      </c>
      <c r="AQ225" s="14">
        <v>7540.7766856895441</v>
      </c>
      <c r="AR225" s="14">
        <v>11041.012220273162</v>
      </c>
      <c r="AS225" s="14">
        <v>47395.048784391613</v>
      </c>
      <c r="AT225" s="14">
        <v>5153.834616659482</v>
      </c>
      <c r="AU225" s="14">
        <v>852.00751914922125</v>
      </c>
      <c r="AV225" s="14">
        <v>3992.5652366290156</v>
      </c>
      <c r="AW225" s="14">
        <v>43828.529298264752</v>
      </c>
      <c r="AX225" s="14">
        <v>2124.5253418753041</v>
      </c>
      <c r="AY225" s="14">
        <v>7478.6810026323792</v>
      </c>
      <c r="AZ225" s="14">
        <v>3372.0536800310665</v>
      </c>
      <c r="BA225" s="14">
        <v>28837.412878892384</v>
      </c>
      <c r="BB225" s="14">
        <v>5835.078424420668</v>
      </c>
      <c r="BC225" s="14">
        <v>1607.7398318829726</v>
      </c>
      <c r="BD225" s="14">
        <v>3562.2082357392874</v>
      </c>
      <c r="BE225" s="14">
        <v>1153.1266125687523</v>
      </c>
      <c r="BF225" s="14">
        <v>3879.5111152425766</v>
      </c>
      <c r="BG225" s="14">
        <v>39631.952566641798</v>
      </c>
      <c r="BH225" s="14">
        <v>61618.056068478894</v>
      </c>
      <c r="BI225" s="14">
        <v>84811.970117114688</v>
      </c>
      <c r="BJ225" s="14">
        <v>3972.6937991891941</v>
      </c>
      <c r="BK225" s="14">
        <v>5854.9246156567597</v>
      </c>
      <c r="BL225" s="14">
        <v>4038.0363462823229</v>
      </c>
      <c r="BM225" s="14">
        <v>1741.4683669968611</v>
      </c>
      <c r="BN225" s="14">
        <v>37217.231267330841</v>
      </c>
      <c r="BO225" s="14">
        <v>877.55272761461367</v>
      </c>
      <c r="BP225" s="14">
        <v>11952.242202664736</v>
      </c>
      <c r="BQ225" s="14">
        <v>40790.672758906541</v>
      </c>
      <c r="BR225" s="14">
        <v>7602.6511411787824</v>
      </c>
    </row>
    <row xmlns:x14ac="http://schemas.microsoft.com/office/spreadsheetml/2009/9/ac" r="226" x14ac:dyDescent="0.2">
      <c r="B226">
        <v>2021</v>
      </c>
      <c r="C226" s="14">
        <v>12759.890449760112</v>
      </c>
      <c r="D226" s="14">
        <v>32843.036415114111</v>
      </c>
      <c r="E226" s="14">
        <v>42317.527737483062</v>
      </c>
      <c r="F226" s="14">
        <v>11434.652485068782</v>
      </c>
      <c r="G226" s="14">
        <v>13312.466800893868</v>
      </c>
      <c r="H226" s="14">
        <v>2945.1554119830225</v>
      </c>
      <c r="I226" s="14">
        <v>17875.411029986783</v>
      </c>
      <c r="J226" s="14">
        <v>14892.824785323777</v>
      </c>
      <c r="K226" s="14">
        <v>6061.2980229625837</v>
      </c>
      <c r="L226" s="14">
        <v>39494.305895178892</v>
      </c>
      <c r="M226" s="14">
        <v>33775.033701317632</v>
      </c>
      <c r="N226" s="14">
        <v>34452.789010511442</v>
      </c>
      <c r="O226" s="14">
        <v>31112.964686953372</v>
      </c>
      <c r="P226" s="14">
        <v>28137.856363382001</v>
      </c>
      <c r="Q226" s="14">
        <v>43207.813192354159</v>
      </c>
      <c r="R226" s="14">
        <v>37207.913149668792</v>
      </c>
      <c r="S226" s="14">
        <v>22598.152217778246</v>
      </c>
      <c r="T226" s="14">
        <v>44802.943650917201</v>
      </c>
      <c r="U226" s="14">
        <v>37089.735506219971</v>
      </c>
      <c r="V226" s="14">
        <v>39062.120981122374</v>
      </c>
      <c r="W226" s="14">
        <v>30269.513198577526</v>
      </c>
      <c r="X226" s="14">
        <v>4796.8969262366918</v>
      </c>
      <c r="Y226" s="14">
        <v>17459.153321053316</v>
      </c>
      <c r="Z226" s="14">
        <v>11551.732496260693</v>
      </c>
      <c r="AA226" s="14">
        <v>18077.319460399933</v>
      </c>
      <c r="AB226" s="14">
        <v>11578.868487195881</v>
      </c>
      <c r="AC226" s="14">
        <v>12287.254390536566</v>
      </c>
      <c r="AD226" s="14">
        <v>8730.2836913295505</v>
      </c>
      <c r="AE226" s="14">
        <v>19877.377281855723</v>
      </c>
      <c r="AF226" s="14">
        <v>11872.955188990318</v>
      </c>
      <c r="AG226" s="14">
        <v>8757.9435635691552</v>
      </c>
      <c r="AH226" s="14">
        <v>9420.8685996354743</v>
      </c>
      <c r="AI226" s="14">
        <v>8990.1903717645655</v>
      </c>
      <c r="AJ226" s="14">
        <v>2446.2823127313291</v>
      </c>
      <c r="AK226" s="14">
        <v>25790.648971555267</v>
      </c>
      <c r="AL226" s="14">
        <v>10261.541771953827</v>
      </c>
      <c r="AM226" s="14">
        <v>12841.963681986206</v>
      </c>
      <c r="AN226" s="14">
        <v>27294.943242280602</v>
      </c>
      <c r="AO226" s="14">
        <v>12118.901601705817</v>
      </c>
      <c r="AP226" s="14">
        <v>5126.5717569178332</v>
      </c>
      <c r="AQ226" s="14">
        <v>7853.7858509734306</v>
      </c>
      <c r="AR226" s="14">
        <v>11234.809508777429</v>
      </c>
      <c r="AS226" s="14">
        <v>48154.299872708187</v>
      </c>
      <c r="AT226" s="14">
        <v>5473.6755059129964</v>
      </c>
      <c r="AU226" s="14">
        <v>868.41707572071323</v>
      </c>
      <c r="AV226" s="14">
        <v>4162.654702851557</v>
      </c>
      <c r="AW226" s="14">
        <v>47343.102955137889</v>
      </c>
      <c r="AX226" s="14">
        <v>2185.0355777466184</v>
      </c>
      <c r="AY226" s="14">
        <v>7920.5444107491367</v>
      </c>
      <c r="AZ226" s="14">
        <v>3584.7970350662104</v>
      </c>
      <c r="BA226" s="14">
        <v>29953.856076418528</v>
      </c>
      <c r="BB226" s="14">
        <v>6221.7372493005978</v>
      </c>
      <c r="BC226" s="14">
        <v>1607.1129357275549</v>
      </c>
      <c r="BD226" s="14">
        <v>3581.9546587810742</v>
      </c>
      <c r="BE226" s="14">
        <v>1133.0606682581283</v>
      </c>
      <c r="BF226" s="14">
        <v>3902.0540693257831</v>
      </c>
      <c r="BG226" s="14">
        <v>44474.337374869807</v>
      </c>
      <c r="BH226" s="14">
        <v>64597.482631379004</v>
      </c>
      <c r="BI226" s="14">
        <v>98491.612341521046</v>
      </c>
      <c r="BJ226" s="14">
        <v>3838.1344811174708</v>
      </c>
      <c r="BK226" s="14">
        <v>6139.5527751189229</v>
      </c>
      <c r="BL226" s="14">
        <v>4217.0187997409348</v>
      </c>
      <c r="BM226" s="14">
        <v>1889.5436792484534</v>
      </c>
      <c r="BN226" s="14">
        <v>38657.179806439133</v>
      </c>
      <c r="BO226" s="14">
        <v>836.10267679093158</v>
      </c>
      <c r="BP226" s="14">
        <v>12029.385704193106</v>
      </c>
      <c r="BQ226" s="14">
        <v>43415.256613390455</v>
      </c>
      <c r="BR226" s="14">
        <v>7727.890090038135</v>
      </c>
    </row>
    <row xmlns:x14ac="http://schemas.microsoft.com/office/spreadsheetml/2009/9/ac" r="227" x14ac:dyDescent="0.2">
      <c r="B227">
        <v>2022</v>
      </c>
      <c r="C227" s="14">
        <v>13049.036625347622</v>
      </c>
      <c r="D227" s="14">
        <v>33868.214276215964</v>
      </c>
      <c r="E227" s="14">
        <v>42955.176766638353</v>
      </c>
      <c r="F227" s="14">
        <v>11918.006105932749</v>
      </c>
      <c r="G227" s="14">
        <v>13902.286058833814</v>
      </c>
      <c r="H227" s="14">
        <v>2968.2910951357712</v>
      </c>
      <c r="I227" s="14">
        <v>17730.926217795113</v>
      </c>
      <c r="J227" s="14">
        <v>15294.21793093783</v>
      </c>
      <c r="K227" s="14">
        <v>6374.5669865171021</v>
      </c>
      <c r="L227" s="14">
        <v>40317.298105298214</v>
      </c>
      <c r="M227" s="14">
        <v>34568.99385979824</v>
      </c>
      <c r="N227" s="14">
        <v>35843.48093456377</v>
      </c>
      <c r="O227" s="14">
        <v>32606.528974679233</v>
      </c>
      <c r="P227" s="14">
        <v>29736.282431413591</v>
      </c>
      <c r="Q227" s="14">
        <v>44216.639806038431</v>
      </c>
      <c r="R227" s="14">
        <v>38359.068231591184</v>
      </c>
      <c r="S227" s="14">
        <v>23461.976619487501</v>
      </c>
      <c r="T227" s="14">
        <v>45589.540540261456</v>
      </c>
      <c r="U227" s="14">
        <v>37437.802885087978</v>
      </c>
      <c r="V227" s="14">
        <v>38824.360156639974</v>
      </c>
      <c r="W227" s="14">
        <v>30806.288217974019</v>
      </c>
      <c r="X227" s="14">
        <v>4697.5606882673765</v>
      </c>
      <c r="Y227" s="14">
        <v>18230.05424125247</v>
      </c>
      <c r="Z227" s="14">
        <v>11911.558162765885</v>
      </c>
      <c r="AA227" s="14">
        <v>18403.583492097871</v>
      </c>
      <c r="AB227" s="14">
        <v>11938.865500663691</v>
      </c>
      <c r="AC227" s="14">
        <v>12923.460220425863</v>
      </c>
      <c r="AD227" s="14">
        <v>9195.3175126953229</v>
      </c>
      <c r="AE227" s="14">
        <v>21025.818259047475</v>
      </c>
      <c r="AF227" s="14">
        <v>12394.581374133131</v>
      </c>
      <c r="AG227" s="14">
        <v>8883.3039919542352</v>
      </c>
      <c r="AH227" s="14">
        <v>9679.5639129180381</v>
      </c>
      <c r="AI227" s="14">
        <v>8991.4998522490769</v>
      </c>
      <c r="AJ227" s="14">
        <v>2464.0004559190384</v>
      </c>
      <c r="AK227" s="14">
        <v>25312.503910048778</v>
      </c>
      <c r="AL227" s="14">
        <v>10159.002114878538</v>
      </c>
      <c r="AM227" s="14">
        <v>13159.722171740355</v>
      </c>
      <c r="AN227" s="14">
        <v>28498.758391029573</v>
      </c>
      <c r="AO227" s="14">
        <v>11851.987980032925</v>
      </c>
      <c r="AP227" s="14">
        <v>5501.5223152512235</v>
      </c>
      <c r="AQ227" s="14">
        <v>8281.3362186018912</v>
      </c>
      <c r="AR227" s="14">
        <v>11154.776336124281</v>
      </c>
      <c r="AS227" s="14">
        <v>49841.396999991804</v>
      </c>
      <c r="AT227" s="14">
        <v>5787.4659053764044</v>
      </c>
      <c r="AU227" s="14">
        <v>914.29200647142477</v>
      </c>
      <c r="AV227" s="14">
        <v>4332.6812620494939</v>
      </c>
      <c r="AW227" s="14">
        <v>46971.57840108977</v>
      </c>
      <c r="AX227" s="14">
        <v>2246.2838556561856</v>
      </c>
      <c r="AY227" s="14">
        <v>8276.5148195805377</v>
      </c>
      <c r="AZ227" s="14">
        <v>3727.3351444476821</v>
      </c>
      <c r="BA227" s="14">
        <v>31094.58364460633</v>
      </c>
      <c r="BB227" s="14">
        <v>6397.9098069579331</v>
      </c>
      <c r="BC227" s="14">
        <v>1620.8053458268757</v>
      </c>
      <c r="BD227" s="14">
        <v>3654.2039954036286</v>
      </c>
      <c r="BE227" s="14">
        <v>1224.3242686591159</v>
      </c>
      <c r="BF227" s="14">
        <v>3914.0318261433163</v>
      </c>
      <c r="BG227" s="14">
        <v>44489.653683829201</v>
      </c>
      <c r="BH227" s="14">
        <v>65051.961563358884</v>
      </c>
      <c r="BI227" s="14">
        <v>98923.116075525642</v>
      </c>
      <c r="BJ227" s="14">
        <v>3745.3417747585504</v>
      </c>
      <c r="BK227" s="14">
        <v>6614.6645333106089</v>
      </c>
      <c r="BL227" s="14">
        <v>4306.3977373272819</v>
      </c>
      <c r="BM227" s="14">
        <v>1991.4087673349955</v>
      </c>
      <c r="BN227" s="14">
        <v>40515.532073375478</v>
      </c>
      <c r="BO227" s="14">
        <v>803.01302062440334</v>
      </c>
      <c r="BP227" s="14">
        <v>12543.751916935251</v>
      </c>
      <c r="BQ227" s="14">
        <v>44182.655775560226</v>
      </c>
      <c r="BR227" s="14">
        <v>8284.2726338980392</v>
      </c>
    </row>
    <row xmlns:x14ac="http://schemas.microsoft.com/office/spreadsheetml/2009/9/ac" r="228" x14ac:dyDescent="0.2">
      <c r="B228">
        <v>2023</v>
      </c>
      <c r="C228" s="14">
        <v>13347.849795204715</v>
      </c>
      <c r="D228" s="14">
        <v>33577.099116096652</v>
      </c>
      <c r="E228" s="14">
        <v>43875.326460165634</v>
      </c>
      <c r="F228" s="14">
        <v>12148.456768900847</v>
      </c>
      <c r="G228" s="14">
        <v>13986.76677289371</v>
      </c>
      <c r="H228" s="14">
        <v>2994.9548845706072</v>
      </c>
      <c r="I228" s="14">
        <v>18800.31621565756</v>
      </c>
      <c r="J228" s="14">
        <v>16409.797562547552</v>
      </c>
      <c r="K228" s="14">
        <v>6608.3299155463883</v>
      </c>
      <c r="L228" s="14">
        <v>39334.35384733</v>
      </c>
      <c r="M228" s="14">
        <v>35044.069055971951</v>
      </c>
      <c r="N228" s="14">
        <v>34569.920827475515</v>
      </c>
      <c r="O228" s="14">
        <v>32029.630683661137</v>
      </c>
      <c r="P228" s="14">
        <v>29987.018952085935</v>
      </c>
      <c r="Q228" s="14">
        <v>43622.418421252827</v>
      </c>
      <c r="R228" s="14">
        <v>38271.291295377014</v>
      </c>
      <c r="S228" s="14">
        <v>23641.110066582169</v>
      </c>
      <c r="T228" s="14">
        <v>46629.716867390453</v>
      </c>
      <c r="U228" s="14">
        <v>37977.442899731665</v>
      </c>
      <c r="V228" s="14">
        <v>39477.871054719799</v>
      </c>
      <c r="W228" s="14">
        <v>31335.650546482193</v>
      </c>
      <c r="X228" s="14">
        <v>4921.23536227776</v>
      </c>
      <c r="Y228" s="14">
        <v>17893.548580916598</v>
      </c>
      <c r="Z228" s="14">
        <v>12242.529851605635</v>
      </c>
      <c r="AA228" s="14">
        <v>18840.664612859768</v>
      </c>
      <c r="AB228" s="14">
        <v>12130.401920707087</v>
      </c>
      <c r="AC228" s="14">
        <v>13200.13522271508</v>
      </c>
      <c r="AD228" s="14">
        <v>9408.4013402813634</v>
      </c>
      <c r="AE228" s="14">
        <v>21433.523920589741</v>
      </c>
      <c r="AF228" s="14">
        <v>12576.14200161454</v>
      </c>
      <c r="AG228" s="14">
        <v>9178.3222567454122</v>
      </c>
      <c r="AH228" s="14">
        <v>9702.5852334789161</v>
      </c>
      <c r="AI228" s="14">
        <v>9030.5040165913943</v>
      </c>
      <c r="AJ228" s="14">
        <v>2451.6727461929604</v>
      </c>
      <c r="AK228" s="14">
        <v>26425.611374523425</v>
      </c>
      <c r="AL228" s="14">
        <v>10751.518861651486</v>
      </c>
      <c r="AM228" s="14">
        <v>14192.889388182246</v>
      </c>
      <c r="AN228" s="14">
        <v>30440.596878137192</v>
      </c>
      <c r="AO228" s="14">
        <v>13427.567663138288</v>
      </c>
      <c r="AP228" s="14">
        <v>5820.3843431315581</v>
      </c>
      <c r="AQ228" s="14">
        <v>8377.297986697793</v>
      </c>
      <c r="AR228" s="14">
        <v>11258.588889700008</v>
      </c>
      <c r="AS228" s="14">
        <v>51348.391389691584</v>
      </c>
      <c r="AT228" s="14">
        <v>6108.9333593884076</v>
      </c>
      <c r="AU228" s="14">
        <v>994.39654898882509</v>
      </c>
      <c r="AV228" s="14">
        <v>4648.1151568115647</v>
      </c>
      <c r="AW228" s="14">
        <v>47905.414321073724</v>
      </c>
      <c r="AX228" s="14">
        <v>2361.3594473549774</v>
      </c>
      <c r="AY228" s="14">
        <v>8723.0864375260753</v>
      </c>
      <c r="AZ228" s="14">
        <v>3813.3533023914283</v>
      </c>
      <c r="BA228" s="14">
        <v>31538.472678844886</v>
      </c>
      <c r="BB228" s="14">
        <v>6634.3145871236775</v>
      </c>
      <c r="BC228" s="14">
        <v>1678.8829420929401</v>
      </c>
      <c r="BD228" s="14">
        <v>3734.2735173386532</v>
      </c>
      <c r="BE228" s="14">
        <v>1254.491669716364</v>
      </c>
      <c r="BF228" s="14">
        <v>4120.6887098082798</v>
      </c>
      <c r="BG228" s="14">
        <v>44699.960518414926</v>
      </c>
      <c r="BH228" s="14">
        <v>64655.267181886768</v>
      </c>
      <c r="BI228" s="14">
        <v>100716.88668535318</v>
      </c>
      <c r="BJ228" s="14">
        <v>3989.2992229512192</v>
      </c>
      <c r="BK228" s="14">
        <v>6945.7839896916348</v>
      </c>
      <c r="BL228" s="14">
        <v>4321.6399752019888</v>
      </c>
      <c r="BM228" s="14">
        <v>2184.9028181956437</v>
      </c>
      <c r="BN228" s="14">
        <v>37949.579553193085</v>
      </c>
      <c r="BO228" s="14">
        <v>726.42652008499169</v>
      </c>
      <c r="BP228" s="14">
        <v>12636.680056013951</v>
      </c>
      <c r="BQ228" s="14">
        <v>47404.965118476357</v>
      </c>
      <c r="BR228" s="14">
        <v>8721.610774527695</v>
      </c>
    </row>
    <row xmlns:x14ac="http://schemas.microsoft.com/office/spreadsheetml/2009/9/ac" r="229" x14ac:dyDescent="0.2">
      <c r="B229">
        <v>2024</v>
      </c>
      <c r="C229" s="14">
        <v>13591.771405234727</v>
      </c>
      <c r="D229" s="14">
        <v>34554.601378878499</v>
      </c>
      <c r="E229" s="14">
        <v>44539.491136139361</v>
      </c>
      <c r="F229" s="14">
        <v>12306.706476891901</v>
      </c>
      <c r="G229" s="14">
        <v>13975.807240276203</v>
      </c>
      <c r="H229" s="14">
        <v>2987.0434637189978</v>
      </c>
      <c r="I229" s="14">
        <v>19555.174509830937</v>
      </c>
      <c r="J229" s="14">
        <v>16880.404960418688</v>
      </c>
      <c r="K229" s="14">
        <v>6891.4752735578468</v>
      </c>
      <c r="L229" s="14">
        <v>40410.58122511609</v>
      </c>
      <c r="M229" s="14">
        <v>36587.573656409892</v>
      </c>
      <c r="N229" s="14">
        <v>36061.265911254916</v>
      </c>
      <c r="O229" s="14">
        <v>32525.338764188004</v>
      </c>
      <c r="P229" s="14">
        <v>30992.061139302914</v>
      </c>
      <c r="Q229" s="14">
        <v>44021.258938779072</v>
      </c>
      <c r="R229" s="14">
        <v>38917.361813120428</v>
      </c>
      <c r="S229" s="14">
        <v>24170.039336709691</v>
      </c>
      <c r="T229" s="14">
        <v>47333.51988775206</v>
      </c>
      <c r="U229" s="14">
        <v>39080.240065307058</v>
      </c>
      <c r="V229" s="14">
        <v>40118.983992092472</v>
      </c>
      <c r="W229" s="14">
        <v>30339.255542333325</v>
      </c>
      <c r="X229" s="14">
        <v>4804.8154341169584</v>
      </c>
      <c r="Y229" s="14">
        <v>17471.834411767933</v>
      </c>
      <c r="Z229" s="14">
        <v>12521.686045865245</v>
      </c>
      <c r="AA229" s="14">
        <v>18735.140600815601</v>
      </c>
      <c r="AB229" s="14">
        <v>12208.448561200794</v>
      </c>
      <c r="AC229" s="14">
        <v>13354.580782421393</v>
      </c>
      <c r="AD229" s="14">
        <v>9618.6408426723374</v>
      </c>
      <c r="AE229" s="14">
        <v>22556.573878416486</v>
      </c>
      <c r="AF229" s="14">
        <v>12601.086998010102</v>
      </c>
      <c r="AG229" s="14">
        <v>9212.4290650701405</v>
      </c>
      <c r="AH229" s="14">
        <v>9340.3246845334797</v>
      </c>
      <c r="AI229" s="14">
        <v>8777.9250570046697</v>
      </c>
      <c r="AJ229" s="14">
        <v>2499.3367241453539</v>
      </c>
      <c r="AK229" s="14">
        <v>27683.864676479847</v>
      </c>
      <c r="AL229" s="14">
        <v>11508.026439215217</v>
      </c>
      <c r="AM229" s="14">
        <v>14656.07045355716</v>
      </c>
      <c r="AN229" s="14">
        <v>30657.715276793653</v>
      </c>
      <c r="AO229" s="14">
        <v>14044.594115470938</v>
      </c>
      <c r="AP229" s="14">
        <v>6185.0775174521641</v>
      </c>
      <c r="AQ229" s="14">
        <v>8505.7858699868684</v>
      </c>
      <c r="AR229" s="14">
        <v>11795.825991139431</v>
      </c>
      <c r="AS229" s="14">
        <v>48665.778121549549</v>
      </c>
      <c r="AT229" s="14">
        <v>6181.8194360911757</v>
      </c>
      <c r="AU229" s="14">
        <v>1022.4036324501438</v>
      </c>
      <c r="AV229" s="14">
        <v>4755.2206527857197</v>
      </c>
      <c r="AW229" s="14">
        <v>49590.689002256069</v>
      </c>
      <c r="AX229" s="14">
        <v>2503.4811737167142</v>
      </c>
      <c r="AY229" s="14">
        <v>8695.7046962518034</v>
      </c>
      <c r="AZ229" s="14">
        <v>3970.2306658833145</v>
      </c>
      <c r="BA229" s="14">
        <v>32384.444403139787</v>
      </c>
      <c r="BB229" s="14">
        <v>6862.2440460391481</v>
      </c>
      <c r="BC229" s="14">
        <v>1691.9927629951853</v>
      </c>
      <c r="BD229" s="14">
        <v>3640.923041353682</v>
      </c>
      <c r="BE229" s="14">
        <v>1316.061325125693</v>
      </c>
      <c r="BF229" s="14">
        <v>4157.9866472433096</v>
      </c>
      <c r="BG229" s="14">
        <v>44656.856819921166</v>
      </c>
      <c r="BH229" s="14">
        <v>67677.586714288322</v>
      </c>
      <c r="BI229" s="14">
        <v>83655.957760622536</v>
      </c>
      <c r="BJ229" s="14">
        <v>4120.0762965676859</v>
      </c>
      <c r="BK229" s="14">
        <v>7185.1389210114676</v>
      </c>
      <c r="BL229" s="14">
        <v>4260.4081210292452</v>
      </c>
      <c r="BM229" s="14">
        <v>2391.744537453993</v>
      </c>
      <c r="BN229" s="14">
        <v>38411.213766379449</v>
      </c>
      <c r="BO229" s="14">
        <v>547.11633128725646</v>
      </c>
      <c r="BP229" s="14">
        <v>13099.168988563577</v>
      </c>
      <c r="BQ229" s="14">
        <v>49546.139534163471</v>
      </c>
      <c r="BR229" s="14">
        <v>9255.3328484704907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H13"/>
  <sheetViews>
    <sheetView workbookViewId="0">
      <selection activeCell="E35" sqref="E35"/>
    </sheetView>
  </sheetViews>
  <sheetFormatPr xmlns:x14ac="http://schemas.microsoft.com/office/spreadsheetml/2009/9/ac" baseColWidth="10" defaultColWidth="8.83203125" defaultRowHeight="15" x14ac:dyDescent="0.2"/>
  <cols>
    <col min="2" max="2" width="25.83203125" customWidth="true"/>
    <col min="3" max="3" width="19.5" customWidth="true"/>
    <col min="4" max="4" width="12.5" customWidth="true"/>
    <col min="5" max="5" width="17.33203125" customWidth="true"/>
    <col min="6" max="7" width="17" customWidth="true"/>
    <col min="8" max="8" width="16.33203125" customWidth="true"/>
  </cols>
  <sheetData>
    <row xmlns:x14ac="http://schemas.microsoft.com/office/spreadsheetml/2009/9/ac" r="2" ht="16" thickBot="true" x14ac:dyDescent="0.25"/>
    <row xmlns:x14ac="http://schemas.microsoft.com/office/spreadsheetml/2009/9/ac" r="3" ht="17" thickBot="true" x14ac:dyDescent="0.25">
      <c r="B3" s="112" t="s">
        <v>632</v>
      </c>
      <c r="C3" s="113"/>
      <c r="D3" s="113"/>
      <c r="E3" s="113"/>
      <c r="F3" s="113"/>
      <c r="G3" s="113"/>
      <c r="H3" s="114"/>
    </row>
    <row xmlns:x14ac="http://schemas.microsoft.com/office/spreadsheetml/2009/9/ac" r="4" ht="52" thickBot="true" x14ac:dyDescent="0.25">
      <c r="B4" s="22"/>
      <c r="C4" s="1" t="s">
        <v>499</v>
      </c>
      <c r="D4" s="1" t="s">
        <v>500</v>
      </c>
      <c r="E4" s="16" t="s">
        <v>630</v>
      </c>
      <c r="F4" s="1" t="s">
        <v>501</v>
      </c>
      <c r="G4" s="1" t="s">
        <v>631</v>
      </c>
      <c r="H4" s="1" t="s">
        <v>502</v>
      </c>
    </row>
    <row xmlns:x14ac="http://schemas.microsoft.com/office/spreadsheetml/2009/9/ac" r="5" ht="18" thickBot="true" x14ac:dyDescent="0.25">
      <c r="B5" s="23" t="s">
        <v>230</v>
      </c>
      <c r="C5" s="2">
        <v>1656.115405</v>
      </c>
      <c r="D5" s="17">
        <v>20.293290224222837</v>
      </c>
      <c r="E5" s="2">
        <v>27955.897593856</v>
      </c>
      <c r="F5" s="17">
        <v>25.203407281605074</v>
      </c>
      <c r="G5" s="2">
        <v>16880.404293960419</v>
      </c>
      <c r="H5" s="17">
        <v>124.19576620217723</v>
      </c>
    </row>
    <row xmlns:x14ac="http://schemas.microsoft.com/office/spreadsheetml/2009/9/ac" r="6" ht="18" thickBot="true" x14ac:dyDescent="0.25">
      <c r="B6" s="23" t="s">
        <v>226</v>
      </c>
      <c r="C6" s="2">
        <v>556.88079100000005</v>
      </c>
      <c r="D6" s="17">
        <v>6.8237657097681419</v>
      </c>
      <c r="E6" s="2">
        <v>19242.79400192</v>
      </c>
      <c r="F6" s="17">
        <v>17.348181106980597</v>
      </c>
      <c r="G6" s="2">
        <v>34554.601833842033</v>
      </c>
      <c r="H6" s="17">
        <v>254.2317811724819</v>
      </c>
    </row>
    <row xmlns:x14ac="http://schemas.microsoft.com/office/spreadsheetml/2009/9/ac" r="7" ht="18" thickBot="true" x14ac:dyDescent="0.25">
      <c r="B7" s="23" t="s">
        <v>229</v>
      </c>
      <c r="C7" s="2">
        <v>662.31348800000001</v>
      </c>
      <c r="D7" s="17">
        <v>8.1156903624124706</v>
      </c>
      <c r="E7" s="2">
        <v>8150.8974929599999</v>
      </c>
      <c r="F7" s="17">
        <v>7.3483739356246973</v>
      </c>
      <c r="G7" s="2">
        <v>12306.706175610907</v>
      </c>
      <c r="H7" s="17">
        <v>90.545272274783031</v>
      </c>
    </row>
    <row xmlns:x14ac="http://schemas.microsoft.com/office/spreadsheetml/2009/9/ac" r="8" ht="18" thickBot="true" x14ac:dyDescent="0.25">
      <c r="B8" s="23" t="s">
        <v>231</v>
      </c>
      <c r="C8" s="2">
        <v>603.53405799999996</v>
      </c>
      <c r="D8" s="17">
        <v>7.3954337736487261</v>
      </c>
      <c r="E8" s="2">
        <v>8434.8756049919994</v>
      </c>
      <c r="F8" s="17">
        <v>7.6043920438816377</v>
      </c>
      <c r="G8" s="2">
        <v>13975.807153193002</v>
      </c>
      <c r="H8" s="17">
        <v>102.82550390725518</v>
      </c>
    </row>
    <row xmlns:x14ac="http://schemas.microsoft.com/office/spreadsheetml/2009/9/ac" r="9" ht="18" thickBot="true" x14ac:dyDescent="0.25">
      <c r="B9" s="23" t="s">
        <v>227</v>
      </c>
      <c r="C9" s="2">
        <v>431.09004099999999</v>
      </c>
      <c r="D9" s="17">
        <v>5.282382669935445</v>
      </c>
      <c r="E9" s="2">
        <v>19200.531378275999</v>
      </c>
      <c r="F9" s="17">
        <v>17.310079589656283</v>
      </c>
      <c r="G9" s="2">
        <v>44539.491874450425</v>
      </c>
      <c r="H9" s="17">
        <v>327.69453996917332</v>
      </c>
    </row>
    <row xmlns:x14ac="http://schemas.microsoft.com/office/spreadsheetml/2009/9/ac" r="10" ht="18" thickBot="true" x14ac:dyDescent="0.25">
      <c r="B10" s="23" t="s">
        <v>233</v>
      </c>
      <c r="C10" s="2">
        <v>291.08129100000002</v>
      </c>
      <c r="D10" s="17">
        <v>3.566778679354452</v>
      </c>
      <c r="E10" s="2">
        <v>5692.362817536</v>
      </c>
      <c r="F10" s="17">
        <v>5.131902418921265</v>
      </c>
      <c r="G10" s="2">
        <v>19555.921296006618</v>
      </c>
      <c r="H10" s="17">
        <v>143.88059591771716</v>
      </c>
    </row>
    <row xmlns:x14ac="http://schemas.microsoft.com/office/spreadsheetml/2009/9/ac" r="11" ht="18" thickBot="true" x14ac:dyDescent="0.25">
      <c r="B11" s="23" t="s">
        <v>228</v>
      </c>
      <c r="C11" s="2">
        <v>2667.6381809999998</v>
      </c>
      <c r="D11" s="17">
        <v>32.688033488977112</v>
      </c>
      <c r="E11" s="2">
        <v>18383.962811392001</v>
      </c>
      <c r="F11" s="17">
        <v>16.573908980380011</v>
      </c>
      <c r="G11" s="2">
        <v>6891.4753666108218</v>
      </c>
      <c r="H11" s="17">
        <v>50.703291728971664</v>
      </c>
    </row>
    <row xmlns:x14ac="http://schemas.microsoft.com/office/spreadsheetml/2009/9/ac" r="12" ht="18" thickBot="true" x14ac:dyDescent="0.25">
      <c r="B12" s="23" t="s">
        <v>232</v>
      </c>
      <c r="C12" s="2">
        <v>1292.2481399999999</v>
      </c>
      <c r="D12" s="17">
        <v>15.83462509168082</v>
      </c>
      <c r="E12" s="2">
        <v>3860.0013463680002</v>
      </c>
      <c r="F12" s="17">
        <v>3.4799521536892981</v>
      </c>
      <c r="G12" s="2">
        <v>2987.0434531002693</v>
      </c>
      <c r="H12" s="17">
        <v>21.976852205472124</v>
      </c>
    </row>
    <row xmlns:x14ac="http://schemas.microsoft.com/office/spreadsheetml/2009/9/ac" r="13" ht="18" thickBot="true" x14ac:dyDescent="0.25">
      <c r="B13" s="24" t="s">
        <v>450</v>
      </c>
      <c r="C13" s="19">
        <v>8160.9013949999999</v>
      </c>
      <c r="D13" s="20">
        <v>100</v>
      </c>
      <c r="E13" s="19">
        <v>110921.103966208</v>
      </c>
      <c r="F13" s="20">
        <v>100</v>
      </c>
      <c r="G13" s="19">
        <v>13591.771128881284</v>
      </c>
      <c r="H13" s="20">
        <v>100.00000000000003</v>
      </c>
    </row>
  </sheetData>
  <mergeCells count="1">
    <mergeCell ref="B3:H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B1:J13"/>
  <sheetViews>
    <sheetView topLeftCell="B1" workbookViewId="0">
      <selection activeCell="H35" sqref="H35"/>
    </sheetView>
  </sheetViews>
  <sheetFormatPr xmlns:x14ac="http://schemas.microsoft.com/office/spreadsheetml/2009/9/ac" baseColWidth="10" defaultColWidth="8.83203125" defaultRowHeight="15" x14ac:dyDescent="0.2"/>
  <cols>
    <col min="2" max="2" width="24.6640625" customWidth="true"/>
    <col min="3" max="3" width="10.33203125" bestFit="true" customWidth="true"/>
    <col min="4" max="4" width="16.1640625" customWidth="true"/>
    <col min="6" max="6" width="16.33203125" customWidth="true"/>
    <col min="7" max="7" width="13.33203125" bestFit="true" customWidth="true"/>
    <col min="8" max="8" width="16.6640625" customWidth="true"/>
    <col min="10" max="10" width="16.1640625" customWidth="true"/>
  </cols>
  <sheetData>
    <row xmlns:x14ac="http://schemas.microsoft.com/office/spreadsheetml/2009/9/ac" r="1" ht="16" thickBot="true" x14ac:dyDescent="0.25"/>
    <row xmlns:x14ac="http://schemas.microsoft.com/office/spreadsheetml/2009/9/ac" r="2" ht="17" thickBot="true" x14ac:dyDescent="0.25">
      <c r="B2" s="128" t="s">
        <v>504</v>
      </c>
      <c r="C2" s="129"/>
      <c r="D2" s="129"/>
      <c r="E2" s="129"/>
      <c r="F2" s="129"/>
      <c r="G2" s="129"/>
      <c r="H2" s="129"/>
      <c r="I2" s="129"/>
      <c r="J2" s="130"/>
    </row>
    <row xmlns:x14ac="http://schemas.microsoft.com/office/spreadsheetml/2009/9/ac" r="3" ht="17" thickBot="true" x14ac:dyDescent="0.25">
      <c r="B3" s="22"/>
      <c r="C3" s="124" t="s">
        <v>505</v>
      </c>
      <c r="D3" s="125"/>
      <c r="E3" s="124" t="s">
        <v>660</v>
      </c>
      <c r="F3" s="125"/>
      <c r="G3" s="124" t="s">
        <v>506</v>
      </c>
      <c r="H3" s="125"/>
      <c r="I3" s="124" t="s">
        <v>661</v>
      </c>
      <c r="J3" s="125"/>
    </row>
    <row xmlns:x14ac="http://schemas.microsoft.com/office/spreadsheetml/2009/9/ac" r="4" ht="35" thickBot="true" x14ac:dyDescent="0.25">
      <c r="B4" s="22"/>
      <c r="C4" s="1" t="s">
        <v>503</v>
      </c>
      <c r="D4" s="1" t="s">
        <v>501</v>
      </c>
      <c r="E4" s="1" t="s">
        <v>503</v>
      </c>
      <c r="F4" s="1" t="s">
        <v>501</v>
      </c>
      <c r="G4" s="1" t="s">
        <v>503</v>
      </c>
      <c r="H4" s="1" t="s">
        <v>501</v>
      </c>
      <c r="I4" s="1" t="s">
        <v>503</v>
      </c>
      <c r="J4" s="1" t="s">
        <v>501</v>
      </c>
    </row>
    <row xmlns:x14ac="http://schemas.microsoft.com/office/spreadsheetml/2009/9/ac" r="5" ht="18" thickBot="true" x14ac:dyDescent="0.25">
      <c r="B5" s="23" t="s">
        <v>230</v>
      </c>
      <c r="C5" s="2">
        <v>27955.897593856</v>
      </c>
      <c r="D5" s="18">
        <v>25.203407281605074</v>
      </c>
      <c r="E5" s="2">
        <v>19319.530418687999</v>
      </c>
      <c r="F5" s="18">
        <v>22.570244231369522</v>
      </c>
      <c r="G5" s="18">
        <v>41108.689690624</v>
      </c>
      <c r="H5" s="25">
        <v>25.203408754141968</v>
      </c>
      <c r="I5" s="2">
        <v>20739.322730880001</v>
      </c>
      <c r="J5" s="17">
        <v>22.570244021166292</v>
      </c>
    </row>
    <row xmlns:x14ac="http://schemas.microsoft.com/office/spreadsheetml/2009/9/ac" r="6" ht="18" thickBot="true" x14ac:dyDescent="0.25">
      <c r="B6" s="23" t="s">
        <v>226</v>
      </c>
      <c r="C6" s="2">
        <v>19242.79400192</v>
      </c>
      <c r="D6" s="18">
        <v>17.348181106980594</v>
      </c>
      <c r="E6" s="2">
        <v>19079.055325696001</v>
      </c>
      <c r="F6" s="18">
        <v>22.289306679432926</v>
      </c>
      <c r="G6" s="18">
        <v>28296.212629760001</v>
      </c>
      <c r="H6" s="25">
        <v>17.348181575940924</v>
      </c>
      <c r="I6" s="2">
        <v>20481.17552384</v>
      </c>
      <c r="J6" s="17">
        <v>22.28930690803676</v>
      </c>
    </row>
    <row xmlns:x14ac="http://schemas.microsoft.com/office/spreadsheetml/2009/9/ac" r="7" ht="18" thickBot="true" x14ac:dyDescent="0.25">
      <c r="B7" s="23" t="s">
        <v>229</v>
      </c>
      <c r="C7" s="2">
        <v>8150.8974929599999</v>
      </c>
      <c r="D7" s="18">
        <v>7.3483739356246955</v>
      </c>
      <c r="E7" s="2">
        <v>5423.7448517519997</v>
      </c>
      <c r="F7" s="18">
        <v>6.336346862461113</v>
      </c>
      <c r="G7" s="18">
        <v>11985.761149888</v>
      </c>
      <c r="H7" s="25">
        <v>7.3483742674250276</v>
      </c>
      <c r="I7" s="2">
        <v>5822.3359794239996</v>
      </c>
      <c r="J7" s="17">
        <v>6.3363469257918235</v>
      </c>
    </row>
    <row xmlns:x14ac="http://schemas.microsoft.com/office/spreadsheetml/2009/9/ac" r="8" ht="18" thickBot="true" x14ac:dyDescent="0.25">
      <c r="B8" s="23" t="s">
        <v>231</v>
      </c>
      <c r="C8" s="2">
        <v>8434.8756049919994</v>
      </c>
      <c r="D8" s="18">
        <v>7.6043920438816377</v>
      </c>
      <c r="E8" s="2">
        <v>4814.0130570239999</v>
      </c>
      <c r="F8" s="18">
        <v>5.6240212922013777</v>
      </c>
      <c r="G8" s="18">
        <v>12403.345770496</v>
      </c>
      <c r="H8" s="25">
        <v>7.6043920573821513</v>
      </c>
      <c r="I8" s="2">
        <v>5167.7950945279999</v>
      </c>
      <c r="J8" s="17">
        <v>5.6240214711164773</v>
      </c>
    </row>
    <row xmlns:x14ac="http://schemas.microsoft.com/office/spreadsheetml/2009/9/ac" r="9" ht="18" thickBot="true" x14ac:dyDescent="0.25">
      <c r="B9" s="23" t="s">
        <v>227</v>
      </c>
      <c r="C9" s="2">
        <v>19200.531378275999</v>
      </c>
      <c r="D9" s="18">
        <v>17.310079589656287</v>
      </c>
      <c r="E9" s="2">
        <v>25827.179821736001</v>
      </c>
      <c r="F9" s="18">
        <v>30.172873964897701</v>
      </c>
      <c r="G9" s="18">
        <v>28234.06591048</v>
      </c>
      <c r="H9" s="25">
        <v>17.310079919562902</v>
      </c>
      <c r="I9" s="2">
        <v>27725.221433991999</v>
      </c>
      <c r="J9" s="17">
        <v>30.172876010764387</v>
      </c>
    </row>
    <row xmlns:x14ac="http://schemas.microsoft.com/office/spreadsheetml/2009/9/ac" r="10" ht="18" thickBot="true" x14ac:dyDescent="0.25">
      <c r="B10" s="23" t="s">
        <v>233</v>
      </c>
      <c r="C10" s="2">
        <v>5692.362817536</v>
      </c>
      <c r="D10" s="18">
        <v>5.131902418921265</v>
      </c>
      <c r="E10" s="2">
        <v>2492.1104517120002</v>
      </c>
      <c r="F10" s="18">
        <v>2.9114341978146414</v>
      </c>
      <c r="G10" s="18">
        <v>8370.5262120959997</v>
      </c>
      <c r="H10" s="25">
        <v>5.1319026512010639</v>
      </c>
      <c r="I10" s="2">
        <v>2675.2556421119998</v>
      </c>
      <c r="J10" s="17">
        <v>2.9114341603626568</v>
      </c>
    </row>
    <row xmlns:x14ac="http://schemas.microsoft.com/office/spreadsheetml/2009/9/ac" r="11" ht="18" thickBot="true" x14ac:dyDescent="0.25">
      <c r="B11" s="23" t="s">
        <v>228</v>
      </c>
      <c r="C11" s="2">
        <v>18383.962811392001</v>
      </c>
      <c r="D11" s="18">
        <v>16.573908980380015</v>
      </c>
      <c r="E11" s="2">
        <v>6931.3082174720003</v>
      </c>
      <c r="F11" s="18">
        <v>8.097573591121769</v>
      </c>
      <c r="G11" s="18">
        <v>27033.314977279999</v>
      </c>
      <c r="H11" s="25">
        <v>16.573909129175014</v>
      </c>
      <c r="I11" s="2">
        <v>7440.6903827200003</v>
      </c>
      <c r="J11" s="17">
        <v>8.0975738602053102</v>
      </c>
    </row>
    <row xmlns:x14ac="http://schemas.microsoft.com/office/spreadsheetml/2009/9/ac" r="12" ht="18" thickBot="true" x14ac:dyDescent="0.25">
      <c r="B12" s="23" t="s">
        <v>232</v>
      </c>
      <c r="C12" s="2">
        <v>3860.0013463680002</v>
      </c>
      <c r="D12" s="18">
        <v>3.4799521536892977</v>
      </c>
      <c r="E12" s="2">
        <v>1710.5028791039999</v>
      </c>
      <c r="F12" s="18">
        <v>1.9983129456652606</v>
      </c>
      <c r="G12" s="18">
        <v>5676.0685207679999</v>
      </c>
      <c r="H12" s="25">
        <v>3.4799521979914125</v>
      </c>
      <c r="I12" s="2">
        <v>1836.2077917439999</v>
      </c>
      <c r="J12" s="17">
        <v>1.9983129859646325</v>
      </c>
    </row>
    <row xmlns:x14ac="http://schemas.microsoft.com/office/spreadsheetml/2009/9/ac" r="13" ht="18" thickBot="true" x14ac:dyDescent="0.25">
      <c r="B13" s="24" t="s">
        <v>450</v>
      </c>
      <c r="C13" s="19">
        <v>110921.103966208</v>
      </c>
      <c r="D13" s="21">
        <v>100</v>
      </c>
      <c r="E13" s="19">
        <v>85597.347643392</v>
      </c>
      <c r="F13" s="21">
        <v>100</v>
      </c>
      <c r="G13" s="21">
        <v>163107.65774438399</v>
      </c>
      <c r="H13" s="26">
        <v>100</v>
      </c>
      <c r="I13" s="19">
        <v>91887.897673728003</v>
      </c>
      <c r="J13" s="20">
        <v>100</v>
      </c>
    </row>
  </sheetData>
  <mergeCells count="5">
    <mergeCell ref="E3:F3"/>
    <mergeCell ref="G3:H3"/>
    <mergeCell ref="I3:J3"/>
    <mergeCell ref="B2:J2"/>
    <mergeCell ref="C3: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8FC0-0F78-344B-96F5-307E7F8E5AAF}">
  <sheetPr>
    <tabColor rgb="FFFF0000"/>
  </sheetPr>
  <dimension ref="A1"/>
  <sheetViews>
    <sheetView topLeftCell="B1" workbookViewId="0">
      <selection activeCell="I35" sqref="I35"/>
    </sheetView>
  </sheetViews>
  <sheetFormatPr xmlns:x14ac="http://schemas.microsoft.com/office/spreadsheetml/2009/9/ac" baseColWidth="10" defaultRowHeight="15" x14ac:dyDescent="0.2"/>
  <cols>
    <col min="1" max="16384" width="10.83203125" style="93"/>
  </cols>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B1:J13"/>
  <sheetViews>
    <sheetView topLeftCell="B1" workbookViewId="0">
      <selection activeCell="I30" sqref="I30"/>
    </sheetView>
  </sheetViews>
  <sheetFormatPr xmlns:x14ac="http://schemas.microsoft.com/office/spreadsheetml/2009/9/ac" baseColWidth="10" defaultColWidth="8.83203125" defaultRowHeight="15" x14ac:dyDescent="0.2"/>
  <cols>
    <col min="2" max="2" width="27.5" customWidth="true"/>
    <col min="3" max="3" width="16.6640625" customWidth="true"/>
    <col min="4" max="4" width="17.33203125" customWidth="true"/>
    <col min="5" max="5" width="16.6640625" customWidth="true"/>
    <col min="6" max="6" width="17.5" customWidth="true"/>
    <col min="7" max="7" width="16.5" customWidth="true"/>
    <col min="8" max="8" width="15.6640625" customWidth="true"/>
    <col min="9" max="9" width="16.1640625" customWidth="true"/>
    <col min="10" max="10" width="17" customWidth="true"/>
  </cols>
  <sheetData>
    <row xmlns:x14ac="http://schemas.microsoft.com/office/spreadsheetml/2009/9/ac" r="1" ht="16" thickBot="true" x14ac:dyDescent="0.25"/>
    <row xmlns:x14ac="http://schemas.microsoft.com/office/spreadsheetml/2009/9/ac" r="2" ht="17" thickBot="true" x14ac:dyDescent="0.25">
      <c r="B2" s="128" t="s">
        <v>509</v>
      </c>
      <c r="C2" s="129"/>
      <c r="D2" s="129"/>
      <c r="E2" s="129"/>
      <c r="F2" s="129"/>
      <c r="G2" s="129"/>
      <c r="H2" s="129"/>
      <c r="I2" s="129"/>
      <c r="J2" s="130"/>
    </row>
    <row xmlns:x14ac="http://schemas.microsoft.com/office/spreadsheetml/2009/9/ac" r="3" ht="17" thickBot="true" x14ac:dyDescent="0.25">
      <c r="B3" s="22"/>
      <c r="C3" s="124" t="s">
        <v>613</v>
      </c>
      <c r="D3" s="125"/>
      <c r="E3" s="124" t="s">
        <v>662</v>
      </c>
      <c r="F3" s="125"/>
      <c r="G3" s="124" t="s">
        <v>614</v>
      </c>
      <c r="H3" s="125"/>
      <c r="I3" s="124" t="s">
        <v>663</v>
      </c>
      <c r="J3" s="125"/>
    </row>
    <row xmlns:x14ac="http://schemas.microsoft.com/office/spreadsheetml/2009/9/ac" r="4" ht="52" thickBot="true" x14ac:dyDescent="0.25">
      <c r="B4" s="22"/>
      <c r="C4" s="1" t="s">
        <v>507</v>
      </c>
      <c r="D4" s="1" t="s">
        <v>508</v>
      </c>
      <c r="E4" s="1" t="s">
        <v>507</v>
      </c>
      <c r="F4" s="1" t="s">
        <v>508</v>
      </c>
      <c r="G4" s="1" t="s">
        <v>507</v>
      </c>
      <c r="H4" s="1" t="s">
        <v>508</v>
      </c>
      <c r="I4" s="1" t="s">
        <v>507</v>
      </c>
      <c r="J4" s="1" t="s">
        <v>508</v>
      </c>
    </row>
    <row xmlns:x14ac="http://schemas.microsoft.com/office/spreadsheetml/2009/9/ac" r="5" ht="18" thickBot="true" x14ac:dyDescent="0.25">
      <c r="B5" s="23" t="s">
        <v>230</v>
      </c>
      <c r="C5" s="2">
        <v>16880.404293960419</v>
      </c>
      <c r="D5" s="18">
        <v>124.19576620217718</v>
      </c>
      <c r="E5" s="2">
        <v>11665.570141042193</v>
      </c>
      <c r="F5" s="18">
        <v>111.22023083486398</v>
      </c>
      <c r="G5" s="18">
        <v>24822.358131874269</v>
      </c>
      <c r="H5" s="25">
        <v>124.19577345845194</v>
      </c>
      <c r="I5" s="2">
        <v>12522.872903823994</v>
      </c>
      <c r="J5" s="17">
        <v>111.22022979903774</v>
      </c>
    </row>
    <row xmlns:x14ac="http://schemas.microsoft.com/office/spreadsheetml/2009/9/ac" r="6" ht="18" thickBot="true" x14ac:dyDescent="0.25">
      <c r="B6" s="23" t="s">
        <v>226</v>
      </c>
      <c r="C6" s="2">
        <v>34554.601833842033</v>
      </c>
      <c r="D6" s="18">
        <v>254.23178117248187</v>
      </c>
      <c r="E6" s="2">
        <v>34260.573598589071</v>
      </c>
      <c r="F6" s="18">
        <v>326.64232078668886</v>
      </c>
      <c r="G6" s="18">
        <v>50811.974639936896</v>
      </c>
      <c r="H6" s="25">
        <v>254.23178804493824</v>
      </c>
      <c r="I6" s="2">
        <v>36778.383910606106</v>
      </c>
      <c r="J6" s="17">
        <v>326.64232413680134</v>
      </c>
    </row>
    <row xmlns:x14ac="http://schemas.microsoft.com/office/spreadsheetml/2009/9/ac" r="7" ht="18" thickBot="true" x14ac:dyDescent="0.25">
      <c r="B7" s="23" t="s">
        <v>229</v>
      </c>
      <c r="C7" s="2">
        <v>12306.706175610907</v>
      </c>
      <c r="D7" s="18">
        <v>90.545272274783002</v>
      </c>
      <c r="E7" s="2">
        <v>8189.0901363494504</v>
      </c>
      <c r="F7" s="18">
        <v>78.075266299065277</v>
      </c>
      <c r="G7" s="18">
        <v>18096.809693671828</v>
      </c>
      <c r="H7" s="25">
        <v>90.545276363163865</v>
      </c>
      <c r="I7" s="2">
        <v>8790.9065494133502</v>
      </c>
      <c r="J7" s="17">
        <v>78.075267079414289</v>
      </c>
    </row>
    <row xmlns:x14ac="http://schemas.microsoft.com/office/spreadsheetml/2009/9/ac" r="8" ht="18" thickBot="true" x14ac:dyDescent="0.25">
      <c r="B8" s="23" t="s">
        <v>231</v>
      </c>
      <c r="C8" s="2">
        <v>13975.807153193002</v>
      </c>
      <c r="D8" s="18">
        <v>102.82550390725515</v>
      </c>
      <c r="E8" s="2">
        <v>7976.3734841688092</v>
      </c>
      <c r="F8" s="18">
        <v>76.047213244485917</v>
      </c>
      <c r="G8" s="18">
        <v>20551.194429024254</v>
      </c>
      <c r="H8" s="25">
        <v>102.82550408980717</v>
      </c>
      <c r="I8" s="2">
        <v>8562.5575326322342</v>
      </c>
      <c r="J8" s="17">
        <v>76.047215663750336</v>
      </c>
    </row>
    <row xmlns:x14ac="http://schemas.microsoft.com/office/spreadsheetml/2009/9/ac" r="9" ht="18" thickBot="true" x14ac:dyDescent="0.25">
      <c r="B9" s="23" t="s">
        <v>227</v>
      </c>
      <c r="C9" s="2">
        <v>44539.491874450425</v>
      </c>
      <c r="D9" s="18">
        <v>327.69453996917321</v>
      </c>
      <c r="E9" s="2">
        <v>59911.334907725228</v>
      </c>
      <c r="F9" s="18">
        <v>571.19818555792813</v>
      </c>
      <c r="G9" s="18">
        <v>65494.590979149994</v>
      </c>
      <c r="H9" s="25">
        <v>327.69454621458624</v>
      </c>
      <c r="I9" s="2">
        <v>64314.223937249342</v>
      </c>
      <c r="J9" s="17">
        <v>571.19822428792565</v>
      </c>
    </row>
    <row xmlns:x14ac="http://schemas.microsoft.com/office/spreadsheetml/2009/9/ac" r="10" ht="18" thickBot="true" x14ac:dyDescent="0.25">
      <c r="B10" s="23" t="s">
        <v>233</v>
      </c>
      <c r="C10" s="2">
        <v>19555.921296006618</v>
      </c>
      <c r="D10" s="18">
        <v>143.8805959177171</v>
      </c>
      <c r="E10" s="2">
        <v>8561.5617656168779</v>
      </c>
      <c r="F10" s="18">
        <v>81.626432687479806</v>
      </c>
      <c r="G10" s="18">
        <v>28756.661698659293</v>
      </c>
      <c r="H10" s="25">
        <v>143.88060243003028</v>
      </c>
      <c r="I10" s="2">
        <v>9190.750916767096</v>
      </c>
      <c r="J10" s="17">
        <v>81.626431637457102</v>
      </c>
    </row>
    <row xmlns:x14ac="http://schemas.microsoft.com/office/spreadsheetml/2009/9/ac" r="11" ht="18" thickBot="true" x14ac:dyDescent="0.25">
      <c r="B11" s="23" t="s">
        <v>228</v>
      </c>
      <c r="C11" s="2">
        <v>6891.4753666108218</v>
      </c>
      <c r="D11" s="18">
        <v>50.703291728971656</v>
      </c>
      <c r="E11" s="2">
        <v>2598.2939766118157</v>
      </c>
      <c r="F11" s="18">
        <v>24.77228736886968</v>
      </c>
      <c r="G11" s="18">
        <v>10133.801191564216</v>
      </c>
      <c r="H11" s="25">
        <v>50.703292184168817</v>
      </c>
      <c r="I11" s="2">
        <v>2789.2427225384654</v>
      </c>
      <c r="J11" s="17">
        <v>24.772288192056369</v>
      </c>
    </row>
    <row xmlns:x14ac="http://schemas.microsoft.com/office/spreadsheetml/2009/9/ac" r="12" ht="18" thickBot="true" x14ac:dyDescent="0.25">
      <c r="B12" s="23" t="s">
        <v>232</v>
      </c>
      <c r="C12" s="2">
        <v>2987.0434531002693</v>
      </c>
      <c r="D12" s="18">
        <v>21.97685220547212</v>
      </c>
      <c r="E12" s="2">
        <v>1323.6644156469824</v>
      </c>
      <c r="F12" s="18">
        <v>12.619894276594728</v>
      </c>
      <c r="G12" s="18">
        <v>4392.398290291213</v>
      </c>
      <c r="H12" s="25">
        <v>21.976852485252117</v>
      </c>
      <c r="I12" s="2">
        <v>1420.9405569304979</v>
      </c>
      <c r="J12" s="17">
        <v>12.619894531096316</v>
      </c>
    </row>
    <row xmlns:x14ac="http://schemas.microsoft.com/office/spreadsheetml/2009/9/ac" r="13" ht="18" thickBot="true" x14ac:dyDescent="0.25">
      <c r="B13" s="24" t="s">
        <v>450</v>
      </c>
      <c r="C13" s="19">
        <v>13591.771128881284</v>
      </c>
      <c r="D13" s="21">
        <v>100</v>
      </c>
      <c r="E13" s="19">
        <v>10488.712398343099</v>
      </c>
      <c r="F13" s="21">
        <v>100</v>
      </c>
      <c r="G13" s="21">
        <v>19986.475739593716</v>
      </c>
      <c r="H13" s="26">
        <v>100</v>
      </c>
      <c r="I13" s="19">
        <v>11259.527989153949</v>
      </c>
      <c r="J13" s="20">
        <v>100</v>
      </c>
    </row>
  </sheetData>
  <mergeCells count="5">
    <mergeCell ref="B2:J2"/>
    <mergeCell ref="C3:D3"/>
    <mergeCell ref="E3:F3"/>
    <mergeCell ref="G3:H3"/>
    <mergeCell ref="I3:J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B1:J13"/>
  <sheetViews>
    <sheetView workbookViewId="0">
      <selection activeCell="I4" sqref="I4"/>
    </sheetView>
  </sheetViews>
  <sheetFormatPr xmlns:x14ac="http://schemas.microsoft.com/office/spreadsheetml/2009/9/ac" baseColWidth="10" defaultColWidth="8.83203125" defaultRowHeight="15" x14ac:dyDescent="0.2"/>
  <cols>
    <col min="2" max="2" width="25.1640625" customWidth="true"/>
    <col min="3" max="3" width="16" customWidth="true"/>
    <col min="4" max="4" width="18.83203125" bestFit="true" customWidth="true"/>
    <col min="5" max="5" width="16" customWidth="true"/>
    <col min="6" max="6" width="18.83203125" bestFit="true" customWidth="true"/>
    <col min="7" max="7" width="17.83203125" customWidth="true"/>
    <col min="8" max="8" width="18.83203125" bestFit="true" customWidth="true"/>
    <col min="9" max="9" width="16" customWidth="true"/>
    <col min="10" max="10" width="19.1640625" customWidth="true"/>
  </cols>
  <sheetData>
    <row xmlns:x14ac="http://schemas.microsoft.com/office/spreadsheetml/2009/9/ac" r="1" ht="16" thickBot="true" x14ac:dyDescent="0.25"/>
    <row xmlns:x14ac="http://schemas.microsoft.com/office/spreadsheetml/2009/9/ac" r="2" ht="17" thickBot="true" x14ac:dyDescent="0.25">
      <c r="B2" s="128" t="s">
        <v>510</v>
      </c>
      <c r="C2" s="129"/>
      <c r="D2" s="129"/>
      <c r="E2" s="129"/>
      <c r="F2" s="129"/>
      <c r="G2" s="129"/>
      <c r="H2" s="129"/>
      <c r="I2" s="129"/>
      <c r="J2" s="130"/>
    </row>
    <row xmlns:x14ac="http://schemas.microsoft.com/office/spreadsheetml/2009/9/ac" r="3" ht="17" thickBot="true" x14ac:dyDescent="0.25">
      <c r="B3" s="22"/>
      <c r="C3" s="124" t="s">
        <v>505</v>
      </c>
      <c r="D3" s="125"/>
      <c r="E3" s="124" t="s">
        <v>660</v>
      </c>
      <c r="F3" s="125"/>
      <c r="G3" s="124" t="s">
        <v>506</v>
      </c>
      <c r="H3" s="125"/>
      <c r="I3" s="124" t="s">
        <v>661</v>
      </c>
      <c r="J3" s="125"/>
    </row>
    <row xmlns:x14ac="http://schemas.microsoft.com/office/spreadsheetml/2009/9/ac" r="4" ht="52" thickBot="true" x14ac:dyDescent="0.25">
      <c r="B4" s="22"/>
      <c r="C4" s="1" t="s">
        <v>511</v>
      </c>
      <c r="D4" s="1" t="s">
        <v>513</v>
      </c>
      <c r="E4" s="1" t="s">
        <v>511</v>
      </c>
      <c r="F4" s="1" t="s">
        <v>513</v>
      </c>
      <c r="G4" s="1" t="s">
        <v>511</v>
      </c>
      <c r="H4" s="1" t="s">
        <v>513</v>
      </c>
      <c r="I4" s="1" t="s">
        <v>511</v>
      </c>
      <c r="J4" s="1" t="s">
        <v>512</v>
      </c>
    </row>
    <row xmlns:x14ac="http://schemas.microsoft.com/office/spreadsheetml/2009/9/ac" r="5" ht="18" thickBot="true" x14ac:dyDescent="0.25">
      <c r="B5" s="23" t="s">
        <v>230</v>
      </c>
      <c r="C5" s="2">
        <v>33618.617905152001</v>
      </c>
      <c r="D5" s="18">
        <v>25.523939410735146</v>
      </c>
      <c r="E5" s="2">
        <v>23186.915053183999</v>
      </c>
      <c r="F5" s="18">
        <v>22.81207029014216</v>
      </c>
      <c r="G5" s="18">
        <v>49435.627634687997</v>
      </c>
      <c r="H5" s="25">
        <v>25.523939074111521</v>
      </c>
      <c r="I5" s="2">
        <v>24890.919837951999</v>
      </c>
      <c r="J5" s="17">
        <v>22.812067968935427</v>
      </c>
    </row>
    <row xmlns:x14ac="http://schemas.microsoft.com/office/spreadsheetml/2009/9/ac" r="6" ht="18" thickBot="true" x14ac:dyDescent="0.25">
      <c r="B6" s="23" t="s">
        <v>226</v>
      </c>
      <c r="C6" s="2">
        <v>22839.454318592001</v>
      </c>
      <c r="D6" s="18">
        <v>17.340178880841471</v>
      </c>
      <c r="E6" s="2">
        <v>22574.950469504001</v>
      </c>
      <c r="F6" s="18">
        <v>22.209998860373887</v>
      </c>
      <c r="G6" s="18">
        <v>33585.042693887997</v>
      </c>
      <c r="H6" s="25">
        <v>17.340178016041524</v>
      </c>
      <c r="I6" s="2">
        <v>24233.984107135999</v>
      </c>
      <c r="J6" s="17">
        <v>22.209998513882702</v>
      </c>
    </row>
    <row xmlns:x14ac="http://schemas.microsoft.com/office/spreadsheetml/2009/9/ac" r="7" ht="18" thickBot="true" x14ac:dyDescent="0.25">
      <c r="B7" s="23" t="s">
        <v>229</v>
      </c>
      <c r="C7" s="2">
        <v>9768.3500582079996</v>
      </c>
      <c r="D7" s="18">
        <v>7.4163303123280162</v>
      </c>
      <c r="E7" s="2">
        <v>6505.588215576</v>
      </c>
      <c r="F7" s="18">
        <v>6.4004174471696826</v>
      </c>
      <c r="G7" s="18">
        <v>14364.198192768001</v>
      </c>
      <c r="H7" s="25">
        <v>7.4163298224905256</v>
      </c>
      <c r="I7" s="2">
        <v>6983.6841253840003</v>
      </c>
      <c r="J7" s="17">
        <v>6.4004174204493047</v>
      </c>
    </row>
    <row xmlns:x14ac="http://schemas.microsoft.com/office/spreadsheetml/2009/9/ac" r="8" ht="18" thickBot="true" x14ac:dyDescent="0.25">
      <c r="B8" s="23" t="s">
        <v>231</v>
      </c>
      <c r="C8" s="2">
        <v>9672.1470177280007</v>
      </c>
      <c r="D8" s="18">
        <v>7.3432910046661819</v>
      </c>
      <c r="E8" s="2">
        <v>5485.9884001279997</v>
      </c>
      <c r="F8" s="18">
        <v>5.3973007063498706</v>
      </c>
      <c r="G8" s="18">
        <v>14222.733027328</v>
      </c>
      <c r="H8" s="25">
        <v>7.3432904289081904</v>
      </c>
      <c r="I8" s="2">
        <v>5889.15380224</v>
      </c>
      <c r="J8" s="17">
        <v>5.3973006096534464</v>
      </c>
    </row>
    <row xmlns:x14ac="http://schemas.microsoft.com/office/spreadsheetml/2009/9/ac" r="9" ht="18" thickBot="true" x14ac:dyDescent="0.25">
      <c r="B9" s="23" t="s">
        <v>227</v>
      </c>
      <c r="C9" s="2">
        <v>22993.630242883999</v>
      </c>
      <c r="D9" s="18">
        <v>17.457232382604253</v>
      </c>
      <c r="E9" s="2">
        <v>30946.185358772</v>
      </c>
      <c r="F9" s="18">
        <v>30.445902527215896</v>
      </c>
      <c r="G9" s="18">
        <v>33811.755826672001</v>
      </c>
      <c r="H9" s="25">
        <v>17.457231494784445</v>
      </c>
      <c r="I9" s="2">
        <v>33220.421618487999</v>
      </c>
      <c r="J9" s="17">
        <v>30.445902395385051</v>
      </c>
    </row>
    <row xmlns:x14ac="http://schemas.microsoft.com/office/spreadsheetml/2009/9/ac" r="10" ht="18" thickBot="true" x14ac:dyDescent="0.25">
      <c r="B10" s="23" t="s">
        <v>233</v>
      </c>
      <c r="C10" s="2">
        <v>6647.8500741119997</v>
      </c>
      <c r="D10" s="18">
        <v>5.0471831704087622</v>
      </c>
      <c r="E10" s="2">
        <v>2908.9844213759998</v>
      </c>
      <c r="F10" s="18">
        <v>2.8619571401002451</v>
      </c>
      <c r="G10" s="18">
        <v>9775.5543551999999</v>
      </c>
      <c r="H10" s="25">
        <v>5.047182886431357</v>
      </c>
      <c r="I10" s="2">
        <v>3122.7655915519999</v>
      </c>
      <c r="J10" s="17">
        <v>2.8619569461197685</v>
      </c>
    </row>
    <row xmlns:x14ac="http://schemas.microsoft.com/office/spreadsheetml/2009/9/ac" r="11" ht="18" thickBot="true" x14ac:dyDescent="0.25">
      <c r="B11" s="23" t="s">
        <v>228</v>
      </c>
      <c r="C11" s="2">
        <v>21571.806833663999</v>
      </c>
      <c r="D11" s="18">
        <v>16.377755092607306</v>
      </c>
      <c r="E11" s="2">
        <v>8114.593262464</v>
      </c>
      <c r="F11" s="18">
        <v>7.9834109649624807</v>
      </c>
      <c r="G11" s="18">
        <v>31720.987087360001</v>
      </c>
      <c r="H11" s="25">
        <v>16.377753869566401</v>
      </c>
      <c r="I11" s="2">
        <v>8710.9350435840006</v>
      </c>
      <c r="J11" s="17">
        <v>7.9834109619457809</v>
      </c>
    </row>
    <row xmlns:x14ac="http://schemas.microsoft.com/office/spreadsheetml/2009/9/ac" r="12" ht="18" thickBot="true" x14ac:dyDescent="0.25">
      <c r="B12" s="23" t="s">
        <v>232</v>
      </c>
      <c r="C12" s="2">
        <v>4299.0823887679999</v>
      </c>
      <c r="D12" s="18">
        <v>3.263950907269662</v>
      </c>
      <c r="E12" s="2">
        <v>1919.9828644480001</v>
      </c>
      <c r="F12" s="18">
        <v>1.8889439996305961</v>
      </c>
      <c r="G12" s="18">
        <v>6321.7300725759997</v>
      </c>
      <c r="H12" s="25">
        <v>3.2639507362537956</v>
      </c>
      <c r="I12" s="2">
        <v>2061.082458112</v>
      </c>
      <c r="J12" s="17">
        <v>1.8889439775681671</v>
      </c>
    </row>
    <row xmlns:x14ac="http://schemas.microsoft.com/office/spreadsheetml/2009/9/ac" r="13" ht="18" thickBot="true" x14ac:dyDescent="0.25">
      <c r="B13" s="24" t="s">
        <v>450</v>
      </c>
      <c r="C13" s="19">
        <v>131714.06405632</v>
      </c>
      <c r="D13" s="21">
        <v>100</v>
      </c>
      <c r="E13" s="19">
        <v>101643.18607769599</v>
      </c>
      <c r="F13" s="21">
        <v>100</v>
      </c>
      <c r="G13" s="21">
        <v>193683.378929664</v>
      </c>
      <c r="H13" s="26">
        <v>100</v>
      </c>
      <c r="I13" s="19">
        <v>109112.94790041599</v>
      </c>
      <c r="J13" s="20">
        <v>100</v>
      </c>
    </row>
  </sheetData>
  <mergeCells count="5">
    <mergeCell ref="B2:J2"/>
    <mergeCell ref="C3:D3"/>
    <mergeCell ref="E3:F3"/>
    <mergeCell ref="G3:H3"/>
    <mergeCell ref="I3:J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sheetPr>
  <dimension ref="B1:J13"/>
  <sheetViews>
    <sheetView workbookViewId="0">
      <selection activeCell="I4" sqref="I4"/>
    </sheetView>
  </sheetViews>
  <sheetFormatPr xmlns:x14ac="http://schemas.microsoft.com/office/spreadsheetml/2009/9/ac" baseColWidth="10" defaultColWidth="8.83203125" defaultRowHeight="15" x14ac:dyDescent="0.2"/>
  <cols>
    <col min="2" max="2" width="26.6640625" customWidth="true"/>
    <col min="3" max="3" width="17.83203125" customWidth="true"/>
    <col min="4" max="4" width="17.1640625" customWidth="true"/>
    <col min="5" max="5" width="17.5" customWidth="true"/>
    <col min="6" max="6" width="16.83203125" customWidth="true"/>
    <col min="7" max="7" width="17.5" customWidth="true"/>
    <col min="8" max="8" width="17" customWidth="true"/>
    <col min="9" max="9" width="18" customWidth="true"/>
    <col min="10" max="10" width="17.1640625" customWidth="true"/>
  </cols>
  <sheetData>
    <row xmlns:x14ac="http://schemas.microsoft.com/office/spreadsheetml/2009/9/ac" r="1" ht="16" thickBot="true" x14ac:dyDescent="0.25"/>
    <row xmlns:x14ac="http://schemas.microsoft.com/office/spreadsheetml/2009/9/ac" r="2" ht="17" thickBot="true" x14ac:dyDescent="0.25">
      <c r="B2" s="128" t="s">
        <v>523</v>
      </c>
      <c r="C2" s="129"/>
      <c r="D2" s="129"/>
      <c r="E2" s="129"/>
      <c r="F2" s="129"/>
      <c r="G2" s="129"/>
      <c r="H2" s="129"/>
      <c r="I2" s="129"/>
      <c r="J2" s="130"/>
    </row>
    <row xmlns:x14ac="http://schemas.microsoft.com/office/spreadsheetml/2009/9/ac" r="3" ht="17" thickBot="true" x14ac:dyDescent="0.25">
      <c r="B3" s="22"/>
      <c r="C3" s="124" t="s">
        <v>615</v>
      </c>
      <c r="D3" s="125"/>
      <c r="E3" s="124" t="s">
        <v>664</v>
      </c>
      <c r="F3" s="125"/>
      <c r="G3" s="124" t="s">
        <v>616</v>
      </c>
      <c r="H3" s="125"/>
      <c r="I3" s="124" t="s">
        <v>665</v>
      </c>
      <c r="J3" s="125"/>
    </row>
    <row xmlns:x14ac="http://schemas.microsoft.com/office/spreadsheetml/2009/9/ac" r="4" ht="52" thickBot="true" x14ac:dyDescent="0.25">
      <c r="B4" s="22"/>
      <c r="C4" s="1" t="s">
        <v>514</v>
      </c>
      <c r="D4" s="1" t="s">
        <v>515</v>
      </c>
      <c r="E4" s="1" t="s">
        <v>514</v>
      </c>
      <c r="F4" s="1" t="s">
        <v>515</v>
      </c>
      <c r="G4" s="1" t="s">
        <v>514</v>
      </c>
      <c r="H4" s="1" t="s">
        <v>515</v>
      </c>
      <c r="I4" s="1" t="s">
        <v>514</v>
      </c>
      <c r="J4" s="1" t="s">
        <v>516</v>
      </c>
    </row>
    <row xmlns:x14ac="http://schemas.microsoft.com/office/spreadsheetml/2009/9/ac" r="5" ht="18" thickBot="true" x14ac:dyDescent="0.25">
      <c r="B5" s="23" t="s">
        <v>230</v>
      </c>
      <c r="C5" s="2">
        <v>20299.683103999629</v>
      </c>
      <c r="D5" s="18">
        <v>125.77526428054932</v>
      </c>
      <c r="E5" s="2">
        <v>14000.78459700337</v>
      </c>
      <c r="F5" s="18">
        <v>112.4118860869235</v>
      </c>
      <c r="G5" s="18">
        <v>29850.351905088403</v>
      </c>
      <c r="H5" s="25">
        <v>125.77526262175658</v>
      </c>
      <c r="I5" s="2">
        <v>15029.701289417086</v>
      </c>
      <c r="J5" s="17">
        <v>112.41187464862688</v>
      </c>
    </row>
    <row xmlns:x14ac="http://schemas.microsoft.com/office/spreadsheetml/2009/9/ac" r="6" ht="18" thickBot="true" x14ac:dyDescent="0.25">
      <c r="B6" s="23" t="s">
        <v>226</v>
      </c>
      <c r="C6" s="2">
        <v>41013.183948361402</v>
      </c>
      <c r="D6" s="18">
        <v>254.11451122976274</v>
      </c>
      <c r="E6" s="2">
        <v>40538.210034082498</v>
      </c>
      <c r="F6" s="18">
        <v>325.48009127248514</v>
      </c>
      <c r="G6" s="18">
        <v>60309.213815004798</v>
      </c>
      <c r="H6" s="25">
        <v>254.11449855640939</v>
      </c>
      <c r="I6" s="2">
        <v>43517.364036957777</v>
      </c>
      <c r="J6" s="17">
        <v>325.48008619477281</v>
      </c>
    </row>
    <row xmlns:x14ac="http://schemas.microsoft.com/office/spreadsheetml/2009/9/ac" r="7" ht="18" thickBot="true" x14ac:dyDescent="0.25">
      <c r="B7" s="23" t="s">
        <v>229</v>
      </c>
      <c r="C7" s="2">
        <v>14748.831535509964</v>
      </c>
      <c r="D7" s="18">
        <v>91.382617881486496</v>
      </c>
      <c r="E7" s="2">
        <v>9822.5211073702303</v>
      </c>
      <c r="F7" s="18">
        <v>78.864731912555271</v>
      </c>
      <c r="G7" s="18">
        <v>21687.914338184215</v>
      </c>
      <c r="H7" s="25">
        <v>91.382611845801662</v>
      </c>
      <c r="I7" s="2">
        <v>10544.378533604618</v>
      </c>
      <c r="J7" s="17">
        <v>78.864731583311851</v>
      </c>
    </row>
    <row xmlns:x14ac="http://schemas.microsoft.com/office/spreadsheetml/2009/9/ac" r="8" ht="18" thickBot="true" x14ac:dyDescent="0.25">
      <c r="B8" s="23" t="s">
        <v>231</v>
      </c>
      <c r="C8" s="2">
        <v>16025.8512167146</v>
      </c>
      <c r="D8" s="18">
        <v>99.294932919711386</v>
      </c>
      <c r="E8" s="2">
        <v>9089.7743506100524</v>
      </c>
      <c r="F8" s="18">
        <v>72.98152984050013</v>
      </c>
      <c r="G8" s="18">
        <v>23565.750497096222</v>
      </c>
      <c r="H8" s="25">
        <v>99.294925134393992</v>
      </c>
      <c r="I8" s="2">
        <v>9757.7820574957514</v>
      </c>
      <c r="J8" s="17">
        <v>72.981528532984896</v>
      </c>
    </row>
    <row xmlns:x14ac="http://schemas.microsoft.com/office/spreadsheetml/2009/9/ac" r="9" ht="18" thickBot="true" x14ac:dyDescent="0.25">
      <c r="B9" s="23" t="s">
        <v>227</v>
      </c>
      <c r="C9" s="2">
        <v>53338.34711083943</v>
      </c>
      <c r="D9" s="18">
        <v>330.48026758761102</v>
      </c>
      <c r="E9" s="2">
        <v>71785.897180519649</v>
      </c>
      <c r="F9" s="18">
        <v>576.36684862870732</v>
      </c>
      <c r="G9" s="18">
        <v>78433.16386581058</v>
      </c>
      <c r="H9" s="25">
        <v>330.48025078042645</v>
      </c>
      <c r="I9" s="2">
        <v>77061.44531065147</v>
      </c>
      <c r="J9" s="17">
        <v>576.36684613303726</v>
      </c>
    </row>
    <row xmlns:x14ac="http://schemas.microsoft.com/office/spreadsheetml/2009/9/ac" r="10" ht="18" thickBot="true" x14ac:dyDescent="0.25">
      <c r="B10" s="23" t="s">
        <v>233</v>
      </c>
      <c r="C10" s="2">
        <v>22838.465678345503</v>
      </c>
      <c r="D10" s="18">
        <v>141.50536447981259</v>
      </c>
      <c r="E10" s="2">
        <v>9993.7182887374238</v>
      </c>
      <c r="F10" s="18">
        <v>80.239269026308904</v>
      </c>
      <c r="G10" s="18">
        <v>33583.588699969041</v>
      </c>
      <c r="H10" s="25">
        <v>141.50535651807934</v>
      </c>
      <c r="I10" s="2">
        <v>10728.156319576032</v>
      </c>
      <c r="J10" s="17">
        <v>80.23926358777473</v>
      </c>
    </row>
    <row xmlns:x14ac="http://schemas.microsoft.com/office/spreadsheetml/2009/9/ac" r="11" ht="18" thickBot="true" x14ac:dyDescent="0.25">
      <c r="B11" s="23" t="s">
        <v>228</v>
      </c>
      <c r="C11" s="2">
        <v>8086.4815128630071</v>
      </c>
      <c r="D11" s="18">
        <v>50.103213147190793</v>
      </c>
      <c r="E11" s="2">
        <v>3041.8642678978808</v>
      </c>
      <c r="F11" s="18">
        <v>24.423038380863766</v>
      </c>
      <c r="G11" s="18">
        <v>11891.038040049705</v>
      </c>
      <c r="H11" s="25">
        <v>50.103209405635319</v>
      </c>
      <c r="I11" s="2">
        <v>3265.4109937497556</v>
      </c>
      <c r="J11" s="17">
        <v>24.423038371635013</v>
      </c>
    </row>
    <row xmlns:x14ac="http://schemas.microsoft.com/office/spreadsheetml/2009/9/ac" r="12" ht="18" thickBot="true" x14ac:dyDescent="0.25">
      <c r="B12" s="23" t="s">
        <v>232</v>
      </c>
      <c r="C12" s="2">
        <v>3326.8242032586713</v>
      </c>
      <c r="D12" s="18">
        <v>20.61274509735297</v>
      </c>
      <c r="E12" s="2">
        <v>1485.7694935030047</v>
      </c>
      <c r="F12" s="18">
        <v>11.929199388642346</v>
      </c>
      <c r="G12" s="18">
        <v>4892.0403728157044</v>
      </c>
      <c r="H12" s="25">
        <v>20.612744017340891</v>
      </c>
      <c r="I12" s="2">
        <v>1594.9587345600667</v>
      </c>
      <c r="J12" s="17">
        <v>11.929199249312058</v>
      </c>
    </row>
    <row xmlns:x14ac="http://schemas.microsoft.com/office/spreadsheetml/2009/9/ac" r="13" ht="18" thickBot="true" x14ac:dyDescent="0.25">
      <c r="B13" s="24" t="s">
        <v>450</v>
      </c>
      <c r="C13" s="19">
        <v>16139.646551423624</v>
      </c>
      <c r="D13" s="21">
        <v>100</v>
      </c>
      <c r="E13" s="19">
        <v>12454.896972529345</v>
      </c>
      <c r="F13" s="21">
        <v>100</v>
      </c>
      <c r="G13" s="21">
        <v>23733.086525016639</v>
      </c>
      <c r="H13" s="26">
        <v>100</v>
      </c>
      <c r="I13" s="19">
        <v>13370.207850724313</v>
      </c>
      <c r="J13" s="20">
        <v>100</v>
      </c>
    </row>
  </sheetData>
  <mergeCells count="5">
    <mergeCell ref="B2:J2"/>
    <mergeCell ref="C3:D3"/>
    <mergeCell ref="E3:F3"/>
    <mergeCell ref="G3:H3"/>
    <mergeCell ref="I3:J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B2:G13"/>
  <sheetViews>
    <sheetView workbookViewId="0">
      <selection activeCell="B3" sqref="B3:G3"/>
    </sheetView>
  </sheetViews>
  <sheetFormatPr xmlns:x14ac="http://schemas.microsoft.com/office/spreadsheetml/2009/9/ac" baseColWidth="10" defaultColWidth="8.83203125" defaultRowHeight="15" x14ac:dyDescent="0.2"/>
  <cols>
    <col min="2" max="2" width="25.33203125" customWidth="true"/>
    <col min="3" max="3" width="20.5" customWidth="true"/>
    <col min="4" max="4" width="18.83203125" customWidth="true"/>
    <col min="5" max="5" width="21.1640625" customWidth="true"/>
    <col min="6" max="6" width="19" customWidth="true"/>
    <col min="7" max="7" width="20.6640625" customWidth="true"/>
  </cols>
  <sheetData>
    <row xmlns:x14ac="http://schemas.microsoft.com/office/spreadsheetml/2009/9/ac" r="2" ht="16" thickBot="true" x14ac:dyDescent="0.25"/>
    <row xmlns:x14ac="http://schemas.microsoft.com/office/spreadsheetml/2009/9/ac" r="3" ht="17" thickBot="true" x14ac:dyDescent="0.25">
      <c r="B3" s="112" t="s">
        <v>524</v>
      </c>
      <c r="C3" s="113"/>
      <c r="D3" s="113"/>
      <c r="E3" s="113"/>
      <c r="F3" s="113"/>
      <c r="G3" s="114"/>
    </row>
    <row xmlns:x14ac="http://schemas.microsoft.com/office/spreadsheetml/2009/9/ac" r="4" ht="69" thickBot="true" x14ac:dyDescent="0.25">
      <c r="B4" s="22"/>
      <c r="C4" s="1" t="s">
        <v>517</v>
      </c>
      <c r="D4" s="1" t="s">
        <v>518</v>
      </c>
      <c r="E4" s="1" t="s">
        <v>519</v>
      </c>
      <c r="F4" s="1" t="s">
        <v>520</v>
      </c>
      <c r="G4" s="1" t="s">
        <v>521</v>
      </c>
    </row>
    <row xmlns:x14ac="http://schemas.microsoft.com/office/spreadsheetml/2009/9/ac" r="5" ht="18" thickBot="true" x14ac:dyDescent="0.25">
      <c r="B5" s="27" t="s">
        <v>230</v>
      </c>
      <c r="C5" s="2">
        <v>19757.478515625</v>
      </c>
      <c r="D5" s="18">
        <v>89.103833352931929</v>
      </c>
      <c r="E5" s="2">
        <v>21791.40234375</v>
      </c>
      <c r="F5" s="18">
        <v>98.121460727092014</v>
      </c>
      <c r="G5" s="28">
        <v>0.90666393121283673</v>
      </c>
    </row>
    <row xmlns:x14ac="http://schemas.microsoft.com/office/spreadsheetml/2009/9/ac" r="6" ht="18" thickBot="true" x14ac:dyDescent="0.25">
      <c r="B6" s="27" t="s">
        <v>226</v>
      </c>
      <c r="C6" s="2">
        <v>50095.58203125</v>
      </c>
      <c r="D6" s="18">
        <v>225.92500300585181</v>
      </c>
      <c r="E6" s="2">
        <v>47481.40234375</v>
      </c>
      <c r="F6" s="18">
        <v>213.79737209412562</v>
      </c>
      <c r="G6" s="28">
        <v>1.0550569182555769</v>
      </c>
    </row>
    <row xmlns:x14ac="http://schemas.microsoft.com/office/spreadsheetml/2009/9/ac" r="7" ht="18" thickBot="true" x14ac:dyDescent="0.25">
      <c r="B7" s="27" t="s">
        <v>229</v>
      </c>
      <c r="C7" s="2">
        <v>37457.578125</v>
      </c>
      <c r="D7" s="18">
        <v>168.92913720821767</v>
      </c>
      <c r="E7" s="2">
        <v>33503.37890625</v>
      </c>
      <c r="F7" s="18">
        <v>150.85768348989953</v>
      </c>
      <c r="G7" s="28">
        <v>1.1180238933456454</v>
      </c>
    </row>
    <row xmlns:x14ac="http://schemas.microsoft.com/office/spreadsheetml/2009/9/ac" r="8" ht="18" thickBot="true" x14ac:dyDescent="0.25">
      <c r="B8" s="27" t="s">
        <v>231</v>
      </c>
      <c r="C8" s="2">
        <v>43091.46484375</v>
      </c>
      <c r="D8" s="18">
        <v>194.3372834410375</v>
      </c>
      <c r="E8" s="2">
        <v>46761.11328125</v>
      </c>
      <c r="F8" s="18">
        <v>210.55408311972337</v>
      </c>
      <c r="G8" s="28">
        <v>0.92152350147378903</v>
      </c>
    </row>
    <row xmlns:x14ac="http://schemas.microsoft.com/office/spreadsheetml/2009/9/ac" r="9" ht="18" thickBot="true" x14ac:dyDescent="0.25">
      <c r="B9" s="27" t="s">
        <v>227</v>
      </c>
      <c r="C9" s="2">
        <v>62070.23046875</v>
      </c>
      <c r="D9" s="18">
        <v>279.92921604301296</v>
      </c>
      <c r="E9" s="2">
        <v>61755.24609375</v>
      </c>
      <c r="F9" s="18">
        <v>278.06906864888964</v>
      </c>
      <c r="G9" s="28">
        <v>1.0051005282129688</v>
      </c>
    </row>
    <row xmlns:x14ac="http://schemas.microsoft.com/office/spreadsheetml/2009/9/ac" r="10" ht="18" thickBot="true" x14ac:dyDescent="0.25">
      <c r="B10" s="27" t="s">
        <v>233</v>
      </c>
      <c r="C10" s="2">
        <v>31990.8203125</v>
      </c>
      <c r="D10" s="18">
        <v>144.27472208532569</v>
      </c>
      <c r="E10" s="2">
        <v>25966.26953125</v>
      </c>
      <c r="F10" s="18">
        <v>116.91988683648815</v>
      </c>
      <c r="G10" s="28">
        <v>1.2320144899520336</v>
      </c>
    </row>
    <row xmlns:x14ac="http://schemas.microsoft.com/office/spreadsheetml/2009/9/ac" r="11" ht="18" thickBot="true" x14ac:dyDescent="0.25">
      <c r="B11" s="27" t="s">
        <v>228</v>
      </c>
      <c r="C11" s="2">
        <v>9235.125</v>
      </c>
      <c r="D11" s="18">
        <v>41.649294384540276</v>
      </c>
      <c r="E11" s="2">
        <v>9531.9208984375</v>
      </c>
      <c r="F11" s="18">
        <v>42.919954729670366</v>
      </c>
      <c r="G11" s="28">
        <v>0.96886294991325916</v>
      </c>
    </row>
    <row xmlns:x14ac="http://schemas.microsoft.com/office/spreadsheetml/2009/9/ac" r="12" ht="18" thickBot="true" x14ac:dyDescent="0.25">
      <c r="B12" s="27" t="s">
        <v>232</v>
      </c>
      <c r="C12" s="2">
        <v>5898.73095703125</v>
      </c>
      <c r="D12" s="18">
        <v>26.602561646387628</v>
      </c>
      <c r="E12" s="2">
        <v>5842.66357421875</v>
      </c>
      <c r="F12" s="18">
        <v>26.308113419958119</v>
      </c>
      <c r="G12" s="28">
        <v>1.0095962025025542</v>
      </c>
    </row>
    <row xmlns:x14ac="http://schemas.microsoft.com/office/spreadsheetml/2009/9/ac" r="13" ht="18" thickBot="true" x14ac:dyDescent="0.25">
      <c r="B13" s="29" t="s">
        <v>450</v>
      </c>
      <c r="C13" s="19">
        <v>22173.544921875</v>
      </c>
      <c r="D13" s="21">
        <v>100</v>
      </c>
      <c r="E13" s="19">
        <v>22208.599609375</v>
      </c>
      <c r="F13" s="21">
        <v>100</v>
      </c>
      <c r="G13" s="30">
        <v>0.99842157145805799</v>
      </c>
    </row>
  </sheetData>
  <mergeCells count="1">
    <mergeCell ref="B3:G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sheetPr>
  <dimension ref="B2:M13"/>
  <sheetViews>
    <sheetView workbookViewId="0">
      <selection activeCell="C17" sqref="C17"/>
    </sheetView>
  </sheetViews>
  <sheetFormatPr xmlns:x14ac="http://schemas.microsoft.com/office/spreadsheetml/2009/9/ac" baseColWidth="10" defaultColWidth="8.83203125" defaultRowHeight="15" x14ac:dyDescent="0.2"/>
  <cols>
    <col min="2" max="2" width="27.6640625" customWidth="true"/>
    <col min="3" max="3" width="15.83203125" customWidth="true"/>
    <col min="4" max="4" width="18.83203125" customWidth="true"/>
    <col min="5" max="5" width="15.6640625" customWidth="true"/>
    <col min="6" max="7" width="16" customWidth="true"/>
    <col min="8" max="8" width="16.5" customWidth="true"/>
    <col min="9" max="9" width="17.1640625" customWidth="true"/>
    <col min="10" max="10" width="15.6640625" customWidth="true"/>
  </cols>
  <sheetData>
    <row xmlns:x14ac="http://schemas.microsoft.com/office/spreadsheetml/2009/9/ac" r="2" ht="16" thickBot="true" x14ac:dyDescent="0.25"/>
    <row xmlns:x14ac="http://schemas.microsoft.com/office/spreadsheetml/2009/9/ac" r="3" ht="17" thickBot="true" x14ac:dyDescent="0.25">
      <c r="B3" s="112" t="s">
        <v>535</v>
      </c>
      <c r="C3" s="113"/>
      <c r="D3" s="113"/>
      <c r="E3" s="113"/>
      <c r="F3" s="113"/>
      <c r="G3" s="113"/>
      <c r="H3" s="113"/>
      <c r="I3" s="113"/>
      <c r="J3" s="114"/>
      <c r="K3" s="33"/>
      <c r="L3" s="33"/>
      <c r="M3" s="33"/>
    </row>
    <row xmlns:x14ac="http://schemas.microsoft.com/office/spreadsheetml/2009/9/ac" r="4" ht="52" thickBot="true" x14ac:dyDescent="0.25">
      <c r="B4" s="22"/>
      <c r="C4" s="1" t="s">
        <v>532</v>
      </c>
      <c r="D4" s="1" t="s">
        <v>533</v>
      </c>
      <c r="E4" s="1" t="s">
        <v>534</v>
      </c>
      <c r="F4" s="16" t="s">
        <v>528</v>
      </c>
      <c r="G4" s="16" t="s">
        <v>529</v>
      </c>
      <c r="H4" s="16" t="s">
        <v>522</v>
      </c>
      <c r="I4" s="16" t="s">
        <v>530</v>
      </c>
      <c r="J4" s="16" t="s">
        <v>531</v>
      </c>
      <c r="K4" s="34"/>
      <c r="L4" s="34"/>
      <c r="M4" s="34"/>
    </row>
    <row xmlns:x14ac="http://schemas.microsoft.com/office/spreadsheetml/2009/9/ac" r="5" ht="18" thickBot="true" x14ac:dyDescent="0.25">
      <c r="B5" s="23" t="s">
        <v>230</v>
      </c>
      <c r="C5" s="2">
        <v>710.483642578125</v>
      </c>
      <c r="D5" s="2">
        <v>2802.58740234375</v>
      </c>
      <c r="E5" s="2">
        <v>16880.404296875</v>
      </c>
      <c r="F5" s="31">
        <v>1.4955610036849976</v>
      </c>
      <c r="G5" s="31">
        <v>4.1188554763793945</v>
      </c>
      <c r="H5" s="31">
        <v>3.3170168399810791</v>
      </c>
      <c r="I5" s="31">
        <v>4.8138809204101563</v>
      </c>
      <c r="J5" s="31">
        <v>3.8548014163970947</v>
      </c>
    </row>
    <row xmlns:x14ac="http://schemas.microsoft.com/office/spreadsheetml/2009/9/ac" r="6" ht="18" thickBot="true" x14ac:dyDescent="0.25">
      <c r="B6" s="23" t="s">
        <v>226</v>
      </c>
      <c r="C6" s="2">
        <v>1172.5537109375</v>
      </c>
      <c r="D6" s="2">
        <v>17990.138671875</v>
      </c>
      <c r="E6" s="2">
        <v>34554.6015625</v>
      </c>
      <c r="F6" s="31">
        <v>1.5852727890014649</v>
      </c>
      <c r="G6" s="31">
        <v>1.4920642375946045</v>
      </c>
      <c r="H6" s="31">
        <v>1.8106557130813599</v>
      </c>
      <c r="I6" s="31">
        <v>1.3070061206817627</v>
      </c>
      <c r="J6" s="31">
        <v>1.1771699190139771</v>
      </c>
    </row>
    <row xmlns:x14ac="http://schemas.microsoft.com/office/spreadsheetml/2009/9/ac" r="7" ht="18" thickBot="true" x14ac:dyDescent="0.25">
      <c r="B7" s="23" t="s">
        <v>229</v>
      </c>
      <c r="C7" s="2">
        <v>581.753173828125</v>
      </c>
      <c r="D7" s="2">
        <v>8774.5390625</v>
      </c>
      <c r="E7" s="2">
        <v>12306.7060546875</v>
      </c>
      <c r="F7" s="31">
        <v>1.474972128868103</v>
      </c>
      <c r="G7" s="31">
        <v>0.85558867454528809</v>
      </c>
      <c r="H7" s="31">
        <v>0.48780739307403565</v>
      </c>
      <c r="I7" s="31">
        <v>1.2296276092529297</v>
      </c>
      <c r="J7" s="31">
        <v>0.80871546268463135</v>
      </c>
    </row>
    <row xmlns:x14ac="http://schemas.microsoft.com/office/spreadsheetml/2009/9/ac" r="8" ht="18" thickBot="true" x14ac:dyDescent="0.25">
      <c r="B8" s="23" t="s">
        <v>231</v>
      </c>
      <c r="C8" s="2">
        <v>574.14739990234375</v>
      </c>
      <c r="D8" s="2">
        <v>9346.4013671875</v>
      </c>
      <c r="E8" s="2">
        <v>13975.8076171875</v>
      </c>
      <c r="F8" s="31">
        <v>1.4938894510269165</v>
      </c>
      <c r="G8" s="31">
        <v>0.86158901453018189</v>
      </c>
      <c r="H8" s="31">
        <v>-0.11409547179937363</v>
      </c>
      <c r="I8" s="31">
        <v>1.7234077453613281</v>
      </c>
      <c r="J8" s="31">
        <v>1.1662538051605225</v>
      </c>
    </row>
    <row xmlns:x14ac="http://schemas.microsoft.com/office/spreadsheetml/2009/9/ac" r="9" ht="18" thickBot="true" x14ac:dyDescent="0.25">
      <c r="B9" s="23" t="s">
        <v>227</v>
      </c>
      <c r="C9" s="2">
        <v>1284.673583984375</v>
      </c>
      <c r="D9" s="2">
        <v>22420.486328125</v>
      </c>
      <c r="E9" s="2">
        <v>44539.4921875</v>
      </c>
      <c r="F9" s="31">
        <v>1.6960630416870117</v>
      </c>
      <c r="G9" s="31">
        <v>1.5272980928421021</v>
      </c>
      <c r="H9" s="31">
        <v>2.0557675361633301</v>
      </c>
      <c r="I9" s="31">
        <v>1.1326440572738648</v>
      </c>
      <c r="J9" s="31">
        <v>1.2587534189224243</v>
      </c>
    </row>
    <row xmlns:x14ac="http://schemas.microsoft.com/office/spreadsheetml/2009/9/ac" r="10" ht="18" thickBot="true" x14ac:dyDescent="0.25">
      <c r="B10" s="23" t="s">
        <v>233</v>
      </c>
      <c r="C10" s="2">
        <v>510.67010498046875</v>
      </c>
      <c r="D10" s="2">
        <v>11635.8330078125</v>
      </c>
      <c r="E10" s="2">
        <v>19555.921875</v>
      </c>
      <c r="F10" s="31">
        <v>1.99886155128479</v>
      </c>
      <c r="G10" s="31">
        <v>1.3545160293579102</v>
      </c>
      <c r="H10" s="31">
        <v>-0.8043975830078125</v>
      </c>
      <c r="I10" s="31">
        <v>3.5382530689239502</v>
      </c>
      <c r="J10" s="31">
        <v>1.9375936985015869</v>
      </c>
    </row>
    <row xmlns:x14ac="http://schemas.microsoft.com/office/spreadsheetml/2009/9/ac" r="11" ht="18" thickBot="true" x14ac:dyDescent="0.25">
      <c r="B11" s="23" t="s">
        <v>228</v>
      </c>
      <c r="C11" s="2">
        <v>772.02789306640625</v>
      </c>
      <c r="D11" s="2">
        <v>1573.6478271484375</v>
      </c>
      <c r="E11" s="2">
        <v>6891.4755859375</v>
      </c>
      <c r="F11" s="31">
        <v>1.0365697145462036</v>
      </c>
      <c r="G11" s="31">
        <v>3.4178979396820068</v>
      </c>
      <c r="H11" s="31">
        <v>2.7440998554229736</v>
      </c>
      <c r="I11" s="31">
        <v>3.9733572006225586</v>
      </c>
      <c r="J11" s="31">
        <v>2.7784337997436524</v>
      </c>
    </row>
    <row xmlns:x14ac="http://schemas.microsoft.com/office/spreadsheetml/2009/9/ac" r="12" ht="18" thickBot="true" x14ac:dyDescent="0.25">
      <c r="B12" s="23" t="s">
        <v>232</v>
      </c>
      <c r="C12" s="2">
        <v>396.00918579101563</v>
      </c>
      <c r="D12" s="2">
        <v>2272.69580078125</v>
      </c>
      <c r="E12" s="2">
        <v>2987.04345703125</v>
      </c>
      <c r="F12" s="31">
        <v>1.0073509216308594</v>
      </c>
      <c r="G12" s="31">
        <v>0.63073790073394775</v>
      </c>
      <c r="H12" s="31">
        <v>-0.71223431825637817</v>
      </c>
      <c r="I12" s="31">
        <v>1.7773286104202271</v>
      </c>
      <c r="J12" s="31">
        <v>0.55650055408477783</v>
      </c>
    </row>
    <row xmlns:x14ac="http://schemas.microsoft.com/office/spreadsheetml/2009/9/ac" r="13" ht="18" thickBot="true" x14ac:dyDescent="0.25">
      <c r="B13" s="24" t="s">
        <v>450</v>
      </c>
      <c r="C13" s="19">
        <v>748.50396728515625</v>
      </c>
      <c r="D13" s="19">
        <v>7444.63134765625</v>
      </c>
      <c r="E13" s="19">
        <v>13591.771484375</v>
      </c>
      <c r="F13" s="32">
        <v>1.3276419639587402</v>
      </c>
      <c r="G13" s="32">
        <v>1.3488043546676636</v>
      </c>
      <c r="H13" s="32">
        <v>1.1341850757598877</v>
      </c>
      <c r="I13" s="32">
        <v>1.5882061719894409</v>
      </c>
      <c r="J13" s="32">
        <v>1.373814582824707</v>
      </c>
    </row>
  </sheetData>
  <mergeCells count="1">
    <mergeCell ref="B3:J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sheetPr>
  <dimension ref="B2:J13"/>
  <sheetViews>
    <sheetView workbookViewId="0">
      <selection activeCell="B4" sqref="B4"/>
    </sheetView>
  </sheetViews>
  <sheetFormatPr xmlns:x14ac="http://schemas.microsoft.com/office/spreadsheetml/2009/9/ac" baseColWidth="10" defaultColWidth="8.83203125" defaultRowHeight="15" x14ac:dyDescent="0.2"/>
  <cols>
    <col min="2" max="2" width="27.1640625" customWidth="true"/>
    <col min="3" max="3" width="15.6640625" customWidth="true"/>
    <col min="4" max="4" width="16.6640625" customWidth="true"/>
    <col min="5" max="6" width="16.33203125" customWidth="true"/>
    <col min="7" max="7" width="17.1640625" customWidth="true"/>
    <col min="8" max="8" width="16" customWidth="true"/>
    <col min="9" max="9" width="14.83203125" customWidth="true"/>
    <col min="10" max="10" width="15.5" customWidth="true"/>
  </cols>
  <sheetData>
    <row xmlns:x14ac="http://schemas.microsoft.com/office/spreadsheetml/2009/9/ac" r="2" ht="16" thickBot="true" x14ac:dyDescent="0.25"/>
    <row xmlns:x14ac="http://schemas.microsoft.com/office/spreadsheetml/2009/9/ac" r="3" ht="17" thickBot="true" x14ac:dyDescent="0.25">
      <c r="B3" s="112" t="s">
        <v>649</v>
      </c>
      <c r="C3" s="113"/>
      <c r="D3" s="113"/>
      <c r="E3" s="113"/>
      <c r="F3" s="113"/>
      <c r="G3" s="113"/>
      <c r="H3" s="113"/>
      <c r="I3" s="113"/>
      <c r="J3" s="114"/>
    </row>
    <row xmlns:x14ac="http://schemas.microsoft.com/office/spreadsheetml/2009/9/ac" r="4" ht="52" thickBot="true" x14ac:dyDescent="0.25">
      <c r="B4" s="22"/>
      <c r="C4" s="1" t="s">
        <v>525</v>
      </c>
      <c r="D4" s="1" t="s">
        <v>526</v>
      </c>
      <c r="E4" s="1" t="s">
        <v>527</v>
      </c>
      <c r="F4" s="16" t="s">
        <v>528</v>
      </c>
      <c r="G4" s="16" t="s">
        <v>529</v>
      </c>
      <c r="H4" s="16" t="s">
        <v>522</v>
      </c>
      <c r="I4" s="16" t="s">
        <v>530</v>
      </c>
      <c r="J4" s="16" t="s">
        <v>531</v>
      </c>
    </row>
    <row xmlns:x14ac="http://schemas.microsoft.com/office/spreadsheetml/2009/9/ac" r="5" ht="18" thickBot="true" x14ac:dyDescent="0.25">
      <c r="B5" s="27" t="s">
        <v>230</v>
      </c>
      <c r="C5" s="2">
        <v>1044.7545166015625</v>
      </c>
      <c r="D5" s="2">
        <v>4121.15869140625</v>
      </c>
      <c r="E5" s="2">
        <v>24822.357421875</v>
      </c>
      <c r="F5" s="31">
        <v>1.4955611228942871</v>
      </c>
      <c r="G5" s="31">
        <v>4.1188554763793945</v>
      </c>
      <c r="H5" s="31">
        <v>3.3170168399810791</v>
      </c>
      <c r="I5" s="31">
        <v>4.8138813972473145</v>
      </c>
      <c r="J5" s="31">
        <v>3.8548018932342529</v>
      </c>
    </row>
    <row xmlns:x14ac="http://schemas.microsoft.com/office/spreadsheetml/2009/9/ac" r="6" ht="18" thickBot="true" x14ac:dyDescent="0.25">
      <c r="B6" s="27" t="s">
        <v>226</v>
      </c>
      <c r="C6" s="2">
        <v>1724.2210693359375</v>
      </c>
      <c r="D6" s="2">
        <v>26454.203125</v>
      </c>
      <c r="E6" s="2">
        <v>50811.9765625</v>
      </c>
      <c r="F6" s="31">
        <v>1.5852727890014649</v>
      </c>
      <c r="G6" s="31">
        <v>1.4920641183853149</v>
      </c>
      <c r="H6" s="31">
        <v>1.8106557130813599</v>
      </c>
      <c r="I6" s="31">
        <v>1.3070061206817627</v>
      </c>
      <c r="J6" s="31">
        <v>1.1771695613861084</v>
      </c>
    </row>
    <row xmlns:x14ac="http://schemas.microsoft.com/office/spreadsheetml/2009/9/ac" r="7" ht="18" thickBot="true" x14ac:dyDescent="0.25">
      <c r="B7" s="27" t="s">
        <v>229</v>
      </c>
      <c r="C7" s="2">
        <v>855.45849609375</v>
      </c>
      <c r="D7" s="2">
        <v>12902.8154296875</v>
      </c>
      <c r="E7" s="2">
        <v>18096.810546875</v>
      </c>
      <c r="F7" s="31">
        <v>1.474972128868103</v>
      </c>
      <c r="G7" s="31">
        <v>0.85558879375457764</v>
      </c>
      <c r="H7" s="31">
        <v>0.48780754208564758</v>
      </c>
      <c r="I7" s="31">
        <v>1.2296278476715088</v>
      </c>
      <c r="J7" s="31">
        <v>0.8087155818939209</v>
      </c>
    </row>
    <row xmlns:x14ac="http://schemas.microsoft.com/office/spreadsheetml/2009/9/ac" r="8" ht="18" thickBot="true" x14ac:dyDescent="0.25">
      <c r="B8" s="27" t="s">
        <v>231</v>
      </c>
      <c r="C8" s="2">
        <v>844.2742919921875</v>
      </c>
      <c r="D8" s="2">
        <v>13743.7294921875</v>
      </c>
      <c r="E8" s="2">
        <v>20551.1953125</v>
      </c>
      <c r="F8" s="31">
        <v>1.4938894510269165</v>
      </c>
      <c r="G8" s="31">
        <v>0.86158901453018189</v>
      </c>
      <c r="H8" s="31">
        <v>-0.11409537494182587</v>
      </c>
      <c r="I8" s="31">
        <v>1.7234077453613281</v>
      </c>
      <c r="J8" s="31">
        <v>1.1662538051605225</v>
      </c>
    </row>
    <row xmlns:x14ac="http://schemas.microsoft.com/office/spreadsheetml/2009/9/ac" r="9" ht="18" thickBot="true" x14ac:dyDescent="0.25">
      <c r="B9" s="27" t="s">
        <v>227</v>
      </c>
      <c r="C9" s="2">
        <v>1889.0914306640625</v>
      </c>
      <c r="D9" s="2">
        <v>32968.95703125</v>
      </c>
      <c r="E9" s="2">
        <v>65494.58984375</v>
      </c>
      <c r="F9" s="31">
        <v>1.6960630416870117</v>
      </c>
      <c r="G9" s="31">
        <v>1.5272980928421021</v>
      </c>
      <c r="H9" s="31">
        <v>2.0557675361633301</v>
      </c>
      <c r="I9" s="31">
        <v>1.1326440572738648</v>
      </c>
      <c r="J9" s="31">
        <v>1.2587543725967407</v>
      </c>
    </row>
    <row xmlns:x14ac="http://schemas.microsoft.com/office/spreadsheetml/2009/9/ac" r="10" ht="18" thickBot="true" x14ac:dyDescent="0.25">
      <c r="B10" s="27" t="s">
        <v>233</v>
      </c>
      <c r="C10" s="2">
        <v>750.9320068359375</v>
      </c>
      <c r="D10" s="2">
        <v>17110.302734375</v>
      </c>
      <c r="E10" s="2">
        <v>28756.662109375</v>
      </c>
      <c r="F10" s="31">
        <v>1.99886155128479</v>
      </c>
      <c r="G10" s="31">
        <v>1.3545160293579102</v>
      </c>
      <c r="H10" s="31">
        <v>-0.80439740419387817</v>
      </c>
      <c r="I10" s="31">
        <v>3.5382533073425293</v>
      </c>
      <c r="J10" s="31">
        <v>1.9375938177108765</v>
      </c>
    </row>
    <row xmlns:x14ac="http://schemas.microsoft.com/office/spreadsheetml/2009/9/ac" r="11" ht="18" thickBot="true" x14ac:dyDescent="0.25">
      <c r="B11" s="27" t="s">
        <v>228</v>
      </c>
      <c r="C11" s="2">
        <v>1135.25439453125</v>
      </c>
      <c r="D11" s="2">
        <v>2314.023193359375</v>
      </c>
      <c r="E11" s="2">
        <v>10133.80078125</v>
      </c>
      <c r="F11" s="31">
        <v>1.0365698337554932</v>
      </c>
      <c r="G11" s="31">
        <v>3.4178979396820068</v>
      </c>
      <c r="H11" s="31">
        <v>2.7441000938415527</v>
      </c>
      <c r="I11" s="31">
        <v>3.9733572006225586</v>
      </c>
      <c r="J11" s="31">
        <v>2.7784335613250733</v>
      </c>
    </row>
    <row xmlns:x14ac="http://schemas.microsoft.com/office/spreadsheetml/2009/9/ac" r="12" ht="18" thickBot="true" x14ac:dyDescent="0.25">
      <c r="B12" s="27" t="s">
        <v>232</v>
      </c>
      <c r="C12" s="2">
        <v>582.32501220703125</v>
      </c>
      <c r="D12" s="2">
        <v>3341.961669921875</v>
      </c>
      <c r="E12" s="2">
        <v>4392.3984375</v>
      </c>
      <c r="F12" s="31">
        <v>1.0073510408401489</v>
      </c>
      <c r="G12" s="31">
        <v>0.63073784112930298</v>
      </c>
      <c r="H12" s="31">
        <v>-0.71223443746566772</v>
      </c>
      <c r="I12" s="31">
        <v>1.7773287296295166</v>
      </c>
      <c r="J12" s="31">
        <v>0.55650079250335693</v>
      </c>
    </row>
    <row xmlns:x14ac="http://schemas.microsoft.com/office/spreadsheetml/2009/9/ac" r="13" ht="18" thickBot="true" x14ac:dyDescent="0.25">
      <c r="B13" s="29" t="s">
        <v>450</v>
      </c>
      <c r="C13" s="19">
        <v>1100.6627197265625</v>
      </c>
      <c r="D13" s="19">
        <v>10947.2080078125</v>
      </c>
      <c r="E13" s="19">
        <v>19986.4765625</v>
      </c>
      <c r="F13" s="32">
        <v>1.3276419639587402</v>
      </c>
      <c r="G13" s="32">
        <v>1.3488043546676636</v>
      </c>
      <c r="H13" s="32">
        <v>1.1341851949691773</v>
      </c>
      <c r="I13" s="32">
        <v>1.5882061719894409</v>
      </c>
      <c r="J13" s="32">
        <v>1.3738138675689697</v>
      </c>
    </row>
  </sheetData>
  <mergeCells count="1">
    <mergeCell ref="B3:J3"/>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sheetPr>
  <dimension ref="B2:J13"/>
  <sheetViews>
    <sheetView workbookViewId="0">
      <selection activeCell="E5" sqref="E5"/>
    </sheetView>
  </sheetViews>
  <sheetFormatPr xmlns:x14ac="http://schemas.microsoft.com/office/spreadsheetml/2009/9/ac" baseColWidth="10" defaultColWidth="8.83203125" defaultRowHeight="15" x14ac:dyDescent="0.2"/>
  <cols>
    <col min="2" max="2" width="27.5" customWidth="true"/>
    <col min="3" max="3" width="16.6640625" customWidth="true"/>
    <col min="4" max="4" width="16.33203125" customWidth="true"/>
    <col min="5" max="5" width="16.5" customWidth="true"/>
    <col min="6" max="6" width="17.5" customWidth="true"/>
    <col min="7" max="7" width="14.83203125" customWidth="true"/>
    <col min="8" max="8" width="16.33203125" customWidth="true"/>
    <col min="9" max="9" width="15.1640625" customWidth="true"/>
    <col min="10" max="10" width="15.83203125" customWidth="true"/>
  </cols>
  <sheetData>
    <row xmlns:x14ac="http://schemas.microsoft.com/office/spreadsheetml/2009/9/ac" r="2" ht="16" thickBot="true" x14ac:dyDescent="0.25"/>
    <row xmlns:x14ac="http://schemas.microsoft.com/office/spreadsheetml/2009/9/ac" r="3" ht="17" thickBot="true" x14ac:dyDescent="0.25">
      <c r="B3" s="112" t="s">
        <v>669</v>
      </c>
      <c r="C3" s="113"/>
      <c r="D3" s="113"/>
      <c r="E3" s="113"/>
      <c r="F3" s="113"/>
      <c r="G3" s="113"/>
      <c r="H3" s="113"/>
      <c r="I3" s="113"/>
      <c r="J3" s="114"/>
    </row>
    <row xmlns:x14ac="http://schemas.microsoft.com/office/spreadsheetml/2009/9/ac" r="4" ht="52" thickBot="true" x14ac:dyDescent="0.25">
      <c r="B4" s="22"/>
      <c r="C4" s="1" t="s">
        <v>668</v>
      </c>
      <c r="D4" s="1" t="s">
        <v>670</v>
      </c>
      <c r="E4" s="1" t="s">
        <v>671</v>
      </c>
      <c r="F4" s="16" t="s">
        <v>528</v>
      </c>
      <c r="G4" s="16" t="s">
        <v>529</v>
      </c>
      <c r="H4" s="16" t="s">
        <v>522</v>
      </c>
      <c r="I4" s="16" t="s">
        <v>530</v>
      </c>
      <c r="J4" s="16" t="s">
        <v>531</v>
      </c>
    </row>
    <row xmlns:x14ac="http://schemas.microsoft.com/office/spreadsheetml/2009/9/ac" r="5" ht="18" thickBot="true" x14ac:dyDescent="0.25">
      <c r="B5" s="27" t="s">
        <v>230</v>
      </c>
      <c r="C5" s="2">
        <v>484.53518676757813</v>
      </c>
      <c r="D5" s="2">
        <v>2052.05126953125</v>
      </c>
      <c r="E5" s="2">
        <v>11665.5703125</v>
      </c>
      <c r="F5" s="31">
        <v>1.5055866241455078</v>
      </c>
      <c r="G5" s="31">
        <v>3.9822337627410889</v>
      </c>
      <c r="H5" s="31">
        <v>3.2366945743560791</v>
      </c>
      <c r="I5" s="31">
        <v>4.63201904296875</v>
      </c>
      <c r="J5" s="31">
        <v>3.7688593864440918</v>
      </c>
    </row>
    <row xmlns:x14ac="http://schemas.microsoft.com/office/spreadsheetml/2009/9/ac" r="6" ht="18" thickBot="true" x14ac:dyDescent="0.25">
      <c r="B6" s="27" t="s">
        <v>226</v>
      </c>
      <c r="C6" s="2">
        <v>1205.8839111328125</v>
      </c>
      <c r="D6" s="2">
        <v>17733.1328125</v>
      </c>
      <c r="E6" s="2">
        <v>34260.57421875</v>
      </c>
      <c r="F6" s="31">
        <v>1.5628979206085205</v>
      </c>
      <c r="G6" s="31">
        <v>1.5068542957305908</v>
      </c>
      <c r="H6" s="31">
        <v>1.9000265598297119</v>
      </c>
      <c r="I6" s="31">
        <v>1.2576104402542114</v>
      </c>
      <c r="J6" s="31">
        <v>1.1370625495910645</v>
      </c>
    </row>
    <row xmlns:x14ac="http://schemas.microsoft.com/office/spreadsheetml/2009/9/ac" r="7" ht="18" thickBot="true" x14ac:dyDescent="0.25">
      <c r="B7" s="27" t="s">
        <v>229</v>
      </c>
      <c r="C7" s="2">
        <v>408.22872924804688</v>
      </c>
      <c r="D7" s="2">
        <v>5990.11962890625</v>
      </c>
      <c r="E7" s="2">
        <v>8189.09033203125</v>
      </c>
      <c r="F7" s="31">
        <v>1.4647442102432251</v>
      </c>
      <c r="G7" s="31">
        <v>0.79153579473495483</v>
      </c>
      <c r="H7" s="31">
        <v>0.46685731410980225</v>
      </c>
      <c r="I7" s="31">
        <v>1.1386145353317261</v>
      </c>
      <c r="J7" s="31">
        <v>0.6859167218208313</v>
      </c>
    </row>
    <row xmlns:x14ac="http://schemas.microsoft.com/office/spreadsheetml/2009/9/ac" r="8" ht="18" thickBot="true" x14ac:dyDescent="0.25">
      <c r="B8" s="27" t="s">
        <v>231</v>
      </c>
      <c r="C8" s="2">
        <v>262.088623046875</v>
      </c>
      <c r="D8" s="2">
        <v>5991.41455078125</v>
      </c>
      <c r="E8" s="2">
        <v>7976.37353515625</v>
      </c>
      <c r="F8" s="31">
        <v>1.6623154878616333</v>
      </c>
      <c r="G8" s="31">
        <v>0.63460958003997803</v>
      </c>
      <c r="H8" s="31">
        <v>-0.28796243667602539</v>
      </c>
      <c r="I8" s="31">
        <v>1.442664384841919</v>
      </c>
      <c r="J8" s="31">
        <v>0.7668229341506958</v>
      </c>
    </row>
    <row xmlns:x14ac="http://schemas.microsoft.com/office/spreadsheetml/2009/9/ac" r="9" ht="18" thickBot="true" x14ac:dyDescent="0.25">
      <c r="B9" s="27" t="s">
        <v>227</v>
      </c>
      <c r="C9" s="2">
        <v>1742.9305419921875</v>
      </c>
      <c r="D9" s="2">
        <v>30149.291015625</v>
      </c>
      <c r="E9" s="2">
        <v>59911.3359375</v>
      </c>
      <c r="F9" s="31">
        <v>1.693295955657959</v>
      </c>
      <c r="G9" s="31">
        <v>1.5275393724441528</v>
      </c>
      <c r="H9" s="31">
        <v>2.0617842674255371</v>
      </c>
      <c r="I9" s="31">
        <v>1.1279014348983765</v>
      </c>
      <c r="J9" s="31">
        <v>1.2594254016876221</v>
      </c>
    </row>
    <row xmlns:x14ac="http://schemas.microsoft.com/office/spreadsheetml/2009/9/ac" r="10" ht="18" thickBot="true" x14ac:dyDescent="0.25">
      <c r="B10" s="27" t="s">
        <v>233</v>
      </c>
      <c r="C10" s="2">
        <v>228.680908203125</v>
      </c>
      <c r="D10" s="2">
        <v>4956.51171875</v>
      </c>
      <c r="E10" s="2">
        <v>8561.5615234375</v>
      </c>
      <c r="F10" s="31">
        <v>1.9750761985778809</v>
      </c>
      <c r="G10" s="31">
        <v>1.4167234897613525</v>
      </c>
      <c r="H10" s="31">
        <v>-0.70270121097564697</v>
      </c>
      <c r="I10" s="31">
        <v>3.569549560546875</v>
      </c>
      <c r="J10" s="31">
        <v>2.0089209079742432</v>
      </c>
    </row>
    <row xmlns:x14ac="http://schemas.microsoft.com/office/spreadsheetml/2009/9/ac" r="11" ht="18" thickBot="true" x14ac:dyDescent="0.25">
      <c r="B11" s="27" t="s">
        <v>228</v>
      </c>
      <c r="C11" s="2">
        <v>268.23556518554688</v>
      </c>
      <c r="D11" s="2">
        <v>597.50213623046875</v>
      </c>
      <c r="E11" s="2">
        <v>2598.2939453125</v>
      </c>
      <c r="F11" s="31">
        <v>1.0714045763015747</v>
      </c>
      <c r="G11" s="31">
        <v>3.4045031070709229</v>
      </c>
      <c r="H11" s="31">
        <v>2.825660228729248</v>
      </c>
      <c r="I11" s="31">
        <v>3.8811590671539307</v>
      </c>
      <c r="J11" s="31">
        <v>2.6676805019378662</v>
      </c>
    </row>
    <row xmlns:x14ac="http://schemas.microsoft.com/office/spreadsheetml/2009/9/ac" r="12" ht="18" thickBot="true" x14ac:dyDescent="0.25">
      <c r="B12" s="27" t="s">
        <v>232</v>
      </c>
      <c r="C12" s="2">
        <v>216.79971313476563</v>
      </c>
      <c r="D12" s="2">
        <v>1008.35693359375</v>
      </c>
      <c r="E12" s="2">
        <v>1323.6644287109375</v>
      </c>
      <c r="F12" s="31">
        <v>0.90201860666275024</v>
      </c>
      <c r="G12" s="31">
        <v>0.63447415828704834</v>
      </c>
      <c r="H12" s="31">
        <v>-0.30566483736038208</v>
      </c>
      <c r="I12" s="31">
        <v>1.4502125978469849</v>
      </c>
      <c r="J12" s="31">
        <v>0.036114141345024109</v>
      </c>
    </row>
    <row xmlns:x14ac="http://schemas.microsoft.com/office/spreadsheetml/2009/9/ac" r="13" ht="18" thickBot="true" x14ac:dyDescent="0.25">
      <c r="B13" s="29" t="s">
        <v>450</v>
      </c>
      <c r="C13" s="19">
        <v>577.61737060546875</v>
      </c>
      <c r="D13" s="19">
        <v>5744.99072265625</v>
      </c>
      <c r="E13" s="19">
        <v>10488.7119140625</v>
      </c>
      <c r="F13" s="32">
        <v>1.3276419639587402</v>
      </c>
      <c r="G13" s="32">
        <v>1.3488043546676636</v>
      </c>
      <c r="H13" s="32">
        <v>1.1341851949691773</v>
      </c>
      <c r="I13" s="32">
        <v>1.5882065296173096</v>
      </c>
      <c r="J13" s="32">
        <v>1.3738149404525757</v>
      </c>
    </row>
  </sheetData>
  <mergeCells count="1">
    <mergeCell ref="B3:J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B2:J13"/>
  <sheetViews>
    <sheetView workbookViewId="0">
      <selection activeCell="G19" sqref="G19:G20"/>
    </sheetView>
  </sheetViews>
  <sheetFormatPr xmlns:x14ac="http://schemas.microsoft.com/office/spreadsheetml/2009/9/ac" baseColWidth="10" defaultColWidth="8.83203125" defaultRowHeight="15" x14ac:dyDescent="0.2"/>
  <cols>
    <col min="2" max="2" width="27.5" customWidth="true"/>
    <col min="3" max="3" width="17" customWidth="true"/>
    <col min="4" max="4" width="16.1640625" customWidth="true"/>
    <col min="5" max="5" width="16.6640625" customWidth="true"/>
    <col min="6" max="6" width="16.1640625" customWidth="true"/>
    <col min="7" max="7" width="15.83203125" customWidth="true"/>
    <col min="8" max="8" width="16.83203125" customWidth="true"/>
    <col min="9" max="9" width="16.5" customWidth="true"/>
    <col min="10" max="10" width="17.1640625" customWidth="true"/>
  </cols>
  <sheetData>
    <row xmlns:x14ac="http://schemas.microsoft.com/office/spreadsheetml/2009/9/ac" r="2" ht="16" thickBot="true" x14ac:dyDescent="0.25"/>
    <row xmlns:x14ac="http://schemas.microsoft.com/office/spreadsheetml/2009/9/ac" r="3" ht="17" thickBot="true" x14ac:dyDescent="0.25">
      <c r="B3" s="112" t="s">
        <v>675</v>
      </c>
      <c r="C3" s="113"/>
      <c r="D3" s="113"/>
      <c r="E3" s="113"/>
      <c r="F3" s="113"/>
      <c r="G3" s="113"/>
      <c r="H3" s="113"/>
      <c r="I3" s="113"/>
      <c r="J3" s="114"/>
    </row>
    <row xmlns:x14ac="http://schemas.microsoft.com/office/spreadsheetml/2009/9/ac" r="4" ht="52" thickBot="true" x14ac:dyDescent="0.25">
      <c r="B4" s="22"/>
      <c r="C4" s="1" t="s">
        <v>672</v>
      </c>
      <c r="D4" s="1" t="s">
        <v>673</v>
      </c>
      <c r="E4" s="1" t="s">
        <v>674</v>
      </c>
      <c r="F4" s="16" t="s">
        <v>528</v>
      </c>
      <c r="G4" s="16" t="s">
        <v>529</v>
      </c>
      <c r="H4" s="16" t="s">
        <v>522</v>
      </c>
      <c r="I4" s="16" t="s">
        <v>530</v>
      </c>
      <c r="J4" s="16" t="s">
        <v>531</v>
      </c>
    </row>
    <row xmlns:x14ac="http://schemas.microsoft.com/office/spreadsheetml/2009/9/ac" r="5" ht="18" thickBot="true" x14ac:dyDescent="0.25">
      <c r="B5" s="27" t="s">
        <v>230</v>
      </c>
      <c r="C5" s="2">
        <v>520.1436767578125</v>
      </c>
      <c r="D5" s="2">
        <v>2202.856689453125</v>
      </c>
      <c r="E5" s="2">
        <v>12522.873046875</v>
      </c>
      <c r="F5" s="31">
        <v>1.5055866241455078</v>
      </c>
      <c r="G5" s="31">
        <v>3.9822337627410889</v>
      </c>
      <c r="H5" s="31">
        <v>3.2366948127746582</v>
      </c>
      <c r="I5" s="31">
        <v>4.63201904296875</v>
      </c>
      <c r="J5" s="31">
        <v>3.7688589096069336</v>
      </c>
    </row>
    <row xmlns:x14ac="http://schemas.microsoft.com/office/spreadsheetml/2009/9/ac" r="6" ht="18" thickBot="true" x14ac:dyDescent="0.25">
      <c r="B6" s="27" t="s">
        <v>226</v>
      </c>
      <c r="C6" s="2">
        <v>1294.50439453125</v>
      </c>
      <c r="D6" s="2">
        <v>19036.33984375</v>
      </c>
      <c r="E6" s="2">
        <v>36778.3828125</v>
      </c>
      <c r="F6" s="31">
        <v>1.5628979206085205</v>
      </c>
      <c r="G6" s="31">
        <v>1.5068542957305908</v>
      </c>
      <c r="H6" s="31">
        <v>1.9000266790390015</v>
      </c>
      <c r="I6" s="31">
        <v>1.2576104402542114</v>
      </c>
      <c r="J6" s="31">
        <v>1.1370624303817749</v>
      </c>
    </row>
    <row xmlns:x14ac="http://schemas.microsoft.com/office/spreadsheetml/2009/9/ac" r="7" ht="18" thickBot="true" x14ac:dyDescent="0.25">
      <c r="B7" s="27" t="s">
        <v>229</v>
      </c>
      <c r="C7" s="2">
        <v>438.2294921875</v>
      </c>
      <c r="D7" s="2">
        <v>6430.333984375</v>
      </c>
      <c r="E7" s="2">
        <v>8790.90625</v>
      </c>
      <c r="F7" s="31">
        <v>1.4647442102432251</v>
      </c>
      <c r="G7" s="31">
        <v>0.79153579473495483</v>
      </c>
      <c r="H7" s="31">
        <v>0.46685722470283508</v>
      </c>
      <c r="I7" s="31">
        <v>1.1386146545410156</v>
      </c>
      <c r="J7" s="31">
        <v>0.6859167218208313</v>
      </c>
    </row>
    <row xmlns:x14ac="http://schemas.microsoft.com/office/spreadsheetml/2009/9/ac" r="8" ht="18" thickBot="true" x14ac:dyDescent="0.25">
      <c r="B8" s="27" t="s">
        <v>231</v>
      </c>
      <c r="C8" s="2">
        <v>281.34951782226563</v>
      </c>
      <c r="D8" s="2">
        <v>6431.7236328125</v>
      </c>
      <c r="E8" s="2">
        <v>8562.5576171875</v>
      </c>
      <c r="F8" s="31">
        <v>1.6623154878616333</v>
      </c>
      <c r="G8" s="31">
        <v>0.63460958003997803</v>
      </c>
      <c r="H8" s="31">
        <v>-0.28796255588531494</v>
      </c>
      <c r="I8" s="31">
        <v>1.4426645040512085</v>
      </c>
      <c r="J8" s="31">
        <v>0.76682335138320923</v>
      </c>
    </row>
    <row xmlns:x14ac="http://schemas.microsoft.com/office/spreadsheetml/2009/9/ac" r="9" ht="18" thickBot="true" x14ac:dyDescent="0.25">
      <c r="B9" s="27" t="s">
        <v>227</v>
      </c>
      <c r="C9" s="2">
        <v>1871.0185546875</v>
      </c>
      <c r="D9" s="2">
        <v>32364.96484375</v>
      </c>
      <c r="E9" s="2">
        <v>64314.22265625</v>
      </c>
      <c r="F9" s="31">
        <v>1.693295955657959</v>
      </c>
      <c r="G9" s="31">
        <v>1.5275394916534424</v>
      </c>
      <c r="H9" s="31">
        <v>2.0617842674255371</v>
      </c>
      <c r="I9" s="31">
        <v>1.127901554107666</v>
      </c>
      <c r="J9" s="31">
        <v>1.2594263553619385</v>
      </c>
    </row>
    <row xmlns:x14ac="http://schemas.microsoft.com/office/spreadsheetml/2009/9/ac" r="10" ht="18" thickBot="true" x14ac:dyDescent="0.25">
      <c r="B10" s="27" t="s">
        <v>233</v>
      </c>
      <c r="C10" s="2">
        <v>245.48667907714844</v>
      </c>
      <c r="D10" s="2">
        <v>5320.765625</v>
      </c>
      <c r="E10" s="2">
        <v>9190.7509765625</v>
      </c>
      <c r="F10" s="31">
        <v>1.9750761985778809</v>
      </c>
      <c r="G10" s="31">
        <v>1.4167234897613525</v>
      </c>
      <c r="H10" s="31">
        <v>-0.70270067453384399</v>
      </c>
      <c r="I10" s="31">
        <v>3.5695493221282959</v>
      </c>
      <c r="J10" s="31">
        <v>2.0089201927185059</v>
      </c>
    </row>
    <row xmlns:x14ac="http://schemas.microsoft.com/office/spreadsheetml/2009/9/ac" r="11" ht="18" thickBot="true" x14ac:dyDescent="0.25">
      <c r="B11" s="27" t="s">
        <v>228</v>
      </c>
      <c r="C11" s="2">
        <v>287.94821166992188</v>
      </c>
      <c r="D11" s="2">
        <v>641.41259765625</v>
      </c>
      <c r="E11" s="2">
        <v>2789.24267578125</v>
      </c>
      <c r="F11" s="31">
        <v>1.0714045763015747</v>
      </c>
      <c r="G11" s="31">
        <v>3.4045031070709229</v>
      </c>
      <c r="H11" s="31">
        <v>2.825660228729248</v>
      </c>
      <c r="I11" s="31">
        <v>3.8811590671539307</v>
      </c>
      <c r="J11" s="31">
        <v>2.6676805019378662</v>
      </c>
    </row>
    <row xmlns:x14ac="http://schemas.microsoft.com/office/spreadsheetml/2009/9/ac" r="12" ht="18" thickBot="true" x14ac:dyDescent="0.25">
      <c r="B12" s="27" t="s">
        <v>232</v>
      </c>
      <c r="C12" s="2">
        <v>232.73233032226563</v>
      </c>
      <c r="D12" s="2">
        <v>1082.4610595703125</v>
      </c>
      <c r="E12" s="2">
        <v>1420.9405517578125</v>
      </c>
      <c r="F12" s="31">
        <v>0.90201860666275024</v>
      </c>
      <c r="G12" s="31">
        <v>0.63447421789169312</v>
      </c>
      <c r="H12" s="31">
        <v>-0.30566474795341492</v>
      </c>
      <c r="I12" s="31">
        <v>1.4502125978469849</v>
      </c>
      <c r="J12" s="31">
        <v>0.036114063113927841</v>
      </c>
    </row>
    <row xmlns:x14ac="http://schemas.microsoft.com/office/spreadsheetml/2009/9/ac" r="13" ht="18" thickBot="true" x14ac:dyDescent="0.25">
      <c r="B13" s="29" t="s">
        <v>450</v>
      </c>
      <c r="C13" s="19">
        <v>620.06646728515625</v>
      </c>
      <c r="D13" s="19">
        <v>6167.18994140625</v>
      </c>
      <c r="E13" s="19">
        <v>11259.5283203125</v>
      </c>
      <c r="F13" s="32">
        <v>1.3276419639587402</v>
      </c>
      <c r="G13" s="32">
        <v>1.3488043546676636</v>
      </c>
      <c r="H13" s="32">
        <v>1.1341849565505981</v>
      </c>
      <c r="I13" s="32">
        <v>1.5882061719894409</v>
      </c>
      <c r="J13" s="32">
        <v>1.3738147020339966</v>
      </c>
    </row>
  </sheetData>
  <mergeCells count="1">
    <mergeCell ref="B3:J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B2:K64"/>
  <sheetViews>
    <sheetView zoomScale="88" workbookViewId="0">
      <selection activeCell="D30" sqref="D30"/>
    </sheetView>
  </sheetViews>
  <sheetFormatPr xmlns:x14ac="http://schemas.microsoft.com/office/spreadsheetml/2009/9/ac" baseColWidth="10" defaultColWidth="8.83203125" defaultRowHeight="15" x14ac:dyDescent="0.2"/>
  <cols>
    <col min="2" max="2" width="25.33203125" customWidth="true"/>
    <col min="3" max="3" width="27.33203125" customWidth="true"/>
    <col min="4" max="4" width="16.6640625" customWidth="true"/>
    <col min="5" max="5" width="16.1640625" customWidth="true"/>
    <col min="6" max="6" width="16.33203125" customWidth="true"/>
    <col min="7" max="7" width="16" customWidth="true"/>
    <col min="8" max="8" width="15.6640625" customWidth="true"/>
    <col min="9" max="9" width="16.83203125" customWidth="true"/>
    <col min="10" max="10" width="15.6640625" customWidth="true"/>
    <col min="11" max="11" width="16.33203125" customWidth="true"/>
  </cols>
  <sheetData>
    <row xmlns:x14ac="http://schemas.microsoft.com/office/spreadsheetml/2009/9/ac" r="2" ht="16" thickBot="true" x14ac:dyDescent="0.25"/>
    <row xmlns:x14ac="http://schemas.microsoft.com/office/spreadsheetml/2009/9/ac" r="3" ht="17" thickBot="true" x14ac:dyDescent="0.25">
      <c r="B3" s="112" t="s">
        <v>617</v>
      </c>
      <c r="C3" s="113"/>
      <c r="D3" s="113"/>
      <c r="E3" s="113"/>
      <c r="F3" s="113"/>
      <c r="G3" s="113"/>
      <c r="H3" s="113"/>
      <c r="I3" s="113"/>
      <c r="J3" s="113"/>
      <c r="K3" s="114"/>
    </row>
    <row xmlns:x14ac="http://schemas.microsoft.com/office/spreadsheetml/2009/9/ac" r="4" ht="52" thickBot="true" x14ac:dyDescent="0.25">
      <c r="B4" s="1" t="s">
        <v>464</v>
      </c>
      <c r="C4" s="1" t="s">
        <v>536</v>
      </c>
      <c r="D4" s="1" t="s">
        <v>532</v>
      </c>
      <c r="E4" s="1" t="s">
        <v>533</v>
      </c>
      <c r="F4" s="1" t="s">
        <v>534</v>
      </c>
      <c r="G4" s="16" t="s">
        <v>528</v>
      </c>
      <c r="H4" s="16" t="s">
        <v>529</v>
      </c>
      <c r="I4" s="16" t="s">
        <v>522</v>
      </c>
      <c r="J4" s="16" t="s">
        <v>530</v>
      </c>
      <c r="K4" s="16" t="s">
        <v>531</v>
      </c>
    </row>
    <row xmlns:x14ac="http://schemas.microsoft.com/office/spreadsheetml/2009/9/ac" r="5" ht="18" thickBot="true" x14ac:dyDescent="0.25">
      <c r="B5" s="23" t="s">
        <v>230</v>
      </c>
      <c r="C5" s="27" t="s">
        <v>18</v>
      </c>
      <c r="D5" s="2">
        <v>779.12908935546875</v>
      </c>
      <c r="E5" s="2">
        <v>6448.55078125</v>
      </c>
      <c r="F5" s="2">
        <v>49546.13671875</v>
      </c>
      <c r="G5" s="31">
        <v>1.9522339105606079</v>
      </c>
      <c r="H5" s="31">
        <v>4.7889699935913086</v>
      </c>
      <c r="I5" s="31">
        <v>6.1398725509643555</v>
      </c>
      <c r="J5" s="31">
        <v>3.6843969821929932</v>
      </c>
      <c r="K5" s="31">
        <v>4.4233031272888184</v>
      </c>
    </row>
    <row xmlns:x14ac="http://schemas.microsoft.com/office/spreadsheetml/2009/9/ac" r="6" ht="18" thickBot="true" x14ac:dyDescent="0.25">
      <c r="B6" s="23" t="s">
        <v>230</v>
      </c>
      <c r="C6" s="27" t="s">
        <v>45</v>
      </c>
      <c r="D6" s="2">
        <v>562.22900390625</v>
      </c>
      <c r="E6" s="2">
        <v>4138.83203125</v>
      </c>
      <c r="F6" s="2">
        <v>32384.443359375</v>
      </c>
      <c r="G6" s="31">
        <v>1.9772340059280396</v>
      </c>
      <c r="H6" s="31">
        <v>4.6573929786682129</v>
      </c>
      <c r="I6" s="31">
        <v>6.5397191047668457</v>
      </c>
      <c r="J6" s="31">
        <v>3.2470335960388184</v>
      </c>
      <c r="K6" s="31">
        <v>2.1284968852996826</v>
      </c>
    </row>
    <row xmlns:x14ac="http://schemas.microsoft.com/office/spreadsheetml/2009/9/ac" r="7" ht="18" thickBot="true" x14ac:dyDescent="0.25">
      <c r="B7" s="23" t="s">
        <v>230</v>
      </c>
      <c r="C7" s="27" t="s">
        <v>50</v>
      </c>
      <c r="D7" s="2">
        <v>831.0810546875</v>
      </c>
      <c r="E7" s="2">
        <v>15116.5654296875</v>
      </c>
      <c r="F7" s="2">
        <v>30657.71484375</v>
      </c>
      <c r="G7" s="31">
        <v>1.9557557106018067</v>
      </c>
      <c r="H7" s="31">
        <v>1.6352710723876953</v>
      </c>
      <c r="I7" s="31">
        <v>2.2273807525634766</v>
      </c>
      <c r="J7" s="31">
        <v>1.1727432012557983</v>
      </c>
      <c r="K7" s="31">
        <v>1.6067631244659424</v>
      </c>
    </row>
    <row xmlns:x14ac="http://schemas.microsoft.com/office/spreadsheetml/2009/9/ac" r="8" ht="18" thickBot="true" x14ac:dyDescent="0.25">
      <c r="B8" s="23" t="s">
        <v>230</v>
      </c>
      <c r="C8" s="27" t="s">
        <v>94</v>
      </c>
      <c r="D8" s="2">
        <v>717.77178955078125</v>
      </c>
      <c r="E8" s="2">
        <v>1128.6392822265625</v>
      </c>
      <c r="F8" s="2">
        <v>14656.0693359375</v>
      </c>
      <c r="G8" s="31">
        <v>1.4646481275558472</v>
      </c>
      <c r="H8" s="31">
        <v>5.9635720252990723</v>
      </c>
      <c r="I8" s="31">
        <v>4.8204259872436524</v>
      </c>
      <c r="J8" s="31">
        <v>6.9278049468994141</v>
      </c>
      <c r="K8" s="31">
        <v>4.5749149322509766</v>
      </c>
    </row>
    <row xmlns:x14ac="http://schemas.microsoft.com/office/spreadsheetml/2009/9/ac" r="9" ht="18" thickBot="true" x14ac:dyDescent="0.25">
      <c r="B9" s="23" t="s">
        <v>230</v>
      </c>
      <c r="C9" s="27" t="s">
        <v>451</v>
      </c>
      <c r="D9" s="2">
        <v>835.1214599609375</v>
      </c>
      <c r="E9" s="2">
        <v>3452.984130859375</v>
      </c>
      <c r="F9" s="2">
        <v>14044.59375</v>
      </c>
      <c r="G9" s="31">
        <v>1.3675731420516968</v>
      </c>
      <c r="H9" s="31">
        <v>3.42885422706604</v>
      </c>
      <c r="I9" s="31">
        <v>3.6353178024291992</v>
      </c>
      <c r="J9" s="31">
        <v>3.2848703861236572</v>
      </c>
      <c r="K9" s="31">
        <v>1.9735351800918579</v>
      </c>
    </row>
    <row xmlns:x14ac="http://schemas.microsoft.com/office/spreadsheetml/2009/9/ac" r="10" ht="18" thickBot="true" x14ac:dyDescent="0.25">
      <c r="B10" s="23" t="s">
        <v>226</v>
      </c>
      <c r="C10" s="27" t="s">
        <v>12</v>
      </c>
      <c r="D10" s="2">
        <v>1560.0074462890625</v>
      </c>
      <c r="E10" s="2">
        <v>28005.580078125</v>
      </c>
      <c r="F10" s="2">
        <v>67677.5859375</v>
      </c>
      <c r="G10" s="31">
        <v>1.8252482414245606</v>
      </c>
      <c r="H10" s="31">
        <v>2.1185972690582275</v>
      </c>
      <c r="I10" s="31">
        <v>2.9863731861114502</v>
      </c>
      <c r="J10" s="31">
        <v>1.3902724981307983</v>
      </c>
      <c r="K10" s="31">
        <v>1.8355242013931274</v>
      </c>
    </row>
    <row xmlns:x14ac="http://schemas.microsoft.com/office/spreadsheetml/2009/9/ac" r="11" ht="18" thickBot="true" x14ac:dyDescent="0.25">
      <c r="B11" s="23" t="s">
        <v>226</v>
      </c>
      <c r="C11" s="27" t="s">
        <v>17</v>
      </c>
      <c r="D11" s="2">
        <v>1642.7232666015625</v>
      </c>
      <c r="E11" s="2">
        <v>24162.76953125</v>
      </c>
      <c r="F11" s="2">
        <v>49590.6875</v>
      </c>
      <c r="G11" s="31">
        <v>1.595317006111145</v>
      </c>
      <c r="H11" s="31">
        <v>1.5953203439712525</v>
      </c>
      <c r="I11" s="31">
        <v>1.882571816444397</v>
      </c>
      <c r="J11" s="31">
        <v>1.3248200416564941</v>
      </c>
      <c r="K11" s="31">
        <v>1.864740252494812</v>
      </c>
    </row>
    <row xmlns:x14ac="http://schemas.microsoft.com/office/spreadsheetml/2009/9/ac" r="12" ht="18" thickBot="true" x14ac:dyDescent="0.25">
      <c r="B12" s="23" t="s">
        <v>226</v>
      </c>
      <c r="C12" s="27" t="s">
        <v>25</v>
      </c>
      <c r="D12" s="2">
        <v>2554.102294921875</v>
      </c>
      <c r="E12" s="2">
        <v>24090.83984375</v>
      </c>
      <c r="F12" s="2">
        <v>44656.85546875</v>
      </c>
      <c r="G12" s="31">
        <v>1.3876574039459229</v>
      </c>
      <c r="H12" s="31">
        <v>1.4623250961303711</v>
      </c>
      <c r="I12" s="31">
        <v>1.963546633720398</v>
      </c>
      <c r="J12" s="31">
        <v>1.0113153457641602</v>
      </c>
      <c r="K12" s="31">
        <v>0.95374083518981934</v>
      </c>
    </row>
    <row xmlns:x14ac="http://schemas.microsoft.com/office/spreadsheetml/2009/9/ac" r="13" ht="18" thickBot="true" x14ac:dyDescent="0.25">
      <c r="B13" s="23" t="s">
        <v>226</v>
      </c>
      <c r="C13" s="27" t="s">
        <v>26</v>
      </c>
      <c r="D13" s="2">
        <v>1059.37109375</v>
      </c>
      <c r="E13" s="2">
        <v>22008.615234375</v>
      </c>
      <c r="F13" s="2">
        <v>44021.2578125</v>
      </c>
      <c r="G13" s="31">
        <v>1.7531038522720337</v>
      </c>
      <c r="H13" s="31">
        <v>1.6018722057342529</v>
      </c>
      <c r="I13" s="31">
        <v>1.5790218114852905</v>
      </c>
      <c r="J13" s="31">
        <v>1.7051198482513428</v>
      </c>
      <c r="K13" s="31">
        <v>1.3174701929092407</v>
      </c>
    </row>
    <row xmlns:x14ac="http://schemas.microsoft.com/office/spreadsheetml/2009/9/ac" r="14" ht="18" thickBot="true" x14ac:dyDescent="0.25">
      <c r="B14" s="23" t="s">
        <v>226</v>
      </c>
      <c r="C14" s="27" t="s">
        <v>30</v>
      </c>
      <c r="D14" s="2">
        <v>1817.7977294921875</v>
      </c>
      <c r="E14" s="2">
        <v>22283.8203125</v>
      </c>
      <c r="F14" s="2">
        <v>40410.58203125</v>
      </c>
      <c r="G14" s="31">
        <v>1.647962212562561</v>
      </c>
      <c r="H14" s="31">
        <v>1.3675675392150879</v>
      </c>
      <c r="I14" s="31">
        <v>1.7942450046539307</v>
      </c>
      <c r="J14" s="31">
        <v>1.0706528425216675</v>
      </c>
      <c r="K14" s="31">
        <v>0.163631871342659</v>
      </c>
    </row>
    <row xmlns:x14ac="http://schemas.microsoft.com/office/spreadsheetml/2009/9/ac" r="15" ht="18" thickBot="true" x14ac:dyDescent="0.25">
      <c r="B15" s="23" t="s">
        <v>226</v>
      </c>
      <c r="C15" s="27" t="s">
        <v>452</v>
      </c>
      <c r="D15" s="2">
        <v>1806.2608642578125</v>
      </c>
      <c r="E15" s="2">
        <v>20732.767578125</v>
      </c>
      <c r="F15" s="2">
        <v>38917.36328125</v>
      </c>
      <c r="G15" s="31">
        <v>1.4223283529281616</v>
      </c>
      <c r="H15" s="31">
        <v>1.4907377958297729</v>
      </c>
      <c r="I15" s="31">
        <v>2.0077228546142578</v>
      </c>
      <c r="J15" s="31">
        <v>1.1465438604354858</v>
      </c>
      <c r="K15" s="31">
        <v>1.4944412708282471</v>
      </c>
    </row>
    <row xmlns:x14ac="http://schemas.microsoft.com/office/spreadsheetml/2009/9/ac" r="16" ht="18" thickBot="true" x14ac:dyDescent="0.25">
      <c r="B16" s="23" t="s">
        <v>226</v>
      </c>
      <c r="C16" s="27" t="s">
        <v>39</v>
      </c>
      <c r="D16" s="2">
        <v>1251.630126953125</v>
      </c>
      <c r="E16" s="2">
        <v>21540.328125</v>
      </c>
      <c r="F16" s="2">
        <v>36587.57421875</v>
      </c>
      <c r="G16" s="31">
        <v>1.7175523042678833</v>
      </c>
      <c r="H16" s="31">
        <v>1.2280675172805786</v>
      </c>
      <c r="I16" s="31">
        <v>1.7715811729431152</v>
      </c>
      <c r="J16" s="31">
        <v>0.82873064279556275</v>
      </c>
      <c r="K16" s="31">
        <v>1.2295572757720947</v>
      </c>
    </row>
    <row xmlns:x14ac="http://schemas.microsoft.com/office/spreadsheetml/2009/9/ac" r="17" ht="18" thickBot="true" x14ac:dyDescent="0.25">
      <c r="B17" s="23" t="s">
        <v>226</v>
      </c>
      <c r="C17" s="27" t="s">
        <v>42</v>
      </c>
      <c r="D17" s="2">
        <v>3057.76806640625</v>
      </c>
      <c r="E17" s="2">
        <v>17680.841796875</v>
      </c>
      <c r="F17" s="2">
        <v>36061.265625</v>
      </c>
      <c r="G17" s="31">
        <v>1.1601552963256836</v>
      </c>
      <c r="H17" s="31">
        <v>1.5970485210418701</v>
      </c>
      <c r="I17" s="31">
        <v>2.4727165699005127</v>
      </c>
      <c r="J17" s="31">
        <v>0.96782225370407104</v>
      </c>
      <c r="K17" s="31">
        <v>0.80709904432296753</v>
      </c>
    </row>
    <row xmlns:x14ac="http://schemas.microsoft.com/office/spreadsheetml/2009/9/ac" r="18" ht="18" thickBot="true" x14ac:dyDescent="0.25">
      <c r="B18" s="23" t="s">
        <v>226</v>
      </c>
      <c r="C18" s="27" t="s">
        <v>44</v>
      </c>
      <c r="D18" s="2">
        <v>2094.73681640625</v>
      </c>
      <c r="E18" s="2">
        <v>22258.841796875</v>
      </c>
      <c r="F18" s="2">
        <v>32525.33984375</v>
      </c>
      <c r="G18" s="31">
        <v>1.5489039421081543</v>
      </c>
      <c r="H18" s="31">
        <v>0.92265063524246216</v>
      </c>
      <c r="I18" s="31">
        <v>1.9514365196228027</v>
      </c>
      <c r="J18" s="31">
        <v>0.15512466430664063</v>
      </c>
      <c r="K18" s="31">
        <v>0.82464104890823364</v>
      </c>
    </row>
    <row xmlns:x14ac="http://schemas.microsoft.com/office/spreadsheetml/2009/9/ac" r="19" ht="18" thickBot="true" x14ac:dyDescent="0.25">
      <c r="B19" s="23" t="s">
        <v>226</v>
      </c>
      <c r="C19" s="27" t="s">
        <v>49</v>
      </c>
      <c r="D19" s="2">
        <v>1572.0458984375</v>
      </c>
      <c r="E19" s="2">
        <v>16279.2001953125</v>
      </c>
      <c r="F19" s="2">
        <v>30992.0625</v>
      </c>
      <c r="G19" s="31">
        <v>1.4716438055038452</v>
      </c>
      <c r="H19" s="31">
        <v>1.4922080039978027</v>
      </c>
      <c r="I19" s="31">
        <v>2.3232455253601074</v>
      </c>
      <c r="J19" s="31">
        <v>0.94087177515029907</v>
      </c>
      <c r="K19" s="31">
        <v>0.84905481338500977</v>
      </c>
    </row>
    <row xmlns:x14ac="http://schemas.microsoft.com/office/spreadsheetml/2009/9/ac" r="20" ht="18" thickBot="true" x14ac:dyDescent="0.25">
      <c r="B20" s="23" t="s">
        <v>226</v>
      </c>
      <c r="C20" s="27" t="s">
        <v>453</v>
      </c>
      <c r="D20" s="2">
        <v>730.1842041015625</v>
      </c>
      <c r="E20" s="2">
        <v>10051.091796875</v>
      </c>
      <c r="F20" s="2">
        <v>24170.0390625</v>
      </c>
      <c r="G20" s="31">
        <v>1.6294980049133301</v>
      </c>
      <c r="H20" s="31">
        <v>2.0166816711425781</v>
      </c>
      <c r="I20" s="31">
        <v>0.35337799787521362</v>
      </c>
      <c r="J20" s="31">
        <v>3.5243816375732422</v>
      </c>
      <c r="K20" s="31">
        <v>2.482677698135376</v>
      </c>
    </row>
    <row xmlns:x14ac="http://schemas.microsoft.com/office/spreadsheetml/2009/9/ac" r="21" ht="18" thickBot="true" x14ac:dyDescent="0.25">
      <c r="B21" s="23" t="s">
        <v>229</v>
      </c>
      <c r="C21" s="27" t="s">
        <v>80</v>
      </c>
      <c r="D21" s="2">
        <v>650.1265869140625</v>
      </c>
      <c r="E21" s="2">
        <v>6305.841796875</v>
      </c>
      <c r="F21" s="2">
        <v>18735.140625</v>
      </c>
      <c r="G21" s="31">
        <v>1.7585787773132324</v>
      </c>
      <c r="H21" s="31">
        <v>2.7313957214355469</v>
      </c>
      <c r="I21" s="31">
        <v>3.4133861064910889</v>
      </c>
      <c r="J21" s="31">
        <v>2.1334230899810791</v>
      </c>
      <c r="K21" s="31">
        <v>0.7646324634552002</v>
      </c>
    </row>
    <row xmlns:x14ac="http://schemas.microsoft.com/office/spreadsheetml/2009/9/ac" r="22" ht="18" thickBot="true" x14ac:dyDescent="0.25">
      <c r="B22" s="23" t="s">
        <v>229</v>
      </c>
      <c r="C22" s="27" t="s">
        <v>84</v>
      </c>
      <c r="D22" s="2">
        <v>1322.362548828125</v>
      </c>
      <c r="E22" s="2">
        <v>14515.306640625</v>
      </c>
      <c r="F22" s="2">
        <v>17471.833984375</v>
      </c>
      <c r="G22" s="31">
        <v>1.4019017219543457</v>
      </c>
      <c r="H22" s="31">
        <v>0.59434890747070313</v>
      </c>
      <c r="I22" s="31">
        <v>0.19647227227687836</v>
      </c>
      <c r="J22" s="31">
        <v>0.81050586700439453</v>
      </c>
      <c r="K22" s="31">
        <v>-0.043282587081193924</v>
      </c>
    </row>
    <row xmlns:x14ac="http://schemas.microsoft.com/office/spreadsheetml/2009/9/ac" r="23" ht="18" thickBot="true" x14ac:dyDescent="0.25">
      <c r="B23" s="23" t="s">
        <v>229</v>
      </c>
      <c r="C23" s="27" t="s">
        <v>100</v>
      </c>
      <c r="D23" s="2">
        <v>1073.5126953125</v>
      </c>
      <c r="E23" s="2">
        <v>12109.91796875</v>
      </c>
      <c r="F23" s="2">
        <v>13354.580078125</v>
      </c>
      <c r="G23" s="31">
        <v>1.3176904916763306</v>
      </c>
      <c r="H23" s="31">
        <v>0.40816453099250793</v>
      </c>
      <c r="I23" s="31">
        <v>0.77763307094573975</v>
      </c>
      <c r="J23" s="31">
        <v>0.27280184626579285</v>
      </c>
      <c r="K23" s="31">
        <v>0.025170445442199707</v>
      </c>
    </row>
    <row xmlns:x14ac="http://schemas.microsoft.com/office/spreadsheetml/2009/9/ac" r="24" ht="18" thickBot="true" x14ac:dyDescent="0.25">
      <c r="B24" s="23" t="s">
        <v>229</v>
      </c>
      <c r="C24" s="27" t="s">
        <v>106</v>
      </c>
      <c r="D24" s="2">
        <v>725.168701171875</v>
      </c>
      <c r="E24" s="2">
        <v>8729.3486328125</v>
      </c>
      <c r="F24" s="2">
        <v>12521.685546875</v>
      </c>
      <c r="G24" s="31">
        <v>1.5872185230255127</v>
      </c>
      <c r="H24" s="31">
        <v>0.97492110729217529</v>
      </c>
      <c r="I24" s="31">
        <v>0.53862923383712769</v>
      </c>
      <c r="J24" s="31">
        <v>1.440185546875</v>
      </c>
      <c r="K24" s="31">
        <v>1.3850902318954468</v>
      </c>
    </row>
    <row xmlns:x14ac="http://schemas.microsoft.com/office/spreadsheetml/2009/9/ac" r="25" ht="18" thickBot="true" x14ac:dyDescent="0.25">
      <c r="B25" s="23" t="s">
        <v>229</v>
      </c>
      <c r="C25" s="27" t="s">
        <v>107</v>
      </c>
      <c r="D25" s="2">
        <v>853.0831298828125</v>
      </c>
      <c r="E25" s="2">
        <v>6206.2841796875</v>
      </c>
      <c r="F25" s="2">
        <v>12208.4482421875</v>
      </c>
      <c r="G25" s="31">
        <v>1.3720215559005737</v>
      </c>
      <c r="H25" s="31">
        <v>1.5947147607803345</v>
      </c>
      <c r="I25" s="31">
        <v>0.91180914640426636</v>
      </c>
      <c r="J25" s="31">
        <v>2.1161928176879883</v>
      </c>
      <c r="K25" s="31">
        <v>1.3829523324966431</v>
      </c>
    </row>
    <row xmlns:x14ac="http://schemas.microsoft.com/office/spreadsheetml/2009/9/ac" r="26" ht="18" thickBot="true" x14ac:dyDescent="0.25">
      <c r="B26" s="23" t="s">
        <v>229</v>
      </c>
      <c r="C26" s="27" t="s">
        <v>454</v>
      </c>
      <c r="D26" s="2">
        <v>602.2027587890625</v>
      </c>
      <c r="E26" s="2">
        <v>6539.8037109375</v>
      </c>
      <c r="F26" s="2">
        <v>9618.640625</v>
      </c>
      <c r="G26" s="31">
        <v>1.3430526256561279</v>
      </c>
      <c r="H26" s="31">
        <v>0.87167322635650635</v>
      </c>
      <c r="I26" s="31">
        <v>0.034970205277204514</v>
      </c>
      <c r="J26" s="31">
        <v>1.6138341426849365</v>
      </c>
      <c r="K26" s="31">
        <v>0.75670981407165527</v>
      </c>
    </row>
    <row xmlns:x14ac="http://schemas.microsoft.com/office/spreadsheetml/2009/9/ac" r="27" ht="18" thickBot="true" x14ac:dyDescent="0.25">
      <c r="B27" s="23" t="s">
        <v>231</v>
      </c>
      <c r="C27" s="27" t="s">
        <v>21</v>
      </c>
      <c r="D27" s="2">
        <v>425.01788330078125</v>
      </c>
      <c r="E27" s="2">
        <v>117437.9296875</v>
      </c>
      <c r="F27" s="2">
        <v>48665.77734375</v>
      </c>
      <c r="G27" s="31">
        <v>2.5208954811096192</v>
      </c>
      <c r="H27" s="31">
        <v>-1.5235422849655151</v>
      </c>
      <c r="I27" s="31">
        <v>-2.0622363090515137</v>
      </c>
      <c r="J27" s="31">
        <v>-0.85901278257369995</v>
      </c>
      <c r="K27" s="31">
        <v>-0.27303445339202881</v>
      </c>
    </row>
    <row xmlns:x14ac="http://schemas.microsoft.com/office/spreadsheetml/2009/9/ac" r="28" ht="18" thickBot="true" x14ac:dyDescent="0.25">
      <c r="B28" s="23" t="s">
        <v>231</v>
      </c>
      <c r="C28" s="27" t="s">
        <v>36</v>
      </c>
      <c r="D28" s="2">
        <v>921.53173828125</v>
      </c>
      <c r="E28" s="2">
        <v>96783.2265625</v>
      </c>
      <c r="F28" s="2">
        <v>38411.21484375</v>
      </c>
      <c r="G28" s="31">
        <v>2.2337002754211426</v>
      </c>
      <c r="H28" s="31">
        <v>-1.8601073026657104</v>
      </c>
      <c r="I28" s="31">
        <v>-4.1017422676086426</v>
      </c>
      <c r="J28" s="31">
        <v>0.014681321568787098</v>
      </c>
      <c r="K28" s="31">
        <v>-0.43075069785118103</v>
      </c>
    </row>
    <row xmlns:x14ac="http://schemas.microsoft.com/office/spreadsheetml/2009/9/ac" r="29" ht="18" thickBot="true" x14ac:dyDescent="0.25">
      <c r="B29" s="23" t="s">
        <v>231</v>
      </c>
      <c r="C29" s="27" t="s">
        <v>69</v>
      </c>
      <c r="D29" s="2">
        <v>800.5003662109375</v>
      </c>
      <c r="E29" s="2">
        <v>6415.0341796875</v>
      </c>
      <c r="F29" s="2">
        <v>22556.57421875</v>
      </c>
      <c r="G29" s="31">
        <v>1.6051121950149536</v>
      </c>
      <c r="H29" s="31">
        <v>2.8058762550354004</v>
      </c>
      <c r="I29" s="31">
        <v>1.5549513101577759</v>
      </c>
      <c r="J29" s="31">
        <v>3.8453369140625</v>
      </c>
      <c r="K29" s="31">
        <v>4.4878749847412109</v>
      </c>
    </row>
    <row xmlns:x14ac="http://schemas.microsoft.com/office/spreadsheetml/2009/9/ac" r="30" ht="18" thickBot="true" x14ac:dyDescent="0.25">
      <c r="B30" s="23" t="s">
        <v>231</v>
      </c>
      <c r="C30" s="27" t="s">
        <v>105</v>
      </c>
      <c r="D30" s="2">
        <v>758.15386962890625</v>
      </c>
      <c r="E30" s="2">
        <v>3718.32666015625</v>
      </c>
      <c r="F30" s="2">
        <v>12601.0869140625</v>
      </c>
      <c r="G30" s="31">
        <v>1.2848554849624634</v>
      </c>
      <c r="H30" s="31">
        <v>2.8595306873321533</v>
      </c>
      <c r="I30" s="31">
        <v>3.5885453224182129</v>
      </c>
      <c r="J30" s="31">
        <v>2.2789268493652344</v>
      </c>
      <c r="K30" s="31">
        <v>3.2018272876739502</v>
      </c>
    </row>
    <row xmlns:x14ac="http://schemas.microsoft.com/office/spreadsheetml/2009/9/ac" r="31" ht="18" thickBot="true" x14ac:dyDescent="0.25">
      <c r="B31" s="23" t="s">
        <v>231</v>
      </c>
      <c r="C31" s="27" t="s">
        <v>455</v>
      </c>
      <c r="D31" s="2">
        <v>821.54791259765625</v>
      </c>
      <c r="E31" s="2">
        <v>10007.634765625</v>
      </c>
      <c r="F31" s="2">
        <v>9340.32421875</v>
      </c>
      <c r="G31" s="31">
        <v>1.151172399520874</v>
      </c>
      <c r="H31" s="31">
        <v>-0.11975602805614471</v>
      </c>
      <c r="I31" s="31">
        <v>-0.26425644755363464</v>
      </c>
      <c r="J31" s="31">
        <v>-0.019802181050181389</v>
      </c>
      <c r="K31" s="31">
        <v>-1.4747751951217651</v>
      </c>
    </row>
    <row xmlns:x14ac="http://schemas.microsoft.com/office/spreadsheetml/2009/9/ac" r="32" ht="18" thickBot="true" x14ac:dyDescent="0.25">
      <c r="B32" s="23" t="s">
        <v>231</v>
      </c>
      <c r="C32" s="27" t="s">
        <v>125</v>
      </c>
      <c r="D32" s="2">
        <v>597.71148681640625</v>
      </c>
      <c r="E32" s="2">
        <v>7316.552734375</v>
      </c>
      <c r="F32" s="2">
        <v>9212.4287109375</v>
      </c>
      <c r="G32" s="31">
        <v>1.2899402379989624</v>
      </c>
      <c r="H32" s="31">
        <v>0.53127658367156983</v>
      </c>
      <c r="I32" s="31">
        <v>-0.1855442076921463</v>
      </c>
      <c r="J32" s="31">
        <v>1.1729584932327271</v>
      </c>
      <c r="K32" s="31">
        <v>-0.039458092302083969</v>
      </c>
    </row>
    <row xmlns:x14ac="http://schemas.microsoft.com/office/spreadsheetml/2009/9/ac" r="33" ht="18" thickBot="true" x14ac:dyDescent="0.25">
      <c r="B33" s="23" t="s">
        <v>231</v>
      </c>
      <c r="C33" s="27" t="s">
        <v>131</v>
      </c>
      <c r="D33" s="2">
        <v>728.66436767578125</v>
      </c>
      <c r="E33" s="2">
        <v>6352.482421875</v>
      </c>
      <c r="F33" s="2">
        <v>8695.705078125</v>
      </c>
      <c r="G33" s="31">
        <v>1.2110508680343628</v>
      </c>
      <c r="H33" s="31">
        <v>0.35771918296813965</v>
      </c>
      <c r="I33" s="31">
        <v>-0.96758013963699341</v>
      </c>
      <c r="J33" s="31">
        <v>1.590826153755188</v>
      </c>
      <c r="K33" s="31">
        <v>1.5289144515991211</v>
      </c>
    </row>
    <row xmlns:x14ac="http://schemas.microsoft.com/office/spreadsheetml/2009/9/ac" r="34" ht="18" thickBot="true" x14ac:dyDescent="0.25">
      <c r="B34" s="23" t="s">
        <v>231</v>
      </c>
      <c r="C34" s="27" t="s">
        <v>142</v>
      </c>
      <c r="D34" s="2">
        <v>472.67974853515625</v>
      </c>
      <c r="E34" s="2">
        <v>2381.3837890625</v>
      </c>
      <c r="F34" s="2">
        <v>6862.244140625</v>
      </c>
      <c r="G34" s="31">
        <v>1.2307397127151489</v>
      </c>
      <c r="H34" s="31">
        <v>2.4989147186279297</v>
      </c>
      <c r="I34" s="31">
        <v>1.3065829277038574</v>
      </c>
      <c r="J34" s="31">
        <v>3.4174036979675293</v>
      </c>
      <c r="K34" s="31">
        <v>2.0719814300537109</v>
      </c>
    </row>
    <row xmlns:x14ac="http://schemas.microsoft.com/office/spreadsheetml/2009/9/ac" r="35" ht="18" thickBot="true" x14ac:dyDescent="0.25">
      <c r="B35" s="23" t="s">
        <v>227</v>
      </c>
      <c r="C35" s="27" t="s">
        <v>456</v>
      </c>
      <c r="D35" s="2">
        <v>3034.75537109375</v>
      </c>
      <c r="E35" s="2">
        <v>52198.1796875</v>
      </c>
      <c r="F35" s="2">
        <v>83655.953125</v>
      </c>
      <c r="G35" s="31">
        <v>1.8660880327224732</v>
      </c>
      <c r="H35" s="31">
        <v>1.3620141744613648</v>
      </c>
      <c r="I35" s="31">
        <v>2.5707581043243408</v>
      </c>
      <c r="J35" s="31">
        <v>1.3967684507369995</v>
      </c>
      <c r="K35" s="31">
        <v>-0.40565428137779236</v>
      </c>
    </row>
    <row xmlns:x14ac="http://schemas.microsoft.com/office/spreadsheetml/2009/9/ac" r="36" ht="18" thickBot="true" x14ac:dyDescent="0.25">
      <c r="B36" s="23" t="s">
        <v>227</v>
      </c>
      <c r="C36" s="27" t="s">
        <v>22</v>
      </c>
      <c r="D36" s="2">
        <v>1778.9495849609375</v>
      </c>
      <c r="E36" s="2">
        <v>23088.09765625</v>
      </c>
      <c r="F36" s="2">
        <v>47333.51953125</v>
      </c>
      <c r="G36" s="31">
        <v>1.5887647867202759</v>
      </c>
      <c r="H36" s="31">
        <v>1.5941019058227539</v>
      </c>
      <c r="I36" s="31">
        <v>2.1571929454803467</v>
      </c>
      <c r="J36" s="31">
        <v>1.1674588918685913</v>
      </c>
      <c r="K36" s="31">
        <v>1.3919018507003784</v>
      </c>
    </row>
    <row xmlns:x14ac="http://schemas.microsoft.com/office/spreadsheetml/2009/9/ac" r="37" ht="18" thickBot="true" x14ac:dyDescent="0.25">
      <c r="B37" s="23" t="s">
        <v>227</v>
      </c>
      <c r="C37" s="27" t="s">
        <v>32</v>
      </c>
      <c r="D37" s="2">
        <v>848.55535888671875</v>
      </c>
      <c r="E37" s="2">
        <v>20337.55859375</v>
      </c>
      <c r="F37" s="2">
        <v>40118.984375</v>
      </c>
      <c r="G37" s="31">
        <v>1.9236880540847778</v>
      </c>
      <c r="H37" s="31">
        <v>1.5723648071289063</v>
      </c>
      <c r="I37" s="31">
        <v>1.8409360647201538</v>
      </c>
      <c r="J37" s="31">
        <v>1.3674403429031372</v>
      </c>
      <c r="K37" s="31">
        <v>1.0512443780899048</v>
      </c>
    </row>
    <row xmlns:x14ac="http://schemas.microsoft.com/office/spreadsheetml/2009/9/ac" r="38" ht="18" thickBot="true" x14ac:dyDescent="0.25">
      <c r="B38" s="23" t="s">
        <v>227</v>
      </c>
      <c r="C38" s="27" t="s">
        <v>35</v>
      </c>
      <c r="D38" s="2">
        <v>997.99652099609375</v>
      </c>
      <c r="E38" s="2">
        <v>21882.337890625</v>
      </c>
      <c r="F38" s="2">
        <v>39080.23828125</v>
      </c>
      <c r="G38" s="31">
        <v>1.7332595586776733</v>
      </c>
      <c r="H38" s="31">
        <v>1.3143414258956909</v>
      </c>
      <c r="I38" s="31">
        <v>1.6386640071868896</v>
      </c>
      <c r="J38" s="31">
        <v>1.1324421167373657</v>
      </c>
      <c r="K38" s="31">
        <v>0.72110593318939209</v>
      </c>
    </row>
    <row xmlns:x14ac="http://schemas.microsoft.com/office/spreadsheetml/2009/9/ac" r="39" ht="18" thickBot="true" x14ac:dyDescent="0.25">
      <c r="B39" s="23" t="s">
        <v>227</v>
      </c>
      <c r="C39" s="27" t="s">
        <v>51</v>
      </c>
      <c r="D39" s="2">
        <v>771.3057861328125</v>
      </c>
      <c r="E39" s="2">
        <v>16209.587890625</v>
      </c>
      <c r="F39" s="2">
        <v>30339.25390625</v>
      </c>
      <c r="G39" s="31">
        <v>1.7404201030731201</v>
      </c>
      <c r="H39" s="31">
        <v>1.4886842966079712</v>
      </c>
      <c r="I39" s="31">
        <v>1.0974900722503662</v>
      </c>
      <c r="J39" s="31">
        <v>1.9205235242843628</v>
      </c>
      <c r="K39" s="31">
        <v>0.65815889835357666</v>
      </c>
    </row>
    <row xmlns:x14ac="http://schemas.microsoft.com/office/spreadsheetml/2009/9/ac" r="40" ht="35" thickBot="true" x14ac:dyDescent="0.25">
      <c r="B40" s="23" t="s">
        <v>227</v>
      </c>
      <c r="C40" s="27" t="s">
        <v>457</v>
      </c>
      <c r="D40" s="2">
        <v>319.94674682617188</v>
      </c>
      <c r="E40" s="2">
        <v>4627.4921875</v>
      </c>
      <c r="F40" s="2">
        <v>4804.8154296875</v>
      </c>
      <c r="G40" s="31">
        <v>1.333135724067688</v>
      </c>
      <c r="H40" s="31">
        <v>0.038342364132404327</v>
      </c>
      <c r="I40" s="31">
        <v>0.57853561639785767</v>
      </c>
      <c r="J40" s="31">
        <v>-0.17670796811580658</v>
      </c>
      <c r="K40" s="31">
        <v>-0.87857186794281006</v>
      </c>
    </row>
    <row xmlns:x14ac="http://schemas.microsoft.com/office/spreadsheetml/2009/9/ac" r="41" ht="18" thickBot="true" x14ac:dyDescent="0.25">
      <c r="B41" s="23" t="s">
        <v>227</v>
      </c>
      <c r="C41" s="27" t="s">
        <v>458</v>
      </c>
      <c r="D41" s="2">
        <v>314.143798828125</v>
      </c>
      <c r="E41" s="2">
        <v>3384.64208984375</v>
      </c>
      <c r="F41" s="2">
        <v>4120.076171875</v>
      </c>
      <c r="G41" s="31">
        <v>1.2875192165374756</v>
      </c>
      <c r="H41" s="31">
        <v>0.3659369945526123</v>
      </c>
      <c r="I41" s="31">
        <v>0.55090570449829102</v>
      </c>
      <c r="J41" s="31">
        <v>0.13584083318710327</v>
      </c>
      <c r="K41" s="31">
        <v>-0.37838879227638245</v>
      </c>
    </row>
    <row xmlns:x14ac="http://schemas.microsoft.com/office/spreadsheetml/2009/9/ac" r="42" ht="18" thickBot="true" x14ac:dyDescent="0.25">
      <c r="B42" s="23" t="s">
        <v>233</v>
      </c>
      <c r="C42" s="27" t="s">
        <v>56</v>
      </c>
      <c r="D42" s="2">
        <v>826.25262451171875</v>
      </c>
      <c r="E42" s="2">
        <v>13228.3486328125</v>
      </c>
      <c r="F42" s="2">
        <v>27683.86328125</v>
      </c>
      <c r="G42" s="31">
        <v>1.8843107223510742</v>
      </c>
      <c r="H42" s="31">
        <v>1.8845369815826416</v>
      </c>
      <c r="I42" s="31">
        <v>0.35119691491127014</v>
      </c>
      <c r="J42" s="31">
        <v>3.5961036682128906</v>
      </c>
      <c r="K42" s="31">
        <v>2.0070767402648926</v>
      </c>
    </row>
    <row xmlns:x14ac="http://schemas.microsoft.com/office/spreadsheetml/2009/9/ac" r="43" ht="18" thickBot="true" x14ac:dyDescent="0.25">
      <c r="B43" s="23" t="s">
        <v>233</v>
      </c>
      <c r="C43" s="27" t="s">
        <v>459</v>
      </c>
      <c r="D43" s="2">
        <v>711.60076904296875</v>
      </c>
      <c r="E43" s="2">
        <v>9168.7587890625</v>
      </c>
      <c r="F43" s="2">
        <v>11508.0263671875</v>
      </c>
      <c r="G43" s="31">
        <v>1.561781644821167</v>
      </c>
      <c r="H43" s="31">
        <v>0.71132612228393555</v>
      </c>
      <c r="I43" s="31">
        <v>-2.9531230926513672</v>
      </c>
      <c r="J43" s="31">
        <v>3.9817671775817871</v>
      </c>
      <c r="K43" s="31">
        <v>2.3120019435882568</v>
      </c>
    </row>
    <row xmlns:x14ac="http://schemas.microsoft.com/office/spreadsheetml/2009/9/ac" r="44" ht="18" thickBot="true" x14ac:dyDescent="0.25">
      <c r="B44" s="23" t="s">
        <v>228</v>
      </c>
      <c r="C44" s="27" t="s">
        <v>103</v>
      </c>
      <c r="D44" s="2">
        <v>763.84161376953125</v>
      </c>
      <c r="E44" s="2">
        <v>3357.33154296875</v>
      </c>
      <c r="F44" s="2">
        <v>13099.1689453125</v>
      </c>
      <c r="G44" s="31">
        <v>1.3094797134399414</v>
      </c>
      <c r="H44" s="31">
        <v>3.2014737129211426</v>
      </c>
      <c r="I44" s="31">
        <v>3.9121284484863281</v>
      </c>
      <c r="J44" s="31">
        <v>2.6659436225891113</v>
      </c>
      <c r="K44" s="31">
        <v>1.1279891729354858</v>
      </c>
    </row>
    <row xmlns:x14ac="http://schemas.microsoft.com/office/spreadsheetml/2009/9/ac" r="45" ht="35" thickBot="true" x14ac:dyDescent="0.25">
      <c r="B45" s="23" t="s">
        <v>228</v>
      </c>
      <c r="C45" s="27" t="s">
        <v>460</v>
      </c>
      <c r="D45" s="2">
        <v>1628.5711669921875</v>
      </c>
      <c r="E45" s="2">
        <v>3139.511474609375</v>
      </c>
      <c r="F45" s="2">
        <v>11795.826171875</v>
      </c>
      <c r="G45" s="31">
        <v>0.94937866926193237</v>
      </c>
      <c r="H45" s="31">
        <v>3.0912775993347168</v>
      </c>
      <c r="I45" s="31">
        <v>3.4128730297088623</v>
      </c>
      <c r="J45" s="31">
        <v>2.8344366550445557</v>
      </c>
      <c r="K45" s="31">
        <v>0.69764405488967896</v>
      </c>
    </row>
    <row xmlns:x14ac="http://schemas.microsoft.com/office/spreadsheetml/2009/9/ac" r="46" ht="18" thickBot="true" x14ac:dyDescent="0.25">
      <c r="B46" s="23" t="s">
        <v>228</v>
      </c>
      <c r="C46" s="27" t="s">
        <v>124</v>
      </c>
      <c r="D46" s="2">
        <v>639.36676025390625</v>
      </c>
      <c r="E46" s="2">
        <v>979.77130126953125</v>
      </c>
      <c r="F46" s="2">
        <v>9255.3330078125</v>
      </c>
      <c r="G46" s="31">
        <v>1.2449122667312622</v>
      </c>
      <c r="H46" s="31">
        <v>5.0100779533386231</v>
      </c>
      <c r="I46" s="31">
        <v>3.9303965568542481</v>
      </c>
      <c r="J46" s="31">
        <v>5.9318413734436035</v>
      </c>
      <c r="K46" s="31">
        <v>4.7722353935241699</v>
      </c>
    </row>
    <row xmlns:x14ac="http://schemas.microsoft.com/office/spreadsheetml/2009/9/ac" r="47" ht="18" thickBot="true" x14ac:dyDescent="0.25">
      <c r="B47" s="23" t="s">
        <v>228</v>
      </c>
      <c r="C47" s="27" t="s">
        <v>133</v>
      </c>
      <c r="D47" s="2">
        <v>560.073974609375</v>
      </c>
      <c r="E47" s="2">
        <v>2240.583984375</v>
      </c>
      <c r="F47" s="2">
        <v>8505.78515625</v>
      </c>
      <c r="G47" s="31">
        <v>1.3223145008087158</v>
      </c>
      <c r="H47" s="31">
        <v>3.2773797512054443</v>
      </c>
      <c r="I47" s="31">
        <v>3.1917874813079834</v>
      </c>
      <c r="J47" s="31">
        <v>3.4145476818084717</v>
      </c>
      <c r="K47" s="31">
        <v>2.7154486179351807</v>
      </c>
    </row>
    <row xmlns:x14ac="http://schemas.microsoft.com/office/spreadsheetml/2009/9/ac" r="48" ht="18" thickBot="true" x14ac:dyDescent="0.25">
      <c r="B48" s="23" t="s">
        <v>228</v>
      </c>
      <c r="C48" s="27" t="s">
        <v>138</v>
      </c>
      <c r="D48" s="2">
        <v>872.90460205078125</v>
      </c>
      <c r="E48" s="2">
        <v>3504.388916015625</v>
      </c>
      <c r="F48" s="2">
        <v>7185.13916015625</v>
      </c>
      <c r="G48" s="31">
        <v>1.0727502107620239</v>
      </c>
      <c r="H48" s="31">
        <v>1.7450883388519287</v>
      </c>
      <c r="I48" s="31">
        <v>-0.020817745476961136</v>
      </c>
      <c r="J48" s="31">
        <v>3.274695873260498</v>
      </c>
      <c r="K48" s="31">
        <v>2.3749346733093262</v>
      </c>
    </row>
    <row xmlns:x14ac="http://schemas.microsoft.com/office/spreadsheetml/2009/9/ac" r="49" ht="18" thickBot="true" x14ac:dyDescent="0.25">
      <c r="B49" s="23" t="s">
        <v>228</v>
      </c>
      <c r="C49" s="27" t="s">
        <v>148</v>
      </c>
      <c r="D49" s="2">
        <v>799.31219482421875</v>
      </c>
      <c r="E49" s="2">
        <v>1117.92333984375</v>
      </c>
      <c r="F49" s="2">
        <v>6185.07763671875</v>
      </c>
      <c r="G49" s="31">
        <v>1.0616222620010376</v>
      </c>
      <c r="H49" s="31">
        <v>3.9423503875732422</v>
      </c>
      <c r="I49" s="31">
        <v>3.1116418838500977</v>
      </c>
      <c r="J49" s="31">
        <v>4.5808582305908203</v>
      </c>
      <c r="K49" s="31">
        <v>3.4943099021911621</v>
      </c>
    </row>
    <row xmlns:x14ac="http://schemas.microsoft.com/office/spreadsheetml/2009/9/ac" r="50" ht="18" thickBot="true" x14ac:dyDescent="0.25">
      <c r="B50" s="23" t="s">
        <v>228</v>
      </c>
      <c r="C50" s="27" t="s">
        <v>149</v>
      </c>
      <c r="D50" s="2">
        <v>1193.4151611328125</v>
      </c>
      <c r="E50" s="2">
        <v>1094.3734130859375</v>
      </c>
      <c r="F50" s="2">
        <v>6181.8193359375</v>
      </c>
      <c r="G50" s="31">
        <v>0.7682308554649353</v>
      </c>
      <c r="H50" s="31">
        <v>3.9481487274169922</v>
      </c>
      <c r="I50" s="31">
        <v>1.9936254024505615</v>
      </c>
      <c r="J50" s="31">
        <v>5.5656657218933106</v>
      </c>
      <c r="K50" s="31">
        <v>4.4950289726257324</v>
      </c>
    </row>
    <row xmlns:x14ac="http://schemas.microsoft.com/office/spreadsheetml/2009/9/ac" r="51" ht="18" thickBot="true" x14ac:dyDescent="0.25">
      <c r="B51" s="23" t="s">
        <v>228</v>
      </c>
      <c r="C51" s="27" t="s">
        <v>165</v>
      </c>
      <c r="D51" s="2">
        <v>1038.24462890625</v>
      </c>
      <c r="E51" s="2">
        <v>1726.9761962890625</v>
      </c>
      <c r="F51" s="2">
        <v>4260.408203125</v>
      </c>
      <c r="G51" s="31">
        <v>0.65235137939453125</v>
      </c>
      <c r="H51" s="31">
        <v>2.1176531314849854</v>
      </c>
      <c r="I51" s="31">
        <v>1.6228563785552979</v>
      </c>
      <c r="J51" s="31">
        <v>2.4407172203063965</v>
      </c>
      <c r="K51" s="31">
        <v>0.78550010919570923</v>
      </c>
    </row>
    <row xmlns:x14ac="http://schemas.microsoft.com/office/spreadsheetml/2009/9/ac" r="52" ht="18" thickBot="true" x14ac:dyDescent="0.25">
      <c r="B52" s="23" t="s">
        <v>228</v>
      </c>
      <c r="C52" s="27" t="s">
        <v>170</v>
      </c>
      <c r="D52" s="2">
        <v>341.81280517578125</v>
      </c>
      <c r="E52" s="2">
        <v>475.7451171875</v>
      </c>
      <c r="F52" s="2">
        <v>3640.923095703125</v>
      </c>
      <c r="G52" s="31">
        <v>1.1480369567871094</v>
      </c>
      <c r="H52" s="31">
        <v>4.86859130859375</v>
      </c>
      <c r="I52" s="31">
        <v>2.6589467525482178</v>
      </c>
      <c r="J52" s="31">
        <v>6.8922419548034668</v>
      </c>
      <c r="K52" s="31">
        <v>0.68591791391372681</v>
      </c>
    </row>
    <row xmlns:x14ac="http://schemas.microsoft.com/office/spreadsheetml/2009/9/ac" r="53" ht="18" thickBot="true" x14ac:dyDescent="0.25">
      <c r="B53" s="23" t="s">
        <v>232</v>
      </c>
      <c r="C53" s="27" t="s">
        <v>129</v>
      </c>
      <c r="D53" s="2">
        <v>2048.315673828125</v>
      </c>
      <c r="E53" s="2">
        <v>7476.59912109375</v>
      </c>
      <c r="F53" s="2">
        <v>8777.9248046875</v>
      </c>
      <c r="G53" s="31">
        <v>1.1737698316574097</v>
      </c>
      <c r="H53" s="31">
        <v>0.45110097527503967</v>
      </c>
      <c r="I53" s="31">
        <v>0.033597815781831741</v>
      </c>
      <c r="J53" s="31">
        <v>0.91466915607452393</v>
      </c>
      <c r="K53" s="31">
        <v>-0.95699185132980347</v>
      </c>
    </row>
    <row xmlns:x14ac="http://schemas.microsoft.com/office/spreadsheetml/2009/9/ac" r="54" ht="18" thickBot="true" x14ac:dyDescent="0.25">
      <c r="B54" s="23" t="s">
        <v>232</v>
      </c>
      <c r="C54" s="27" t="s">
        <v>159</v>
      </c>
      <c r="D54" s="2">
        <v>609.8101806640625</v>
      </c>
      <c r="E54" s="2">
        <v>3239.228271484375</v>
      </c>
      <c r="F54" s="2">
        <v>4755.220703125</v>
      </c>
      <c r="G54" s="31">
        <v>0.97754663228988647</v>
      </c>
      <c r="H54" s="31">
        <v>0.63256669044494629</v>
      </c>
      <c r="I54" s="31">
        <v>-2.2394399642944336</v>
      </c>
      <c r="J54" s="31">
        <v>2.885650634765625</v>
      </c>
      <c r="K54" s="31">
        <v>3.6039378643035889</v>
      </c>
    </row>
    <row xmlns:x14ac="http://schemas.microsoft.com/office/spreadsheetml/2009/9/ac" r="55" ht="18" thickBot="true" x14ac:dyDescent="0.25">
      <c r="B55" s="23" t="s">
        <v>232</v>
      </c>
      <c r="C55" s="27" t="s">
        <v>166</v>
      </c>
      <c r="D55" s="2">
        <v>720.91571044921875</v>
      </c>
      <c r="E55" s="2">
        <v>3194.2236328125</v>
      </c>
      <c r="F55" s="2">
        <v>4157.98681640625</v>
      </c>
      <c r="G55" s="31">
        <v>0.97768223285675049</v>
      </c>
      <c r="H55" s="31">
        <v>0.67030149698257446</v>
      </c>
      <c r="I55" s="31">
        <v>-1.5366133451461792</v>
      </c>
      <c r="J55" s="31">
        <v>2.5733449459075928</v>
      </c>
      <c r="K55" s="31">
        <v>0.7842676043510437</v>
      </c>
    </row>
    <row xmlns:x14ac="http://schemas.microsoft.com/office/spreadsheetml/2009/9/ac" r="56" ht="18" thickBot="true" x14ac:dyDescent="0.25">
      <c r="B56" s="23" t="s">
        <v>232</v>
      </c>
      <c r="C56" s="27" t="s">
        <v>168</v>
      </c>
      <c r="D56" s="2">
        <v>735.92584228515625</v>
      </c>
      <c r="E56" s="2">
        <v>2526.659912109375</v>
      </c>
      <c r="F56" s="2">
        <v>3970.230712890625</v>
      </c>
      <c r="G56" s="31">
        <v>0.85605096817016602</v>
      </c>
      <c r="H56" s="31">
        <v>1.097219705581665</v>
      </c>
      <c r="I56" s="31">
        <v>-0.026329809799790382</v>
      </c>
      <c r="J56" s="31">
        <v>1.891040563583374</v>
      </c>
      <c r="K56" s="31">
        <v>3.0224077701568604</v>
      </c>
    </row>
    <row xmlns:x14ac="http://schemas.microsoft.com/office/spreadsheetml/2009/9/ac" r="57" ht="18" thickBot="true" x14ac:dyDescent="0.25">
      <c r="B57" s="23" t="s">
        <v>232</v>
      </c>
      <c r="C57" s="27" t="s">
        <v>184</v>
      </c>
      <c r="D57" s="2">
        <v>610.82623291015625</v>
      </c>
      <c r="E57" s="2">
        <v>658.0902099609375</v>
      </c>
      <c r="F57" s="2">
        <v>2503.481201171875</v>
      </c>
      <c r="G57" s="31">
        <v>0.69152474403381348</v>
      </c>
      <c r="H57" s="31">
        <v>3.2062728404998779</v>
      </c>
      <c r="I57" s="31">
        <v>0.65187382698059082</v>
      </c>
      <c r="J57" s="31">
        <v>5.3746848106384277</v>
      </c>
      <c r="K57" s="31">
        <v>3.9392099380493164</v>
      </c>
    </row>
    <row xmlns:x14ac="http://schemas.microsoft.com/office/spreadsheetml/2009/9/ac" r="58" ht="18" thickBot="true" x14ac:dyDescent="0.25">
      <c r="B58" s="23" t="s">
        <v>232</v>
      </c>
      <c r="C58" s="27" t="s">
        <v>461</v>
      </c>
      <c r="D58" s="2">
        <v>446.87051391601563</v>
      </c>
      <c r="E58" s="2">
        <v>1639.661865234375</v>
      </c>
      <c r="F58" s="2">
        <v>2499.3369140625</v>
      </c>
      <c r="G58" s="31">
        <v>0.80923199653625488</v>
      </c>
      <c r="H58" s="31">
        <v>0.96929478645324707</v>
      </c>
      <c r="I58" s="31">
        <v>0.064077325165271759</v>
      </c>
      <c r="J58" s="31">
        <v>1.7289841175079346</v>
      </c>
      <c r="K58" s="31">
        <v>0.04504423588514328</v>
      </c>
    </row>
    <row xmlns:x14ac="http://schemas.microsoft.com/office/spreadsheetml/2009/9/ac" r="59" ht="18" thickBot="true" x14ac:dyDescent="0.25">
      <c r="B59" s="23" t="s">
        <v>232</v>
      </c>
      <c r="C59" s="27" t="s">
        <v>185</v>
      </c>
      <c r="D59" s="2">
        <v>392.33477783203125</v>
      </c>
      <c r="E59" s="2">
        <v>745.3857421875</v>
      </c>
      <c r="F59" s="2">
        <v>2391.744384765625</v>
      </c>
      <c r="G59" s="31">
        <v>0.97163021564483643</v>
      </c>
      <c r="H59" s="31">
        <v>3.4232492446899414</v>
      </c>
      <c r="I59" s="31">
        <v>1.3983615636825562</v>
      </c>
      <c r="J59" s="31">
        <v>5.2730579376220703</v>
      </c>
      <c r="K59" s="31">
        <v>5.9577169418334961</v>
      </c>
    </row>
    <row xmlns:x14ac="http://schemas.microsoft.com/office/spreadsheetml/2009/9/ac" r="60" ht="18" thickBot="true" x14ac:dyDescent="0.25">
      <c r="B60" s="23" t="s">
        <v>232</v>
      </c>
      <c r="C60" s="27" t="s">
        <v>198</v>
      </c>
      <c r="D60" s="2">
        <v>437.80770874023438</v>
      </c>
      <c r="E60" s="2">
        <v>934.990234375</v>
      </c>
      <c r="F60" s="2">
        <v>1691.9927978515625</v>
      </c>
      <c r="G60" s="31">
        <v>0.65200364589691162</v>
      </c>
      <c r="H60" s="31">
        <v>1.4642229080200195</v>
      </c>
      <c r="I60" s="31">
        <v>1.4742984771728516</v>
      </c>
      <c r="J60" s="31">
        <v>1.2474410533905029</v>
      </c>
      <c r="K60" s="31">
        <v>0.15990278124809265</v>
      </c>
    </row>
    <row xmlns:x14ac="http://schemas.microsoft.com/office/spreadsheetml/2009/9/ac" r="61" ht="18" thickBot="true" x14ac:dyDescent="0.25">
      <c r="B61" s="23" t="s">
        <v>232</v>
      </c>
      <c r="C61" s="27" t="s">
        <v>203</v>
      </c>
      <c r="D61" s="2">
        <v>661.70391845703125</v>
      </c>
      <c r="E61" s="2">
        <v>1423.36669921875</v>
      </c>
      <c r="F61" s="2">
        <v>1316.061279296875</v>
      </c>
      <c r="G61" s="31">
        <v>0.3531624972820282</v>
      </c>
      <c r="H61" s="31">
        <v>-0.19964556396007538</v>
      </c>
      <c r="I61" s="31">
        <v>-2.5093386173248291</v>
      </c>
      <c r="J61" s="31">
        <v>1.5188024044036865</v>
      </c>
      <c r="K61" s="31">
        <v>2.6066746711730957</v>
      </c>
    </row>
    <row xmlns:x14ac="http://schemas.microsoft.com/office/spreadsheetml/2009/9/ac" r="62" ht="18" thickBot="true" x14ac:dyDescent="0.25">
      <c r="B62" s="23" t="s">
        <v>232</v>
      </c>
      <c r="C62" s="27" t="s">
        <v>208</v>
      </c>
      <c r="D62" s="2">
        <v>854.91290283203125</v>
      </c>
      <c r="E62" s="2">
        <v>1855.20654296875</v>
      </c>
      <c r="F62" s="2">
        <v>1022.4036865234375</v>
      </c>
      <c r="G62" s="31">
        <v>0.14301685988903046</v>
      </c>
      <c r="H62" s="31">
        <v>-1.1552717685699463</v>
      </c>
      <c r="I62" s="31">
        <v>-5.4066095352172852</v>
      </c>
      <c r="J62" s="31">
        <v>2.0477275848388672</v>
      </c>
      <c r="K62" s="31">
        <v>3.2321522235870361</v>
      </c>
    </row>
    <row xmlns:x14ac="http://schemas.microsoft.com/office/spreadsheetml/2009/9/ac" r="63" ht="18" thickBot="true" x14ac:dyDescent="0.25">
      <c r="B63" s="23" t="s">
        <v>232</v>
      </c>
      <c r="C63" s="27" t="s">
        <v>214</v>
      </c>
      <c r="D63" s="2">
        <v>280.58273315429688</v>
      </c>
      <c r="E63" s="2">
        <v>355.98361206054688</v>
      </c>
      <c r="F63" s="2">
        <v>547.1163330078125</v>
      </c>
      <c r="G63" s="31">
        <v>0.51293039321899414</v>
      </c>
      <c r="H63" s="31">
        <v>1.9294157028198242</v>
      </c>
      <c r="I63" s="31">
        <v>4.5984282493591309</v>
      </c>
      <c r="J63" s="31">
        <v>-0.07603917270898819</v>
      </c>
      <c r="K63" s="31">
        <v>-8.2205867767333984</v>
      </c>
    </row>
    <row xmlns:x14ac="http://schemas.microsoft.com/office/spreadsheetml/2009/9/ac" r="64" ht="18" thickBot="true" x14ac:dyDescent="0.25">
      <c r="B64" s="23" t="s">
        <v>450</v>
      </c>
      <c r="C64" s="27" t="s">
        <v>450</v>
      </c>
      <c r="D64" s="2">
        <v>748.50396728515625</v>
      </c>
      <c r="E64" s="2">
        <v>7444.63134765625</v>
      </c>
      <c r="F64" s="2">
        <v>13591.771484375</v>
      </c>
      <c r="G64" s="31">
        <v>1.3276419639587402</v>
      </c>
      <c r="H64" s="31">
        <v>1.3488043546676636</v>
      </c>
      <c r="I64" s="31">
        <v>1.1341850757598877</v>
      </c>
      <c r="J64" s="31">
        <v>1.5882061719894409</v>
      </c>
      <c r="K64" s="31">
        <v>1.373814582824707</v>
      </c>
    </row>
  </sheetData>
  <mergeCells count="1">
    <mergeCell ref="B3:K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2:K13"/>
  <sheetViews>
    <sheetView workbookViewId="0">
      <selection activeCell="H18" sqref="H18"/>
    </sheetView>
  </sheetViews>
  <sheetFormatPr xmlns:x14ac="http://schemas.microsoft.com/office/spreadsheetml/2009/9/ac" baseColWidth="10" defaultColWidth="8.83203125" defaultRowHeight="15" x14ac:dyDescent="0.2"/>
  <cols>
    <col min="2" max="2" width="27.5" customWidth="true"/>
    <col min="3" max="3" width="17.33203125" customWidth="true"/>
    <col min="4" max="4" width="17.83203125" customWidth="true"/>
    <col min="5" max="5" width="12.33203125" customWidth="true"/>
    <col min="6" max="6" width="16.1640625" customWidth="true"/>
    <col min="7" max="7" width="15.83203125" customWidth="true"/>
    <col min="8" max="8" width="15.5" customWidth="true"/>
    <col min="9" max="9" width="16.1640625" customWidth="true"/>
    <col min="10" max="10" width="17.6640625" customWidth="true"/>
    <col min="11" max="11" width="15.6640625" customWidth="true"/>
  </cols>
  <sheetData>
    <row xmlns:x14ac="http://schemas.microsoft.com/office/spreadsheetml/2009/9/ac" r="2" ht="16" thickBot="true" x14ac:dyDescent="0.25"/>
    <row xmlns:x14ac="http://schemas.microsoft.com/office/spreadsheetml/2009/9/ac" r="3" ht="17" thickBot="true" x14ac:dyDescent="0.25">
      <c r="B3" s="112" t="s">
        <v>543</v>
      </c>
      <c r="C3" s="113"/>
      <c r="D3" s="113"/>
      <c r="E3" s="113"/>
      <c r="F3" s="113"/>
      <c r="G3" s="113"/>
      <c r="H3" s="113"/>
      <c r="I3" s="113"/>
      <c r="J3" s="113"/>
      <c r="K3" s="114"/>
    </row>
    <row xmlns:x14ac="http://schemas.microsoft.com/office/spreadsheetml/2009/9/ac" r="4" ht="52" thickBot="true" x14ac:dyDescent="0.25">
      <c r="B4" s="22"/>
      <c r="C4" s="1" t="s">
        <v>532</v>
      </c>
      <c r="D4" s="1" t="s">
        <v>534</v>
      </c>
      <c r="E4" s="16" t="s">
        <v>540</v>
      </c>
      <c r="F4" s="16" t="s">
        <v>528</v>
      </c>
      <c r="G4" s="16" t="s">
        <v>537</v>
      </c>
      <c r="H4" s="16" t="s">
        <v>541</v>
      </c>
      <c r="I4" s="16" t="s">
        <v>538</v>
      </c>
      <c r="J4" s="16" t="s">
        <v>539</v>
      </c>
      <c r="K4" s="16" t="s">
        <v>542</v>
      </c>
    </row>
    <row xmlns:x14ac="http://schemas.microsoft.com/office/spreadsheetml/2009/9/ac" r="5" ht="18" thickBot="true" x14ac:dyDescent="0.25">
      <c r="B5" s="23" t="s">
        <v>230</v>
      </c>
      <c r="C5" s="2">
        <v>758.64373779296875</v>
      </c>
      <c r="D5" s="2">
        <v>16880.404296875</v>
      </c>
      <c r="E5" s="31">
        <v>22.250766754150391</v>
      </c>
      <c r="F5" s="31">
        <v>1.4719502925872803</v>
      </c>
      <c r="G5" s="31">
        <v>0.11416514962911606</v>
      </c>
      <c r="H5" s="31">
        <v>2.7505216598510742</v>
      </c>
      <c r="I5" s="31">
        <v>0.37875622510910034</v>
      </c>
      <c r="J5" s="31">
        <v>4.1805791854858399</v>
      </c>
      <c r="K5" s="31">
        <v>4.0411543846130371</v>
      </c>
    </row>
    <row xmlns:x14ac="http://schemas.microsoft.com/office/spreadsheetml/2009/9/ac" r="6" ht="18" thickBot="true" x14ac:dyDescent="0.25">
      <c r="B6" s="23" t="s">
        <v>226</v>
      </c>
      <c r="C6" s="2">
        <v>1527.233642578125</v>
      </c>
      <c r="D6" s="2">
        <v>34554.6015625</v>
      </c>
      <c r="E6" s="31">
        <v>22.625616073608399</v>
      </c>
      <c r="F6" s="31">
        <v>1.4437688589096069</v>
      </c>
      <c r="G6" s="31">
        <v>0.84251409769058228</v>
      </c>
      <c r="H6" s="31">
        <v>2.0112814903259277</v>
      </c>
      <c r="I6" s="31">
        <v>1.1097531318664551</v>
      </c>
      <c r="J6" s="31">
        <v>3.5592856407165527</v>
      </c>
      <c r="K6" s="31">
        <v>1.410677433013916</v>
      </c>
    </row>
    <row xmlns:x14ac="http://schemas.microsoft.com/office/spreadsheetml/2009/9/ac" r="7" ht="18" thickBot="true" x14ac:dyDescent="0.25">
      <c r="B7" s="23" t="s">
        <v>229</v>
      </c>
      <c r="C7" s="2">
        <v>899.20892333984375</v>
      </c>
      <c r="D7" s="2">
        <v>12306.7060546875</v>
      </c>
      <c r="E7" s="31">
        <v>13.686148643493652</v>
      </c>
      <c r="F7" s="31">
        <v>1.2569543123245239</v>
      </c>
      <c r="G7" s="31">
        <v>0.94340461492538452</v>
      </c>
      <c r="H7" s="31">
        <v>1.6307312250137329</v>
      </c>
      <c r="I7" s="31">
        <v>1.5753052234649658</v>
      </c>
      <c r="J7" s="31">
        <v>2.0127341747283936</v>
      </c>
      <c r="K7" s="31">
        <v>1.0931719541549683</v>
      </c>
    </row>
    <row xmlns:x14ac="http://schemas.microsoft.com/office/spreadsheetml/2009/9/ac" r="8" ht="18" thickBot="true" x14ac:dyDescent="0.25">
      <c r="B8" s="23" t="s">
        <v>231</v>
      </c>
      <c r="C8" s="2">
        <v>615.26104736328125</v>
      </c>
      <c r="D8" s="2">
        <v>13975.8076171875</v>
      </c>
      <c r="E8" s="31">
        <v>22.715248107910156</v>
      </c>
      <c r="F8" s="31">
        <v>1.4644969701766968</v>
      </c>
      <c r="G8" s="31">
        <v>0.83506900072097778</v>
      </c>
      <c r="H8" s="31">
        <v>2.063514232635498</v>
      </c>
      <c r="I8" s="31">
        <v>0.94228935241699219</v>
      </c>
      <c r="J8" s="31">
        <v>3.7553436756134033</v>
      </c>
      <c r="K8" s="31">
        <v>1.4995683431625366</v>
      </c>
    </row>
    <row xmlns:x14ac="http://schemas.microsoft.com/office/spreadsheetml/2009/9/ac" r="9" ht="18" thickBot="true" x14ac:dyDescent="0.25">
      <c r="B9" s="23" t="s">
        <v>227</v>
      </c>
      <c r="C9" s="2">
        <v>1285.9193115234375</v>
      </c>
      <c r="D9" s="2">
        <v>44539.4921875</v>
      </c>
      <c r="E9" s="31">
        <v>34.636302947998047</v>
      </c>
      <c r="F9" s="31">
        <v>1.6966756582260132</v>
      </c>
      <c r="G9" s="31">
        <v>1.6816213130950928</v>
      </c>
      <c r="H9" s="31">
        <v>1.7301497459411621</v>
      </c>
      <c r="I9" s="31">
        <v>1.4627556800842285</v>
      </c>
      <c r="J9" s="31">
        <v>2.3697333335876465</v>
      </c>
      <c r="K9" s="31">
        <v>1.4038362503051758</v>
      </c>
    </row>
    <row xmlns:x14ac="http://schemas.microsoft.com/office/spreadsheetml/2009/9/ac" r="10" ht="18" thickBot="true" x14ac:dyDescent="0.25">
      <c r="B10" s="23" t="s">
        <v>233</v>
      </c>
      <c r="C10" s="2">
        <v>678.361083984375</v>
      </c>
      <c r="D10" s="2">
        <v>19555.173828125</v>
      </c>
      <c r="E10" s="31">
        <v>28.82708740234375</v>
      </c>
      <c r="F10" s="31">
        <v>1.815908670425415</v>
      </c>
      <c r="G10" s="31">
        <v>0.68791258335113525</v>
      </c>
      <c r="H10" s="31">
        <v>2.8708746433258057</v>
      </c>
      <c r="I10" s="31">
        <v>3.1480815410614014</v>
      </c>
      <c r="J10" s="31">
        <v>3.7411980628967285</v>
      </c>
      <c r="K10" s="31">
        <v>1.5613894462585449</v>
      </c>
    </row>
    <row xmlns:x14ac="http://schemas.microsoft.com/office/spreadsheetml/2009/9/ac" r="11" ht="18" thickBot="true" x14ac:dyDescent="0.25">
      <c r="B11" s="23" t="s">
        <v>228</v>
      </c>
      <c r="C11" s="2">
        <v>786.7877197265625</v>
      </c>
      <c r="D11" s="2">
        <v>6891.47509765625</v>
      </c>
      <c r="E11" s="31">
        <v>8.7590017318725586</v>
      </c>
      <c r="F11" s="31">
        <v>1.0250915288925171</v>
      </c>
      <c r="G11" s="31">
        <v>0.20792129635810852</v>
      </c>
      <c r="H11" s="31">
        <v>1.924453616142273</v>
      </c>
      <c r="I11" s="31">
        <v>0.42896541953086853</v>
      </c>
      <c r="J11" s="31">
        <v>1.93065345287323</v>
      </c>
      <c r="K11" s="31">
        <v>3.6194441318511963</v>
      </c>
    </row>
    <row xmlns:x14ac="http://schemas.microsoft.com/office/spreadsheetml/2009/9/ac" r="12" ht="18" thickBot="true" x14ac:dyDescent="0.25">
      <c r="B12" s="23" t="s">
        <v>232</v>
      </c>
      <c r="C12" s="2">
        <v>638.12579345703125</v>
      </c>
      <c r="D12" s="2">
        <v>2987.04345703125</v>
      </c>
      <c r="E12" s="31">
        <v>4.6809630393981934</v>
      </c>
      <c r="F12" s="31">
        <v>0.72683638334274292</v>
      </c>
      <c r="G12" s="31">
        <v>0.18423059582710266</v>
      </c>
      <c r="H12" s="31">
        <v>1.1310770511627197</v>
      </c>
      <c r="I12" s="31">
        <v>1.4504077434539795</v>
      </c>
      <c r="J12" s="31">
        <v>0.95059365034103394</v>
      </c>
      <c r="K12" s="31">
        <v>1.0398709774017334</v>
      </c>
    </row>
    <row xmlns:x14ac="http://schemas.microsoft.com/office/spreadsheetml/2009/9/ac" r="13" ht="18" thickBot="true" x14ac:dyDescent="0.25">
      <c r="B13" s="24" t="s">
        <v>450</v>
      </c>
      <c r="C13" s="19">
        <v>748.50396728515625</v>
      </c>
      <c r="D13" s="19">
        <v>13591.771484375</v>
      </c>
      <c r="E13" s="32">
        <v>18.15858268737793</v>
      </c>
      <c r="F13" s="32">
        <v>1.3276419639587402</v>
      </c>
      <c r="G13" s="32">
        <v>1.0092511177062988</v>
      </c>
      <c r="H13" s="32">
        <v>1.6452573537826538</v>
      </c>
      <c r="I13" s="32">
        <v>1.1251963376998901</v>
      </c>
      <c r="J13" s="32">
        <v>2.4027597904205322</v>
      </c>
      <c r="K13" s="32">
        <v>1.4723789691925049</v>
      </c>
    </row>
  </sheetData>
  <mergeCells count="1">
    <mergeCell ref="B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7756C-ECE6-D346-AFDF-AB44D132DEF5}">
  <sheetPr>
    <tabColor rgb="FFFF0000"/>
  </sheetPr>
  <dimension ref="A1:G13"/>
  <sheetViews>
    <sheetView workbookViewId="0">
      <selection activeCell="E15" sqref="E15"/>
    </sheetView>
  </sheetViews>
  <sheetFormatPr xmlns:x14ac="http://schemas.microsoft.com/office/spreadsheetml/2009/9/ac" baseColWidth="10" defaultColWidth="17.5" defaultRowHeight="45" customHeight="true" x14ac:dyDescent="0.2"/>
  <sheetData>
    <row xmlns:x14ac="http://schemas.microsoft.com/office/spreadsheetml/2009/9/ac" r="1" ht="17" thickBot="true" x14ac:dyDescent="0.25">
      <c r="A1" s="112" t="str">
        <f>DataT1!B3</f>
        <v>Table 1. National Income by World Region (2024)</v>
      </c>
      <c r="B1" s="113"/>
      <c r="C1" s="113"/>
      <c r="D1" s="113"/>
      <c r="E1" s="113"/>
      <c r="F1" s="113"/>
      <c r="G1" s="114"/>
    </row>
    <row xmlns:x14ac="http://schemas.microsoft.com/office/spreadsheetml/2009/9/ac" r="2" ht="55" customHeight="true" thickBot="true" x14ac:dyDescent="0.25">
      <c r="A2" s="22"/>
      <c r="B2" s="1" t="str">
        <f>DataT1!C4</f>
        <v>Population (millions)</v>
      </c>
      <c r="C2" s="1" t="str">
        <f>DataT1!D4</f>
        <v>Population (% world total)</v>
      </c>
      <c r="D2" s="16" t="str">
        <f>DataT1!E4</f>
        <v>National income        (PPP 2024 billions €)</v>
      </c>
      <c r="E2" s="1" t="str">
        <f>DataT1!F4</f>
        <v>National income      (% world total)</v>
      </c>
      <c r="F2" s="1" t="str">
        <f>DataT1!G4</f>
        <v>Per capita national income   (PPP 2024 €)</v>
      </c>
      <c r="G2" s="1" t="str">
        <f>DataT1!H4</f>
        <v>Per capita national income      (% world average)</v>
      </c>
    </row>
    <row xmlns:x14ac="http://schemas.microsoft.com/office/spreadsheetml/2009/9/ac" r="3" ht="45" customHeight="true" thickBot="true" x14ac:dyDescent="0.25">
      <c r="A3" s="76" t="str">
        <f>DataT1!B5</f>
        <v>East Asia</v>
      </c>
      <c r="B3" s="77">
        <f>DataT1!C5</f>
        <v>1656.115405</v>
      </c>
      <c r="C3" s="64">
        <f>DataT1!D5/100</f>
        <v>0.20293290224222843</v>
      </c>
      <c r="D3" s="77">
        <f>DataT1!E5</f>
        <v>27955.897593856</v>
      </c>
      <c r="E3" s="64">
        <f>DataT1!F5/100</f>
        <v>0.25203407281605072</v>
      </c>
      <c r="F3" s="77">
        <f>DataT1!G5</f>
        <v>16880.404293960419</v>
      </c>
      <c r="G3" s="64">
        <f>DataT1!H5/100</f>
        <v>1.2419576620217723</v>
      </c>
    </row>
    <row xmlns:x14ac="http://schemas.microsoft.com/office/spreadsheetml/2009/9/ac" r="4" ht="45" customHeight="true" thickBot="true" x14ac:dyDescent="0.25">
      <c r="A4" s="76" t="str">
        <f>DataT1!B6</f>
        <v>Europe</v>
      </c>
      <c r="B4" s="54">
        <f>DataT1!C6</f>
        <v>556.88079100000004</v>
      </c>
      <c r="C4" s="64">
        <f>DataT1!D6/100</f>
        <v>6.8237657097681398E-2</v>
      </c>
      <c r="D4" s="54">
        <f>DataT1!E6</f>
        <v>19242.79400192</v>
      </c>
      <c r="E4" s="64">
        <f>DataT1!F6/100</f>
        <v>0.17348181106980601</v>
      </c>
      <c r="F4" s="54">
        <f>DataT1!G6</f>
        <v>34554.601833842033</v>
      </c>
      <c r="G4" s="64">
        <f>DataT1!H6/100</f>
        <v>2.5423178117248191</v>
      </c>
    </row>
    <row xmlns:x14ac="http://schemas.microsoft.com/office/spreadsheetml/2009/9/ac" r="5" ht="45" customHeight="true" thickBot="true" x14ac:dyDescent="0.25">
      <c r="A5" s="76" t="str">
        <f>DataT1!B7</f>
        <v>Latin America</v>
      </c>
      <c r="B5" s="77">
        <f>DataT1!C7</f>
        <v>662.31348800000001</v>
      </c>
      <c r="C5" s="64">
        <f>DataT1!D7/100</f>
        <v>8.1156903624124727E-2</v>
      </c>
      <c r="D5" s="77">
        <f>DataT1!E7</f>
        <v>8150.8974929599999</v>
      </c>
      <c r="E5" s="64">
        <f>DataT1!F7/100</f>
        <v>7.3483739356246983E-2</v>
      </c>
      <c r="F5" s="77">
        <f>DataT1!G7</f>
        <v>12306.706175610907</v>
      </c>
      <c r="G5" s="64">
        <f>DataT1!H7/100</f>
        <v>0.90545272274783029</v>
      </c>
    </row>
    <row xmlns:x14ac="http://schemas.microsoft.com/office/spreadsheetml/2009/9/ac" r="6" ht="45" customHeight="true" thickBot="true" x14ac:dyDescent="0.25">
      <c r="A6" s="23" t="str">
        <f>DataT1!B8</f>
        <v>MENA</v>
      </c>
      <c r="B6" s="77">
        <f>DataT1!C8</f>
        <v>603.53405799999996</v>
      </c>
      <c r="C6" s="64">
        <f>DataT1!D8/100</f>
        <v>7.3954337736487269E-2</v>
      </c>
      <c r="D6" s="77">
        <f>DataT1!E8</f>
        <v>8434.8756049919994</v>
      </c>
      <c r="E6" s="64">
        <f>DataT1!F8/100</f>
        <v>7.6043920438816387E-2</v>
      </c>
      <c r="F6" s="77">
        <f>DataT1!G8</f>
        <v>13975.807153193002</v>
      </c>
      <c r="G6" s="64">
        <f>DataT1!H8/100</f>
        <v>1.0282550390725518</v>
      </c>
    </row>
    <row xmlns:x14ac="http://schemas.microsoft.com/office/spreadsheetml/2009/9/ac" r="7" ht="45" customHeight="true" thickBot="true" x14ac:dyDescent="0.25">
      <c r="A7" s="23" t="str">
        <f>DataT1!B9</f>
        <v>North America &amp; Oceania</v>
      </c>
      <c r="B7" s="77">
        <f>DataT1!C9</f>
        <v>431.09004099999999</v>
      </c>
      <c r="C7" s="64">
        <f>DataT1!D9/100</f>
        <v>5.2823826699354461E-2</v>
      </c>
      <c r="D7" s="77">
        <f>DataT1!E9</f>
        <v>19200.531378275999</v>
      </c>
      <c r="E7" s="64">
        <f>DataT1!F9/100</f>
        <v>0.17310079589656285</v>
      </c>
      <c r="F7" s="77">
        <f>DataT1!G9</f>
        <v>44539.491874450425</v>
      </c>
      <c r="G7" s="64">
        <f>DataT1!H9/100</f>
        <v>3.276945399691733</v>
      </c>
    </row>
    <row xmlns:x14ac="http://schemas.microsoft.com/office/spreadsheetml/2009/9/ac" r="8" ht="45" customHeight="true" thickBot="true" x14ac:dyDescent="0.25">
      <c r="A8" s="23" t="str">
        <f>DataT1!B10</f>
        <v>Russia &amp; Central Asia</v>
      </c>
      <c r="B8" s="77">
        <f>DataT1!C10</f>
        <v>291.08129100000002</v>
      </c>
      <c r="C8" s="64">
        <f>DataT1!D10/100</f>
        <v>3.5667786793544515E-2</v>
      </c>
      <c r="D8" s="77">
        <f>DataT1!E10</f>
        <v>5692.362817536</v>
      </c>
      <c r="E8" s="64">
        <f>DataT1!F10/100</f>
        <v>5.1319024189212643E-2</v>
      </c>
      <c r="F8" s="77">
        <f>DataT1!G10</f>
        <v>19555.921296006618</v>
      </c>
      <c r="G8" s="64">
        <f>DataT1!H10/100</f>
        <v>1.4388059591771716</v>
      </c>
    </row>
    <row xmlns:x14ac="http://schemas.microsoft.com/office/spreadsheetml/2009/9/ac" r="9" ht="45" customHeight="true" thickBot="true" x14ac:dyDescent="0.25">
      <c r="A9" s="23" t="str">
        <f>DataT1!B11</f>
        <v>South &amp; South-East Asia</v>
      </c>
      <c r="B9" s="54">
        <f>DataT1!C11</f>
        <v>2667.6381809999998</v>
      </c>
      <c r="C9" s="64">
        <f>DataT1!D11/100</f>
        <v>0.32688033488977103</v>
      </c>
      <c r="D9" s="54">
        <f>DataT1!E11</f>
        <v>18383.962811392001</v>
      </c>
      <c r="E9" s="64">
        <f>DataT1!F11/100</f>
        <v>0.16573908980380012</v>
      </c>
      <c r="F9" s="54">
        <f>DataT1!G11</f>
        <v>6891.4753666108218</v>
      </c>
      <c r="G9" s="64">
        <f>DataT1!H11/100</f>
        <v>0.50703291728971667</v>
      </c>
    </row>
    <row xmlns:x14ac="http://schemas.microsoft.com/office/spreadsheetml/2009/9/ac" r="10" ht="45" customHeight="true" thickBot="true" x14ac:dyDescent="0.25">
      <c r="A10" s="23" t="str">
        <f>DataT1!B12</f>
        <v>Sub-Saharan Africa</v>
      </c>
      <c r="B10" s="54">
        <f>DataT1!C12</f>
        <v>1292.2481399999999</v>
      </c>
      <c r="C10" s="64">
        <f>DataT1!D12/100</f>
        <v>0.15834625091680821</v>
      </c>
      <c r="D10" s="54">
        <f>DataT1!E12</f>
        <v>3860.0013463680002</v>
      </c>
      <c r="E10" s="64">
        <f>DataT1!F12/100</f>
        <v>3.4799521536892974E-2</v>
      </c>
      <c r="F10" s="54">
        <f>DataT1!G12</f>
        <v>2987.0434531002693</v>
      </c>
      <c r="G10" s="64">
        <f>DataT1!H12/100</f>
        <v>0.21976852205472125</v>
      </c>
    </row>
    <row xmlns:x14ac="http://schemas.microsoft.com/office/spreadsheetml/2009/9/ac" r="11" ht="45" customHeight="true" thickBot="true" x14ac:dyDescent="0.25">
      <c r="A11" s="24" t="str">
        <f>DataT1!B13</f>
        <v>World</v>
      </c>
      <c r="B11" s="78">
        <f>DataT1!C13</f>
        <v>8160.9013949999999</v>
      </c>
      <c r="C11" s="87">
        <f>DataT1!D13/100</f>
        <v>1</v>
      </c>
      <c r="D11" s="78">
        <f>DataT1!E13</f>
        <v>110921.103966208</v>
      </c>
      <c r="E11" s="87">
        <f>DataT1!F13/100</f>
        <v>1</v>
      </c>
      <c r="F11" s="78">
        <f>DataT1!G13</f>
        <v>13591.771128881284</v>
      </c>
      <c r="G11" s="87">
        <f>DataT1!H13/100</f>
        <v>1.0000000000000002</v>
      </c>
    </row>
    <row xmlns:x14ac="http://schemas.microsoft.com/office/spreadsheetml/2009/9/ac" r="12" ht="45" customHeight="true" x14ac:dyDescent="0.2">
      <c r="A12" s="115" t="s">
        <v>621</v>
      </c>
      <c r="B12" s="116"/>
      <c r="C12" s="116"/>
      <c r="D12" s="116"/>
      <c r="E12" s="116"/>
      <c r="F12" s="116"/>
      <c r="G12" s="117"/>
    </row>
    <row xmlns:x14ac="http://schemas.microsoft.com/office/spreadsheetml/2009/9/ac" r="13" ht="45" customHeight="true" thickBot="true" x14ac:dyDescent="0.25">
      <c r="A13" s="118"/>
      <c r="B13" s="119"/>
      <c r="C13" s="119"/>
      <c r="D13" s="119"/>
      <c r="E13" s="119"/>
      <c r="F13" s="119"/>
      <c r="G13" s="120"/>
    </row>
  </sheetData>
  <mergeCells count="2">
    <mergeCell ref="A1:G1"/>
    <mergeCell ref="A12:G13"/>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B2:K13"/>
  <sheetViews>
    <sheetView topLeftCell="B1" workbookViewId="0">
      <selection activeCell="B4" sqref="B4"/>
    </sheetView>
  </sheetViews>
  <sheetFormatPr xmlns:x14ac="http://schemas.microsoft.com/office/spreadsheetml/2009/9/ac" baseColWidth="10" defaultColWidth="8.83203125" defaultRowHeight="15" x14ac:dyDescent="0.2"/>
  <cols>
    <col min="2" max="2" width="24.83203125" customWidth="true"/>
    <col min="3" max="3" width="14.5" customWidth="true"/>
    <col min="4" max="4" width="14.1640625" customWidth="true"/>
    <col min="5" max="5" width="13.6640625" customWidth="true"/>
    <col min="6" max="6" width="16.83203125" customWidth="true"/>
    <col min="7" max="7" width="15.1640625" customWidth="true"/>
    <col min="8" max="8" width="15.6640625" customWidth="true"/>
    <col min="9" max="9" width="17" customWidth="true"/>
    <col min="10" max="10" width="16.33203125" customWidth="true"/>
    <col min="11" max="11" width="16.5" customWidth="true"/>
  </cols>
  <sheetData>
    <row xmlns:x14ac="http://schemas.microsoft.com/office/spreadsheetml/2009/9/ac" r="2" ht="16" thickBot="true" x14ac:dyDescent="0.25"/>
    <row xmlns:x14ac="http://schemas.microsoft.com/office/spreadsheetml/2009/9/ac" r="3" ht="17" thickBot="true" x14ac:dyDescent="0.25">
      <c r="B3" s="112" t="s">
        <v>546</v>
      </c>
      <c r="C3" s="113"/>
      <c r="D3" s="113"/>
      <c r="E3" s="113"/>
      <c r="F3" s="113"/>
      <c r="G3" s="113"/>
      <c r="H3" s="113"/>
      <c r="I3" s="113"/>
      <c r="J3" s="113"/>
      <c r="K3" s="114"/>
    </row>
    <row xmlns:x14ac="http://schemas.microsoft.com/office/spreadsheetml/2009/9/ac" r="4" ht="52" thickBot="true" x14ac:dyDescent="0.25">
      <c r="B4" s="22"/>
      <c r="C4" s="1" t="s">
        <v>544</v>
      </c>
      <c r="D4" s="1" t="s">
        <v>545</v>
      </c>
      <c r="E4" s="16" t="s">
        <v>540</v>
      </c>
      <c r="F4" s="16" t="s">
        <v>528</v>
      </c>
      <c r="G4" s="16" t="s">
        <v>537</v>
      </c>
      <c r="H4" s="16" t="s">
        <v>541</v>
      </c>
      <c r="I4" s="16" t="s">
        <v>538</v>
      </c>
      <c r="J4" s="16" t="s">
        <v>539</v>
      </c>
      <c r="K4" s="16" t="s">
        <v>542</v>
      </c>
    </row>
    <row xmlns:x14ac="http://schemas.microsoft.com/office/spreadsheetml/2009/9/ac" r="5" ht="18" thickBot="true" x14ac:dyDescent="0.25">
      <c r="B5" s="23" t="s">
        <v>230</v>
      </c>
      <c r="C5" s="2">
        <v>400.53826904296875</v>
      </c>
      <c r="D5" s="2">
        <v>1656.1153564453125</v>
      </c>
      <c r="E5" s="31">
        <v>4.1347246170043945</v>
      </c>
      <c r="F5" s="31">
        <v>0.6390724778175354</v>
      </c>
      <c r="G5" s="31">
        <v>0.18645346164703369</v>
      </c>
      <c r="H5" s="31">
        <v>1.0708408355712891</v>
      </c>
      <c r="I5" s="31">
        <v>0.78466266393661499</v>
      </c>
      <c r="J5" s="31">
        <v>1.7697775363922119</v>
      </c>
      <c r="K5" s="31">
        <v>0.58696669340133667</v>
      </c>
    </row>
    <row xmlns:x14ac="http://schemas.microsoft.com/office/spreadsheetml/2009/9/ac" r="6" ht="18" thickBot="true" x14ac:dyDescent="0.25">
      <c r="B6" s="23" t="s">
        <v>226</v>
      </c>
      <c r="C6" s="2">
        <v>145.62493896484375</v>
      </c>
      <c r="D6" s="2">
        <v>556.88079833984375</v>
      </c>
      <c r="E6" s="31">
        <v>3.8240756988525391</v>
      </c>
      <c r="F6" s="31">
        <v>0.60101842880249024</v>
      </c>
      <c r="G6" s="31">
        <v>0.72441422939300537</v>
      </c>
      <c r="H6" s="31">
        <v>0.48598563671112061</v>
      </c>
      <c r="I6" s="31">
        <v>0.56735539436340332</v>
      </c>
      <c r="J6" s="31">
        <v>0.61699432134628296</v>
      </c>
      <c r="K6" s="31">
        <v>0.23272824287414551</v>
      </c>
    </row>
    <row xmlns:x14ac="http://schemas.microsoft.com/office/spreadsheetml/2009/9/ac" r="7" ht="18" thickBot="true" x14ac:dyDescent="0.25">
      <c r="B7" s="23" t="s">
        <v>229</v>
      </c>
      <c r="C7" s="2">
        <v>17.609682083129883</v>
      </c>
      <c r="D7" s="2">
        <v>662.3134765625</v>
      </c>
      <c r="E7" s="31">
        <v>37.610759735107422</v>
      </c>
      <c r="F7" s="31">
        <v>1.6341748237609863</v>
      </c>
      <c r="G7" s="31">
        <v>1.3546898365020752</v>
      </c>
      <c r="H7" s="31">
        <v>1.9038633108139038</v>
      </c>
      <c r="I7" s="31">
        <v>1.9480470418930054</v>
      </c>
      <c r="J7" s="31">
        <v>2.443760871887207</v>
      </c>
      <c r="K7" s="31">
        <v>1.2247313261032104</v>
      </c>
    </row>
    <row xmlns:x14ac="http://schemas.microsoft.com/office/spreadsheetml/2009/9/ac" r="8" ht="18" thickBot="true" x14ac:dyDescent="0.25">
      <c r="B8" s="23" t="s">
        <v>231</v>
      </c>
      <c r="C8" s="2">
        <v>37.663642883300781</v>
      </c>
      <c r="D8" s="2">
        <v>603.5340576171875</v>
      </c>
      <c r="E8" s="31">
        <v>16.024314880371094</v>
      </c>
      <c r="F8" s="31">
        <v>1.2508639097213745</v>
      </c>
      <c r="G8" s="31">
        <v>0.4836713969707489</v>
      </c>
      <c r="H8" s="31">
        <v>1.9816954135894775</v>
      </c>
      <c r="I8" s="31">
        <v>1.1630085706710816</v>
      </c>
      <c r="J8" s="31">
        <v>2.7920157909393311</v>
      </c>
      <c r="K8" s="31">
        <v>1.9931086301803589</v>
      </c>
    </row>
    <row xmlns:x14ac="http://schemas.microsoft.com/office/spreadsheetml/2009/9/ac" r="9" ht="18" thickBot="true" x14ac:dyDescent="0.25">
      <c r="B9" s="23" t="s">
        <v>227</v>
      </c>
      <c r="C9" s="2">
        <v>9.2114439010620117</v>
      </c>
      <c r="D9" s="2">
        <v>431.09002685546875</v>
      </c>
      <c r="E9" s="31">
        <v>46.799400329589844</v>
      </c>
      <c r="F9" s="31">
        <v>1.7337620258331299</v>
      </c>
      <c r="G9" s="31">
        <v>2.2571208477020264</v>
      </c>
      <c r="H9" s="31">
        <v>1.2365916967391968</v>
      </c>
      <c r="I9" s="31">
        <v>1.3312748670578003</v>
      </c>
      <c r="J9" s="31">
        <v>1.3435529470443726</v>
      </c>
      <c r="K9" s="31">
        <v>1.0005552768707275</v>
      </c>
    </row>
    <row xmlns:x14ac="http://schemas.microsoft.com/office/spreadsheetml/2009/9/ac" r="10" ht="18" thickBot="true" x14ac:dyDescent="0.25">
      <c r="B10" s="23" t="s">
        <v>233</v>
      </c>
      <c r="C10" s="2">
        <v>42.272113800048828</v>
      </c>
      <c r="D10" s="2">
        <v>291.081298828125</v>
      </c>
      <c r="E10" s="31">
        <v>6.8858938217163086</v>
      </c>
      <c r="F10" s="31">
        <v>0.86866700649261475</v>
      </c>
      <c r="G10" s="31">
        <v>1.1753851175308228</v>
      </c>
      <c r="H10" s="31">
        <v>0.5802377462387085</v>
      </c>
      <c r="I10" s="31">
        <v>0.35638773441314697</v>
      </c>
      <c r="J10" s="31">
        <v>1.1502925157546997</v>
      </c>
      <c r="K10" s="31">
        <v>0.14489355683326721</v>
      </c>
    </row>
    <row xmlns:x14ac="http://schemas.microsoft.com/office/spreadsheetml/2009/9/ac" r="11" ht="18" thickBot="true" x14ac:dyDescent="0.25">
      <c r="B11" s="23" t="s">
        <v>228</v>
      </c>
      <c r="C11" s="2">
        <v>254.15353393554688</v>
      </c>
      <c r="D11" s="2">
        <v>2667.63818359375</v>
      </c>
      <c r="E11" s="31">
        <v>10.49616813659668</v>
      </c>
      <c r="F11" s="31">
        <v>1.0583814382553101</v>
      </c>
      <c r="G11" s="31">
        <v>0.46109750866889954</v>
      </c>
      <c r="H11" s="31">
        <v>1.6267247200012207</v>
      </c>
      <c r="I11" s="31">
        <v>0.93417859077453613</v>
      </c>
      <c r="J11" s="31">
        <v>2.3640224933624268</v>
      </c>
      <c r="K11" s="31">
        <v>1.5698846578598022</v>
      </c>
    </row>
    <row xmlns:x14ac="http://schemas.microsoft.com/office/spreadsheetml/2009/9/ac" r="12" ht="18" thickBot="true" x14ac:dyDescent="0.25">
      <c r="B12" s="23" t="s">
        <v>232</v>
      </c>
      <c r="C12" s="2">
        <v>99.954139709472656</v>
      </c>
      <c r="D12" s="2">
        <v>1292.2481689453125</v>
      </c>
      <c r="E12" s="31">
        <v>12.928410530090332</v>
      </c>
      <c r="F12" s="31">
        <v>1.1559216976165771</v>
      </c>
      <c r="G12" s="31">
        <v>0.11729363352060318</v>
      </c>
      <c r="H12" s="31">
        <v>2.1413476467132568</v>
      </c>
      <c r="I12" s="31">
        <v>1.1835664510726929</v>
      </c>
      <c r="J12" s="31">
        <v>2.6192526817321777</v>
      </c>
      <c r="K12" s="31">
        <v>2.7061076164245606</v>
      </c>
    </row>
    <row xmlns:x14ac="http://schemas.microsoft.com/office/spreadsheetml/2009/9/ac" r="13" ht="18" thickBot="true" x14ac:dyDescent="0.25">
      <c r="B13" s="24" t="s">
        <v>450</v>
      </c>
      <c r="C13" s="19">
        <v>1007.0277709960938</v>
      </c>
      <c r="D13" s="19">
        <v>8160.9013671875</v>
      </c>
      <c r="E13" s="32">
        <v>8.1039485931396484</v>
      </c>
      <c r="F13" s="32">
        <v>0.94020617008209229</v>
      </c>
      <c r="G13" s="32">
        <v>0.50327420234680176</v>
      </c>
      <c r="H13" s="32">
        <v>1.3575681447982788</v>
      </c>
      <c r="I13" s="32">
        <v>0.89082610607147217</v>
      </c>
      <c r="J13" s="32">
        <v>1.8894599676132202</v>
      </c>
      <c r="K13" s="32">
        <v>1.2775179147720337</v>
      </c>
    </row>
  </sheetData>
  <mergeCells count="1">
    <mergeCell ref="B3:K3"/>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sheetPr>
  <dimension ref="B2:J13"/>
  <sheetViews>
    <sheetView workbookViewId="0">
      <selection activeCell="B3" sqref="B3:J4"/>
    </sheetView>
  </sheetViews>
  <sheetFormatPr xmlns:x14ac="http://schemas.microsoft.com/office/spreadsheetml/2009/9/ac" baseColWidth="10" defaultColWidth="8.83203125" defaultRowHeight="15" x14ac:dyDescent="0.2"/>
  <cols>
    <col min="2" max="2" width="25.1640625" customWidth="true"/>
    <col min="3" max="3" width="17.33203125" customWidth="true"/>
    <col min="4" max="4" width="18" customWidth="true"/>
    <col min="5" max="5" width="16.83203125" customWidth="true"/>
    <col min="6" max="6" width="16.5" customWidth="true"/>
    <col min="7" max="7" width="17.83203125" customWidth="true"/>
    <col min="8" max="8" width="15.5" customWidth="true"/>
    <col min="9" max="9" width="16.1640625" customWidth="true"/>
    <col min="10" max="10" width="16.33203125" customWidth="true"/>
  </cols>
  <sheetData>
    <row xmlns:x14ac="http://schemas.microsoft.com/office/spreadsheetml/2009/9/ac" r="2" ht="16" thickBot="true" x14ac:dyDescent="0.25"/>
    <row xmlns:x14ac="http://schemas.microsoft.com/office/spreadsheetml/2009/9/ac" r="3" ht="17" thickBot="true" x14ac:dyDescent="0.25">
      <c r="B3" s="112" t="s">
        <v>558</v>
      </c>
      <c r="C3" s="113"/>
      <c r="D3" s="113"/>
      <c r="E3" s="113"/>
      <c r="F3" s="113"/>
      <c r="G3" s="113"/>
      <c r="H3" s="113"/>
      <c r="I3" s="113"/>
      <c r="J3" s="114"/>
    </row>
    <row xmlns:x14ac="http://schemas.microsoft.com/office/spreadsheetml/2009/9/ac" r="4" ht="35" thickBot="true" x14ac:dyDescent="0.25">
      <c r="B4" s="22"/>
      <c r="C4" s="1" t="s">
        <v>547</v>
      </c>
      <c r="D4" s="1" t="s">
        <v>548</v>
      </c>
      <c r="E4" s="1" t="s">
        <v>549</v>
      </c>
      <c r="F4" s="16" t="s">
        <v>528</v>
      </c>
      <c r="G4" s="16" t="s">
        <v>529</v>
      </c>
      <c r="H4" s="16" t="s">
        <v>522</v>
      </c>
      <c r="I4" s="16" t="s">
        <v>530</v>
      </c>
      <c r="J4" s="16" t="s">
        <v>531</v>
      </c>
    </row>
    <row xmlns:x14ac="http://schemas.microsoft.com/office/spreadsheetml/2009/9/ac" r="5" ht="18" thickBot="true" x14ac:dyDescent="0.25">
      <c r="B5" s="27" t="s">
        <v>230</v>
      </c>
      <c r="C5" s="36">
        <v>0.0015738526126369834</v>
      </c>
      <c r="D5" s="36">
        <v>0.29563984274864197</v>
      </c>
      <c r="E5" s="38">
        <v>1</v>
      </c>
      <c r="F5" s="31">
        <v>4.1155924797058106</v>
      </c>
      <c r="G5" s="31">
        <v>2.948103666305542</v>
      </c>
      <c r="H5" s="31">
        <v>3.9028873443603516</v>
      </c>
      <c r="I5" s="31">
        <v>2.0750792026519775</v>
      </c>
      <c r="J5" s="31">
        <v>3.2675356864929199</v>
      </c>
    </row>
    <row xmlns:x14ac="http://schemas.microsoft.com/office/spreadsheetml/2009/9/ac" r="6" ht="18" thickBot="true" x14ac:dyDescent="0.25">
      <c r="B6" s="27" t="s">
        <v>226</v>
      </c>
      <c r="C6" s="36">
        <v>0.0015738526126369834</v>
      </c>
      <c r="D6" s="36">
        <v>0.3150697648525238</v>
      </c>
      <c r="E6" s="38">
        <v>1</v>
      </c>
      <c r="F6" s="31">
        <v>4.1156449317932129</v>
      </c>
      <c r="G6" s="31">
        <v>2.798872709274292</v>
      </c>
      <c r="H6" s="31">
        <v>3.7299478054046631</v>
      </c>
      <c r="I6" s="31">
        <v>1.9493561983108521</v>
      </c>
      <c r="J6" s="31">
        <v>3.2264120578765869</v>
      </c>
    </row>
    <row xmlns:x14ac="http://schemas.microsoft.com/office/spreadsheetml/2009/9/ac" r="7" ht="18" thickBot="true" x14ac:dyDescent="0.25">
      <c r="B7" s="27" t="s">
        <v>229</v>
      </c>
      <c r="C7" s="36">
        <v>0.0015738526126369834</v>
      </c>
      <c r="D7" s="36">
        <v>0.30531740188598633</v>
      </c>
      <c r="E7" s="38">
        <v>1</v>
      </c>
      <c r="F7" s="31">
        <v>4.1153731346130371</v>
      </c>
      <c r="G7" s="31">
        <v>2.8781015872955322</v>
      </c>
      <c r="H7" s="31">
        <v>3.8414804935455322</v>
      </c>
      <c r="I7" s="31">
        <v>1.9907736778259277</v>
      </c>
      <c r="J7" s="31">
        <v>3.3098695278167725</v>
      </c>
    </row>
    <row xmlns:x14ac="http://schemas.microsoft.com/office/spreadsheetml/2009/9/ac" r="8" ht="18" thickBot="true" x14ac:dyDescent="0.25">
      <c r="B8" s="27" t="s">
        <v>231</v>
      </c>
      <c r="C8" s="36">
        <v>0.0015738526126369834</v>
      </c>
      <c r="D8" s="36">
        <v>0.2788769006729126</v>
      </c>
      <c r="E8" s="38">
        <v>1</v>
      </c>
      <c r="F8" s="31">
        <v>4.1152172088623047</v>
      </c>
      <c r="G8" s="31">
        <v>3.0565972328186035</v>
      </c>
      <c r="H8" s="31">
        <v>4.0191130638122559</v>
      </c>
      <c r="I8" s="31">
        <v>2.1875991821289063</v>
      </c>
      <c r="J8" s="31">
        <v>3.5932252407073975</v>
      </c>
    </row>
    <row xmlns:x14ac="http://schemas.microsoft.com/office/spreadsheetml/2009/9/ac" r="9" ht="18" thickBot="true" x14ac:dyDescent="0.25">
      <c r="B9" s="27" t="s">
        <v>227</v>
      </c>
      <c r="C9" s="36">
        <v>0.0015738526126369834</v>
      </c>
      <c r="D9" s="36">
        <v>0.31332904100418091</v>
      </c>
      <c r="E9" s="38">
        <v>1</v>
      </c>
      <c r="F9" s="31">
        <v>4.1154904365539551</v>
      </c>
      <c r="G9" s="31">
        <v>2.8142082691192627</v>
      </c>
      <c r="H9" s="31">
        <v>3.8164963722229004</v>
      </c>
      <c r="I9" s="31">
        <v>1.9034563302993775</v>
      </c>
      <c r="J9" s="31">
        <v>3.1817395687103271</v>
      </c>
    </row>
    <row xmlns:x14ac="http://schemas.microsoft.com/office/spreadsheetml/2009/9/ac" r="10" ht="18" thickBot="true" x14ac:dyDescent="0.25">
      <c r="B10" s="27" t="s">
        <v>233</v>
      </c>
      <c r="C10" s="36">
        <v>0.0015738527290523052</v>
      </c>
      <c r="D10" s="36">
        <v>0.32200205326080322</v>
      </c>
      <c r="E10" s="38">
        <v>1</v>
      </c>
      <c r="F10" s="31">
        <v>4.1159839630126953</v>
      </c>
      <c r="G10" s="31">
        <v>2.7497880458831787</v>
      </c>
      <c r="H10" s="31">
        <v>3.7068984508514404</v>
      </c>
      <c r="I10" s="31">
        <v>1.8751243352890015</v>
      </c>
      <c r="J10" s="31">
        <v>3.106971025466919</v>
      </c>
    </row>
    <row xmlns:x14ac="http://schemas.microsoft.com/office/spreadsheetml/2009/9/ac" r="11" ht="18" thickBot="true" x14ac:dyDescent="0.25">
      <c r="B11" s="27" t="s">
        <v>228</v>
      </c>
      <c r="C11" s="36">
        <v>0.0015738526126369834</v>
      </c>
      <c r="D11" s="36">
        <v>0.31103774905204773</v>
      </c>
      <c r="E11" s="38">
        <v>1</v>
      </c>
      <c r="F11" s="31">
        <v>4.1153545379638672</v>
      </c>
      <c r="G11" s="31">
        <v>2.8282365798950195</v>
      </c>
      <c r="H11" s="31">
        <v>3.742945671081543</v>
      </c>
      <c r="I11" s="31">
        <v>1.9899542331695557</v>
      </c>
      <c r="J11" s="31">
        <v>3.294292688369751</v>
      </c>
    </row>
    <row xmlns:x14ac="http://schemas.microsoft.com/office/spreadsheetml/2009/9/ac" r="12" ht="18" thickBot="true" x14ac:dyDescent="0.25">
      <c r="B12" s="27" t="s">
        <v>232</v>
      </c>
      <c r="C12" s="36">
        <v>0.0015738526126369834</v>
      </c>
      <c r="D12" s="36">
        <v>0.31284725666046143</v>
      </c>
      <c r="E12" s="38">
        <v>1</v>
      </c>
      <c r="F12" s="31">
        <v>4.1164646148681641</v>
      </c>
      <c r="G12" s="31">
        <v>2.807365894317627</v>
      </c>
      <c r="H12" s="31">
        <v>3.3990416526794434</v>
      </c>
      <c r="I12" s="31">
        <v>2.2340188026428223</v>
      </c>
      <c r="J12" s="31">
        <v>3.7224440574645996</v>
      </c>
    </row>
    <row xmlns:x14ac="http://schemas.microsoft.com/office/spreadsheetml/2009/9/ac" r="13" ht="18" thickBot="true" x14ac:dyDescent="0.25">
      <c r="B13" s="29" t="s">
        <v>450</v>
      </c>
      <c r="C13" s="37">
        <v>0.0015738526126369834</v>
      </c>
      <c r="D13" s="37">
        <v>0.28007882833480835</v>
      </c>
      <c r="E13" s="39">
        <v>1</v>
      </c>
      <c r="F13" s="32">
        <v>4.1187224388122559</v>
      </c>
      <c r="G13" s="32">
        <v>3.0790719985961914</v>
      </c>
      <c r="H13" s="32">
        <v>3.7882764339447021</v>
      </c>
      <c r="I13" s="32">
        <v>2.4164390563964844</v>
      </c>
      <c r="J13" s="32">
        <v>3.5272500514984131</v>
      </c>
    </row>
  </sheetData>
  <mergeCells count="1">
    <mergeCell ref="B3:J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sheetPr>
  <dimension ref="B2:J13"/>
  <sheetViews>
    <sheetView workbookViewId="0">
      <selection activeCell="F28" sqref="F28"/>
    </sheetView>
  </sheetViews>
  <sheetFormatPr xmlns:x14ac="http://schemas.microsoft.com/office/spreadsheetml/2009/9/ac" baseColWidth="10" defaultColWidth="8.83203125" defaultRowHeight="15" x14ac:dyDescent="0.2"/>
  <cols>
    <col min="2" max="2" width="24.83203125" customWidth="true"/>
    <col min="3" max="3" width="17.6640625" customWidth="true"/>
    <col min="4" max="5" width="17" customWidth="true"/>
    <col min="6" max="6" width="15.83203125" customWidth="true"/>
    <col min="7" max="7" width="15.5" customWidth="true"/>
    <col min="8" max="8" width="15.1640625" customWidth="true"/>
    <col min="9" max="9" width="16.6640625" customWidth="true"/>
    <col min="10" max="10" width="15.5" customWidth="true"/>
  </cols>
  <sheetData>
    <row xmlns:x14ac="http://schemas.microsoft.com/office/spreadsheetml/2009/9/ac" r="2" ht="16" thickBot="true" x14ac:dyDescent="0.25"/>
    <row xmlns:x14ac="http://schemas.microsoft.com/office/spreadsheetml/2009/9/ac" r="3" ht="17" thickBot="true" x14ac:dyDescent="0.25">
      <c r="B3" s="112" t="s">
        <v>557</v>
      </c>
      <c r="C3" s="113"/>
      <c r="D3" s="113"/>
      <c r="E3" s="113"/>
      <c r="F3" s="113"/>
      <c r="G3" s="113"/>
      <c r="H3" s="113"/>
      <c r="I3" s="113"/>
      <c r="J3" s="114"/>
    </row>
    <row xmlns:x14ac="http://schemas.microsoft.com/office/spreadsheetml/2009/9/ac" r="4" ht="35" thickBot="true" x14ac:dyDescent="0.25">
      <c r="B4" s="22"/>
      <c r="C4" s="1" t="s">
        <v>550</v>
      </c>
      <c r="D4" s="1" t="s">
        <v>551</v>
      </c>
      <c r="E4" s="1" t="s">
        <v>552</v>
      </c>
      <c r="F4" s="16" t="s">
        <v>528</v>
      </c>
      <c r="G4" s="16" t="s">
        <v>529</v>
      </c>
      <c r="H4" s="16" t="s">
        <v>522</v>
      </c>
      <c r="I4" s="16" t="s">
        <v>530</v>
      </c>
      <c r="J4" s="16" t="s">
        <v>531</v>
      </c>
    </row>
    <row xmlns:x14ac="http://schemas.microsoft.com/office/spreadsheetml/2009/9/ac" r="5" ht="18" thickBot="true" x14ac:dyDescent="0.25">
      <c r="B5" s="27" t="s">
        <v>230</v>
      </c>
      <c r="C5" s="36">
        <v>0.0010702959261834621</v>
      </c>
      <c r="D5" s="36">
        <v>0.20104940235614777</v>
      </c>
      <c r="E5" s="38">
        <v>0.68004834651947021</v>
      </c>
      <c r="F5" s="31">
        <v>4.1155924797058106</v>
      </c>
      <c r="G5" s="31">
        <v>2.9481039047241211</v>
      </c>
      <c r="H5" s="31">
        <v>3.9028875827789307</v>
      </c>
      <c r="I5" s="31">
        <v>2.0750789642333984</v>
      </c>
      <c r="J5" s="31">
        <v>3.2675366401672363</v>
      </c>
    </row>
    <row xmlns:x14ac="http://schemas.microsoft.com/office/spreadsheetml/2009/9/ac" r="6" ht="18" thickBot="true" x14ac:dyDescent="0.25">
      <c r="B6" s="27" t="s">
        <v>226</v>
      </c>
      <c r="C6" s="36">
        <v>0.0010702959261834621</v>
      </c>
      <c r="D6" s="36">
        <v>0.21426267921924591</v>
      </c>
      <c r="E6" s="38">
        <v>0.68004840612411499</v>
      </c>
      <c r="F6" s="31">
        <v>4.1156449317932129</v>
      </c>
      <c r="G6" s="31">
        <v>2.7988729476928711</v>
      </c>
      <c r="H6" s="31">
        <v>3.7299478054046631</v>
      </c>
      <c r="I6" s="31">
        <v>1.9493560791015625</v>
      </c>
      <c r="J6" s="31">
        <v>3.2264108657836914</v>
      </c>
    </row>
    <row xmlns:x14ac="http://schemas.microsoft.com/office/spreadsheetml/2009/9/ac" r="7" ht="18" thickBot="true" x14ac:dyDescent="0.25">
      <c r="B7" s="27" t="s">
        <v>229</v>
      </c>
      <c r="C7" s="36">
        <v>0.0010702959261834621</v>
      </c>
      <c r="D7" s="36">
        <v>0.20763061940670013</v>
      </c>
      <c r="E7" s="38">
        <v>0.68004840612411499</v>
      </c>
      <c r="F7" s="31">
        <v>4.1153731346130371</v>
      </c>
      <c r="G7" s="31">
        <v>2.8781013488769531</v>
      </c>
      <c r="H7" s="31">
        <v>3.8414802551269531</v>
      </c>
      <c r="I7" s="31">
        <v>1.9907737970352173</v>
      </c>
      <c r="J7" s="31">
        <v>3.3098709583282471</v>
      </c>
    </row>
    <row xmlns:x14ac="http://schemas.microsoft.com/office/spreadsheetml/2009/9/ac" r="8" ht="18" thickBot="true" x14ac:dyDescent="0.25">
      <c r="B8" s="27" t="s">
        <v>231</v>
      </c>
      <c r="C8" s="36">
        <v>0.001070296042598784</v>
      </c>
      <c r="D8" s="36">
        <v>0.1896498054265976</v>
      </c>
      <c r="E8" s="38">
        <v>0.68004846572875977</v>
      </c>
      <c r="F8" s="31">
        <v>4.1152172088623047</v>
      </c>
      <c r="G8" s="31">
        <v>3.0565977096557617</v>
      </c>
      <c r="H8" s="31">
        <v>4.0191130638122559</v>
      </c>
      <c r="I8" s="31">
        <v>2.1875994205474854</v>
      </c>
      <c r="J8" s="31">
        <v>3.5932250022888184</v>
      </c>
    </row>
    <row xmlns:x14ac="http://schemas.microsoft.com/office/spreadsheetml/2009/9/ac" r="9" ht="18" thickBot="true" x14ac:dyDescent="0.25">
      <c r="B9" s="27" t="s">
        <v>227</v>
      </c>
      <c r="C9" s="36">
        <v>0.0010702959261834621</v>
      </c>
      <c r="D9" s="36">
        <v>0.21307891607284546</v>
      </c>
      <c r="E9" s="38">
        <v>0.68004846572875977</v>
      </c>
      <c r="F9" s="31">
        <v>4.1154904365539551</v>
      </c>
      <c r="G9" s="31">
        <v>2.8142082691192627</v>
      </c>
      <c r="H9" s="31">
        <v>3.8164958953857422</v>
      </c>
      <c r="I9" s="31">
        <v>1.903456449508667</v>
      </c>
      <c r="J9" s="31">
        <v>3.1817407608032227</v>
      </c>
    </row>
    <row xmlns:x14ac="http://schemas.microsoft.com/office/spreadsheetml/2009/9/ac" r="10" ht="18" thickBot="true" x14ac:dyDescent="0.25">
      <c r="B10" s="27" t="s">
        <v>233</v>
      </c>
      <c r="C10" s="36">
        <v>0.001070296042598784</v>
      </c>
      <c r="D10" s="36">
        <v>0.21897697448730469</v>
      </c>
      <c r="E10" s="38">
        <v>0.68004840612411499</v>
      </c>
      <c r="F10" s="31">
        <v>4.1159839630126953</v>
      </c>
      <c r="G10" s="31">
        <v>2.7497882843017578</v>
      </c>
      <c r="H10" s="31">
        <v>3.7068989276885986</v>
      </c>
      <c r="I10" s="31">
        <v>1.8751240968704224</v>
      </c>
      <c r="J10" s="31">
        <v>3.1069717407226563</v>
      </c>
    </row>
    <row xmlns:x14ac="http://schemas.microsoft.com/office/spreadsheetml/2009/9/ac" r="11" ht="18" thickBot="true" x14ac:dyDescent="0.25">
      <c r="B11" s="27" t="s">
        <v>228</v>
      </c>
      <c r="C11" s="36">
        <v>0.001070296042598784</v>
      </c>
      <c r="D11" s="36">
        <v>0.2115207314491272</v>
      </c>
      <c r="E11" s="38">
        <v>0.68004834651947021</v>
      </c>
      <c r="F11" s="31">
        <v>4.1153545379638672</v>
      </c>
      <c r="G11" s="31">
        <v>2.8282363414764404</v>
      </c>
      <c r="H11" s="31">
        <v>3.7429451942443848</v>
      </c>
      <c r="I11" s="31">
        <v>1.989953875541687</v>
      </c>
      <c r="J11" s="31">
        <v>3.2942919731140137</v>
      </c>
    </row>
    <row xmlns:x14ac="http://schemas.microsoft.com/office/spreadsheetml/2009/9/ac" r="12" ht="18" thickBot="true" x14ac:dyDescent="0.25">
      <c r="B12" s="27" t="s">
        <v>232</v>
      </c>
      <c r="C12" s="36">
        <v>0.0010702959261834621</v>
      </c>
      <c r="D12" s="36">
        <v>0.21275126934051514</v>
      </c>
      <c r="E12" s="38">
        <v>0.68004840612411499</v>
      </c>
      <c r="F12" s="31">
        <v>4.1164646148681641</v>
      </c>
      <c r="G12" s="31">
        <v>2.807365894317627</v>
      </c>
      <c r="H12" s="31">
        <v>3.3990414142608643</v>
      </c>
      <c r="I12" s="31">
        <v>2.2340188026428223</v>
      </c>
      <c r="J12" s="31">
        <v>3.7224435806274414</v>
      </c>
    </row>
    <row xmlns:x14ac="http://schemas.microsoft.com/office/spreadsheetml/2009/9/ac" r="13" ht="18" thickBot="true" x14ac:dyDescent="0.25">
      <c r="B13" s="29" t="s">
        <v>450</v>
      </c>
      <c r="C13" s="37">
        <v>0.001070296042598784</v>
      </c>
      <c r="D13" s="37">
        <v>0.19046714901924133</v>
      </c>
      <c r="E13" s="39">
        <v>0.68004840612411499</v>
      </c>
      <c r="F13" s="32">
        <v>4.1187219619750977</v>
      </c>
      <c r="G13" s="32">
        <v>3.0790719985961914</v>
      </c>
      <c r="H13" s="32">
        <v>3.7882757186889649</v>
      </c>
      <c r="I13" s="32">
        <v>2.4164390563964844</v>
      </c>
      <c r="J13" s="32">
        <v>3.5272512435913086</v>
      </c>
    </row>
  </sheetData>
  <mergeCells count="1">
    <mergeCell ref="B3:J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sheetPr>
  <dimension ref="B2:J13"/>
  <sheetViews>
    <sheetView workbookViewId="0">
      <selection activeCell="E40" sqref="E40"/>
    </sheetView>
  </sheetViews>
  <sheetFormatPr xmlns:x14ac="http://schemas.microsoft.com/office/spreadsheetml/2009/9/ac" baseColWidth="10" defaultColWidth="15.83203125" defaultRowHeight="15" x14ac:dyDescent="0.2"/>
  <cols>
    <col min="1" max="1" width="9.83203125" customWidth="true"/>
    <col min="2" max="2" width="25.5" customWidth="true"/>
    <col min="3" max="5" width="11" bestFit="true" customWidth="true"/>
  </cols>
  <sheetData>
    <row xmlns:x14ac="http://schemas.microsoft.com/office/spreadsheetml/2009/9/ac" r="2" ht="16" thickBot="true" x14ac:dyDescent="0.25"/>
    <row xmlns:x14ac="http://schemas.microsoft.com/office/spreadsheetml/2009/9/ac" r="3" ht="17" thickBot="true" x14ac:dyDescent="0.25">
      <c r="B3" s="155" t="s">
        <v>556</v>
      </c>
      <c r="C3" s="156"/>
      <c r="D3" s="156"/>
      <c r="E3" s="156"/>
      <c r="F3" s="156"/>
      <c r="G3" s="156"/>
      <c r="H3" s="156"/>
      <c r="I3" s="156"/>
      <c r="J3" s="157"/>
    </row>
    <row xmlns:x14ac="http://schemas.microsoft.com/office/spreadsheetml/2009/9/ac" r="4" ht="35" thickBot="true" x14ac:dyDescent="0.25">
      <c r="B4" s="40"/>
      <c r="C4" s="41" t="s">
        <v>554</v>
      </c>
      <c r="D4" s="42" t="s">
        <v>553</v>
      </c>
      <c r="E4" s="42" t="s">
        <v>555</v>
      </c>
      <c r="F4" s="43" t="s">
        <v>528</v>
      </c>
      <c r="G4" s="43" t="s">
        <v>529</v>
      </c>
      <c r="H4" s="43" t="s">
        <v>522</v>
      </c>
      <c r="I4" s="43" t="s">
        <v>530</v>
      </c>
      <c r="J4" s="43" t="s">
        <v>531</v>
      </c>
    </row>
    <row xmlns:x14ac="http://schemas.microsoft.com/office/spreadsheetml/2009/9/ac" r="5" ht="18" thickBot="true" x14ac:dyDescent="0.25">
      <c r="B5" s="27" t="s">
        <v>230</v>
      </c>
      <c r="C5" s="36">
        <v>0.001219156663864851</v>
      </c>
      <c r="D5" s="36">
        <v>0.38133624196052551</v>
      </c>
      <c r="E5" s="38">
        <v>1</v>
      </c>
      <c r="F5" s="31">
        <v>5.1533875465393067</v>
      </c>
      <c r="G5" s="31">
        <v>2.663008451461792</v>
      </c>
      <c r="H5" s="31">
        <v>5.7440333366394043</v>
      </c>
      <c r="I5" s="31">
        <v>0.72409504652023316</v>
      </c>
      <c r="J5" s="31">
        <v>0.34391650557518005</v>
      </c>
    </row>
    <row xmlns:x14ac="http://schemas.microsoft.com/office/spreadsheetml/2009/9/ac" r="6" ht="18" thickBot="true" x14ac:dyDescent="0.25">
      <c r="B6" s="27" t="s">
        <v>226</v>
      </c>
      <c r="C6" s="36">
        <v>0.00171584018971771</v>
      </c>
      <c r="D6" s="36">
        <v>0.28292927145957947</v>
      </c>
      <c r="E6" s="38">
        <v>1</v>
      </c>
      <c r="F6" s="31">
        <v>4.7183146476745606</v>
      </c>
      <c r="G6" s="31">
        <v>3.1256568431854248</v>
      </c>
      <c r="H6" s="31">
        <v>4.5211644172668457</v>
      </c>
      <c r="I6" s="31">
        <v>1.9713729619979858</v>
      </c>
      <c r="J6" s="31">
        <v>3.5503625869750977</v>
      </c>
    </row>
    <row xmlns:x14ac="http://schemas.microsoft.com/office/spreadsheetml/2009/9/ac" r="7" ht="18" thickBot="true" x14ac:dyDescent="0.25">
      <c r="B7" s="27" t="s">
        <v>229</v>
      </c>
      <c r="C7" s="36">
        <v>0.0016430446412414312</v>
      </c>
      <c r="D7" s="36">
        <v>0.26858949661254883</v>
      </c>
      <c r="E7" s="38">
        <v>1</v>
      </c>
      <c r="F7" s="31">
        <v>5.3765978813171387</v>
      </c>
      <c r="G7" s="31">
        <v>3.9968967437744141</v>
      </c>
      <c r="H7" s="31">
        <v>5.9716057777404785</v>
      </c>
      <c r="I7" s="31">
        <v>3.0438416004180908</v>
      </c>
      <c r="J7" s="31">
        <v>4.3530650138854981</v>
      </c>
    </row>
    <row xmlns:x14ac="http://schemas.microsoft.com/office/spreadsheetml/2009/9/ac" r="8" ht="18" thickBot="true" x14ac:dyDescent="0.25">
      <c r="B8" s="27" t="s">
        <v>231</v>
      </c>
      <c r="C8" s="36">
        <v>0.0017092404887080193</v>
      </c>
      <c r="D8" s="36">
        <v>0.30072176456451416</v>
      </c>
      <c r="E8" s="38">
        <v>1</v>
      </c>
      <c r="F8" s="31">
        <v>5.0704140663146973</v>
      </c>
      <c r="G8" s="31">
        <v>3.6172981262207031</v>
      </c>
      <c r="H8" s="31">
        <v>4.3622498512268066</v>
      </c>
      <c r="I8" s="31">
        <v>3.6860954761505127</v>
      </c>
      <c r="J8" s="31">
        <v>5.200322151184082</v>
      </c>
    </row>
    <row xmlns:x14ac="http://schemas.microsoft.com/office/spreadsheetml/2009/9/ac" r="9" ht="18" thickBot="true" x14ac:dyDescent="0.25">
      <c r="B9" s="27" t="s">
        <v>227</v>
      </c>
      <c r="C9" s="36">
        <v>0.0016634466592222452</v>
      </c>
      <c r="D9" s="36">
        <v>0.23813149333000183</v>
      </c>
      <c r="E9" s="38">
        <v>1</v>
      </c>
      <c r="F9" s="31">
        <v>5.1060948371887207</v>
      </c>
      <c r="G9" s="31">
        <v>3.9521148204803467</v>
      </c>
      <c r="H9" s="31">
        <v>6.2067017555236816</v>
      </c>
      <c r="I9" s="31">
        <v>2.6072535514831543</v>
      </c>
      <c r="J9" s="31">
        <v>5.1398072242736817</v>
      </c>
    </row>
    <row xmlns:x14ac="http://schemas.microsoft.com/office/spreadsheetml/2009/9/ac" r="10" ht="18" thickBot="true" x14ac:dyDescent="0.25">
      <c r="B10" s="27" t="s">
        <v>233</v>
      </c>
      <c r="C10" s="36">
        <v>0.0030265848618000746</v>
      </c>
      <c r="D10" s="36">
        <v>0.40982943773269653</v>
      </c>
      <c r="E10" s="38">
        <v>1</v>
      </c>
      <c r="F10" s="31">
        <v>4.9116120338439942</v>
      </c>
      <c r="G10" s="31">
        <v>3.1459119319915771</v>
      </c>
      <c r="H10" s="31">
        <v>-0.45172509551048279</v>
      </c>
      <c r="I10" s="31">
        <v>7.1550259590148926</v>
      </c>
      <c r="J10" s="31">
        <v>6.7765622138977051</v>
      </c>
    </row>
    <row xmlns:x14ac="http://schemas.microsoft.com/office/spreadsheetml/2009/9/ac" r="11" ht="18" thickBot="true" x14ac:dyDescent="0.25">
      <c r="B11" s="27" t="s">
        <v>228</v>
      </c>
      <c r="C11" s="36">
        <v>0.0026555524673312902</v>
      </c>
      <c r="D11" s="36">
        <v>0.38533562421798706</v>
      </c>
      <c r="E11" s="38">
        <v>1</v>
      </c>
      <c r="F11" s="31">
        <v>5.0173301696777344</v>
      </c>
      <c r="G11" s="31">
        <v>2.936368465423584</v>
      </c>
      <c r="H11" s="31">
        <v>3.5035128593444824</v>
      </c>
      <c r="I11" s="31">
        <v>2.9419119358062744</v>
      </c>
      <c r="J11" s="31">
        <v>2.6889550685882568</v>
      </c>
    </row>
    <row xmlns:x14ac="http://schemas.microsoft.com/office/spreadsheetml/2009/9/ac" r="12" ht="18" thickBot="true" x14ac:dyDescent="0.25">
      <c r="B12" s="27" t="s">
        <v>232</v>
      </c>
      <c r="C12" s="36">
        <v>0.0021178177557885647</v>
      </c>
      <c r="D12" s="36">
        <v>0.7712479829788208</v>
      </c>
      <c r="E12" s="38">
        <v>1</v>
      </c>
      <c r="F12" s="31">
        <v>5.0300807952880859</v>
      </c>
      <c r="G12" s="31">
        <v>1.6604671478271484</v>
      </c>
      <c r="H12" s="31">
        <v>1.025107741355896</v>
      </c>
      <c r="I12" s="31">
        <v>2.6242368221282959</v>
      </c>
      <c r="J12" s="31">
        <v>1.6893937587738037</v>
      </c>
    </row>
    <row xmlns:x14ac="http://schemas.microsoft.com/office/spreadsheetml/2009/9/ac" r="13" ht="18" thickBot="true" x14ac:dyDescent="0.25">
      <c r="B13" s="29" t="s">
        <v>450</v>
      </c>
      <c r="C13" s="37">
        <v>0.001718206680379808</v>
      </c>
      <c r="D13" s="37">
        <v>0.29412549734115601</v>
      </c>
      <c r="E13" s="39">
        <v>1</v>
      </c>
      <c r="F13" s="32">
        <v>4.9180817604064941</v>
      </c>
      <c r="G13" s="32">
        <v>3.2247257232666016</v>
      </c>
      <c r="H13" s="32">
        <v>4.9727153778076172</v>
      </c>
      <c r="I13" s="32">
        <v>2.1794931888580322</v>
      </c>
      <c r="J13" s="32">
        <v>3.3211386203765869</v>
      </c>
    </row>
  </sheetData>
  <mergeCells count="1">
    <mergeCell ref="B3:J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sheetPr>
  <dimension ref="B2:J13"/>
  <sheetViews>
    <sheetView workbookViewId="0">
      <selection activeCell="G13" sqref="G13"/>
    </sheetView>
  </sheetViews>
  <sheetFormatPr xmlns:x14ac="http://schemas.microsoft.com/office/spreadsheetml/2009/9/ac" baseColWidth="10" defaultColWidth="16.1640625" defaultRowHeight="15" x14ac:dyDescent="0.2"/>
  <cols>
    <col min="1" max="1" width="11.33203125" customWidth="true"/>
    <col min="2" max="2" width="27" customWidth="true"/>
    <col min="3" max="5" width="11" bestFit="true" customWidth="true"/>
  </cols>
  <sheetData>
    <row xmlns:x14ac="http://schemas.microsoft.com/office/spreadsheetml/2009/9/ac" r="2" ht="16" thickBot="true" x14ac:dyDescent="0.25"/>
    <row xmlns:x14ac="http://schemas.microsoft.com/office/spreadsheetml/2009/9/ac" r="3" ht="17" thickBot="true" x14ac:dyDescent="0.25">
      <c r="B3" s="155" t="s">
        <v>559</v>
      </c>
      <c r="C3" s="156"/>
      <c r="D3" s="156"/>
      <c r="E3" s="156"/>
      <c r="F3" s="156"/>
      <c r="G3" s="156"/>
      <c r="H3" s="156"/>
      <c r="I3" s="156"/>
      <c r="J3" s="157"/>
    </row>
    <row xmlns:x14ac="http://schemas.microsoft.com/office/spreadsheetml/2009/9/ac" r="4" ht="35" thickBot="true" x14ac:dyDescent="0.25">
      <c r="B4" s="40"/>
      <c r="C4" s="41" t="s">
        <v>560</v>
      </c>
      <c r="D4" s="42" t="s">
        <v>561</v>
      </c>
      <c r="E4" s="42" t="s">
        <v>562</v>
      </c>
      <c r="F4" s="43" t="s">
        <v>528</v>
      </c>
      <c r="G4" s="43" t="s">
        <v>529</v>
      </c>
      <c r="H4" s="43" t="s">
        <v>522</v>
      </c>
      <c r="I4" s="43" t="s">
        <v>530</v>
      </c>
      <c r="J4" s="43" t="s">
        <v>531</v>
      </c>
    </row>
    <row xmlns:x14ac="http://schemas.microsoft.com/office/spreadsheetml/2009/9/ac" r="5" ht="18" thickBot="true" x14ac:dyDescent="0.25">
      <c r="B5" s="27" t="s">
        <v>230</v>
      </c>
      <c r="C5" s="36">
        <v>0.017846729606389999</v>
      </c>
      <c r="D5" s="36">
        <v>0.5067247748374939</v>
      </c>
      <c r="E5" s="38">
        <v>1</v>
      </c>
      <c r="F5" s="31">
        <v>2.0800669193267822</v>
      </c>
      <c r="G5" s="31">
        <v>1.8628493547439575</v>
      </c>
      <c r="H5" s="31">
        <v>3.4436354637145996</v>
      </c>
      <c r="I5" s="31">
        <v>0.58178466558456421</v>
      </c>
      <c r="J5" s="31">
        <v>-1.2417222261428833</v>
      </c>
    </row>
    <row xmlns:x14ac="http://schemas.microsoft.com/office/spreadsheetml/2009/9/ac" r="6" ht="18" thickBot="true" x14ac:dyDescent="0.25">
      <c r="B6" s="27" t="s">
        <v>226</v>
      </c>
      <c r="C6" s="36">
        <v>0.025117471814155579</v>
      </c>
      <c r="D6" s="36">
        <v>0.37596029043197632</v>
      </c>
      <c r="E6" s="38">
        <v>1</v>
      </c>
      <c r="F6" s="31">
        <v>1.9287464618682861</v>
      </c>
      <c r="G6" s="31">
        <v>2.8176395893096924</v>
      </c>
      <c r="H6" s="31">
        <v>2.8682146072387695</v>
      </c>
      <c r="I6" s="31">
        <v>2.2527885437011719</v>
      </c>
      <c r="J6" s="31">
        <v>2.0309813022613525</v>
      </c>
    </row>
    <row xmlns:x14ac="http://schemas.microsoft.com/office/spreadsheetml/2009/9/ac" r="7" ht="18" thickBot="true" x14ac:dyDescent="0.25">
      <c r="B7" s="27" t="s">
        <v>229</v>
      </c>
      <c r="C7" s="36">
        <v>0.02405184879899025</v>
      </c>
      <c r="D7" s="36">
        <v>0.35690543055534363</v>
      </c>
      <c r="E7" s="38">
        <v>1</v>
      </c>
      <c r="F7" s="31">
        <v>2.0576505661010742</v>
      </c>
      <c r="G7" s="31">
        <v>3.0093767642974854</v>
      </c>
      <c r="H7" s="31">
        <v>3.2468061447143555</v>
      </c>
      <c r="I7" s="31">
        <v>2.9061176776885986</v>
      </c>
      <c r="J7" s="31">
        <v>2.4949586391448975</v>
      </c>
    </row>
    <row xmlns:x14ac="http://schemas.microsoft.com/office/spreadsheetml/2009/9/ac" r="8" ht="18" thickBot="true" x14ac:dyDescent="0.25">
      <c r="B8" s="27" t="s">
        <v>231</v>
      </c>
      <c r="C8" s="36">
        <v>0.025020861998200417</v>
      </c>
      <c r="D8" s="36">
        <v>0.3996032178401947</v>
      </c>
      <c r="E8" s="38">
        <v>1</v>
      </c>
      <c r="F8" s="31">
        <v>1.870678186416626</v>
      </c>
      <c r="G8" s="31">
        <v>2.6142652034759521</v>
      </c>
      <c r="H8" s="31">
        <v>1.4658529758453369</v>
      </c>
      <c r="I8" s="31">
        <v>3.6681020259857178</v>
      </c>
      <c r="J8" s="31">
        <v>3.2946858406066895</v>
      </c>
    </row>
    <row xmlns:x14ac="http://schemas.microsoft.com/office/spreadsheetml/2009/9/ac" r="9" ht="18" thickBot="true" x14ac:dyDescent="0.25">
      <c r="B9" s="27" t="s">
        <v>227</v>
      </c>
      <c r="C9" s="36">
        <v>0.024350505322217941</v>
      </c>
      <c r="D9" s="36">
        <v>0.31643238663673401</v>
      </c>
      <c r="E9" s="38">
        <v>1</v>
      </c>
      <c r="F9" s="31">
        <v>1.7437746524810791</v>
      </c>
      <c r="G9" s="31">
        <v>2.8140332698822022</v>
      </c>
      <c r="H9" s="31">
        <v>3.2888739109039307</v>
      </c>
      <c r="I9" s="31">
        <v>2.3818056583404541</v>
      </c>
      <c r="J9" s="31">
        <v>3.3010473251342773</v>
      </c>
    </row>
    <row xmlns:x14ac="http://schemas.microsoft.com/office/spreadsheetml/2009/9/ac" r="10" ht="18" thickBot="true" x14ac:dyDescent="0.25">
      <c r="B10" s="27" t="s">
        <v>233</v>
      </c>
      <c r="C10" s="36">
        <v>0.044304918497800827</v>
      </c>
      <c r="D10" s="36">
        <v>0.54458695650100708</v>
      </c>
      <c r="E10" s="38">
        <v>1</v>
      </c>
      <c r="F10" s="31">
        <v>1.7046107053756714</v>
      </c>
      <c r="G10" s="31">
        <v>2.2710185050964355</v>
      </c>
      <c r="H10" s="31">
        <v>-3.3459854125976563</v>
      </c>
      <c r="I10" s="31">
        <v>7.3293819427490234</v>
      </c>
      <c r="J10" s="31">
        <v>4.5882782936096192</v>
      </c>
    </row>
    <row xmlns:x14ac="http://schemas.microsoft.com/office/spreadsheetml/2009/9/ac" r="11" ht="18" thickBot="true" x14ac:dyDescent="0.25">
      <c r="B11" s="27" t="s">
        <v>228</v>
      </c>
      <c r="C11" s="36">
        <v>0.038873527199029922</v>
      </c>
      <c r="D11" s="36">
        <v>0.5120391845703125</v>
      </c>
      <c r="E11" s="38">
        <v>1</v>
      </c>
      <c r="F11" s="31">
        <v>1.7756850719451904</v>
      </c>
      <c r="G11" s="31">
        <v>1.9843215942382813</v>
      </c>
      <c r="H11" s="31">
        <v>0.82871633768081665</v>
      </c>
      <c r="I11" s="31">
        <v>2.8615424633026123</v>
      </c>
      <c r="J11" s="31">
        <v>0.9422447681427002</v>
      </c>
    </row>
    <row xmlns:x14ac="http://schemas.microsoft.com/office/spreadsheetml/2009/9/ac" r="12" ht="18" thickBot="true" x14ac:dyDescent="0.25">
      <c r="B12" s="27" t="s">
        <v>232</v>
      </c>
      <c r="C12" s="36">
        <v>0.031001852825284004</v>
      </c>
      <c r="D12" s="36">
        <v>1.0248450040817261</v>
      </c>
      <c r="E12" s="38">
        <v>1</v>
      </c>
      <c r="F12" s="31">
        <v>1.7764071226119995</v>
      </c>
      <c r="G12" s="31">
        <v>0.74803531169891357</v>
      </c>
      <c r="H12" s="31">
        <v>-1.7786854505538941</v>
      </c>
      <c r="I12" s="31">
        <v>2.7372596263885498</v>
      </c>
      <c r="J12" s="31">
        <v>-0.12481009215116501</v>
      </c>
    </row>
    <row xmlns:x14ac="http://schemas.microsoft.com/office/spreadsheetml/2009/9/ac" r="13" ht="18" thickBot="true" x14ac:dyDescent="0.25">
      <c r="B13" s="29" t="s">
        <v>450</v>
      </c>
      <c r="C13" s="37">
        <v>0.025152111425995827</v>
      </c>
      <c r="D13" s="37">
        <v>0.39083802700042725</v>
      </c>
      <c r="E13" s="39">
        <v>1</v>
      </c>
      <c r="F13" s="32">
        <v>1.8034610748291016</v>
      </c>
      <c r="G13" s="32">
        <v>2.4247968196868896</v>
      </c>
      <c r="H13" s="32">
        <v>2.5601305961608887</v>
      </c>
      <c r="I13" s="32">
        <v>2.1589925289154053</v>
      </c>
      <c r="J13" s="32">
        <v>1.6150002479553223</v>
      </c>
    </row>
  </sheetData>
  <mergeCells count="1">
    <mergeCell ref="B3:J3"/>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8"/>
  </sheetPr>
  <dimension ref="B2:K64"/>
  <sheetViews>
    <sheetView topLeftCell="B1" workbookViewId="0">
      <selection activeCell="F9" sqref="F9"/>
    </sheetView>
  </sheetViews>
  <sheetFormatPr xmlns:x14ac="http://schemas.microsoft.com/office/spreadsheetml/2009/9/ac" baseColWidth="10" defaultColWidth="15.83203125" defaultRowHeight="15" x14ac:dyDescent="0.2"/>
  <cols>
    <col min="2" max="2" width="27" customWidth="true"/>
    <col min="3" max="3" width="27.5" customWidth="true"/>
    <col min="4" max="6" width="12.33203125" bestFit="true" customWidth="true"/>
  </cols>
  <sheetData>
    <row xmlns:x14ac="http://schemas.microsoft.com/office/spreadsheetml/2009/9/ac" r="2" ht="16" thickBot="true" x14ac:dyDescent="0.25"/>
    <row xmlns:x14ac="http://schemas.microsoft.com/office/spreadsheetml/2009/9/ac" r="3" ht="17" thickBot="true" x14ac:dyDescent="0.25">
      <c r="B3" s="112" t="s">
        <v>604</v>
      </c>
      <c r="C3" s="113"/>
      <c r="D3" s="113"/>
      <c r="E3" s="113"/>
      <c r="F3" s="113"/>
      <c r="G3" s="113"/>
      <c r="H3" s="113"/>
      <c r="I3" s="113"/>
      <c r="J3" s="113"/>
      <c r="K3" s="114"/>
    </row>
    <row xmlns:x14ac="http://schemas.microsoft.com/office/spreadsheetml/2009/9/ac" r="4" ht="35" thickBot="true" x14ac:dyDescent="0.25">
      <c r="B4" s="1" t="s">
        <v>464</v>
      </c>
      <c r="C4" s="1" t="s">
        <v>536</v>
      </c>
      <c r="D4" s="41" t="s">
        <v>560</v>
      </c>
      <c r="E4" s="42" t="s">
        <v>561</v>
      </c>
      <c r="F4" s="42" t="s">
        <v>562</v>
      </c>
      <c r="G4" s="16" t="s">
        <v>528</v>
      </c>
      <c r="H4" s="16" t="s">
        <v>529</v>
      </c>
      <c r="I4" s="16" t="s">
        <v>522</v>
      </c>
      <c r="J4" s="16" t="s">
        <v>530</v>
      </c>
      <c r="K4" s="16" t="s">
        <v>531</v>
      </c>
    </row>
    <row xmlns:x14ac="http://schemas.microsoft.com/office/spreadsheetml/2009/9/ac" r="5" ht="18" thickBot="true" x14ac:dyDescent="0.25">
      <c r="B5" s="23" t="s">
        <v>230</v>
      </c>
      <c r="C5" s="2" t="s">
        <v>18</v>
      </c>
      <c r="D5" s="2">
        <v>0.024790946394205093</v>
      </c>
      <c r="E5" s="31">
        <v>0.53784149885177612</v>
      </c>
      <c r="F5" s="31">
        <v>1</v>
      </c>
      <c r="G5" s="31">
        <v>1.8967325687408447</v>
      </c>
      <c r="H5" s="31">
        <v>1.9790858030319214</v>
      </c>
      <c r="I5" s="31">
        <v>4.1868710517883301</v>
      </c>
      <c r="J5" s="31">
        <v>0.21229025721549988</v>
      </c>
      <c r="K5" s="31">
        <v>0.70658344030380249</v>
      </c>
    </row>
    <row xmlns:x14ac="http://schemas.microsoft.com/office/spreadsheetml/2009/9/ac" r="6" ht="18" thickBot="true" x14ac:dyDescent="0.25">
      <c r="B6" s="23" t="s">
        <v>230</v>
      </c>
      <c r="C6" s="2" t="s">
        <v>94</v>
      </c>
      <c r="D6" s="2">
        <v>0.019204413518309593</v>
      </c>
      <c r="E6" s="31">
        <v>0.34454464912414551</v>
      </c>
      <c r="F6" s="31">
        <v>1</v>
      </c>
      <c r="G6" s="31">
        <v>2.036705493927002</v>
      </c>
      <c r="H6" s="31">
        <v>3.0167624950408936</v>
      </c>
      <c r="I6" s="31">
        <v>1.482181191444397</v>
      </c>
      <c r="J6" s="31">
        <v>4.3465976715087891</v>
      </c>
      <c r="K6" s="31">
        <v>-0.22051087021827698</v>
      </c>
    </row>
    <row xmlns:x14ac="http://schemas.microsoft.com/office/spreadsheetml/2009/9/ac" r="7" ht="18" thickBot="true" x14ac:dyDescent="0.25">
      <c r="B7" s="23" t="s">
        <v>230</v>
      </c>
      <c r="C7" s="2" t="s">
        <v>451</v>
      </c>
      <c r="D7" s="2">
        <v>0.025293026119470596</v>
      </c>
      <c r="E7" s="31">
        <v>0.46272248029708862</v>
      </c>
      <c r="F7" s="31">
        <v>1</v>
      </c>
      <c r="G7" s="31">
        <v>1.7703244686126709</v>
      </c>
      <c r="H7" s="31">
        <v>2.0313243865966797</v>
      </c>
      <c r="I7" s="31">
        <v>3.2200393676757813</v>
      </c>
      <c r="J7" s="31">
        <v>0.81209540367126465</v>
      </c>
      <c r="K7" s="31">
        <v>1.4631006717681885</v>
      </c>
    </row>
    <row xmlns:x14ac="http://schemas.microsoft.com/office/spreadsheetml/2009/9/ac" r="8" ht="18" thickBot="true" x14ac:dyDescent="0.25">
      <c r="B8" s="23" t="s">
        <v>230</v>
      </c>
      <c r="C8" s="2" t="s">
        <v>50</v>
      </c>
      <c r="D8" s="2">
        <v>0.012387915514409542</v>
      </c>
      <c r="E8" s="31">
        <v>0.59739011526107788</v>
      </c>
      <c r="F8" s="31">
        <v>1</v>
      </c>
      <c r="G8" s="31">
        <v>2.7837367057800293</v>
      </c>
      <c r="H8" s="31">
        <v>1.7411836385726929</v>
      </c>
      <c r="I8" s="31">
        <v>5.3081679344177246</v>
      </c>
      <c r="J8" s="31">
        <v>-1.1532759666442871</v>
      </c>
      <c r="K8" s="31">
        <v>-4.5510611534118652</v>
      </c>
    </row>
    <row xmlns:x14ac="http://schemas.microsoft.com/office/spreadsheetml/2009/9/ac" r="9" ht="18" thickBot="true" x14ac:dyDescent="0.25">
      <c r="B9" s="23" t="s">
        <v>230</v>
      </c>
      <c r="C9" s="2" t="s">
        <v>45</v>
      </c>
      <c r="D9" s="2">
        <v>0.027215521782636643</v>
      </c>
      <c r="E9" s="31">
        <v>0.44342565536499023</v>
      </c>
      <c r="F9" s="31">
        <v>1</v>
      </c>
      <c r="G9" s="31">
        <v>2.0046617984771729</v>
      </c>
      <c r="H9" s="31">
        <v>2.2141115665435791</v>
      </c>
      <c r="I9" s="31">
        <v>3.1142446994781494</v>
      </c>
      <c r="J9" s="31">
        <v>1.6214951276779175</v>
      </c>
      <c r="K9" s="31">
        <v>-1.8707209825515747</v>
      </c>
    </row>
    <row xmlns:x14ac="http://schemas.microsoft.com/office/spreadsheetml/2009/9/ac" r="10" ht="18" thickBot="true" x14ac:dyDescent="0.25">
      <c r="B10" s="23" t="s">
        <v>226</v>
      </c>
      <c r="C10" s="2" t="s">
        <v>453</v>
      </c>
      <c r="D10" s="2">
        <v>0.021364126354455948</v>
      </c>
      <c r="E10" s="31">
        <v>0.23764024674892426</v>
      </c>
      <c r="F10" s="31">
        <v>1</v>
      </c>
      <c r="G10" s="31">
        <v>1.8553707599639893</v>
      </c>
      <c r="H10" s="31">
        <v>3.4490966796875</v>
      </c>
      <c r="I10" s="31">
        <v>2.1735069751739502</v>
      </c>
      <c r="J10" s="31">
        <v>4.1529579162597656</v>
      </c>
      <c r="K10" s="31">
        <v>4.1466445922851563</v>
      </c>
    </row>
    <row xmlns:x14ac="http://schemas.microsoft.com/office/spreadsheetml/2009/9/ac" r="11" ht="18" thickBot="true" x14ac:dyDescent="0.25">
      <c r="B11" s="23" t="s">
        <v>226</v>
      </c>
      <c r="C11" s="2" t="s">
        <v>25</v>
      </c>
      <c r="D11" s="2">
        <v>0.019286394119262695</v>
      </c>
      <c r="E11" s="31">
        <v>0.40279829502105713</v>
      </c>
      <c r="F11" s="31">
        <v>1</v>
      </c>
      <c r="G11" s="31">
        <v>2.1416342258453369</v>
      </c>
      <c r="H11" s="31">
        <v>2.6109209060668945</v>
      </c>
      <c r="I11" s="31">
        <v>1.9140207767486572</v>
      </c>
      <c r="J11" s="31">
        <v>2.6768851280212402</v>
      </c>
      <c r="K11" s="31">
        <v>2.8117051124572754</v>
      </c>
    </row>
    <row xmlns:x14ac="http://schemas.microsoft.com/office/spreadsheetml/2009/9/ac" r="12" ht="18" thickBot="true" x14ac:dyDescent="0.25">
      <c r="B12" s="23" t="s">
        <v>226</v>
      </c>
      <c r="C12" s="2" t="s">
        <v>12</v>
      </c>
      <c r="D12" s="2">
        <v>0.015023017302155495</v>
      </c>
      <c r="E12" s="31">
        <v>0.36570042371749878</v>
      </c>
      <c r="F12" s="31">
        <v>1</v>
      </c>
      <c r="G12" s="31">
        <v>2.3749058246612549</v>
      </c>
      <c r="H12" s="31">
        <v>3.166327714920044</v>
      </c>
      <c r="I12" s="31">
        <v>2.7831239700317383</v>
      </c>
      <c r="J12" s="31">
        <v>3.4493660926818848</v>
      </c>
      <c r="K12" s="31">
        <v>1.0042510032653809</v>
      </c>
    </row>
    <row xmlns:x14ac="http://schemas.microsoft.com/office/spreadsheetml/2009/9/ac" r="13" ht="18" thickBot="true" x14ac:dyDescent="0.25">
      <c r="B13" s="23" t="s">
        <v>226</v>
      </c>
      <c r="C13" s="2" t="s">
        <v>26</v>
      </c>
      <c r="D13" s="2">
        <v>0.026594651862978935</v>
      </c>
      <c r="E13" s="31">
        <v>0.5678945779800415</v>
      </c>
      <c r="F13" s="31">
        <v>1</v>
      </c>
      <c r="G13" s="31">
        <v>2.0503301620483398</v>
      </c>
      <c r="H13" s="31">
        <v>2.0821409225463867</v>
      </c>
      <c r="I13" s="31">
        <v>2.2228772640228272</v>
      </c>
      <c r="J13" s="31">
        <v>1.5421161651611328</v>
      </c>
      <c r="K13" s="31">
        <v>0.55494421720504761</v>
      </c>
    </row>
    <row xmlns:x14ac="http://schemas.microsoft.com/office/spreadsheetml/2009/9/ac" r="14" ht="18" thickBot="true" x14ac:dyDescent="0.25">
      <c r="B14" s="23" t="s">
        <v>226</v>
      </c>
      <c r="C14" s="2" t="s">
        <v>452</v>
      </c>
      <c r="D14" s="2">
        <v>0.014244523830711842</v>
      </c>
      <c r="E14" s="31">
        <v>0.33840462565422058</v>
      </c>
      <c r="F14" s="31">
        <v>1</v>
      </c>
      <c r="G14" s="31">
        <v>2.0941948890686035</v>
      </c>
      <c r="H14" s="31">
        <v>2.9916272163391113</v>
      </c>
      <c r="I14" s="31">
        <v>2.8811264038085938</v>
      </c>
      <c r="J14" s="31">
        <v>2.5350315570831299</v>
      </c>
      <c r="K14" s="31">
        <v>1.8438549041748047</v>
      </c>
    </row>
    <row xmlns:x14ac="http://schemas.microsoft.com/office/spreadsheetml/2009/9/ac" r="15" ht="18" thickBot="true" x14ac:dyDescent="0.25">
      <c r="B15" s="23" t="s">
        <v>226</v>
      </c>
      <c r="C15" s="2" t="s">
        <v>30</v>
      </c>
      <c r="D15" s="2">
        <v>0.020898392423987389</v>
      </c>
      <c r="E15" s="31">
        <v>0.40750998258590698</v>
      </c>
      <c r="F15" s="31">
        <v>1</v>
      </c>
      <c r="G15" s="31">
        <v>4.0356082916259766</v>
      </c>
      <c r="H15" s="31">
        <v>2.6513650417327881</v>
      </c>
      <c r="I15" s="31">
        <v>2.489973783493042</v>
      </c>
      <c r="J15" s="31">
        <v>2.1303555965423584</v>
      </c>
      <c r="K15" s="31">
        <v>2.0832920074462891</v>
      </c>
    </row>
    <row xmlns:x14ac="http://schemas.microsoft.com/office/spreadsheetml/2009/9/ac" r="16" ht="18" thickBot="true" x14ac:dyDescent="0.25">
      <c r="B16" s="23" t="s">
        <v>226</v>
      </c>
      <c r="C16" s="2" t="s">
        <v>17</v>
      </c>
      <c r="D16" s="2">
        <v>0.021540094166994095</v>
      </c>
      <c r="E16" s="31">
        <v>0.38788804411888123</v>
      </c>
      <c r="F16" s="31">
        <v>1</v>
      </c>
      <c r="G16" s="31">
        <v>2.1200528144836426</v>
      </c>
      <c r="H16" s="31">
        <v>2.5966134071350098</v>
      </c>
      <c r="I16" s="31">
        <v>2.4632234573364258</v>
      </c>
      <c r="J16" s="31">
        <v>2.1612248420715332</v>
      </c>
      <c r="K16" s="31">
        <v>0.49931803345680237</v>
      </c>
    </row>
    <row xmlns:x14ac="http://schemas.microsoft.com/office/spreadsheetml/2009/9/ac" r="17" ht="18" thickBot="true" x14ac:dyDescent="0.25">
      <c r="B17" s="23" t="s">
        <v>226</v>
      </c>
      <c r="C17" s="2" t="s">
        <v>44</v>
      </c>
      <c r="D17" s="2">
        <v>0.027885604649782181</v>
      </c>
      <c r="E17" s="31">
        <v>0.33710595965385437</v>
      </c>
      <c r="F17" s="31">
        <v>1</v>
      </c>
      <c r="G17" s="31">
        <v>3.0497217178344727</v>
      </c>
      <c r="H17" s="31">
        <v>3.3133432865142822</v>
      </c>
      <c r="I17" s="31">
        <v>3.7930598258972168</v>
      </c>
      <c r="J17" s="31">
        <v>2.3064227104187012</v>
      </c>
      <c r="K17" s="31">
        <v>0.98533743619918823</v>
      </c>
    </row>
    <row xmlns:x14ac="http://schemas.microsoft.com/office/spreadsheetml/2009/9/ac" r="18" ht="18" thickBot="true" x14ac:dyDescent="0.25">
      <c r="B18" s="23" t="s">
        <v>226</v>
      </c>
      <c r="C18" s="2" t="s">
        <v>39</v>
      </c>
      <c r="D18" s="2">
        <v>0.032914001494646072</v>
      </c>
      <c r="E18" s="31">
        <v>0.46626934409141541</v>
      </c>
      <c r="F18" s="31">
        <v>1</v>
      </c>
      <c r="G18" s="31">
        <v>2.1035969257354736</v>
      </c>
      <c r="H18" s="31">
        <v>2.4321601390838623</v>
      </c>
      <c r="I18" s="31">
        <v>2.237163782119751</v>
      </c>
      <c r="J18" s="31">
        <v>2.0189549922943115</v>
      </c>
      <c r="K18" s="31">
        <v>1.2181049585342407</v>
      </c>
    </row>
    <row xmlns:x14ac="http://schemas.microsoft.com/office/spreadsheetml/2009/9/ac" r="19" ht="18" thickBot="true" x14ac:dyDescent="0.25">
      <c r="B19" s="23" t="s">
        <v>226</v>
      </c>
      <c r="C19" s="2" t="s">
        <v>42</v>
      </c>
      <c r="D19" s="2">
        <v>0.022459836676716805</v>
      </c>
      <c r="E19" s="31">
        <v>0.38003149628639221</v>
      </c>
      <c r="F19" s="31">
        <v>1</v>
      </c>
      <c r="G19" s="31">
        <v>2.0258183479309082</v>
      </c>
      <c r="H19" s="31">
        <v>3.1875498294830322</v>
      </c>
      <c r="I19" s="31">
        <v>4.552821159362793</v>
      </c>
      <c r="J19" s="31">
        <v>1.6965306997299194</v>
      </c>
      <c r="K19" s="31">
        <v>3.1127805709838867</v>
      </c>
    </row>
    <row xmlns:x14ac="http://schemas.microsoft.com/office/spreadsheetml/2009/9/ac" r="20" ht="18" thickBot="true" x14ac:dyDescent="0.25">
      <c r="B20" s="23" t="s">
        <v>226</v>
      </c>
      <c r="C20" s="2" t="s">
        <v>49</v>
      </c>
      <c r="D20" s="2">
        <v>0.035187732428312302</v>
      </c>
      <c r="E20" s="31">
        <v>0.35285085439682007</v>
      </c>
      <c r="F20" s="31">
        <v>1</v>
      </c>
      <c r="G20" s="31">
        <v>2.2302048206329346</v>
      </c>
      <c r="H20" s="31">
        <v>3.0072054862976074</v>
      </c>
      <c r="I20" s="31">
        <v>2.8728780746459961</v>
      </c>
      <c r="J20" s="31">
        <v>2.5816168785095215</v>
      </c>
      <c r="K20" s="31">
        <v>1.6171388626098633</v>
      </c>
    </row>
    <row xmlns:x14ac="http://schemas.microsoft.com/office/spreadsheetml/2009/9/ac" r="21" ht="18" thickBot="true" x14ac:dyDescent="0.25">
      <c r="B21" s="23" t="s">
        <v>229</v>
      </c>
      <c r="C21" s="2" t="s">
        <v>100</v>
      </c>
      <c r="D21" s="2">
        <v>0.028914092108607292</v>
      </c>
      <c r="E21" s="31">
        <v>0.32775670289993286</v>
      </c>
      <c r="F21" s="31">
        <v>1</v>
      </c>
      <c r="G21" s="31">
        <v>7.5589356422424317</v>
      </c>
      <c r="H21" s="31">
        <v>3.8682277202606201</v>
      </c>
      <c r="I21" s="31">
        <v>5.2540349960327149</v>
      </c>
      <c r="J21" s="31">
        <v>3.0264320373535156</v>
      </c>
      <c r="K21" s="31">
        <v>6.0787153244018555</v>
      </c>
    </row>
    <row xmlns:x14ac="http://schemas.microsoft.com/office/spreadsheetml/2009/9/ac" r="22" ht="18" thickBot="true" x14ac:dyDescent="0.25">
      <c r="B22" s="23" t="s">
        <v>229</v>
      </c>
      <c r="C22" s="2" t="s">
        <v>84</v>
      </c>
      <c r="D22" s="2">
        <v>0.014022123999893665</v>
      </c>
      <c r="E22" s="31">
        <v>0.70466691255569458</v>
      </c>
      <c r="F22" s="31">
        <v>1</v>
      </c>
      <c r="G22" s="31">
        <v>3.4985289573669434</v>
      </c>
      <c r="H22" s="31">
        <v>4.0058150291442871</v>
      </c>
      <c r="I22" s="31">
        <v>4.8415813446044922</v>
      </c>
      <c r="J22" s="31">
        <v>3.1850273609161377</v>
      </c>
      <c r="K22" s="31">
        <v>4.0516395568847656</v>
      </c>
    </row>
    <row xmlns:x14ac="http://schemas.microsoft.com/office/spreadsheetml/2009/9/ac" r="23" ht="18" thickBot="true" x14ac:dyDescent="0.25">
      <c r="B23" s="23" t="s">
        <v>229</v>
      </c>
      <c r="C23" s="2" t="s">
        <v>107</v>
      </c>
      <c r="D23" s="2">
        <v>0.045947171747684479</v>
      </c>
      <c r="E23" s="31">
        <v>0.48829916119575501</v>
      </c>
      <c r="F23" s="31">
        <v>1</v>
      </c>
      <c r="G23" s="31">
        <v>2.2974929809570313</v>
      </c>
      <c r="H23" s="31">
        <v>2.3586585521697998</v>
      </c>
      <c r="I23" s="31">
        <v>1.6867940425872803</v>
      </c>
      <c r="J23" s="31">
        <v>2.601809024810791</v>
      </c>
      <c r="K23" s="31">
        <v>0.80583679676055908</v>
      </c>
    </row>
    <row xmlns:x14ac="http://schemas.microsoft.com/office/spreadsheetml/2009/9/ac" r="24" ht="18" thickBot="true" x14ac:dyDescent="0.25">
      <c r="B24" s="23" t="s">
        <v>229</v>
      </c>
      <c r="C24" s="2" t="s">
        <v>454</v>
      </c>
      <c r="D24" s="2">
        <v>0.021989045664668083</v>
      </c>
      <c r="E24" s="31">
        <v>0.35790508985519409</v>
      </c>
      <c r="F24" s="31">
        <v>1</v>
      </c>
      <c r="G24" s="31">
        <v>1.8402596712112427</v>
      </c>
      <c r="H24" s="31">
        <v>2.8716433048248291</v>
      </c>
      <c r="I24" s="31">
        <v>2.5900008678436279</v>
      </c>
      <c r="J24" s="31">
        <v>3.1564896106719971</v>
      </c>
      <c r="K24" s="31">
        <v>3.3540561199188232</v>
      </c>
    </row>
    <row xmlns:x14ac="http://schemas.microsoft.com/office/spreadsheetml/2009/9/ac" r="25" ht="18" thickBot="true" x14ac:dyDescent="0.25">
      <c r="B25" s="23" t="s">
        <v>229</v>
      </c>
      <c r="C25" s="2" t="s">
        <v>106</v>
      </c>
      <c r="D25" s="2">
        <v>0.016638936474919319</v>
      </c>
      <c r="E25" s="31">
        <v>0.21813692152500153</v>
      </c>
      <c r="F25" s="31">
        <v>1</v>
      </c>
      <c r="G25" s="31">
        <v>2.7958388328552246</v>
      </c>
      <c r="H25" s="31">
        <v>4.2892131805419922</v>
      </c>
      <c r="I25" s="31">
        <v>5.1813311576843262</v>
      </c>
      <c r="J25" s="31">
        <v>3.5793972015380859</v>
      </c>
      <c r="K25" s="31">
        <v>-0.16946125030517578</v>
      </c>
    </row>
    <row xmlns:x14ac="http://schemas.microsoft.com/office/spreadsheetml/2009/9/ac" r="26" ht="18" thickBot="true" x14ac:dyDescent="0.25">
      <c r="B26" s="23" t="s">
        <v>229</v>
      </c>
      <c r="C26" s="2" t="s">
        <v>80</v>
      </c>
      <c r="D26" s="2">
        <v>0.015115167945623398</v>
      </c>
      <c r="E26" s="31">
        <v>0.50233739614486694</v>
      </c>
      <c r="F26" s="31">
        <v>1</v>
      </c>
      <c r="G26" s="31">
        <v>2.8128774166107178</v>
      </c>
      <c r="H26" s="31">
        <v>2.482865571975708</v>
      </c>
      <c r="I26" s="31">
        <v>1.6457806825637817</v>
      </c>
      <c r="J26" s="31">
        <v>3.0302884578704834</v>
      </c>
      <c r="K26" s="31">
        <v>0.20167346298694611</v>
      </c>
    </row>
    <row xmlns:x14ac="http://schemas.microsoft.com/office/spreadsheetml/2009/9/ac" r="27" ht="18" thickBot="true" x14ac:dyDescent="0.25">
      <c r="B27" s="23" t="s">
        <v>231</v>
      </c>
      <c r="C27" s="2" t="s">
        <v>69</v>
      </c>
      <c r="D27" s="2">
        <v>0.026090206578373909</v>
      </c>
      <c r="E27" s="31">
        <v>0.53488153219223022</v>
      </c>
      <c r="F27" s="31">
        <v>1</v>
      </c>
      <c r="G27" s="31">
        <v>2.0068600177764893</v>
      </c>
      <c r="H27" s="31">
        <v>1.5244749784469604</v>
      </c>
      <c r="I27" s="31">
        <v>0.41081151366233826</v>
      </c>
      <c r="J27" s="31">
        <v>2.4007573127746582</v>
      </c>
      <c r="K27" s="31">
        <v>4.8117594718933106</v>
      </c>
    </row>
    <row xmlns:x14ac="http://schemas.microsoft.com/office/spreadsheetml/2009/9/ac" r="28" ht="18" thickBot="true" x14ac:dyDescent="0.25">
      <c r="B28" s="23" t="s">
        <v>231</v>
      </c>
      <c r="C28" s="2" t="s">
        <v>131</v>
      </c>
      <c r="D28" s="2">
        <v>0.014755262993276119</v>
      </c>
      <c r="E28" s="31">
        <v>0.63929212093353271</v>
      </c>
      <c r="F28" s="31">
        <v>1</v>
      </c>
      <c r="G28" s="31">
        <v>2.4680685997009277</v>
      </c>
      <c r="H28" s="31">
        <v>3.1794302463531494</v>
      </c>
      <c r="I28" s="31">
        <v>1.5347002744674683</v>
      </c>
      <c r="J28" s="31">
        <v>4.102806568145752</v>
      </c>
      <c r="K28" s="31">
        <v>7.7355985641479492</v>
      </c>
    </row>
    <row xmlns:x14ac="http://schemas.microsoft.com/office/spreadsheetml/2009/9/ac" r="29" ht="18" thickBot="true" x14ac:dyDescent="0.25">
      <c r="B29" s="23" t="s">
        <v>231</v>
      </c>
      <c r="C29" s="2" t="s">
        <v>105</v>
      </c>
      <c r="D29" s="2">
        <v>0.073778755962848663</v>
      </c>
      <c r="E29" s="31">
        <v>0.70728343725204468</v>
      </c>
      <c r="F29" s="31">
        <v>1</v>
      </c>
      <c r="G29" s="31">
        <v>1.6224398612976074</v>
      </c>
      <c r="H29" s="31">
        <v>2.4340109825134277</v>
      </c>
      <c r="I29" s="31">
        <v>3.7076382637023926</v>
      </c>
      <c r="J29" s="31">
        <v>1.2927324771881104</v>
      </c>
      <c r="K29" s="31">
        <v>-1.5956681966781616</v>
      </c>
    </row>
    <row xmlns:x14ac="http://schemas.microsoft.com/office/spreadsheetml/2009/9/ac" r="30" ht="18" thickBot="true" x14ac:dyDescent="0.25">
      <c r="B30" s="23" t="s">
        <v>231</v>
      </c>
      <c r="C30" s="2" t="s">
        <v>21</v>
      </c>
      <c r="D30" s="2">
        <v>0.021043227985501289</v>
      </c>
      <c r="E30" s="31">
        <v>0.34051269292831421</v>
      </c>
      <c r="F30" s="31">
        <v>1</v>
      </c>
      <c r="G30" s="31">
        <v>1.9605855941772461</v>
      </c>
      <c r="H30" s="31">
        <v>2.9388504028320313</v>
      </c>
      <c r="I30" s="31">
        <v>2.1085975170135498</v>
      </c>
      <c r="J30" s="31">
        <v>3.9229042530059814</v>
      </c>
      <c r="K30" s="31">
        <v>1.8695951700210571</v>
      </c>
    </row>
    <row xmlns:x14ac="http://schemas.microsoft.com/office/spreadsheetml/2009/9/ac" r="31" ht="18" thickBot="true" x14ac:dyDescent="0.25">
      <c r="B31" s="23" t="s">
        <v>231</v>
      </c>
      <c r="C31" s="2" t="s">
        <v>36</v>
      </c>
      <c r="D31" s="2">
        <v>0.011285696178674698</v>
      </c>
      <c r="E31" s="31">
        <v>0.34002164006233215</v>
      </c>
      <c r="F31" s="31">
        <v>1</v>
      </c>
      <c r="G31" s="31">
        <v>2.329343318939209</v>
      </c>
      <c r="H31" s="31">
        <v>3.8123800754547119</v>
      </c>
      <c r="I31" s="31">
        <v>2.7148630619049072</v>
      </c>
      <c r="J31" s="31">
        <v>5.0197162628173828</v>
      </c>
      <c r="K31" s="31">
        <v>3.0532662868499756</v>
      </c>
    </row>
    <row xmlns:x14ac="http://schemas.microsoft.com/office/spreadsheetml/2009/9/ac" r="32" ht="18" thickBot="true" x14ac:dyDescent="0.25">
      <c r="B32" s="23" t="s">
        <v>231</v>
      </c>
      <c r="C32" s="2" t="s">
        <v>455</v>
      </c>
      <c r="D32" s="2">
        <v>0.015740767121315002</v>
      </c>
      <c r="E32" s="31">
        <v>0.29895827174186707</v>
      </c>
      <c r="F32" s="31">
        <v>1</v>
      </c>
      <c r="G32" s="31">
        <v>2.0647323131561279</v>
      </c>
      <c r="H32" s="31">
        <v>3.5653886795043945</v>
      </c>
      <c r="I32" s="31">
        <v>2.227891206741333</v>
      </c>
      <c r="J32" s="31">
        <v>4.9313812255859375</v>
      </c>
      <c r="K32" s="31">
        <v>4.1081714630126953</v>
      </c>
    </row>
    <row xmlns:x14ac="http://schemas.microsoft.com/office/spreadsheetml/2009/9/ac" r="33" ht="18" thickBot="true" x14ac:dyDescent="0.25">
      <c r="B33" s="23" t="s">
        <v>231</v>
      </c>
      <c r="C33" s="2" t="s">
        <v>125</v>
      </c>
      <c r="D33" s="2">
        <v>0.016816312447190285</v>
      </c>
      <c r="E33" s="31">
        <v>0.58250641822814941</v>
      </c>
      <c r="F33" s="31">
        <v>1</v>
      </c>
      <c r="G33" s="31">
        <v>2.1705348491668701</v>
      </c>
      <c r="H33" s="31">
        <v>2.3764169216156006</v>
      </c>
      <c r="I33" s="31">
        <v>0.68506419658660889</v>
      </c>
      <c r="J33" s="31">
        <v>4.0428762435913086</v>
      </c>
      <c r="K33" s="31">
        <v>3.2390248775482178</v>
      </c>
    </row>
    <row xmlns:x14ac="http://schemas.microsoft.com/office/spreadsheetml/2009/9/ac" r="34" ht="18" thickBot="true" x14ac:dyDescent="0.25">
      <c r="B34" s="23" t="s">
        <v>231</v>
      </c>
      <c r="C34" s="2" t="s">
        <v>142</v>
      </c>
      <c r="D34" s="2">
        <v>0.03888523206114769</v>
      </c>
      <c r="E34" s="31">
        <v>0.79424828290939331</v>
      </c>
      <c r="F34" s="31">
        <v>1</v>
      </c>
      <c r="G34" s="31">
        <v>1.7071107625961304</v>
      </c>
      <c r="H34" s="31">
        <v>1.134006142616272</v>
      </c>
      <c r="I34" s="31">
        <v>0.84759432077407837</v>
      </c>
      <c r="J34" s="31">
        <v>0.99777835607528687</v>
      </c>
      <c r="K34" s="31">
        <v>0.7862820029258728</v>
      </c>
    </row>
    <row xmlns:x14ac="http://schemas.microsoft.com/office/spreadsheetml/2009/9/ac" r="35" ht="18" thickBot="true" x14ac:dyDescent="0.25">
      <c r="B35" s="23" t="s">
        <v>227</v>
      </c>
      <c r="C35" s="2" t="s">
        <v>22</v>
      </c>
      <c r="D35" s="2">
        <v>0.022911077365279198</v>
      </c>
      <c r="E35" s="31">
        <v>0.31449881196022034</v>
      </c>
      <c r="F35" s="31">
        <v>1</v>
      </c>
      <c r="G35" s="31">
        <v>1.772304892539978</v>
      </c>
      <c r="H35" s="31">
        <v>2.8178677558898926</v>
      </c>
      <c r="I35" s="31">
        <v>3.4122533798217773</v>
      </c>
      <c r="J35" s="31">
        <v>2.2964940071105957</v>
      </c>
      <c r="K35" s="31">
        <v>3.4401431083679199</v>
      </c>
    </row>
    <row xmlns:x14ac="http://schemas.microsoft.com/office/spreadsheetml/2009/9/ac" r="36" ht="18" thickBot="true" x14ac:dyDescent="0.25">
      <c r="B36" s="23" t="s">
        <v>227</v>
      </c>
      <c r="C36" s="2" t="s">
        <v>457</v>
      </c>
      <c r="D36" s="2">
        <v>0.019819287583231926</v>
      </c>
      <c r="E36" s="31">
        <v>0.39056167006492615</v>
      </c>
      <c r="F36" s="31">
        <v>1</v>
      </c>
      <c r="G36" s="31">
        <v>1.8868858814239502</v>
      </c>
      <c r="H36" s="31">
        <v>2.5515298843383789</v>
      </c>
      <c r="I36" s="31">
        <v>1.9318374395370483</v>
      </c>
      <c r="J36" s="31">
        <v>2.8054993152618408</v>
      </c>
      <c r="K36" s="31">
        <v>1.5141359567642212</v>
      </c>
    </row>
    <row xmlns:x14ac="http://schemas.microsoft.com/office/spreadsheetml/2009/9/ac" r="37" ht="18" thickBot="true" x14ac:dyDescent="0.25">
      <c r="B37" s="23" t="s">
        <v>227</v>
      </c>
      <c r="C37" s="2" t="s">
        <v>35</v>
      </c>
      <c r="D37" s="2">
        <v>0.032124217599630356</v>
      </c>
      <c r="E37" s="31">
        <v>0.33501026034355164</v>
      </c>
      <c r="F37" s="31">
        <v>1</v>
      </c>
      <c r="G37" s="31">
        <v>1.7575178146362305</v>
      </c>
      <c r="H37" s="31">
        <v>2.8882489204406738</v>
      </c>
      <c r="I37" s="31">
        <v>2.7745833396911621</v>
      </c>
      <c r="J37" s="31">
        <v>3.0424761772155762</v>
      </c>
      <c r="K37" s="31">
        <v>2.8810496330261231</v>
      </c>
    </row>
    <row xmlns:x14ac="http://schemas.microsoft.com/office/spreadsheetml/2009/9/ac" r="38" ht="18" thickBot="true" x14ac:dyDescent="0.25">
      <c r="B38" s="23" t="s">
        <v>227</v>
      </c>
      <c r="C38" s="2" t="s">
        <v>32</v>
      </c>
      <c r="D38" s="2">
        <v>0.028550127521157265</v>
      </c>
      <c r="E38" s="31">
        <v>0.32667043805122375</v>
      </c>
      <c r="F38" s="31">
        <v>1</v>
      </c>
      <c r="G38" s="31">
        <v>1.9492735862731934</v>
      </c>
      <c r="H38" s="31">
        <v>3.21260666847229</v>
      </c>
      <c r="I38" s="31">
        <v>2.0646467208862305</v>
      </c>
      <c r="J38" s="31">
        <v>3.7723753452301025</v>
      </c>
      <c r="K38" s="31">
        <v>2.3256947994232178</v>
      </c>
    </row>
    <row xmlns:x14ac="http://schemas.microsoft.com/office/spreadsheetml/2009/9/ac" r="39" ht="18" thickBot="true" x14ac:dyDescent="0.25">
      <c r="B39" s="23" t="s">
        <v>227</v>
      </c>
      <c r="C39" s="2" t="s">
        <v>51</v>
      </c>
      <c r="D39" s="2">
        <v>0.014124410226941109</v>
      </c>
      <c r="E39" s="31">
        <v>0.26778903603553772</v>
      </c>
      <c r="F39" s="31">
        <v>1</v>
      </c>
      <c r="G39" s="31">
        <v>2.2182483673095703</v>
      </c>
      <c r="H39" s="31">
        <v>3.7123379707336426</v>
      </c>
      <c r="I39" s="31">
        <v>2.997100830078125</v>
      </c>
      <c r="J39" s="31">
        <v>3.6949305534362793</v>
      </c>
      <c r="K39" s="31">
        <v>1.6682798862457275</v>
      </c>
    </row>
    <row xmlns:x14ac="http://schemas.microsoft.com/office/spreadsheetml/2009/9/ac" r="40" ht="18" thickBot="true" x14ac:dyDescent="0.25">
      <c r="B40" s="23" t="s">
        <v>227</v>
      </c>
      <c r="C40" s="2" t="s">
        <v>458</v>
      </c>
      <c r="D40" s="2">
        <v>0.019596494734287262</v>
      </c>
      <c r="E40" s="31">
        <v>0.48877409100532532</v>
      </c>
      <c r="F40" s="31">
        <v>1</v>
      </c>
      <c r="G40" s="31">
        <v>1.9216127395629883</v>
      </c>
      <c r="H40" s="31">
        <v>2.1459643840789795</v>
      </c>
      <c r="I40" s="31">
        <v>0.86779415607452393</v>
      </c>
      <c r="J40" s="31">
        <v>2.9085123538970947</v>
      </c>
      <c r="K40" s="31">
        <v>1.5729875564575195</v>
      </c>
    </row>
    <row xmlns:x14ac="http://schemas.microsoft.com/office/spreadsheetml/2009/9/ac" r="41" ht="35" thickBot="true" x14ac:dyDescent="0.25">
      <c r="B41" s="23" t="s">
        <v>227</v>
      </c>
      <c r="C41" s="2" t="s">
        <v>456</v>
      </c>
      <c r="D41" s="2">
        <v>0.020477356389164925</v>
      </c>
      <c r="E41" s="31">
        <v>0.20125046372413635</v>
      </c>
      <c r="F41" s="31">
        <v>1</v>
      </c>
      <c r="G41" s="31">
        <v>1.9091254472732544</v>
      </c>
      <c r="H41" s="31">
        <v>3.9839076995849609</v>
      </c>
      <c r="I41" s="31">
        <v>5.2641220092773438</v>
      </c>
      <c r="J41" s="31">
        <v>2.7091259956359863</v>
      </c>
      <c r="K41" s="31">
        <v>1.4124593734741211</v>
      </c>
    </row>
    <row xmlns:x14ac="http://schemas.microsoft.com/office/spreadsheetml/2009/9/ac" r="42" ht="18" thickBot="true" x14ac:dyDescent="0.25">
      <c r="B42" s="23" t="s">
        <v>233</v>
      </c>
      <c r="C42" s="2" t="s">
        <v>56</v>
      </c>
      <c r="D42" s="2">
        <v>0.038774721324443817</v>
      </c>
      <c r="E42" s="31">
        <v>0.6124376654624939</v>
      </c>
      <c r="F42" s="31">
        <v>1</v>
      </c>
      <c r="G42" s="31">
        <v>1.8591824769973755</v>
      </c>
      <c r="H42" s="31">
        <v>2.2601406574249268</v>
      </c>
      <c r="I42" s="31">
        <v>-3.9349489212036133</v>
      </c>
      <c r="J42" s="31">
        <v>8.1923894882202149</v>
      </c>
      <c r="K42" s="31">
        <v>4.2527413368225098</v>
      </c>
    </row>
    <row xmlns:x14ac="http://schemas.microsoft.com/office/spreadsheetml/2009/9/ac" r="43" ht="18" thickBot="true" x14ac:dyDescent="0.25">
      <c r="B43" s="23" t="s">
        <v>233</v>
      </c>
      <c r="C43" s="2" t="s">
        <v>459</v>
      </c>
      <c r="D43" s="2">
        <v>0.038137055933475494</v>
      </c>
      <c r="E43" s="31">
        <v>0.41833972930908203</v>
      </c>
      <c r="F43" s="31">
        <v>1</v>
      </c>
      <c r="G43" s="31">
        <v>1.6517350673675537</v>
      </c>
      <c r="H43" s="31">
        <v>2.5127015113830566</v>
      </c>
      <c r="I43" s="31">
        <v>-1.3634786605834961</v>
      </c>
      <c r="J43" s="31">
        <v>5.3190011978149414</v>
      </c>
      <c r="K43" s="31">
        <v>5.9546737670898438</v>
      </c>
    </row>
    <row xmlns:x14ac="http://schemas.microsoft.com/office/spreadsheetml/2009/9/ac" r="44" ht="18" thickBot="true" x14ac:dyDescent="0.25">
      <c r="B44" s="23" t="s">
        <v>228</v>
      </c>
      <c r="C44" s="2" t="s">
        <v>103</v>
      </c>
      <c r="D44" s="2">
        <v>0.028526701033115387</v>
      </c>
      <c r="E44" s="31">
        <v>0.46814137697219849</v>
      </c>
      <c r="F44" s="31">
        <v>1</v>
      </c>
      <c r="G44" s="31">
        <v>1.8196617364883423</v>
      </c>
      <c r="H44" s="31">
        <v>2.1920149326324463</v>
      </c>
      <c r="I44" s="31">
        <v>1.466469407081604</v>
      </c>
      <c r="J44" s="31">
        <v>2.5348072052001953</v>
      </c>
      <c r="K44" s="31">
        <v>-0.72113341093063355</v>
      </c>
    </row>
    <row xmlns:x14ac="http://schemas.microsoft.com/office/spreadsheetml/2009/9/ac" r="45" ht="18" thickBot="true" x14ac:dyDescent="0.25">
      <c r="B45" s="23" t="s">
        <v>228</v>
      </c>
      <c r="C45" s="2" t="s">
        <v>170</v>
      </c>
      <c r="D45" s="2">
        <v>0.12126528471708298</v>
      </c>
      <c r="E45" s="31">
        <v>1.2832043170928955</v>
      </c>
      <c r="F45" s="31">
        <v>1</v>
      </c>
      <c r="G45" s="31">
        <v>1.2800990343093872</v>
      </c>
      <c r="H45" s="31">
        <v>0.26633194088935852</v>
      </c>
      <c r="I45" s="31">
        <v>-2.0014231204986572</v>
      </c>
      <c r="J45" s="31">
        <v>2.2151544094085693</v>
      </c>
      <c r="K45" s="31">
        <v>-3.9816291332244873</v>
      </c>
    </row>
    <row xmlns:x14ac="http://schemas.microsoft.com/office/spreadsheetml/2009/9/ac" r="46" ht="18" thickBot="true" x14ac:dyDescent="0.25">
      <c r="B46" s="23" t="s">
        <v>228</v>
      </c>
      <c r="C46" s="2" t="s">
        <v>124</v>
      </c>
      <c r="D46" s="2">
        <v>0.023048924282193184</v>
      </c>
      <c r="E46" s="31">
        <v>0.10691317915916443</v>
      </c>
      <c r="F46" s="31">
        <v>1</v>
      </c>
      <c r="G46" s="31">
        <v>2.1699235439300537</v>
      </c>
      <c r="H46" s="31">
        <v>4.2080011367797852</v>
      </c>
      <c r="I46" s="31">
        <v>4.2697091102600098</v>
      </c>
      <c r="J46" s="31">
        <v>4.0585832595825195</v>
      </c>
      <c r="K46" s="31">
        <v>0.76591944694519043</v>
      </c>
    </row>
    <row xmlns:x14ac="http://schemas.microsoft.com/office/spreadsheetml/2009/9/ac" r="47" ht="18" thickBot="true" x14ac:dyDescent="0.25">
      <c r="B47" s="23" t="s">
        <v>228</v>
      </c>
      <c r="C47" s="2" t="s">
        <v>165</v>
      </c>
      <c r="D47" s="2">
        <v>0.050336647778749466</v>
      </c>
      <c r="E47" s="31">
        <v>0.60703521966934204</v>
      </c>
      <c r="F47" s="31">
        <v>1</v>
      </c>
      <c r="G47" s="31">
        <v>1.6158435344696045</v>
      </c>
      <c r="H47" s="31">
        <v>1.5945112705230713</v>
      </c>
      <c r="I47" s="31">
        <v>0.19547794759273529</v>
      </c>
      <c r="J47" s="31">
        <v>2.59395432472229</v>
      </c>
      <c r="K47" s="31">
        <v>1.3958340883255005</v>
      </c>
    </row>
    <row xmlns:x14ac="http://schemas.microsoft.com/office/spreadsheetml/2009/9/ac" r="48" ht="35" thickBot="true" x14ac:dyDescent="0.25">
      <c r="B48" s="23" t="s">
        <v>228</v>
      </c>
      <c r="C48" s="2" t="s">
        <v>138</v>
      </c>
      <c r="D48" s="2">
        <v>0.040623970329761505</v>
      </c>
      <c r="E48" s="31">
        <v>0.4130634069442749</v>
      </c>
      <c r="F48" s="31">
        <v>1</v>
      </c>
      <c r="G48" s="31">
        <v>1.7540129423141479</v>
      </c>
      <c r="H48" s="31">
        <v>2.5194621086120605</v>
      </c>
      <c r="I48" s="31">
        <v>2.6547267436981201</v>
      </c>
      <c r="J48" s="31">
        <v>2.0489528179168701</v>
      </c>
      <c r="K48" s="31">
        <v>1.2013524770736694</v>
      </c>
    </row>
    <row xmlns:x14ac="http://schemas.microsoft.com/office/spreadsheetml/2009/9/ac" r="49" ht="18" thickBot="true" x14ac:dyDescent="0.25">
      <c r="B49" s="23" t="s">
        <v>228</v>
      </c>
      <c r="C49" s="2" t="s">
        <v>149</v>
      </c>
      <c r="D49" s="2">
        <v>0.02100064791738987</v>
      </c>
      <c r="E49" s="31">
        <v>0.46628051996231079</v>
      </c>
      <c r="F49" s="31">
        <v>1</v>
      </c>
      <c r="G49" s="31">
        <v>2.0644485950469971</v>
      </c>
      <c r="H49" s="31">
        <v>2.1178617477416992</v>
      </c>
      <c r="I49" s="31">
        <v>1.2325849533081055</v>
      </c>
      <c r="J49" s="31">
        <v>2.6071374416351318</v>
      </c>
      <c r="K49" s="31">
        <v>-0.53813445568084717</v>
      </c>
    </row>
    <row xmlns:x14ac="http://schemas.microsoft.com/office/spreadsheetml/2009/9/ac" r="50" ht="18" thickBot="true" x14ac:dyDescent="0.25">
      <c r="B50" s="23" t="s">
        <v>228</v>
      </c>
      <c r="C50" s="2" t="s">
        <v>148</v>
      </c>
      <c r="D50" s="2">
        <v>0.042560596019029617</v>
      </c>
      <c r="E50" s="31">
        <v>0.58706486225128174</v>
      </c>
      <c r="F50" s="31">
        <v>1</v>
      </c>
      <c r="G50" s="31">
        <v>1.9787079095840454</v>
      </c>
      <c r="H50" s="31">
        <v>1.7083028554916382</v>
      </c>
      <c r="I50" s="31">
        <v>0.26505160331726074</v>
      </c>
      <c r="J50" s="31">
        <v>2.8187048435211182</v>
      </c>
      <c r="K50" s="31">
        <v>1.3947963714599609</v>
      </c>
    </row>
    <row xmlns:x14ac="http://schemas.microsoft.com/office/spreadsheetml/2009/9/ac" r="51" ht="18" thickBot="true" x14ac:dyDescent="0.25">
      <c r="B51" s="23" t="s">
        <v>228</v>
      </c>
      <c r="C51" s="2" t="s">
        <v>460</v>
      </c>
      <c r="D51" s="2">
        <v>0.0206298828125</v>
      </c>
      <c r="E51" s="31">
        <v>0.40387946367263794</v>
      </c>
      <c r="F51" s="31">
        <v>1</v>
      </c>
      <c r="G51" s="31">
        <v>1.8735296726226807</v>
      </c>
      <c r="H51" s="31">
        <v>2.5466797351837158</v>
      </c>
      <c r="I51" s="31">
        <v>2.4149532318115234</v>
      </c>
      <c r="J51" s="31">
        <v>2.7666933536529541</v>
      </c>
      <c r="K51" s="31">
        <v>1.4931211471557617</v>
      </c>
    </row>
    <row xmlns:x14ac="http://schemas.microsoft.com/office/spreadsheetml/2009/9/ac" r="52" ht="18" thickBot="true" x14ac:dyDescent="0.25">
      <c r="B52" s="23" t="s">
        <v>228</v>
      </c>
      <c r="C52" s="2" t="s">
        <v>133</v>
      </c>
      <c r="D52" s="2">
        <v>0.030540268868207932</v>
      </c>
      <c r="E52" s="31">
        <v>0.54554110765457153</v>
      </c>
      <c r="F52" s="31">
        <v>1</v>
      </c>
      <c r="G52" s="31">
        <v>2.745659351348877</v>
      </c>
      <c r="H52" s="31">
        <v>2.9373779296875</v>
      </c>
      <c r="I52" s="31">
        <v>1.5108256340026855</v>
      </c>
      <c r="J52" s="31">
        <v>4.1082324981689453</v>
      </c>
      <c r="K52" s="31">
        <v>0.90895307064056397</v>
      </c>
    </row>
    <row xmlns:x14ac="http://schemas.microsoft.com/office/spreadsheetml/2009/9/ac" r="53" ht="18" thickBot="true" x14ac:dyDescent="0.25">
      <c r="B53" s="23" t="s">
        <v>232</v>
      </c>
      <c r="C53" s="2" t="s">
        <v>203</v>
      </c>
      <c r="D53" s="2">
        <v>0.012044056318700314</v>
      </c>
      <c r="E53" s="31">
        <v>0.72643738985061646</v>
      </c>
      <c r="F53" s="31">
        <v>1</v>
      </c>
      <c r="G53" s="31">
        <v>2.7845876216888428</v>
      </c>
      <c r="H53" s="31">
        <v>1.9731528759002686</v>
      </c>
      <c r="I53" s="31">
        <v>-0.33219566941261292</v>
      </c>
      <c r="J53" s="31">
        <v>3.4206533432006836</v>
      </c>
      <c r="K53" s="31">
        <v>1.9859209060668945</v>
      </c>
    </row>
    <row xmlns:x14ac="http://schemas.microsoft.com/office/spreadsheetml/2009/9/ac" r="54" ht="18" thickBot="true" x14ac:dyDescent="0.25">
      <c r="B54" s="23" t="s">
        <v>232</v>
      </c>
      <c r="C54" s="2" t="s">
        <v>461</v>
      </c>
      <c r="D54" s="2">
        <v>0.039912432432174683</v>
      </c>
      <c r="E54" s="31">
        <v>0.64563572406768799</v>
      </c>
      <c r="F54" s="31">
        <v>1</v>
      </c>
      <c r="G54" s="31">
        <v>1.5726014375686646</v>
      </c>
      <c r="H54" s="31">
        <v>1.518236517906189</v>
      </c>
      <c r="I54" s="31">
        <v>-0.13898907601833344</v>
      </c>
      <c r="J54" s="31">
        <v>2.61651611328125</v>
      </c>
      <c r="K54" s="31">
        <v>1.1373894214630127</v>
      </c>
    </row>
    <row xmlns:x14ac="http://schemas.microsoft.com/office/spreadsheetml/2009/9/ac" r="55" ht="18" thickBot="true" x14ac:dyDescent="0.25">
      <c r="B55" s="23" t="s">
        <v>232</v>
      </c>
      <c r="C55" s="2" t="s">
        <v>184</v>
      </c>
      <c r="D55" s="2">
        <v>0.016292991116642952</v>
      </c>
      <c r="E55" s="31">
        <v>0.34273877739906311</v>
      </c>
      <c r="F55" s="31">
        <v>1</v>
      </c>
      <c r="G55" s="31">
        <v>2.1848123073577881</v>
      </c>
      <c r="H55" s="31">
        <v>3.2169713973999023</v>
      </c>
      <c r="I55" s="31">
        <v>-0.76048874855041504</v>
      </c>
      <c r="J55" s="31">
        <v>6.313969612121582</v>
      </c>
      <c r="K55" s="31">
        <v>11.642475128173828</v>
      </c>
    </row>
    <row xmlns:x14ac="http://schemas.microsoft.com/office/spreadsheetml/2009/9/ac" r="56" ht="18" thickBot="true" x14ac:dyDescent="0.25">
      <c r="B56" s="23" t="s">
        <v>232</v>
      </c>
      <c r="C56" s="2" t="s">
        <v>168</v>
      </c>
      <c r="D56" s="2">
        <v>0.025620238855481148</v>
      </c>
      <c r="E56" s="31">
        <v>0.49799865484237671</v>
      </c>
      <c r="F56" s="31">
        <v>1</v>
      </c>
      <c r="G56" s="31">
        <v>1.9149961471557617</v>
      </c>
      <c r="H56" s="31">
        <v>2.2460782527923584</v>
      </c>
      <c r="I56" s="31">
        <v>-0.17673681676387787</v>
      </c>
      <c r="J56" s="31">
        <v>4.1110472679138184</v>
      </c>
      <c r="K56" s="31">
        <v>1.0601227283477783</v>
      </c>
    </row>
    <row xmlns:x14ac="http://schemas.microsoft.com/office/spreadsheetml/2009/9/ac" r="57" ht="18" thickBot="true" x14ac:dyDescent="0.25">
      <c r="B57" s="23" t="s">
        <v>232</v>
      </c>
      <c r="C57" s="2" t="s">
        <v>166</v>
      </c>
      <c r="D57" s="2">
        <v>0.084886997938156128</v>
      </c>
      <c r="E57" s="31">
        <v>4.997589111328125</v>
      </c>
      <c r="F57" s="31">
        <v>1</v>
      </c>
      <c r="G57" s="31">
        <v>1.7468876838684082</v>
      </c>
      <c r="H57" s="31">
        <v>-1.2300145626068115</v>
      </c>
      <c r="I57" s="31">
        <v>-3.9342408180236817</v>
      </c>
      <c r="J57" s="31">
        <v>1.5460968017578125</v>
      </c>
      <c r="K57" s="31">
        <v>-11.242807388305664</v>
      </c>
    </row>
    <row xmlns:x14ac="http://schemas.microsoft.com/office/spreadsheetml/2009/9/ac" r="58" ht="18" thickBot="true" x14ac:dyDescent="0.25">
      <c r="B58" s="23" t="s">
        <v>232</v>
      </c>
      <c r="C58" s="2" t="s">
        <v>208</v>
      </c>
      <c r="D58" s="2">
        <v>0.024024046957492828</v>
      </c>
      <c r="E58" s="31">
        <v>0.48292902112007141</v>
      </c>
      <c r="F58" s="31">
        <v>1</v>
      </c>
      <c r="G58" s="31">
        <v>2.4032161235809326</v>
      </c>
      <c r="H58" s="31">
        <v>2.9915077686309815</v>
      </c>
      <c r="I58" s="31">
        <v>1.9147797822952271</v>
      </c>
      <c r="J58" s="31">
        <v>3.8669328689575195</v>
      </c>
      <c r="K58" s="31">
        <v>1.5655717849731445</v>
      </c>
    </row>
    <row xmlns:x14ac="http://schemas.microsoft.com/office/spreadsheetml/2009/9/ac" r="59" ht="18" thickBot="true" x14ac:dyDescent="0.25">
      <c r="B59" s="23" t="s">
        <v>232</v>
      </c>
      <c r="C59" s="2" t="s">
        <v>159</v>
      </c>
      <c r="D59" s="2">
        <v>0.013035094365477562</v>
      </c>
      <c r="E59" s="31">
        <v>0.63074928522109985</v>
      </c>
      <c r="F59" s="31">
        <v>1</v>
      </c>
      <c r="G59" s="31">
        <v>2.6932258605957031</v>
      </c>
      <c r="H59" s="31">
        <v>2.1443591117858887</v>
      </c>
      <c r="I59" s="31">
        <v>0.31570401787757874</v>
      </c>
      <c r="J59" s="31">
        <v>3.0752699375152588</v>
      </c>
      <c r="K59" s="31">
        <v>0.90696358680725098</v>
      </c>
    </row>
    <row xmlns:x14ac="http://schemas.microsoft.com/office/spreadsheetml/2009/9/ac" r="60" ht="18" thickBot="true" x14ac:dyDescent="0.25">
      <c r="B60" s="23" t="s">
        <v>232</v>
      </c>
      <c r="C60" s="2" t="s">
        <v>214</v>
      </c>
      <c r="D60" s="2">
        <v>0.0076267309486865997</v>
      </c>
      <c r="E60" s="31">
        <v>0.21633467078208923</v>
      </c>
      <c r="F60" s="31">
        <v>1</v>
      </c>
      <c r="G60" s="31">
        <v>5.1077795028686523</v>
      </c>
      <c r="H60" s="31">
        <v>17.116168975830078</v>
      </c>
      <c r="I60" s="31">
        <v>5.3877592086791992</v>
      </c>
      <c r="J60" s="31">
        <v>26.599372863769531</v>
      </c>
      <c r="K60" s="31">
        <v>87.113105773925781</v>
      </c>
    </row>
    <row xmlns:x14ac="http://schemas.microsoft.com/office/spreadsheetml/2009/9/ac" r="61" ht="18" thickBot="true" x14ac:dyDescent="0.25">
      <c r="B61" s="23" t="s">
        <v>232</v>
      </c>
      <c r="C61" s="2" t="s">
        <v>185</v>
      </c>
      <c r="D61" s="2">
        <v>0.027867849916219711</v>
      </c>
      <c r="E61" s="31">
        <v>0.80546015501022339</v>
      </c>
      <c r="F61" s="31">
        <v>1</v>
      </c>
      <c r="G61" s="31">
        <v>1.9253745079040527</v>
      </c>
      <c r="H61" s="31">
        <v>0.97601670026779175</v>
      </c>
      <c r="I61" s="31">
        <v>0.91901087760925293</v>
      </c>
      <c r="J61" s="31">
        <v>0.525382399559021</v>
      </c>
      <c r="K61" s="31">
        <v>-0.43159666657447815</v>
      </c>
    </row>
    <row xmlns:x14ac="http://schemas.microsoft.com/office/spreadsheetml/2009/9/ac" r="62" ht="18" thickBot="true" x14ac:dyDescent="0.25">
      <c r="B62" s="23" t="s">
        <v>232</v>
      </c>
      <c r="C62" s="2" t="s">
        <v>129</v>
      </c>
      <c r="D62" s="2">
        <v>0.019259754568338394</v>
      </c>
      <c r="E62" s="31">
        <v>0.51377475261688232</v>
      </c>
      <c r="F62" s="31">
        <v>1</v>
      </c>
      <c r="G62" s="31">
        <v>2.1411223411560059</v>
      </c>
      <c r="H62" s="31">
        <v>3.0469534397125244</v>
      </c>
      <c r="I62" s="31">
        <v>3.189932107925415</v>
      </c>
      <c r="J62" s="31">
        <v>2.6497187614440918</v>
      </c>
      <c r="K62" s="31">
        <v>0.1310933381319046</v>
      </c>
    </row>
    <row xmlns:x14ac="http://schemas.microsoft.com/office/spreadsheetml/2009/9/ac" r="63" ht="18" thickBot="true" x14ac:dyDescent="0.25">
      <c r="B63" s="23" t="s">
        <v>232</v>
      </c>
      <c r="C63" s="2" t="s">
        <v>198</v>
      </c>
      <c r="D63" s="2">
        <v>0.0072870468720793724</v>
      </c>
      <c r="E63" s="31">
        <v>0.44921663403511047</v>
      </c>
      <c r="F63" s="31">
        <v>1</v>
      </c>
      <c r="G63" s="31">
        <v>2.9715502262115479</v>
      </c>
      <c r="H63" s="31">
        <v>2.7500846385955811</v>
      </c>
      <c r="I63" s="31">
        <v>1.0976165533065796</v>
      </c>
      <c r="J63" s="31">
        <v>3.4731135368347168</v>
      </c>
      <c r="K63" s="31">
        <v>1.3035047054290771</v>
      </c>
    </row>
    <row xmlns:x14ac="http://schemas.microsoft.com/office/spreadsheetml/2009/9/ac" r="64" ht="18" thickBot="true" x14ac:dyDescent="0.25">
      <c r="B64" s="24" t="s">
        <v>450</v>
      </c>
      <c r="C64" s="19" t="s">
        <v>450</v>
      </c>
      <c r="D64" s="19">
        <v>0.025152111425995827</v>
      </c>
      <c r="E64" s="32">
        <v>0.39083802700042725</v>
      </c>
      <c r="F64" s="32">
        <v>1</v>
      </c>
      <c r="G64" s="32">
        <v>1.8034610748291016</v>
      </c>
      <c r="H64" s="32">
        <v>2.4247968196868896</v>
      </c>
      <c r="I64" s="32">
        <v>2.5601305961608887</v>
      </c>
      <c r="J64" s="32">
        <v>2.1589925289154053</v>
      </c>
      <c r="K64" s="32">
        <v>1.6150002479553223</v>
      </c>
    </row>
  </sheetData>
  <mergeCells count="1">
    <mergeCell ref="B3:K3"/>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B2:N24"/>
  <sheetViews>
    <sheetView topLeftCell="B1" workbookViewId="0">
      <selection activeCell="D27" sqref="D27"/>
    </sheetView>
  </sheetViews>
  <sheetFormatPr xmlns:x14ac="http://schemas.microsoft.com/office/spreadsheetml/2009/9/ac" baseColWidth="10" defaultColWidth="18.33203125" defaultRowHeight="15" x14ac:dyDescent="0.2"/>
  <sheetData>
    <row xmlns:x14ac="http://schemas.microsoft.com/office/spreadsheetml/2009/9/ac" r="2" ht="16" thickBot="true" x14ac:dyDescent="0.25"/>
    <row xmlns:x14ac="http://schemas.microsoft.com/office/spreadsheetml/2009/9/ac" r="3" ht="17" thickBot="true" x14ac:dyDescent="0.25">
      <c r="B3" s="112" t="s">
        <v>573</v>
      </c>
      <c r="C3" s="113"/>
      <c r="D3" s="113"/>
      <c r="E3" s="113"/>
      <c r="F3" s="113"/>
      <c r="G3" s="113"/>
      <c r="H3" s="113"/>
      <c r="I3" s="113"/>
      <c r="J3" s="113"/>
      <c r="K3" s="113"/>
      <c r="L3" s="113"/>
      <c r="M3" s="113"/>
      <c r="N3" s="114"/>
    </row>
    <row xmlns:x14ac="http://schemas.microsoft.com/office/spreadsheetml/2009/9/ac" r="4" ht="120" thickBot="true" x14ac:dyDescent="0.25">
      <c r="B4" s="22"/>
      <c r="C4" s="1" t="s">
        <v>462</v>
      </c>
      <c r="D4" s="1" t="s">
        <v>468</v>
      </c>
      <c r="E4" s="1" t="s">
        <v>563</v>
      </c>
      <c r="F4" s="16" t="s">
        <v>564</v>
      </c>
      <c r="G4" s="16" t="s">
        <v>565</v>
      </c>
      <c r="H4" s="1" t="s">
        <v>566</v>
      </c>
      <c r="I4" s="1" t="s">
        <v>570</v>
      </c>
      <c r="J4" s="1" t="s">
        <v>567</v>
      </c>
      <c r="K4" s="16" t="s">
        <v>568</v>
      </c>
      <c r="L4" s="35" t="s">
        <v>569</v>
      </c>
      <c r="M4" s="16" t="s">
        <v>571</v>
      </c>
      <c r="N4" s="16" t="s">
        <v>572</v>
      </c>
    </row>
    <row xmlns:x14ac="http://schemas.microsoft.com/office/spreadsheetml/2009/9/ac" r="5" ht="18" thickBot="true" x14ac:dyDescent="0.25">
      <c r="B5" s="23">
        <v>1</v>
      </c>
      <c r="C5" s="17" t="s">
        <v>0</v>
      </c>
      <c r="D5" s="2">
        <v>154603.59375</v>
      </c>
      <c r="E5" s="2">
        <v>38631</v>
      </c>
      <c r="F5" s="38">
        <v>-0.26092293858528137</v>
      </c>
      <c r="G5" s="38">
        <v>1.0432043075561523</v>
      </c>
      <c r="H5" s="17" t="s">
        <v>18</v>
      </c>
      <c r="I5" s="2">
        <v>49546.13671875</v>
      </c>
      <c r="J5" s="2">
        <v>23213962</v>
      </c>
      <c r="K5" s="38">
        <v>7.0416420698165894E-2</v>
      </c>
      <c r="L5" s="28">
        <v>0.56844913959503174</v>
      </c>
      <c r="M5" s="38">
        <v>2.292694091796875</v>
      </c>
      <c r="N5" s="38">
        <v>2.8087165355682373</v>
      </c>
    </row>
    <row xmlns:x14ac="http://schemas.microsoft.com/office/spreadsheetml/2009/9/ac" r="6" ht="35" thickBot="true" x14ac:dyDescent="0.25">
      <c r="B6" s="23">
        <v>2</v>
      </c>
      <c r="C6" s="17" t="s">
        <v>1</v>
      </c>
      <c r="D6" s="2">
        <v>150608.453125</v>
      </c>
      <c r="E6" s="2">
        <v>39870</v>
      </c>
      <c r="F6" s="38">
        <v>0.22113087773323059</v>
      </c>
      <c r="G6" s="38">
        <v>1.3268333673477173</v>
      </c>
      <c r="H6" s="17" t="s">
        <v>21</v>
      </c>
      <c r="I6" s="2">
        <v>48665.77734375</v>
      </c>
      <c r="J6" s="2">
        <v>11027129</v>
      </c>
      <c r="K6" s="38">
        <v>-4.1875004768371582E-2</v>
      </c>
      <c r="L6" s="28">
        <v>0.87292557954788208</v>
      </c>
      <c r="M6" s="38">
        <v>12.31053352355957</v>
      </c>
      <c r="N6" s="38">
        <v>2.8958039283752441</v>
      </c>
    </row>
    <row xmlns:x14ac="http://schemas.microsoft.com/office/spreadsheetml/2009/9/ac" r="7" ht="18" thickBot="true" x14ac:dyDescent="0.25">
      <c r="B7" s="23">
        <v>3</v>
      </c>
      <c r="C7" s="17" t="s">
        <v>2</v>
      </c>
      <c r="D7" s="2">
        <v>141602.015625</v>
      </c>
      <c r="E7" s="2">
        <v>673036</v>
      </c>
      <c r="F7" s="38">
        <v>0.58084803819656372</v>
      </c>
      <c r="G7" s="38">
        <v>1.2050073146820068</v>
      </c>
      <c r="H7" s="17" t="s">
        <v>22</v>
      </c>
      <c r="I7" s="2">
        <v>47333.51953125</v>
      </c>
      <c r="J7" s="2">
        <v>345426571</v>
      </c>
      <c r="K7" s="38">
        <v>-3.4616151242516935E-4</v>
      </c>
      <c r="L7" s="28">
        <v>1.3698157072067261</v>
      </c>
      <c r="M7" s="38">
        <v>6.9943623542785645</v>
      </c>
      <c r="N7" s="38">
        <v>-0.83363687992095947</v>
      </c>
    </row>
    <row xmlns:x14ac="http://schemas.microsoft.com/office/spreadsheetml/2009/9/ac" r="8" ht="18" thickBot="true" x14ac:dyDescent="0.25">
      <c r="B8" s="23">
        <v>4</v>
      </c>
      <c r="C8" s="17" t="s">
        <v>3</v>
      </c>
      <c r="D8" s="2">
        <v>116194.46875</v>
      </c>
      <c r="E8" s="2">
        <v>64280</v>
      </c>
      <c r="F8" s="38">
        <v>0.92813372611999512</v>
      </c>
      <c r="G8" s="38">
        <v>1.1976019144058228</v>
      </c>
      <c r="H8" s="17" t="s">
        <v>25</v>
      </c>
      <c r="I8" s="2">
        <v>44656.85546875</v>
      </c>
      <c r="J8" s="2">
        <v>18228742</v>
      </c>
      <c r="K8" s="38">
        <v>2.8087887912988663E-2</v>
      </c>
      <c r="L8" s="28">
        <v>1.1441988945007324</v>
      </c>
      <c r="M8" s="38">
        <v>30.984979629516602</v>
      </c>
      <c r="N8" s="38">
        <v>1.2349536418914795</v>
      </c>
    </row>
    <row xmlns:x14ac="http://schemas.microsoft.com/office/spreadsheetml/2009/9/ac" r="9" ht="18" thickBot="true" x14ac:dyDescent="0.25">
      <c r="B9" s="23">
        <v>5</v>
      </c>
      <c r="C9" s="17" t="s">
        <v>4</v>
      </c>
      <c r="D9" s="2">
        <v>116124.140625</v>
      </c>
      <c r="E9" s="2">
        <v>64636</v>
      </c>
      <c r="F9" s="38">
        <v>0.61485868692398071</v>
      </c>
      <c r="G9" s="38">
        <v>1.611028790473938</v>
      </c>
      <c r="H9" s="17" t="s">
        <v>26</v>
      </c>
      <c r="I9" s="2">
        <v>44021.2578125</v>
      </c>
      <c r="J9" s="2">
        <v>10606999</v>
      </c>
      <c r="K9" s="38">
        <v>8.2323849201202393E-2</v>
      </c>
      <c r="L9" s="28">
        <v>1.1029622554779053</v>
      </c>
      <c r="M9" s="38">
        <v>36.090175628662109</v>
      </c>
      <c r="N9" s="38">
        <v>0.60096538066864014</v>
      </c>
    </row>
    <row xmlns:x14ac="http://schemas.microsoft.com/office/spreadsheetml/2009/9/ac" r="10" ht="18" thickBot="true" x14ac:dyDescent="0.25">
      <c r="B10" s="23">
        <v>6</v>
      </c>
      <c r="C10" s="17" t="s">
        <v>5</v>
      </c>
      <c r="D10" s="2">
        <v>115074.1171875</v>
      </c>
      <c r="E10" s="2">
        <v>103846</v>
      </c>
      <c r="F10" s="38">
        <v>0.97296369075775146</v>
      </c>
      <c r="G10" s="38">
        <v>1.1976019144058228</v>
      </c>
      <c r="H10" s="17" t="s">
        <v>29</v>
      </c>
      <c r="I10" s="2">
        <v>41073.41796875</v>
      </c>
      <c r="J10" s="2">
        <v>11738763</v>
      </c>
      <c r="K10" s="38">
        <v>3.851848840713501E-2</v>
      </c>
      <c r="L10" s="28">
        <v>1.0620120763778687</v>
      </c>
      <c r="M10" s="38">
        <v>16.42780876159668</v>
      </c>
      <c r="N10" s="38">
        <v>0.83389472961425781</v>
      </c>
    </row>
    <row xmlns:x14ac="http://schemas.microsoft.com/office/spreadsheetml/2009/9/ac" r="11" ht="18" thickBot="true" x14ac:dyDescent="0.25">
      <c r="B11" s="23">
        <v>7</v>
      </c>
      <c r="C11" s="17" t="s">
        <v>6</v>
      </c>
      <c r="D11" s="2">
        <v>101108.71875</v>
      </c>
      <c r="E11" s="2">
        <v>5832387</v>
      </c>
      <c r="F11" s="38">
        <v>0.14708521962165833</v>
      </c>
      <c r="G11" s="38">
        <v>0.81963372230529785</v>
      </c>
      <c r="H11" s="17" t="s">
        <v>30</v>
      </c>
      <c r="I11" s="2">
        <v>40410.58203125</v>
      </c>
      <c r="J11" s="2">
        <v>84552242</v>
      </c>
      <c r="K11" s="38">
        <v>4.3477945029735565E-2</v>
      </c>
      <c r="L11" s="28">
        <v>1.0540390014648438</v>
      </c>
      <c r="M11" s="38">
        <v>2.9595115184783936</v>
      </c>
      <c r="N11" s="38">
        <v>0.92335563898086548</v>
      </c>
    </row>
    <row xmlns:x14ac="http://schemas.microsoft.com/office/spreadsheetml/2009/9/ac" r="12" ht="18" thickBot="true" x14ac:dyDescent="0.25">
      <c r="B12" s="23">
        <v>8</v>
      </c>
      <c r="C12" s="17" t="s">
        <v>7</v>
      </c>
      <c r="D12" s="2">
        <v>95734.1875</v>
      </c>
      <c r="E12" s="2">
        <v>74457</v>
      </c>
      <c r="F12" s="38">
        <v>0.68264704942703247</v>
      </c>
      <c r="G12" s="38">
        <v>1.5659110546112061</v>
      </c>
      <c r="H12" s="17" t="s">
        <v>32</v>
      </c>
      <c r="I12" s="2">
        <v>40118.984375</v>
      </c>
      <c r="J12" s="2">
        <v>26713205</v>
      </c>
      <c r="K12" s="38">
        <v>-2.0580064505338669E-2</v>
      </c>
      <c r="L12" s="28">
        <v>1.2893087863922119</v>
      </c>
      <c r="M12" s="38">
        <v>-118.01793670654297</v>
      </c>
      <c r="N12" s="38">
        <v>-0.33353665471076965</v>
      </c>
    </row>
    <row xmlns:x14ac="http://schemas.microsoft.com/office/spreadsheetml/2009/9/ac" r="13" ht="18" thickBot="true" x14ac:dyDescent="0.25">
      <c r="B13" s="23">
        <v>9</v>
      </c>
      <c r="C13" s="17" t="s">
        <v>8</v>
      </c>
      <c r="D13" s="2">
        <v>78435.8203125</v>
      </c>
      <c r="E13" s="2">
        <v>720262</v>
      </c>
      <c r="F13" s="38">
        <v>8.5283011198043823E-2</v>
      </c>
      <c r="G13" s="38">
        <v>0.78079771995544434</v>
      </c>
      <c r="H13" s="17" t="s">
        <v>35</v>
      </c>
      <c r="I13" s="2">
        <v>39080.23828125</v>
      </c>
      <c r="J13" s="2">
        <v>39742430</v>
      </c>
      <c r="K13" s="38">
        <v>2.4542151018977165E-2</v>
      </c>
      <c r="L13" s="28">
        <v>1.150742769241333</v>
      </c>
      <c r="M13" s="38">
        <v>3.7915885448455811</v>
      </c>
      <c r="N13" s="38">
        <v>0.72918766736984253</v>
      </c>
    </row>
    <row xmlns:x14ac="http://schemas.microsoft.com/office/spreadsheetml/2009/9/ac" r="14" ht="18" thickBot="true" x14ac:dyDescent="0.25">
      <c r="B14" s="23">
        <v>10</v>
      </c>
      <c r="C14" s="17" t="s">
        <v>9</v>
      </c>
      <c r="D14" s="2">
        <v>77009.296875</v>
      </c>
      <c r="E14" s="2">
        <v>14598</v>
      </c>
      <c r="F14" s="38">
        <v>4.4101402163505554E-2</v>
      </c>
      <c r="G14" s="38">
        <v>0.33127725124359131</v>
      </c>
      <c r="H14" s="17" t="s">
        <v>36</v>
      </c>
      <c r="I14" s="2">
        <v>38411.21484375</v>
      </c>
      <c r="J14" s="2">
        <v>33962757</v>
      </c>
      <c r="K14" s="38">
        <v>-5.1574730314314365E-3</v>
      </c>
      <c r="L14" s="28">
        <v>0.70167285203933716</v>
      </c>
      <c r="M14" s="38">
        <v>-2.5726826190948486</v>
      </c>
      <c r="N14" s="38">
        <v>1.6382689476013184</v>
      </c>
    </row>
    <row xmlns:x14ac="http://schemas.microsoft.com/office/spreadsheetml/2009/9/ac" r="15" ht="18" thickBot="true" x14ac:dyDescent="0.25">
      <c r="B15" s="23">
        <v>11</v>
      </c>
      <c r="C15" s="17" t="s">
        <v>10</v>
      </c>
      <c r="D15" s="2">
        <v>73647.9921875</v>
      </c>
      <c r="E15" s="2">
        <v>39329</v>
      </c>
      <c r="F15" s="38">
        <v>0.19981826841831207</v>
      </c>
      <c r="G15" s="38">
        <v>1.1976019144058228</v>
      </c>
      <c r="H15" s="17" t="s">
        <v>39</v>
      </c>
      <c r="I15" s="2">
        <v>36587.57421875</v>
      </c>
      <c r="J15" s="2">
        <v>68780448</v>
      </c>
      <c r="K15" s="38">
        <v>4.7817401587963104E-2</v>
      </c>
      <c r="L15" s="28">
        <v>1.0108026266098022</v>
      </c>
      <c r="M15" s="38">
        <v>-1.9117953777313232</v>
      </c>
      <c r="N15" s="38">
        <v>-0.32046765089035034</v>
      </c>
    </row>
    <row xmlns:x14ac="http://schemas.microsoft.com/office/spreadsheetml/2009/9/ac" r="16" ht="18" thickBot="true" x14ac:dyDescent="0.25">
      <c r="B16" s="23">
        <v>12</v>
      </c>
      <c r="C16" s="17" t="s">
        <v>11</v>
      </c>
      <c r="D16" s="2">
        <v>72620.796875</v>
      </c>
      <c r="E16" s="2">
        <v>84160</v>
      </c>
      <c r="F16" s="38">
        <v>-6.2225624918937683E-2</v>
      </c>
      <c r="G16" s="38">
        <v>1.1976019144058228</v>
      </c>
      <c r="H16" s="17" t="s">
        <v>42</v>
      </c>
      <c r="I16" s="2">
        <v>36061.265625</v>
      </c>
      <c r="J16" s="2">
        <v>69138192</v>
      </c>
      <c r="K16" s="38">
        <v>2.0733190700411797E-2</v>
      </c>
      <c r="L16" s="28">
        <v>1.1976022720336914</v>
      </c>
      <c r="M16" s="38">
        <v>-0.94653016328811646</v>
      </c>
      <c r="N16" s="38">
        <v>-0.16494335234165192</v>
      </c>
    </row>
    <row xmlns:x14ac="http://schemas.microsoft.com/office/spreadsheetml/2009/9/ac" r="17" ht="18" thickBot="true" x14ac:dyDescent="0.25">
      <c r="B17" s="23">
        <v>13</v>
      </c>
      <c r="C17" s="17" t="s">
        <v>12</v>
      </c>
      <c r="D17" s="2">
        <v>67677.5859375</v>
      </c>
      <c r="E17" s="2">
        <v>5576660</v>
      </c>
      <c r="F17" s="38">
        <v>0.16287615895271301</v>
      </c>
      <c r="G17" s="38">
        <v>1.1610649824142456</v>
      </c>
      <c r="H17" s="17" t="s">
        <v>44</v>
      </c>
      <c r="I17" s="2">
        <v>32525.33984375</v>
      </c>
      <c r="J17" s="2">
        <v>59342867</v>
      </c>
      <c r="K17" s="38">
        <v>-1.0326310992240906E-2</v>
      </c>
      <c r="L17" s="28">
        <v>0.90090566873550415</v>
      </c>
      <c r="M17" s="38">
        <v>3.8516631126403809</v>
      </c>
      <c r="N17" s="38">
        <v>5.221947655081749E-2</v>
      </c>
    </row>
    <row xmlns:x14ac="http://schemas.microsoft.com/office/spreadsheetml/2009/9/ac" r="18" ht="18" thickBot="true" x14ac:dyDescent="0.25">
      <c r="B18" s="23">
        <v>14</v>
      </c>
      <c r="C18" s="17" t="s">
        <v>13</v>
      </c>
      <c r="D18" s="2">
        <v>67064.0390625</v>
      </c>
      <c r="E18" s="2">
        <v>3048423</v>
      </c>
      <c r="F18" s="38">
        <v>-4.4949863106012344E-2</v>
      </c>
      <c r="G18" s="38">
        <v>0.84233474731445312</v>
      </c>
      <c r="H18" s="17" t="s">
        <v>45</v>
      </c>
      <c r="I18" s="2">
        <v>32384.443359375</v>
      </c>
      <c r="J18" s="2">
        <v>51717590</v>
      </c>
      <c r="K18" s="38">
        <v>2.4500422179698944E-2</v>
      </c>
      <c r="L18" s="28">
        <v>0.7781187891960144</v>
      </c>
      <c r="M18" s="38">
        <v>2.9868953227996826</v>
      </c>
      <c r="N18" s="38">
        <v>0.65102249383926392</v>
      </c>
    </row>
    <row xmlns:x14ac="http://schemas.microsoft.com/office/spreadsheetml/2009/9/ac" r="19" ht="18" thickBot="true" x14ac:dyDescent="0.25">
      <c r="B19" s="23">
        <v>15</v>
      </c>
      <c r="C19" s="17" t="s">
        <v>14</v>
      </c>
      <c r="D19" s="2">
        <v>54238.6875</v>
      </c>
      <c r="E19" s="2">
        <v>4389</v>
      </c>
      <c r="F19" s="38">
        <v>5.4776798933744431E-2</v>
      </c>
      <c r="G19" s="38">
        <v>0.32101196050643921</v>
      </c>
      <c r="H19" s="17" t="s">
        <v>49</v>
      </c>
      <c r="I19" s="2">
        <v>30992.0625</v>
      </c>
      <c r="J19" s="2">
        <v>47910526</v>
      </c>
      <c r="K19" s="38">
        <v>-5.9996494092047215E-3</v>
      </c>
      <c r="L19" s="28">
        <v>0.8680880069732666</v>
      </c>
      <c r="M19" s="38">
        <v>1.1977396011352539</v>
      </c>
      <c r="N19" s="38">
        <v>-0.55397897958755493</v>
      </c>
    </row>
    <row xmlns:x14ac="http://schemas.microsoft.com/office/spreadsheetml/2009/9/ac" r="20" ht="18" thickBot="true" x14ac:dyDescent="0.25">
      <c r="B20" s="23">
        <v>16</v>
      </c>
      <c r="C20" s="53" t="s">
        <v>15</v>
      </c>
      <c r="D20" s="2">
        <v>52993.02734375</v>
      </c>
      <c r="E20" s="2">
        <v>462721</v>
      </c>
      <c r="F20" s="38">
        <v>1.3145777396857738E-2</v>
      </c>
      <c r="G20" s="38">
        <v>0.50339281558990479</v>
      </c>
      <c r="H20" s="17" t="s">
        <v>50</v>
      </c>
      <c r="I20" s="2">
        <v>30657.71484375</v>
      </c>
      <c r="J20" s="2">
        <v>123753041</v>
      </c>
      <c r="K20" s="38">
        <v>0.1009194478392601</v>
      </c>
      <c r="L20" s="28">
        <v>0.79593366384506226</v>
      </c>
      <c r="M20" s="38">
        <v>7.0579080581665039</v>
      </c>
      <c r="N20" s="38">
        <v>1.1409227848052979</v>
      </c>
    </row>
    <row xmlns:x14ac="http://schemas.microsoft.com/office/spreadsheetml/2009/9/ac" r="21" ht="18" thickBot="true" x14ac:dyDescent="0.25">
      <c r="B21" s="23">
        <v>17</v>
      </c>
      <c r="C21" s="17" t="s">
        <v>16</v>
      </c>
      <c r="D21" s="2">
        <v>52959.25390625</v>
      </c>
      <c r="E21" s="2">
        <v>7414909</v>
      </c>
      <c r="F21" s="38">
        <v>0.19049933552742004</v>
      </c>
      <c r="G21" s="38">
        <v>0.984333336353302</v>
      </c>
      <c r="H21" s="17" t="s">
        <v>55</v>
      </c>
      <c r="I21" s="2">
        <v>27734.322265625</v>
      </c>
      <c r="J21" s="2">
        <v>38539201</v>
      </c>
      <c r="K21" s="38">
        <v>-4.7587405890226364E-2</v>
      </c>
      <c r="L21" s="28">
        <v>0.63051825761795044</v>
      </c>
      <c r="M21" s="38">
        <v>6.0350956916809082</v>
      </c>
      <c r="N21" s="38">
        <v>-0.38701832294464111</v>
      </c>
    </row>
    <row xmlns:x14ac="http://schemas.microsoft.com/office/spreadsheetml/2009/9/ac" r="22" ht="18" thickBot="true" x14ac:dyDescent="0.25">
      <c r="B22" s="23">
        <v>18</v>
      </c>
      <c r="C22" s="17" t="s">
        <v>17</v>
      </c>
      <c r="D22" s="2">
        <v>49590.6875</v>
      </c>
      <c r="E22" s="2">
        <v>5977412</v>
      </c>
      <c r="F22" s="38">
        <v>3.4721709787845612E-2</v>
      </c>
      <c r="G22" s="38">
        <v>1.1506505012512207</v>
      </c>
      <c r="H22" s="17" t="s">
        <v>56</v>
      </c>
      <c r="I22" s="2">
        <v>27683.86328125</v>
      </c>
      <c r="J22" s="2">
        <v>144820423</v>
      </c>
      <c r="K22" s="38">
        <v>-1.7501182854175568E-2</v>
      </c>
      <c r="L22" s="28">
        <v>0.44780558347702026</v>
      </c>
      <c r="M22" s="38">
        <v>0.74309498071670532</v>
      </c>
      <c r="N22" s="38">
        <v>0.3902016282081604</v>
      </c>
    </row>
    <row xmlns:x14ac="http://schemas.microsoft.com/office/spreadsheetml/2009/9/ac" r="23" ht="18" thickBot="true" x14ac:dyDescent="0.25">
      <c r="B23" s="23">
        <v>19</v>
      </c>
      <c r="C23" s="17" t="s">
        <v>18</v>
      </c>
      <c r="D23" s="2">
        <v>49546.13671875</v>
      </c>
      <c r="E23" s="2">
        <v>23213962</v>
      </c>
      <c r="F23" s="38">
        <v>7.0416420698165894E-2</v>
      </c>
      <c r="G23" s="38">
        <v>0.56844913959503174</v>
      </c>
      <c r="H23" s="17" t="s">
        <v>57</v>
      </c>
      <c r="I23" s="2">
        <v>27582.955078125</v>
      </c>
      <c r="J23" s="2">
        <v>10735859</v>
      </c>
      <c r="K23" s="38">
        <v>-6.1156239360570908E-2</v>
      </c>
      <c r="L23" s="28">
        <v>0.79342752695083618</v>
      </c>
      <c r="M23" s="38">
        <v>2.8087165355682373</v>
      </c>
      <c r="N23" s="38">
        <v>-0.12039551138877869</v>
      </c>
    </row>
    <row xmlns:x14ac="http://schemas.microsoft.com/office/spreadsheetml/2009/9/ac" r="24" ht="18" thickBot="true" x14ac:dyDescent="0.25">
      <c r="B24" s="23">
        <v>20</v>
      </c>
      <c r="C24" s="17" t="s">
        <v>19</v>
      </c>
      <c r="D24" s="2">
        <v>49366.5078125</v>
      </c>
      <c r="E24" s="2">
        <v>5255017</v>
      </c>
      <c r="F24" s="38">
        <v>-0.27891886234283447</v>
      </c>
      <c r="G24" s="38">
        <v>1.1130121946334839</v>
      </c>
      <c r="H24" s="17" t="s">
        <v>58</v>
      </c>
      <c r="I24" s="2">
        <v>26416.0078125</v>
      </c>
      <c r="J24" s="2">
        <v>10425292</v>
      </c>
      <c r="K24" s="38">
        <v>-1.548606064170599E-2</v>
      </c>
      <c r="L24" s="28">
        <v>0.82283657789230347</v>
      </c>
      <c r="M24" s="38">
        <v>-0.93977975845336914</v>
      </c>
      <c r="N24" s="38">
        <v>-0.91147464513778687</v>
      </c>
    </row>
  </sheetData>
  <mergeCells count="1">
    <mergeCell ref="B3:N3"/>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B2:N24"/>
  <sheetViews>
    <sheetView topLeftCell="B1" workbookViewId="0">
      <selection activeCell="J27" sqref="J27"/>
    </sheetView>
  </sheetViews>
  <sheetFormatPr xmlns:x14ac="http://schemas.microsoft.com/office/spreadsheetml/2009/9/ac" baseColWidth="10" defaultColWidth="19.5" defaultRowHeight="15" x14ac:dyDescent="0.2"/>
  <cols>
    <col min="1" max="1" width="15.1640625" customWidth="true"/>
    <col min="2" max="2" width="3.5" bestFit="true" customWidth="true"/>
    <col min="3" max="3" width="16.6640625" bestFit="true" customWidth="true"/>
    <col min="4" max="4" width="22" customWidth="true"/>
    <col min="5" max="5" width="16" bestFit="true" customWidth="true"/>
  </cols>
  <sheetData>
    <row xmlns:x14ac="http://schemas.microsoft.com/office/spreadsheetml/2009/9/ac" r="2" ht="16" thickBot="true" x14ac:dyDescent="0.25"/>
    <row xmlns:x14ac="http://schemas.microsoft.com/office/spreadsheetml/2009/9/ac" r="3" ht="17" thickBot="true" x14ac:dyDescent="0.25">
      <c r="B3" s="155" t="s">
        <v>574</v>
      </c>
      <c r="C3" s="156"/>
      <c r="D3" s="156"/>
      <c r="E3" s="156"/>
      <c r="F3" s="156"/>
      <c r="G3" s="156"/>
      <c r="H3" s="156"/>
      <c r="I3" s="156"/>
      <c r="J3" s="156"/>
      <c r="K3" s="156"/>
      <c r="L3" s="156"/>
      <c r="M3" s="156"/>
      <c r="N3" s="158"/>
    </row>
    <row xmlns:x14ac="http://schemas.microsoft.com/office/spreadsheetml/2009/9/ac" r="4" ht="103" thickBot="true" x14ac:dyDescent="0.25">
      <c r="B4" s="40"/>
      <c r="C4" s="41" t="s">
        <v>462</v>
      </c>
      <c r="D4" s="42" t="s">
        <v>468</v>
      </c>
      <c r="E4" s="42" t="s">
        <v>563</v>
      </c>
      <c r="F4" s="42" t="s">
        <v>564</v>
      </c>
      <c r="G4" s="42" t="s">
        <v>565</v>
      </c>
      <c r="H4" s="42" t="s">
        <v>566</v>
      </c>
      <c r="I4" s="42" t="s">
        <v>570</v>
      </c>
      <c r="J4" s="42" t="s">
        <v>567</v>
      </c>
      <c r="K4" s="42" t="s">
        <v>568</v>
      </c>
      <c r="L4" s="42" t="s">
        <v>569</v>
      </c>
      <c r="M4" s="44" t="s">
        <v>571</v>
      </c>
      <c r="N4" s="45" t="s">
        <v>572</v>
      </c>
    </row>
    <row xmlns:x14ac="http://schemas.microsoft.com/office/spreadsheetml/2009/9/ac" r="5" ht="18" thickBot="true" x14ac:dyDescent="0.25">
      <c r="B5" s="23">
        <v>1</v>
      </c>
      <c r="C5" s="17" t="s">
        <v>214</v>
      </c>
      <c r="D5" s="2">
        <v>547.1163330078125</v>
      </c>
      <c r="E5" s="2">
        <v>50448963</v>
      </c>
      <c r="F5" s="38">
        <v>-2.2417386993765831E-2</v>
      </c>
      <c r="G5" s="38">
        <v>2.9220163822174072</v>
      </c>
      <c r="H5" s="17" t="s">
        <v>214</v>
      </c>
      <c r="I5" s="17">
        <v>547.1163330078125</v>
      </c>
      <c r="J5" s="2">
        <v>50448963</v>
      </c>
      <c r="K5" s="38">
        <v>-2.2417386993765831E-2</v>
      </c>
      <c r="L5" s="38">
        <v>2.9220163822174072</v>
      </c>
      <c r="M5" s="38">
        <v>-0.97213566303253174</v>
      </c>
      <c r="N5" s="38">
        <v>-0.97213566303253174</v>
      </c>
    </row>
    <row xmlns:x14ac="http://schemas.microsoft.com/office/spreadsheetml/2009/9/ac" r="6" ht="18" thickBot="true" x14ac:dyDescent="0.25">
      <c r="B6" s="23">
        <v>2</v>
      </c>
      <c r="C6" s="17" t="s">
        <v>213</v>
      </c>
      <c r="D6" s="2">
        <v>610.3690185546875</v>
      </c>
      <c r="E6" s="2">
        <v>14047786</v>
      </c>
      <c r="F6" s="38">
        <v>6.1660120263695717E-3</v>
      </c>
      <c r="G6" s="38">
        <v>0.40838983654975891</v>
      </c>
      <c r="H6" s="17" t="s">
        <v>213</v>
      </c>
      <c r="I6" s="17">
        <v>610.3690185546875</v>
      </c>
      <c r="J6" s="2">
        <v>14047786</v>
      </c>
      <c r="K6" s="38">
        <v>6.1660120263695717E-3</v>
      </c>
      <c r="L6" s="38">
        <v>0.40838983654975891</v>
      </c>
      <c r="M6" s="38">
        <v>-1.2218096256256104</v>
      </c>
      <c r="N6" s="38">
        <v>-1.2218096256256104</v>
      </c>
    </row>
    <row xmlns:x14ac="http://schemas.microsoft.com/office/spreadsheetml/2009/9/ac" r="7" ht="18" thickBot="true" x14ac:dyDescent="0.25">
      <c r="B7" s="23">
        <v>3</v>
      </c>
      <c r="C7" s="17" t="s">
        <v>212</v>
      </c>
      <c r="D7" s="2">
        <v>725.85675048828125</v>
      </c>
      <c r="E7" s="2">
        <v>40583164</v>
      </c>
      <c r="F7" s="38">
        <v>-5.8549335226416588E-3</v>
      </c>
      <c r="G7" s="38">
        <v>0.3527224063873291</v>
      </c>
      <c r="H7" s="17" t="s">
        <v>212</v>
      </c>
      <c r="I7" s="17">
        <v>725.85675048828125</v>
      </c>
      <c r="J7" s="2">
        <v>40583164</v>
      </c>
      <c r="K7" s="38">
        <v>-5.8549335226416588E-3</v>
      </c>
      <c r="L7" s="38">
        <v>0.3527224063873291</v>
      </c>
      <c r="M7" s="38">
        <v>-0.28038343787193298</v>
      </c>
      <c r="N7" s="38">
        <v>-0.28038343787193298</v>
      </c>
    </row>
    <row xmlns:x14ac="http://schemas.microsoft.com/office/spreadsheetml/2009/9/ac" r="8" ht="35" thickBot="true" x14ac:dyDescent="0.25">
      <c r="B8" s="23">
        <v>4</v>
      </c>
      <c r="C8" s="17" t="s">
        <v>211</v>
      </c>
      <c r="D8" s="2">
        <v>805.34539794921875</v>
      </c>
      <c r="E8" s="2">
        <v>5330690</v>
      </c>
      <c r="F8" s="38">
        <v>1.1959071271121502E-3</v>
      </c>
      <c r="G8" s="38">
        <v>0.55856561660766602</v>
      </c>
      <c r="H8" s="17" t="s">
        <v>210</v>
      </c>
      <c r="I8" s="17">
        <v>910.71649169921875</v>
      </c>
      <c r="J8" s="2">
        <v>34631766</v>
      </c>
      <c r="K8" s="38">
        <v>-0.12937091290950775</v>
      </c>
      <c r="L8" s="38">
        <v>0.51113045215606689</v>
      </c>
      <c r="M8" s="38">
        <v>-0.70192420482635498</v>
      </c>
      <c r="N8" s="38">
        <v>-3.4502220153808594</v>
      </c>
    </row>
    <row xmlns:x14ac="http://schemas.microsoft.com/office/spreadsheetml/2009/9/ac" r="9" ht="18" thickBot="true" x14ac:dyDescent="0.25">
      <c r="B9" s="23">
        <v>5</v>
      </c>
      <c r="C9" s="17" t="s">
        <v>210</v>
      </c>
      <c r="D9" s="2">
        <v>910.71649169921875</v>
      </c>
      <c r="E9" s="2">
        <v>34631766</v>
      </c>
      <c r="F9" s="38">
        <v>-0.12937091290950775</v>
      </c>
      <c r="G9" s="38">
        <v>0.51113045215606689</v>
      </c>
      <c r="H9" s="17" t="s">
        <v>209</v>
      </c>
      <c r="I9" s="17">
        <v>958.9893798828125</v>
      </c>
      <c r="J9" s="2">
        <v>19009151</v>
      </c>
      <c r="K9" s="38">
        <v>1.3524338603019714E-2</v>
      </c>
      <c r="L9" s="38">
        <v>0.58570152521133423</v>
      </c>
      <c r="M9" s="38">
        <v>-3.4502220153808594</v>
      </c>
      <c r="N9" s="38">
        <v>-0.48449766635894775</v>
      </c>
    </row>
    <row xmlns:x14ac="http://schemas.microsoft.com/office/spreadsheetml/2009/9/ac" r="10" ht="18" thickBot="true" x14ac:dyDescent="0.25">
      <c r="B10" s="23">
        <v>6</v>
      </c>
      <c r="C10" s="17" t="s">
        <v>209</v>
      </c>
      <c r="D10" s="2">
        <v>958.9893798828125</v>
      </c>
      <c r="E10" s="2">
        <v>19009151</v>
      </c>
      <c r="F10" s="38">
        <v>1.3524338603019714E-2</v>
      </c>
      <c r="G10" s="38">
        <v>0.58570152521133423</v>
      </c>
      <c r="H10" s="17" t="s">
        <v>208</v>
      </c>
      <c r="I10" s="17">
        <v>1022.4036865234375</v>
      </c>
      <c r="J10" s="2">
        <v>109276265</v>
      </c>
      <c r="K10" s="38">
        <v>-3.0739264562726021E-2</v>
      </c>
      <c r="L10" s="38">
        <v>0.56047713756561279</v>
      </c>
      <c r="M10" s="38">
        <v>-0.48449766635894775</v>
      </c>
      <c r="N10" s="38">
        <v>-0.51563405990600586</v>
      </c>
    </row>
    <row xmlns:x14ac="http://schemas.microsoft.com/office/spreadsheetml/2009/9/ac" r="11" ht="18" thickBot="true" x14ac:dyDescent="0.25">
      <c r="B11" s="23">
        <v>7</v>
      </c>
      <c r="C11" s="17" t="s">
        <v>208</v>
      </c>
      <c r="D11" s="2">
        <v>1022.4036865234375</v>
      </c>
      <c r="E11" s="2">
        <v>109276265</v>
      </c>
      <c r="F11" s="38">
        <v>-3.0739264562726021E-2</v>
      </c>
      <c r="G11" s="38">
        <v>0.56047713756561279</v>
      </c>
      <c r="H11" s="17" t="s">
        <v>207</v>
      </c>
      <c r="I11" s="17">
        <v>1082.1142578125</v>
      </c>
      <c r="J11" s="2">
        <v>21655286</v>
      </c>
      <c r="K11" s="38">
        <v>-3.8858398795127869E-2</v>
      </c>
      <c r="L11" s="38">
        <v>0.38833796977996826</v>
      </c>
      <c r="M11" s="38">
        <v>-0.51563405990600586</v>
      </c>
      <c r="N11" s="38">
        <v>-0.59069299697875977</v>
      </c>
    </row>
    <row xmlns:x14ac="http://schemas.microsoft.com/office/spreadsheetml/2009/9/ac" r="12" ht="18" thickBot="true" x14ac:dyDescent="0.25">
      <c r="B12" s="23">
        <v>8</v>
      </c>
      <c r="C12" s="17" t="s">
        <v>207</v>
      </c>
      <c r="D12" s="2">
        <v>1082.1142578125</v>
      </c>
      <c r="E12" s="2">
        <v>21655286</v>
      </c>
      <c r="F12" s="38">
        <v>-3.8858398795127869E-2</v>
      </c>
      <c r="G12" s="38">
        <v>0.38833796977996826</v>
      </c>
      <c r="H12" s="17" t="s">
        <v>206</v>
      </c>
      <c r="I12" s="17">
        <v>1166.755126953125</v>
      </c>
      <c r="J12" s="2">
        <v>31964956</v>
      </c>
      <c r="K12" s="38">
        <v>-1.7902040854096413E-2</v>
      </c>
      <c r="L12" s="38">
        <v>0.40114524960517883</v>
      </c>
      <c r="M12" s="38">
        <v>-0.59069299697875977</v>
      </c>
      <c r="N12" s="38">
        <v>-0.46318486332893372</v>
      </c>
    </row>
    <row xmlns:x14ac="http://schemas.microsoft.com/office/spreadsheetml/2009/9/ac" r="13" ht="18" thickBot="true" x14ac:dyDescent="0.25">
      <c r="B13" s="23">
        <v>9</v>
      </c>
      <c r="C13" s="17" t="s">
        <v>206</v>
      </c>
      <c r="D13" s="2">
        <v>1166.755126953125</v>
      </c>
      <c r="E13" s="2">
        <v>31964956</v>
      </c>
      <c r="F13" s="38">
        <v>-1.7902040854096413E-2</v>
      </c>
      <c r="G13" s="38">
        <v>0.40114524960517883</v>
      </c>
      <c r="H13" s="17" t="s">
        <v>205</v>
      </c>
      <c r="I13" s="17">
        <v>1264.7808837890625</v>
      </c>
      <c r="J13" s="2">
        <v>11943408</v>
      </c>
      <c r="K13" s="38">
        <v>-8.8729500770568848E-2</v>
      </c>
      <c r="L13" s="38">
        <v>0.66476625204086304</v>
      </c>
      <c r="M13" s="38">
        <v>-0.46318486332893372</v>
      </c>
      <c r="N13" s="38">
        <v>-0.22138047218322754</v>
      </c>
    </row>
    <row xmlns:x14ac="http://schemas.microsoft.com/office/spreadsheetml/2009/9/ac" r="14" ht="18" thickBot="true" x14ac:dyDescent="0.25">
      <c r="B14" s="23">
        <v>10</v>
      </c>
      <c r="C14" s="17" t="s">
        <v>205</v>
      </c>
      <c r="D14" s="2">
        <v>1264.7808837890625</v>
      </c>
      <c r="E14" s="2">
        <v>11943408</v>
      </c>
      <c r="F14" s="38">
        <v>-8.8729500770568848E-2</v>
      </c>
      <c r="G14" s="38">
        <v>0.66476625204086304</v>
      </c>
      <c r="H14" s="17" t="s">
        <v>203</v>
      </c>
      <c r="I14" s="17">
        <v>1316.061279296875</v>
      </c>
      <c r="J14" s="2">
        <v>27032412</v>
      </c>
      <c r="K14" s="38">
        <v>-1.2869484722614288E-2</v>
      </c>
      <c r="L14" s="38">
        <v>0.49220746755599976</v>
      </c>
      <c r="M14" s="38">
        <v>-0.22138047218322754</v>
      </c>
      <c r="N14" s="38">
        <v>-0.91047507524490356</v>
      </c>
    </row>
    <row xmlns:x14ac="http://schemas.microsoft.com/office/spreadsheetml/2009/9/ac" r="15" ht="18" thickBot="true" x14ac:dyDescent="0.25">
      <c r="B15" s="23">
        <v>11</v>
      </c>
      <c r="C15" s="17" t="s">
        <v>204</v>
      </c>
      <c r="D15" s="2">
        <v>1271.4510498046875</v>
      </c>
      <c r="E15" s="2">
        <v>5612817</v>
      </c>
      <c r="F15" s="38">
        <v>-2.9689822345972061E-2</v>
      </c>
      <c r="G15" s="38">
        <v>0.63470333814620972</v>
      </c>
      <c r="H15" s="17" t="s">
        <v>201</v>
      </c>
      <c r="I15" s="17">
        <v>1491.4869384765625</v>
      </c>
      <c r="J15" s="2">
        <v>20299123</v>
      </c>
      <c r="K15" s="38">
        <v>-1.0904078371822834E-2</v>
      </c>
      <c r="L15" s="38">
        <v>0.51538842916488647</v>
      </c>
      <c r="M15" s="38">
        <v>-0.61618709564208984</v>
      </c>
      <c r="N15" s="38">
        <v>-0.95462799072265625</v>
      </c>
    </row>
    <row xmlns:x14ac="http://schemas.microsoft.com/office/spreadsheetml/2009/9/ac" r="16" ht="18" thickBot="true" x14ac:dyDescent="0.25">
      <c r="B16" s="23">
        <v>12</v>
      </c>
      <c r="C16" s="17" t="s">
        <v>203</v>
      </c>
      <c r="D16" s="2">
        <v>1316.061279296875</v>
      </c>
      <c r="E16" s="2">
        <v>27032412</v>
      </c>
      <c r="F16" s="38">
        <v>-1.2869484722614288E-2</v>
      </c>
      <c r="G16" s="38">
        <v>0.49220746755599976</v>
      </c>
      <c r="H16" s="17" t="s">
        <v>200</v>
      </c>
      <c r="I16" s="17">
        <v>1561.339599609375</v>
      </c>
      <c r="J16" s="2">
        <v>42647492</v>
      </c>
      <c r="K16" s="38">
        <v>9.7324112430214882E-3</v>
      </c>
      <c r="L16" s="38">
        <v>0.26068475842475891</v>
      </c>
      <c r="M16" s="38">
        <v>-0.91047507524490356</v>
      </c>
      <c r="N16" s="38">
        <v>1.9494274631142616E-2</v>
      </c>
    </row>
    <row xmlns:x14ac="http://schemas.microsoft.com/office/spreadsheetml/2009/9/ac" r="17" ht="18" thickBot="true" x14ac:dyDescent="0.25">
      <c r="B17" s="23">
        <v>13</v>
      </c>
      <c r="C17" s="17" t="s">
        <v>202</v>
      </c>
      <c r="D17" s="2">
        <v>1484.477783203125</v>
      </c>
      <c r="E17" s="2">
        <v>3535603</v>
      </c>
      <c r="F17" s="38">
        <v>5.0939959473907948E-3</v>
      </c>
      <c r="G17" s="38">
        <v>0.35958081483840942</v>
      </c>
      <c r="H17" s="17" t="s">
        <v>198</v>
      </c>
      <c r="I17" s="17">
        <v>1691.9927978515625</v>
      </c>
      <c r="J17" s="2">
        <v>24478595</v>
      </c>
      <c r="K17" s="38">
        <v>-4.6110004186630249E-2</v>
      </c>
      <c r="L17" s="38">
        <v>0.44856676459312439</v>
      </c>
      <c r="M17" s="38">
        <v>-0.54965889453887939</v>
      </c>
      <c r="N17" s="38">
        <v>-0.71551674604415894</v>
      </c>
    </row>
    <row xmlns:x14ac="http://schemas.microsoft.com/office/spreadsheetml/2009/9/ac" r="18" ht="18" thickBot="true" x14ac:dyDescent="0.25">
      <c r="B18" s="23">
        <v>14</v>
      </c>
      <c r="C18" s="17" t="s">
        <v>201</v>
      </c>
      <c r="D18" s="2">
        <v>1491.4869384765625</v>
      </c>
      <c r="E18" s="2">
        <v>20299123</v>
      </c>
      <c r="F18" s="38">
        <v>-1.0904078371822834E-2</v>
      </c>
      <c r="G18" s="38">
        <v>0.51538842916488647</v>
      </c>
      <c r="H18" s="17" t="s">
        <v>197</v>
      </c>
      <c r="I18" s="17">
        <v>1718.8355712890625</v>
      </c>
      <c r="J18" s="2">
        <v>26498823</v>
      </c>
      <c r="K18" s="38">
        <v>-0.33277148008346558</v>
      </c>
      <c r="L18" s="38">
        <v>2.7572061866521835E-2</v>
      </c>
      <c r="M18" s="38">
        <v>-0.95462799072265625</v>
      </c>
      <c r="N18" s="38">
        <v>0.50233948230743408</v>
      </c>
    </row>
    <row xmlns:x14ac="http://schemas.microsoft.com/office/spreadsheetml/2009/9/ac" r="19" ht="18" thickBot="true" x14ac:dyDescent="0.25">
      <c r="B19" s="23">
        <v>15</v>
      </c>
      <c r="C19" s="17" t="s">
        <v>200</v>
      </c>
      <c r="D19" s="2">
        <v>1561.339599609375</v>
      </c>
      <c r="E19" s="2">
        <v>42647492</v>
      </c>
      <c r="F19" s="38">
        <v>9.7324112430214882E-3</v>
      </c>
      <c r="G19" s="38">
        <v>0.26068475842475891</v>
      </c>
      <c r="H19" s="17" t="s">
        <v>195</v>
      </c>
      <c r="I19" s="17">
        <v>1797.038818359375</v>
      </c>
      <c r="J19" s="2">
        <v>23548781</v>
      </c>
      <c r="K19" s="38">
        <v>-5.0618920475244522E-2</v>
      </c>
      <c r="L19" s="38">
        <v>0.44362083077430725</v>
      </c>
      <c r="M19" s="38">
        <v>1.9494274631142616E-2</v>
      </c>
      <c r="N19" s="38">
        <v>-0.45874819159507751</v>
      </c>
    </row>
    <row xmlns:x14ac="http://schemas.microsoft.com/office/spreadsheetml/2009/9/ac" r="20" ht="18" thickBot="true" x14ac:dyDescent="0.25">
      <c r="B20" s="23">
        <v>16</v>
      </c>
      <c r="C20" s="17" t="s">
        <v>199</v>
      </c>
      <c r="D20" s="2">
        <v>1612.68408203125</v>
      </c>
      <c r="E20" s="2">
        <v>2201352</v>
      </c>
      <c r="F20" s="38">
        <v>5.8347699232399464E-3</v>
      </c>
      <c r="G20" s="38">
        <v>0.4877324104309082</v>
      </c>
      <c r="H20" s="17" t="s">
        <v>194</v>
      </c>
      <c r="I20" s="17">
        <v>1848.5634765625</v>
      </c>
      <c r="J20" s="2">
        <v>28405543</v>
      </c>
      <c r="K20" s="38">
        <v>-0.10746680945158005</v>
      </c>
      <c r="L20" s="38">
        <v>0.81622833013534546</v>
      </c>
      <c r="M20" s="38">
        <v>-0.42522081732749939</v>
      </c>
      <c r="N20" s="38">
        <v>3.8483147621154785</v>
      </c>
    </row>
    <row xmlns:x14ac="http://schemas.microsoft.com/office/spreadsheetml/2009/9/ac" r="21" ht="18" thickBot="true" x14ac:dyDescent="0.25">
      <c r="B21" s="23">
        <v>17</v>
      </c>
      <c r="C21" s="17" t="s">
        <v>198</v>
      </c>
      <c r="D21" s="2">
        <v>1691.9927978515625</v>
      </c>
      <c r="E21" s="2">
        <v>24478595</v>
      </c>
      <c r="F21" s="38">
        <v>-4.6110004186630249E-2</v>
      </c>
      <c r="G21" s="38">
        <v>0.44856676459312439</v>
      </c>
      <c r="H21" s="17" t="s">
        <v>193</v>
      </c>
      <c r="I21" s="17">
        <v>2089.31787109375</v>
      </c>
      <c r="J21" s="2">
        <v>11772557</v>
      </c>
      <c r="K21" s="38">
        <v>-4.9265888519585133E-3</v>
      </c>
      <c r="L21" s="38">
        <v>0.95713722705841064</v>
      </c>
      <c r="M21" s="38">
        <v>-0.71551674604415894</v>
      </c>
      <c r="N21" s="38">
        <v>-6.5887920558452606E-2</v>
      </c>
    </row>
    <row xmlns:x14ac="http://schemas.microsoft.com/office/spreadsheetml/2009/9/ac" r="22" ht="18" thickBot="true" x14ac:dyDescent="0.25">
      <c r="B22" s="23">
        <v>18</v>
      </c>
      <c r="C22" s="17" t="s">
        <v>197</v>
      </c>
      <c r="D22" s="2">
        <v>1718.8355712890625</v>
      </c>
      <c r="E22" s="2">
        <v>26498823</v>
      </c>
      <c r="F22" s="38">
        <v>-0.33277148008346558</v>
      </c>
      <c r="G22" s="38">
        <v>2.7572061866521835E-2</v>
      </c>
      <c r="H22" s="17" t="s">
        <v>191</v>
      </c>
      <c r="I22" s="17">
        <v>2116.28173828125</v>
      </c>
      <c r="J22" s="2">
        <v>50015092</v>
      </c>
      <c r="K22" s="38">
        <v>-9.2025008052587509E-3</v>
      </c>
      <c r="L22" s="38">
        <v>0.45077943801879883</v>
      </c>
      <c r="M22" s="38">
        <v>0.50233948230743408</v>
      </c>
      <c r="N22" s="38">
        <v>-0.59546405076980591</v>
      </c>
    </row>
    <row xmlns:x14ac="http://schemas.microsoft.com/office/spreadsheetml/2009/9/ac" r="23" ht="18" thickBot="true" x14ac:dyDescent="0.25">
      <c r="B23" s="23">
        <v>19</v>
      </c>
      <c r="C23" s="17" t="s">
        <v>196</v>
      </c>
      <c r="D23" s="2">
        <v>1757.0372314453125</v>
      </c>
      <c r="E23" s="2">
        <v>819198</v>
      </c>
      <c r="F23" s="38">
        <v>-7.4794120155274868E-4</v>
      </c>
      <c r="G23" s="38">
        <v>1.0065343379974365</v>
      </c>
      <c r="H23" s="17" t="s">
        <v>188</v>
      </c>
      <c r="I23" s="17">
        <v>2177.809326171875</v>
      </c>
      <c r="J23" s="2">
        <v>14754785</v>
      </c>
      <c r="K23" s="38">
        <v>-0.10440023243427277</v>
      </c>
      <c r="L23" s="38">
        <v>0.52704811096191406</v>
      </c>
      <c r="M23" s="38">
        <v>-1.6005862504243851E-2</v>
      </c>
      <c r="N23" s="38">
        <v>-0.3558022677898407</v>
      </c>
    </row>
    <row xmlns:x14ac="http://schemas.microsoft.com/office/spreadsheetml/2009/9/ac" r="24" ht="18" thickBot="true" x14ac:dyDescent="0.25">
      <c r="B24" s="23">
        <v>20</v>
      </c>
      <c r="C24" s="17" t="s">
        <v>195</v>
      </c>
      <c r="D24" s="2">
        <v>1797.038818359375</v>
      </c>
      <c r="E24" s="2">
        <v>23548781</v>
      </c>
      <c r="F24" s="38">
        <v>-5.0618920475244522E-2</v>
      </c>
      <c r="G24" s="38">
        <v>0.44362083077430725</v>
      </c>
      <c r="H24" s="17" t="s">
        <v>187</v>
      </c>
      <c r="I24" s="17">
        <v>2272.638427734375</v>
      </c>
      <c r="J24" s="2">
        <v>68560157</v>
      </c>
      <c r="K24" s="38">
        <v>-1.0796555317938328E-2</v>
      </c>
      <c r="L24" s="38">
        <v>0.38925296068191528</v>
      </c>
      <c r="M24" s="38">
        <v>-0.45874819159507751</v>
      </c>
      <c r="N24" s="38">
        <v>-0.74517107009887695</v>
      </c>
    </row>
  </sheetData>
  <mergeCells count="1">
    <mergeCell ref="B3:N3"/>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B2:J14"/>
  <sheetViews>
    <sheetView workbookViewId="0">
      <selection activeCell="C36" sqref="C36"/>
    </sheetView>
  </sheetViews>
  <sheetFormatPr xmlns:x14ac="http://schemas.microsoft.com/office/spreadsheetml/2009/9/ac" baseColWidth="10" defaultColWidth="16.6640625" defaultRowHeight="15" x14ac:dyDescent="0.2"/>
  <cols>
    <col min="2" max="2" width="16.1640625" customWidth="true"/>
    <col min="4" max="4" width="15" customWidth="true"/>
  </cols>
  <sheetData>
    <row xmlns:x14ac="http://schemas.microsoft.com/office/spreadsheetml/2009/9/ac" r="2" ht="16" thickBot="true" x14ac:dyDescent="0.25"/>
    <row xmlns:x14ac="http://schemas.microsoft.com/office/spreadsheetml/2009/9/ac" r="3" ht="17" thickBot="true" x14ac:dyDescent="0.25">
      <c r="B3" s="159" t="s">
        <v>577</v>
      </c>
      <c r="C3" s="160"/>
      <c r="D3" s="160"/>
      <c r="E3" s="160"/>
      <c r="F3" s="160"/>
      <c r="G3" s="160"/>
      <c r="H3" s="160"/>
      <c r="I3" s="160"/>
      <c r="J3" s="161"/>
    </row>
    <row xmlns:x14ac="http://schemas.microsoft.com/office/spreadsheetml/2009/9/ac" r="4" ht="69" thickBot="true" x14ac:dyDescent="0.25">
      <c r="B4" s="1" t="s">
        <v>462</v>
      </c>
      <c r="C4" s="16" t="s">
        <v>578</v>
      </c>
      <c r="D4" s="1" t="s">
        <v>575</v>
      </c>
      <c r="E4" s="1" t="s">
        <v>579</v>
      </c>
      <c r="F4" s="16" t="s">
        <v>580</v>
      </c>
      <c r="G4" s="46" t="s">
        <v>581</v>
      </c>
      <c r="H4" s="16" t="s">
        <v>576</v>
      </c>
      <c r="I4" s="16" t="s">
        <v>582</v>
      </c>
      <c r="J4" s="16" t="s">
        <v>583</v>
      </c>
    </row>
    <row xmlns:x14ac="http://schemas.microsoft.com/office/spreadsheetml/2009/9/ac" r="5" ht="18" thickBot="true" x14ac:dyDescent="0.25">
      <c r="B5" s="17" t="s">
        <v>94</v>
      </c>
      <c r="C5" s="2">
        <v>20801.671875</v>
      </c>
      <c r="D5" s="2">
        <v>1419.3212779999999</v>
      </c>
      <c r="E5" s="2">
        <v>14656.0693359375</v>
      </c>
      <c r="F5" s="47">
        <v>13892.068359375</v>
      </c>
      <c r="G5" s="48">
        <v>2</v>
      </c>
      <c r="H5" s="49">
        <v>0.66783422231674194</v>
      </c>
      <c r="I5" s="50">
        <v>-1.4569140039384365E-2</v>
      </c>
      <c r="J5" s="50">
        <v>0.22996437549591064</v>
      </c>
    </row>
    <row xmlns:x14ac="http://schemas.microsoft.com/office/spreadsheetml/2009/9/ac" r="6" ht="18" thickBot="true" x14ac:dyDescent="0.25">
      <c r="B6" s="17" t="s">
        <v>22</v>
      </c>
      <c r="C6" s="2">
        <v>16350.255859375</v>
      </c>
      <c r="D6" s="2">
        <v>345.42657100000002</v>
      </c>
      <c r="E6" s="2">
        <v>47333.51953125</v>
      </c>
      <c r="F6" s="47">
        <v>22396.8359375</v>
      </c>
      <c r="G6" s="48">
        <v>1</v>
      </c>
      <c r="H6" s="49">
        <v>1.3698157072067261</v>
      </c>
      <c r="I6" s="50">
        <v>-3.4616151242516935E-4</v>
      </c>
      <c r="J6" s="50">
        <v>-0.83392548561096191</v>
      </c>
    </row>
    <row xmlns:x14ac="http://schemas.microsoft.com/office/spreadsheetml/2009/9/ac" r="7" ht="18" thickBot="true" x14ac:dyDescent="0.25">
      <c r="B7" s="17" t="s">
        <v>148</v>
      </c>
      <c r="C7" s="2">
        <v>8974.150390625</v>
      </c>
      <c r="D7" s="2">
        <v>1450.9357910000001</v>
      </c>
      <c r="E7" s="2">
        <v>6185.07763671875</v>
      </c>
      <c r="F7" s="47">
        <v>3084.51806640625</v>
      </c>
      <c r="G7" s="48">
        <v>4</v>
      </c>
      <c r="H7" s="49">
        <v>0.34371143579483032</v>
      </c>
      <c r="I7" s="50">
        <v>-3.0186140909790993E-2</v>
      </c>
      <c r="J7" s="50">
        <v>-0.37071642279624939</v>
      </c>
    </row>
    <row xmlns:x14ac="http://schemas.microsoft.com/office/spreadsheetml/2009/9/ac" r="8" ht="18" thickBot="true" x14ac:dyDescent="0.25">
      <c r="B8" s="17" t="s">
        <v>56</v>
      </c>
      <c r="C8" s="2">
        <v>4009.18896484375</v>
      </c>
      <c r="D8" s="2">
        <v>144.82042300000001</v>
      </c>
      <c r="E8" s="2">
        <v>27683.86328125</v>
      </c>
      <c r="F8" s="47">
        <v>1795.3372802734375</v>
      </c>
      <c r="G8" s="48">
        <v>8</v>
      </c>
      <c r="H8" s="49">
        <v>0.44780558347702026</v>
      </c>
      <c r="I8" s="50">
        <v>-1.7501182854175568E-2</v>
      </c>
      <c r="J8" s="50">
        <v>0.39715224504470825</v>
      </c>
    </row>
    <row xmlns:x14ac="http://schemas.microsoft.com/office/spreadsheetml/2009/9/ac" r="9" ht="18" thickBot="true" x14ac:dyDescent="0.25">
      <c r="B9" s="17" t="s">
        <v>50</v>
      </c>
      <c r="C9" s="2">
        <v>3793.9853515625</v>
      </c>
      <c r="D9" s="2">
        <v>123.753041</v>
      </c>
      <c r="E9" s="2">
        <v>30657.71484375</v>
      </c>
      <c r="F9" s="47">
        <v>3019.7607421875</v>
      </c>
      <c r="G9" s="48">
        <v>5</v>
      </c>
      <c r="H9" s="49">
        <v>0.79593366384506226</v>
      </c>
      <c r="I9" s="50">
        <v>0.1009194478392601</v>
      </c>
      <c r="J9" s="50">
        <v>1.0363363027572632</v>
      </c>
    </row>
    <row xmlns:x14ac="http://schemas.microsoft.com/office/spreadsheetml/2009/9/ac" r="10" ht="18" thickBot="true" x14ac:dyDescent="0.25">
      <c r="B10" s="17" t="s">
        <v>30</v>
      </c>
      <c r="C10" s="2">
        <v>3416.805419921875</v>
      </c>
      <c r="D10" s="2">
        <v>84.552242000000007</v>
      </c>
      <c r="E10" s="2">
        <v>40410.58203125</v>
      </c>
      <c r="F10" s="47">
        <v>3601.446044921875</v>
      </c>
      <c r="G10" s="48">
        <v>3</v>
      </c>
      <c r="H10" s="49">
        <v>1.0540390014648438</v>
      </c>
      <c r="I10" s="50">
        <v>4.3477945029735565E-2</v>
      </c>
      <c r="J10" s="50">
        <v>0.88488280773162842</v>
      </c>
    </row>
    <row xmlns:x14ac="http://schemas.microsoft.com/office/spreadsheetml/2009/9/ac" r="11" ht="18" thickBot="true" x14ac:dyDescent="0.25">
      <c r="B11" s="17" t="s">
        <v>106</v>
      </c>
      <c r="C11" s="2">
        <v>2654.579345703125</v>
      </c>
      <c r="D11" s="2">
        <v>211.99857299999999</v>
      </c>
      <c r="E11" s="2">
        <v>12521.685546875</v>
      </c>
      <c r="F11" s="47">
        <v>1609.700927734375</v>
      </c>
      <c r="G11" s="48">
        <v>11</v>
      </c>
      <c r="H11" s="49">
        <v>0.60638636350631714</v>
      </c>
      <c r="I11" s="50">
        <v>-5.028051882982254E-2</v>
      </c>
      <c r="J11" s="50">
        <v>-0.54840052127838135</v>
      </c>
    </row>
    <row xmlns:x14ac="http://schemas.microsoft.com/office/spreadsheetml/2009/9/ac" r="12" ht="18" thickBot="true" x14ac:dyDescent="0.25">
      <c r="B12" s="17" t="s">
        <v>39</v>
      </c>
      <c r="C12" s="2">
        <v>2516.509765625</v>
      </c>
      <c r="D12" s="2">
        <v>68.780448000000007</v>
      </c>
      <c r="E12" s="2">
        <v>36587.57421875</v>
      </c>
      <c r="F12" s="47">
        <v>2543.694580078125</v>
      </c>
      <c r="G12" s="48">
        <v>7</v>
      </c>
      <c r="H12" s="49">
        <v>1.0108026266098022</v>
      </c>
      <c r="I12" s="50">
        <v>4.7817401587963104E-2</v>
      </c>
      <c r="J12" s="50">
        <v>-0.3058430552482605</v>
      </c>
    </row>
    <row xmlns:x14ac="http://schemas.microsoft.com/office/spreadsheetml/2009/9/ac" r="13" ht="18" thickBot="true" x14ac:dyDescent="0.25">
      <c r="B13" s="17" t="s">
        <v>42</v>
      </c>
      <c r="C13" s="2">
        <v>2493.210693359375</v>
      </c>
      <c r="D13" s="2">
        <v>69.138192000000004</v>
      </c>
      <c r="E13" s="2">
        <v>36061.265625</v>
      </c>
      <c r="F13" s="47">
        <v>2985.875</v>
      </c>
      <c r="G13" s="48">
        <v>6</v>
      </c>
      <c r="H13" s="49">
        <v>1.1976022720336914</v>
      </c>
      <c r="I13" s="50">
        <v>2.0733190700411797E-2</v>
      </c>
      <c r="J13" s="50">
        <v>-0.1615929901599884</v>
      </c>
    </row>
    <row xmlns:x14ac="http://schemas.microsoft.com/office/spreadsheetml/2009/9/ac" r="14" ht="18" thickBot="true" x14ac:dyDescent="0.25">
      <c r="B14" s="17" t="s">
        <v>133</v>
      </c>
      <c r="C14" s="2">
        <v>2411.28759765625</v>
      </c>
      <c r="D14" s="2">
        <v>283.487931</v>
      </c>
      <c r="E14" s="2">
        <v>8505.78515625</v>
      </c>
      <c r="F14" s="47">
        <v>960.00604248046875</v>
      </c>
      <c r="G14" s="48">
        <v>17</v>
      </c>
      <c r="H14" s="49">
        <v>0.39813005924224854</v>
      </c>
      <c r="I14" s="50">
        <v>-3.9867032319307327E-2</v>
      </c>
      <c r="J14" s="50">
        <v>-0.24614641070365906</v>
      </c>
    </row>
  </sheetData>
  <mergeCells count="1">
    <mergeCell ref="B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CF94-6E9C-E94B-812B-DD1EA60463A0}">
  <sheetPr>
    <tabColor theme="8"/>
  </sheetPr>
  <dimension ref="A1:I13"/>
  <sheetViews>
    <sheetView workbookViewId="0">
      <selection activeCell="B15" sqref="B15"/>
    </sheetView>
  </sheetViews>
  <sheetFormatPr xmlns:x14ac="http://schemas.microsoft.com/office/spreadsheetml/2009/9/ac" baseColWidth="10" defaultRowHeight="38" customHeight="true" x14ac:dyDescent="0.2"/>
  <cols>
    <col min="1" max="1" width="22.1640625" customWidth="true"/>
  </cols>
  <sheetData>
    <row xmlns:x14ac="http://schemas.microsoft.com/office/spreadsheetml/2009/9/ac" r="1" ht="17" thickBot="true" x14ac:dyDescent="0.25">
      <c r="A1" s="112" t="str">
        <f>DataT2!B2</f>
        <v>Table 2. National Income by World Region USD-EUR (2024)</v>
      </c>
      <c r="B1" s="113"/>
      <c r="C1" s="113"/>
      <c r="D1" s="113"/>
      <c r="E1" s="113"/>
      <c r="F1" s="113"/>
      <c r="G1" s="113"/>
      <c r="H1" s="113"/>
      <c r="I1" s="113"/>
    </row>
    <row xmlns:x14ac="http://schemas.microsoft.com/office/spreadsheetml/2009/9/ac" r="2" ht="17" thickBot="true" x14ac:dyDescent="0.25">
      <c r="B2" s="124" t="str">
        <f>DataT2!C3</f>
        <v>PPP 2024  billions €</v>
      </c>
      <c r="C2" s="125"/>
      <c r="D2" s="126" t="str">
        <f>DataT2!E3</f>
        <v> 2024 MER billions €</v>
      </c>
      <c r="E2" s="127"/>
      <c r="F2" s="124" t="str">
        <f>DataT2!G3</f>
        <v>PPP 2024  billions $</v>
      </c>
      <c r="G2" s="125"/>
      <c r="H2" s="124" t="str">
        <f>DataT2!I3</f>
        <v> 2024 MER billions $</v>
      </c>
      <c r="I2" s="125"/>
    </row>
    <row xmlns:x14ac="http://schemas.microsoft.com/office/spreadsheetml/2009/9/ac" r="3" ht="69" thickBot="true" x14ac:dyDescent="0.25">
      <c r="B3" s="1" t="str">
        <f>DataT2!C4</f>
        <v>National income</v>
      </c>
      <c r="C3" s="1" t="str">
        <f>DataT2!D4</f>
        <v>National income      (% world total)</v>
      </c>
      <c r="D3" s="16" t="str">
        <f>DataT2!E4</f>
        <v>National income</v>
      </c>
      <c r="E3" s="1" t="str">
        <f>DataT2!F4</f>
        <v>National income      (% world total)</v>
      </c>
      <c r="F3" s="1" t="str">
        <f>DataT2!G4</f>
        <v>National income</v>
      </c>
      <c r="G3" s="1" t="str">
        <f>DataT2!H4</f>
        <v>National income      (% world total)</v>
      </c>
      <c r="H3" s="1" t="str">
        <f>DataT2!I4</f>
        <v>National income</v>
      </c>
      <c r="I3" s="1" t="str">
        <f>DataT2!J4</f>
        <v>National income      (% world total)</v>
      </c>
    </row>
    <row xmlns:x14ac="http://schemas.microsoft.com/office/spreadsheetml/2009/9/ac" r="4" ht="38" customHeight="true" thickBot="true" x14ac:dyDescent="0.25">
      <c r="A4" s="76" t="str">
        <f>DataT2!B5</f>
        <v>East Asia</v>
      </c>
      <c r="B4" s="77">
        <f>DataT2!C5</f>
        <v>27955.897593856</v>
      </c>
      <c r="C4" s="64">
        <f>DataT2!D5/100</f>
        <v>0.25203407281605072</v>
      </c>
      <c r="D4" s="77">
        <f>DataT2!E5</f>
        <v>19319.530418687998</v>
      </c>
      <c r="E4" s="64">
        <f>DataT2!F5/100</f>
        <v>0.22570244231369521</v>
      </c>
      <c r="F4" s="77">
        <f>DataT2!G5</f>
        <v>41108.689690624</v>
      </c>
      <c r="G4" s="64">
        <f>DataT2!H5/100</f>
        <v>0.2520340875414197</v>
      </c>
      <c r="H4" s="77">
        <f>DataT2!I5</f>
        <v>20739.322730880001</v>
      </c>
      <c r="I4" s="64">
        <f>DataT2!J5/100</f>
        <v>0.22570244021166291</v>
      </c>
    </row>
    <row xmlns:x14ac="http://schemas.microsoft.com/office/spreadsheetml/2009/9/ac" r="5" ht="38" customHeight="true" thickBot="true" x14ac:dyDescent="0.25">
      <c r="A5" s="76" t="str">
        <f>DataT2!B6</f>
        <v>Europe</v>
      </c>
      <c r="B5" s="54">
        <f>DataT2!C6</f>
        <v>19242.79400192</v>
      </c>
      <c r="C5" s="64">
        <f>DataT2!D6/100</f>
        <v>0.17348181106980598</v>
      </c>
      <c r="D5" s="54">
        <f>DataT2!E6</f>
        <v>19079.055325696001</v>
      </c>
      <c r="E5" s="64">
        <f>DataT2!F6/100</f>
        <v>0.22289306679432935</v>
      </c>
      <c r="F5" s="54">
        <f>DataT2!G6</f>
        <v>28296.212629760001</v>
      </c>
      <c r="G5" s="64">
        <f>DataT2!H6/100</f>
        <v>0.17348181575940916</v>
      </c>
      <c r="H5" s="54">
        <f>DataT2!I6</f>
        <v>20481.17552384</v>
      </c>
      <c r="I5" s="64">
        <f>DataT2!J6/100</f>
        <v>0.22289306908036755</v>
      </c>
    </row>
    <row xmlns:x14ac="http://schemas.microsoft.com/office/spreadsheetml/2009/9/ac" r="6" ht="38" customHeight="true" thickBot="true" x14ac:dyDescent="0.25">
      <c r="A6" s="76" t="str">
        <f>DataT2!B7</f>
        <v>Latin America</v>
      </c>
      <c r="B6" s="77">
        <f>DataT2!C7</f>
        <v>8150.8974929599999</v>
      </c>
      <c r="C6" s="64">
        <f>DataT2!D7/100</f>
        <v>7.3483739356246983E-2</v>
      </c>
      <c r="D6" s="77">
        <f>DataT2!E7</f>
        <v>5423.7448517519997</v>
      </c>
      <c r="E6" s="64">
        <f>DataT2!F7/100</f>
        <v>6.3363468624611119E-2</v>
      </c>
      <c r="F6" s="77">
        <f>DataT2!G7</f>
        <v>11985.761149888</v>
      </c>
      <c r="G6" s="64">
        <f>DataT2!H7/100</f>
        <v>7.3483742674250244E-2</v>
      </c>
      <c r="H6" s="77">
        <f>DataT2!I7</f>
        <v>5822.3359794239996</v>
      </c>
      <c r="I6" s="64">
        <f>DataT2!J7/100</f>
        <v>6.3363469257918234E-2</v>
      </c>
    </row>
    <row xmlns:x14ac="http://schemas.microsoft.com/office/spreadsheetml/2009/9/ac" r="7" ht="38" customHeight="true" thickBot="true" x14ac:dyDescent="0.25">
      <c r="A7" s="23" t="str">
        <f>DataT2!B8</f>
        <v>MENA</v>
      </c>
      <c r="B7" s="77">
        <f>DataT2!C8</f>
        <v>8434.8756049919994</v>
      </c>
      <c r="C7" s="64">
        <f>DataT2!D8/100</f>
        <v>7.6043920438816373E-2</v>
      </c>
      <c r="D7" s="77">
        <f>DataT2!E8</f>
        <v>4814.0130570239999</v>
      </c>
      <c r="E7" s="64">
        <f>DataT2!F8/100</f>
        <v>5.6240212922013776E-2</v>
      </c>
      <c r="F7" s="77">
        <f>DataT2!G8</f>
        <v>12403.345770496</v>
      </c>
      <c r="G7" s="64">
        <f>DataT2!H8/100</f>
        <v>7.6043920573821533E-2</v>
      </c>
      <c r="H7" s="77">
        <f>DataT2!I8</f>
        <v>5167.7950945279999</v>
      </c>
      <c r="I7" s="64">
        <f>DataT2!J8/100</f>
        <v>5.6240214711164777E-2</v>
      </c>
    </row>
    <row xmlns:x14ac="http://schemas.microsoft.com/office/spreadsheetml/2009/9/ac" r="8" ht="38" customHeight="true" thickBot="true" x14ac:dyDescent="0.25">
      <c r="A8" s="23" t="str">
        <f>DataT2!B9</f>
        <v>North America &amp; Oceania</v>
      </c>
      <c r="B8" s="77">
        <f>DataT2!C9</f>
        <v>19200.531378275999</v>
      </c>
      <c r="C8" s="64">
        <f>DataT2!D9/100</f>
        <v>0.17310079589656285</v>
      </c>
      <c r="D8" s="77">
        <f>DataT2!E9</f>
        <v>25827.179821736001</v>
      </c>
      <c r="E8" s="64">
        <f>DataT2!F9/100</f>
        <v>0.30172873964897695</v>
      </c>
      <c r="F8" s="77">
        <f>DataT2!G9</f>
        <v>28234.06591048</v>
      </c>
      <c r="G8" s="64">
        <f>DataT2!H9/100</f>
        <v>0.17310079919562901</v>
      </c>
      <c r="H8" s="77">
        <f>DataT2!I9</f>
        <v>27725.221433991999</v>
      </c>
      <c r="I8" s="64">
        <f>DataT2!J9/100</f>
        <v>0.30172876010764388</v>
      </c>
    </row>
    <row xmlns:x14ac="http://schemas.microsoft.com/office/spreadsheetml/2009/9/ac" r="9" ht="38" customHeight="true" thickBot="true" x14ac:dyDescent="0.25">
      <c r="A9" s="23" t="str">
        <f>DataT2!B10</f>
        <v>Russia &amp; Central Asia</v>
      </c>
      <c r="B9" s="77">
        <f>DataT2!C10</f>
        <v>5692.362817536</v>
      </c>
      <c r="C9" s="64">
        <f>DataT2!D10/100</f>
        <v>5.131902418921265E-2</v>
      </c>
      <c r="D9" s="77">
        <f>DataT2!E10</f>
        <v>2492.1104517120002</v>
      </c>
      <c r="E9" s="64">
        <f>DataT2!F10/100</f>
        <v>2.911434197814642E-2</v>
      </c>
      <c r="F9" s="77">
        <f>DataT2!G10</f>
        <v>8370.5262120959997</v>
      </c>
      <c r="G9" s="64">
        <f>DataT2!H10/100</f>
        <v>5.1319026512010646E-2</v>
      </c>
      <c r="H9" s="77">
        <f>DataT2!I10</f>
        <v>2675.2556421119998</v>
      </c>
      <c r="I9" s="64">
        <f>DataT2!J10/100</f>
        <v>2.9114341603626567E-2</v>
      </c>
    </row>
    <row xmlns:x14ac="http://schemas.microsoft.com/office/spreadsheetml/2009/9/ac" r="10" ht="38" customHeight="true" thickBot="true" x14ac:dyDescent="0.25">
      <c r="A10" s="23" t="str">
        <f>DataT2!B11</f>
        <v>South &amp; South-East Asia</v>
      </c>
      <c r="B10" s="54">
        <f>DataT2!C11</f>
        <v>18383.962811392001</v>
      </c>
      <c r="C10" s="64">
        <f>DataT2!D11/100</f>
        <v>0.16573908980380017</v>
      </c>
      <c r="D10" s="54">
        <f>DataT2!E11</f>
        <v>6931.3082174720003</v>
      </c>
      <c r="E10" s="64">
        <f>DataT2!F11/100</f>
        <v>8.097573591121765E-2</v>
      </c>
      <c r="F10" s="54">
        <f>DataT2!G11</f>
        <v>27033.314977279999</v>
      </c>
      <c r="G10" s="64">
        <f>DataT2!H11/100</f>
        <v>0.16573909129175018</v>
      </c>
      <c r="H10" s="54">
        <f>DataT2!I11</f>
        <v>7440.6903827200003</v>
      </c>
      <c r="I10" s="64">
        <f>DataT2!J11/100</f>
        <v>8.0975738602053066E-2</v>
      </c>
    </row>
    <row xmlns:x14ac="http://schemas.microsoft.com/office/spreadsheetml/2009/9/ac" r="11" ht="38" customHeight="true" thickBot="true" x14ac:dyDescent="0.25">
      <c r="A11" s="23" t="str">
        <f>DataT2!B12</f>
        <v>Sub-Saharan Africa</v>
      </c>
      <c r="B11" s="54">
        <f>DataT2!C12</f>
        <v>3860.0013463680002</v>
      </c>
      <c r="C11" s="64">
        <f>DataT2!D12/100</f>
        <v>3.4799521536892981E-2</v>
      </c>
      <c r="D11" s="54">
        <f>DataT2!E12</f>
        <v>1710.5028791039999</v>
      </c>
      <c r="E11" s="64">
        <f>DataT2!F12/100</f>
        <v>1.998312945665261E-2</v>
      </c>
      <c r="F11" s="54">
        <f>DataT2!G12</f>
        <v>5676.0685207679999</v>
      </c>
      <c r="G11" s="64">
        <f>DataT2!H12/100</f>
        <v>3.4799521979914115E-2</v>
      </c>
      <c r="H11" s="54">
        <f>DataT2!I12</f>
        <v>1836.2077917439999</v>
      </c>
      <c r="I11" s="64">
        <f>DataT2!J12/100</f>
        <v>1.9983129859646325E-2</v>
      </c>
    </row>
    <row xmlns:x14ac="http://schemas.microsoft.com/office/spreadsheetml/2009/9/ac" r="12" ht="38" customHeight="true" thickBot="true" x14ac:dyDescent="0.25">
      <c r="A12" s="24" t="str">
        <f>DataT2!B13</f>
        <v>World</v>
      </c>
      <c r="B12" s="78">
        <f>DataT2!C13</f>
        <v>110921.103966208</v>
      </c>
      <c r="C12" s="64">
        <f>DataT2!D13/100</f>
        <v>1</v>
      </c>
      <c r="D12" s="78">
        <f>DataT2!E13</f>
        <v>85597.347643392</v>
      </c>
      <c r="E12" s="64">
        <f>DataT2!F13/100</f>
        <v>1</v>
      </c>
      <c r="F12" s="78">
        <f>DataT2!G13</f>
        <v>163107.65774438399</v>
      </c>
      <c r="G12" s="64">
        <f>DataT2!H13/100</f>
        <v>1</v>
      </c>
      <c r="H12" s="78">
        <f>DataT2!I13</f>
        <v>91887.897673728003</v>
      </c>
      <c r="I12" s="64">
        <f>DataT2!J13/100</f>
        <v>1</v>
      </c>
    </row>
    <row xmlns:x14ac="http://schemas.microsoft.com/office/spreadsheetml/2009/9/ac" r="13" ht="57" customHeight="true" thickBot="true" x14ac:dyDescent="0.25">
      <c r="A13" s="121" t="s">
        <v>620</v>
      </c>
      <c r="B13" s="122"/>
      <c r="C13" s="122"/>
      <c r="D13" s="122"/>
      <c r="E13" s="122"/>
      <c r="F13" s="122"/>
      <c r="G13" s="122"/>
      <c r="H13" s="122"/>
      <c r="I13" s="123"/>
    </row>
  </sheetData>
  <mergeCells count="6">
    <mergeCell ref="A1:I1"/>
    <mergeCell ref="A13:I13"/>
    <mergeCell ref="H2:I2"/>
    <mergeCell ref="F2:G2"/>
    <mergeCell ref="D2:E2"/>
    <mergeCell ref="B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323C4-1977-9645-8012-C903BBF5F241}">
  <sheetPr>
    <tabColor theme="8"/>
  </sheetPr>
  <dimension ref="A1:I13"/>
  <sheetViews>
    <sheetView workbookViewId="0">
      <selection activeCell="A13" sqref="A13:I13"/>
    </sheetView>
  </sheetViews>
  <sheetFormatPr xmlns:x14ac="http://schemas.microsoft.com/office/spreadsheetml/2009/9/ac" baseColWidth="10" defaultRowHeight="43" customHeight="true" x14ac:dyDescent="0.2"/>
  <cols>
    <col min="1" max="1" width="15.33203125" customWidth="true"/>
    <col min="2" max="2" width="16.5" customWidth="true"/>
    <col min="3" max="3" width="20.83203125" customWidth="true"/>
    <col min="4" max="4" width="15.6640625" customWidth="true"/>
    <col min="5" max="5" width="16.5" customWidth="true"/>
    <col min="6" max="6" width="15.1640625" customWidth="true"/>
    <col min="7" max="7" width="20.6640625" customWidth="true"/>
    <col min="8" max="9" width="17.5" customWidth="true"/>
  </cols>
  <sheetData>
    <row xmlns:x14ac="http://schemas.microsoft.com/office/spreadsheetml/2009/9/ac" r="1" ht="17" thickBot="true" x14ac:dyDescent="0.25">
      <c r="A1" s="112" t="str">
        <f>DataT2a!B2</f>
        <v>Table 2a. Per capita national Income by World Region USD-EUR (2024)</v>
      </c>
      <c r="B1" s="113"/>
      <c r="C1" s="113"/>
      <c r="D1" s="113"/>
      <c r="E1" s="113"/>
      <c r="F1" s="113"/>
      <c r="G1" s="113"/>
      <c r="H1" s="113"/>
      <c r="I1" s="113"/>
    </row>
    <row xmlns:x14ac="http://schemas.microsoft.com/office/spreadsheetml/2009/9/ac" r="2" ht="17" thickBot="true" x14ac:dyDescent="0.25">
      <c r="B2" s="124" t="str">
        <f>DataT2a!C3</f>
        <v>PPP 2024   €</v>
      </c>
      <c r="C2" s="125"/>
      <c r="D2" s="126" t="str">
        <f>DataT2a!E3</f>
        <v>2024 MER €</v>
      </c>
      <c r="E2" s="127"/>
      <c r="F2" s="124" t="str">
        <f>DataT2a!G3</f>
        <v>PPP 2024  $</v>
      </c>
      <c r="G2" s="125"/>
      <c r="H2" s="124" t="str">
        <f>DataT2a!I3</f>
        <v>2024 MER $</v>
      </c>
      <c r="I2" s="125"/>
    </row>
    <row xmlns:x14ac="http://schemas.microsoft.com/office/spreadsheetml/2009/9/ac" r="3" ht="52" thickBot="true" x14ac:dyDescent="0.25">
      <c r="B3" s="1" t="str">
        <f>DataT2a!C4</f>
        <v>Per capita national income</v>
      </c>
      <c r="C3" s="1" t="str">
        <f>DataT2a!D4</f>
        <v>Per capita national income      (% world total)</v>
      </c>
      <c r="D3" s="16" t="str">
        <f>DataT2a!E4</f>
        <v>Per capita national income</v>
      </c>
      <c r="E3" s="1" t="str">
        <f>DataT2a!F4</f>
        <v>Per capita national income      (% world total)</v>
      </c>
      <c r="F3" s="1" t="str">
        <f>DataT2a!G4</f>
        <v>Per capita national income</v>
      </c>
      <c r="G3" s="1" t="str">
        <f>DataT2a!H4</f>
        <v>Per capita national income      (% world total)</v>
      </c>
      <c r="H3" s="1" t="str">
        <f>DataT2a!I4</f>
        <v>Per capita national income</v>
      </c>
      <c r="I3" s="1" t="str">
        <f>DataT2a!J4</f>
        <v>Per capita national income      (% world total)</v>
      </c>
    </row>
    <row xmlns:x14ac="http://schemas.microsoft.com/office/spreadsheetml/2009/9/ac" r="4" ht="43" customHeight="true" thickBot="true" x14ac:dyDescent="0.25">
      <c r="A4" s="76" t="str">
        <f>DataT2a!B5</f>
        <v>East Asia</v>
      </c>
      <c r="B4" s="77">
        <f>DataT2a!C5</f>
        <v>16880.404293960419</v>
      </c>
      <c r="C4" s="64">
        <f>DataT2a!D5/100</f>
        <v>1.2419576620217718</v>
      </c>
      <c r="D4" s="77">
        <f>DataT2a!E5</f>
        <v>11665.570141042193</v>
      </c>
      <c r="E4" s="64">
        <f>DataT2a!F5/100</f>
        <v>1.1122023083486399</v>
      </c>
      <c r="F4" s="77">
        <f>DataT2a!G5</f>
        <v>24822.358131874269</v>
      </c>
      <c r="G4" s="64">
        <f>DataT2a!H5/100</f>
        <v>1.2419577345845194</v>
      </c>
      <c r="H4" s="77">
        <f>DataT2a!I5</f>
        <v>12522.872903823994</v>
      </c>
      <c r="I4" s="64">
        <f>DataT2a!J5/100</f>
        <v>1.1122022979903774</v>
      </c>
    </row>
    <row xmlns:x14ac="http://schemas.microsoft.com/office/spreadsheetml/2009/9/ac" r="5" ht="43" customHeight="true" thickBot="true" x14ac:dyDescent="0.25">
      <c r="A5" s="76" t="str">
        <f>DataT2a!B6</f>
        <v>Europe</v>
      </c>
      <c r="B5" s="54">
        <f>DataT2a!C6</f>
        <v>34554.601833842033</v>
      </c>
      <c r="C5" s="64">
        <f>DataT2a!D6/100</f>
        <v>2.5423178117248186</v>
      </c>
      <c r="D5" s="54">
        <f>DataT2a!E6</f>
        <v>34260.573598589071</v>
      </c>
      <c r="E5" s="64">
        <f>DataT2a!F6/100</f>
        <v>3.2664232078668887</v>
      </c>
      <c r="F5" s="54">
        <f>DataT2a!G6</f>
        <v>50811.974639936896</v>
      </c>
      <c r="G5" s="64">
        <f>DataT2a!H6/100</f>
        <v>2.5423178804493825</v>
      </c>
      <c r="H5" s="54">
        <f>DataT2a!I6</f>
        <v>36778.383910606106</v>
      </c>
      <c r="I5" s="64">
        <f>DataT2a!J6/100</f>
        <v>3.2664232413680132</v>
      </c>
    </row>
    <row xmlns:x14ac="http://schemas.microsoft.com/office/spreadsheetml/2009/9/ac" r="6" ht="43" customHeight="true" thickBot="true" x14ac:dyDescent="0.25">
      <c r="A6" s="76" t="str">
        <f>DataT2a!B7</f>
        <v>Latin America</v>
      </c>
      <c r="B6" s="77">
        <f>DataT2a!C7</f>
        <v>12306.706175610907</v>
      </c>
      <c r="C6" s="64">
        <f>DataT2a!D7/100</f>
        <v>0.90545272274783006</v>
      </c>
      <c r="D6" s="77">
        <f>DataT2a!E7</f>
        <v>8189.0901363494504</v>
      </c>
      <c r="E6" s="64">
        <f>DataT2a!F7/100</f>
        <v>0.78075266299065271</v>
      </c>
      <c r="F6" s="77">
        <f>DataT2a!G7</f>
        <v>18096.809693671828</v>
      </c>
      <c r="G6" s="64">
        <f>DataT2a!H7/100</f>
        <v>0.90545276363163862</v>
      </c>
      <c r="H6" s="77">
        <f>DataT2a!I7</f>
        <v>8790.9065494133501</v>
      </c>
      <c r="I6" s="64">
        <f>DataT2a!J7/100</f>
        <v>0.7807526707941429</v>
      </c>
    </row>
    <row xmlns:x14ac="http://schemas.microsoft.com/office/spreadsheetml/2009/9/ac" r="7" ht="43" customHeight="true" thickBot="true" x14ac:dyDescent="0.25">
      <c r="A7" s="23" t="str">
        <f>DataT2a!B8</f>
        <v>MENA</v>
      </c>
      <c r="B7" s="77">
        <f>DataT2a!C8</f>
        <v>13975.807153193002</v>
      </c>
      <c r="C7" s="64">
        <f>DataT2a!D8/100</f>
        <v>1.0282550390725516</v>
      </c>
      <c r="D7" s="77">
        <f>DataT2a!E8</f>
        <v>7976.3734841688092</v>
      </c>
      <c r="E7" s="64">
        <f>DataT2a!F8/100</f>
        <v>0.76047213244485912</v>
      </c>
      <c r="F7" s="77">
        <f>DataT2a!G8</f>
        <v>20551.194429024254</v>
      </c>
      <c r="G7" s="64">
        <f>DataT2a!H8/100</f>
        <v>1.0282550408980717</v>
      </c>
      <c r="H7" s="77">
        <f>DataT2a!I8</f>
        <v>8562.5575326322341</v>
      </c>
      <c r="I7" s="64">
        <f>DataT2a!J8/100</f>
        <v>0.76047215663750334</v>
      </c>
    </row>
    <row xmlns:x14ac="http://schemas.microsoft.com/office/spreadsheetml/2009/9/ac" r="8" ht="43" customHeight="true" thickBot="true" x14ac:dyDescent="0.25">
      <c r="A8" s="23" t="str">
        <f>DataT2a!B9</f>
        <v>North America &amp; Oceania</v>
      </c>
      <c r="B8" s="77">
        <f>DataT2a!C9</f>
        <v>44539.491874450425</v>
      </c>
      <c r="C8" s="64">
        <f>DataT2a!D9/100</f>
        <v>3.2769453996917322</v>
      </c>
      <c r="D8" s="77">
        <f>DataT2a!E9</f>
        <v>59911.334907725228</v>
      </c>
      <c r="E8" s="64">
        <f>DataT2a!F9/100</f>
        <v>5.711981855579281</v>
      </c>
      <c r="F8" s="77">
        <f>DataT2a!G9</f>
        <v>65494.590979149994</v>
      </c>
      <c r="G8" s="64">
        <f>DataT2a!H9/100</f>
        <v>3.2769454621458625</v>
      </c>
      <c r="H8" s="77">
        <f>DataT2a!I9</f>
        <v>64314.223937249342</v>
      </c>
      <c r="I8" s="64">
        <f>DataT2a!J9/100</f>
        <v>5.7119822428792562</v>
      </c>
    </row>
    <row xmlns:x14ac="http://schemas.microsoft.com/office/spreadsheetml/2009/9/ac" r="9" ht="43" customHeight="true" thickBot="true" x14ac:dyDescent="0.25">
      <c r="A9" s="23" t="str">
        <f>DataT2a!B10</f>
        <v>Russia &amp; Central Asia</v>
      </c>
      <c r="B9" s="77">
        <f>DataT2a!C10</f>
        <v>19555.921296006618</v>
      </c>
      <c r="C9" s="64">
        <f>DataT2a!D10/100</f>
        <v>1.4388059591771709</v>
      </c>
      <c r="D9" s="77">
        <f>DataT2a!E10</f>
        <v>8561.5617656168779</v>
      </c>
      <c r="E9" s="64">
        <f>DataT2a!F10/100</f>
        <v>0.81626432687479811</v>
      </c>
      <c r="F9" s="77">
        <f>DataT2a!G10</f>
        <v>28756.661698659293</v>
      </c>
      <c r="G9" s="64">
        <f>DataT2a!H10/100</f>
        <v>1.4388060243003027</v>
      </c>
      <c r="H9" s="77">
        <f>DataT2a!I10</f>
        <v>9190.750916767096</v>
      </c>
      <c r="I9" s="64">
        <f>DataT2a!J10/100</f>
        <v>0.81626431637457098</v>
      </c>
    </row>
    <row xmlns:x14ac="http://schemas.microsoft.com/office/spreadsheetml/2009/9/ac" r="10" ht="43" customHeight="true" thickBot="true" x14ac:dyDescent="0.25">
      <c r="A10" s="23" t="str">
        <f>DataT2a!B11</f>
        <v>South &amp; South-East Asia</v>
      </c>
      <c r="B10" s="54">
        <f>DataT2a!C11</f>
        <v>6891.4753666108218</v>
      </c>
      <c r="C10" s="64">
        <f>DataT2a!D11/100</f>
        <v>0.50703291728971656</v>
      </c>
      <c r="D10" s="54">
        <f>DataT2a!E11</f>
        <v>2598.2939766118157</v>
      </c>
      <c r="E10" s="64">
        <f>DataT2a!F11/100</f>
        <v>0.2477228736886968</v>
      </c>
      <c r="F10" s="54">
        <f>DataT2a!G11</f>
        <v>10133.801191564216</v>
      </c>
      <c r="G10" s="64">
        <f>DataT2a!H11/100</f>
        <v>0.50703292184168813</v>
      </c>
      <c r="H10" s="54">
        <f>DataT2a!I11</f>
        <v>2789.2427225384654</v>
      </c>
      <c r="I10" s="64">
        <f>DataT2a!J11/100</f>
        <v>0.24772288192056369</v>
      </c>
    </row>
    <row xmlns:x14ac="http://schemas.microsoft.com/office/spreadsheetml/2009/9/ac" r="11" ht="43" customHeight="true" thickBot="true" x14ac:dyDescent="0.25">
      <c r="A11" s="23" t="str">
        <f>DataT2a!B12</f>
        <v>Sub-Saharan Africa</v>
      </c>
      <c r="B11" s="54">
        <f>DataT2a!C12</f>
        <v>2987.0434531002693</v>
      </c>
      <c r="C11" s="64">
        <f>DataT2a!D12/100</f>
        <v>0.21976852205472119</v>
      </c>
      <c r="D11" s="54">
        <f>DataT2a!E12</f>
        <v>1323.6644156469824</v>
      </c>
      <c r="E11" s="64">
        <f>DataT2a!F12/100</f>
        <v>0.12619894276594729</v>
      </c>
      <c r="F11" s="54">
        <f>DataT2a!G12</f>
        <v>4392.398290291213</v>
      </c>
      <c r="G11" s="64">
        <f>DataT2a!H12/100</f>
        <v>0.21976852485252116</v>
      </c>
      <c r="H11" s="54">
        <f>DataT2a!I12</f>
        <v>1420.9405569304979</v>
      </c>
      <c r="I11" s="64">
        <f>DataT2a!J12/100</f>
        <v>0.12619894531096315</v>
      </c>
    </row>
    <row xmlns:x14ac="http://schemas.microsoft.com/office/spreadsheetml/2009/9/ac" r="12" s="88" customFormat="true" ht="43" customHeight="true" thickBot="true" x14ac:dyDescent="0.25">
      <c r="A12" s="24" t="str">
        <f>DataT2a!B13</f>
        <v>World</v>
      </c>
      <c r="B12" s="78">
        <f>DataT2a!C13</f>
        <v>13591.771128881284</v>
      </c>
      <c r="C12" s="87">
        <f>DataT2a!D13/100</f>
        <v>1</v>
      </c>
      <c r="D12" s="78">
        <f>DataT2a!E13</f>
        <v>10488.712398343099</v>
      </c>
      <c r="E12" s="87">
        <f>DataT2a!F13/100</f>
        <v>1</v>
      </c>
      <c r="F12" s="78">
        <f>DataT2a!G13</f>
        <v>19986.475739593716</v>
      </c>
      <c r="G12" s="87">
        <f>DataT2a!H13/100</f>
        <v>1</v>
      </c>
      <c r="H12" s="78">
        <f>DataT2a!I13</f>
        <v>11259.527989153949</v>
      </c>
      <c r="I12" s="87">
        <f>DataT2a!J13/100</f>
        <v>1</v>
      </c>
    </row>
    <row xmlns:x14ac="http://schemas.microsoft.com/office/spreadsheetml/2009/9/ac" r="13" ht="43" customHeight="true" thickBot="true" x14ac:dyDescent="0.25">
      <c r="A13" s="121" t="s">
        <v>618</v>
      </c>
      <c r="B13" s="122"/>
      <c r="C13" s="122"/>
      <c r="D13" s="122"/>
      <c r="E13" s="122"/>
      <c r="F13" s="122"/>
      <c r="G13" s="122"/>
      <c r="H13" s="122"/>
      <c r="I13" s="123"/>
    </row>
  </sheetData>
  <mergeCells count="6">
    <mergeCell ref="A1:I1"/>
    <mergeCell ref="A13:I13"/>
    <mergeCell ref="B2:C2"/>
    <mergeCell ref="D2:E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A493-0B8D-8B4D-8C83-D1F63D5936E7}">
  <sheetPr>
    <tabColor theme="8"/>
  </sheetPr>
  <dimension ref="A1:I13"/>
  <sheetViews>
    <sheetView workbookViewId="0">
      <selection activeCell="A13" sqref="A13:I13"/>
    </sheetView>
  </sheetViews>
  <sheetFormatPr xmlns:x14ac="http://schemas.microsoft.com/office/spreadsheetml/2009/9/ac" baseColWidth="10" defaultColWidth="14" defaultRowHeight="35" customHeight="true" x14ac:dyDescent="0.2"/>
  <cols>
    <col min="1" max="1" width="22.83203125" customWidth="true"/>
  </cols>
  <sheetData>
    <row xmlns:x14ac="http://schemas.microsoft.com/office/spreadsheetml/2009/9/ac" r="1" ht="17" thickBot="true" x14ac:dyDescent="0.25">
      <c r="A1" s="112" t="str">
        <f>DataT3!B2</f>
        <v>Table 3. Gross domestic product by World Region USD-EUR (2024)</v>
      </c>
      <c r="B1" s="113"/>
      <c r="C1" s="113"/>
      <c r="D1" s="113"/>
      <c r="E1" s="113"/>
      <c r="F1" s="113"/>
      <c r="G1" s="113"/>
      <c r="H1" s="113"/>
      <c r="I1" s="113"/>
    </row>
    <row xmlns:x14ac="http://schemas.microsoft.com/office/spreadsheetml/2009/9/ac" r="2" ht="17" thickBot="true" x14ac:dyDescent="0.25">
      <c r="B2" s="124" t="str">
        <f>DataT3!C3</f>
        <v>PPP 2024  billions €</v>
      </c>
      <c r="C2" s="125"/>
      <c r="D2" s="126" t="str">
        <f>DataT3!E3</f>
        <v> 2024 MER billions €</v>
      </c>
      <c r="E2" s="127"/>
      <c r="F2" s="124" t="str">
        <f>DataT3!G3</f>
        <v>PPP 2024  billions $</v>
      </c>
      <c r="G2" s="125"/>
      <c r="H2" s="124" t="str">
        <f>DataT3!I3</f>
        <v> 2024 MER billions $</v>
      </c>
      <c r="I2" s="125"/>
    </row>
    <row xmlns:x14ac="http://schemas.microsoft.com/office/spreadsheetml/2009/9/ac" r="3" ht="69" thickBot="true" x14ac:dyDescent="0.25">
      <c r="B3" s="1" t="str">
        <f>DataT3!C4</f>
        <v> Gross domestic product</v>
      </c>
      <c r="C3" s="1" t="str">
        <f>DataT3!D4</f>
        <v> Gross domestic product (% world total)</v>
      </c>
      <c r="D3" s="16" t="str">
        <f>DataT3!E4</f>
        <v> Gross domestic product</v>
      </c>
      <c r="E3" s="1" t="str">
        <f>DataT3!F4</f>
        <v> Gross domestic product (% world total)</v>
      </c>
      <c r="F3" s="1" t="str">
        <f>DataT3!G4</f>
        <v> Gross domestic product</v>
      </c>
      <c r="G3" s="1" t="str">
        <f>DataT3!H4</f>
        <v> Gross domestic product (% world total)</v>
      </c>
      <c r="H3" s="1" t="str">
        <f>DataT3!I4</f>
        <v> Gross domestic product</v>
      </c>
      <c r="I3" s="1" t="str">
        <f>DataT3!J4</f>
        <v> Gross domestic product  (% world total)</v>
      </c>
    </row>
    <row xmlns:x14ac="http://schemas.microsoft.com/office/spreadsheetml/2009/9/ac" r="4" ht="35" customHeight="true" thickBot="true" x14ac:dyDescent="0.25">
      <c r="A4" s="76" t="str">
        <f>DataT3!B5</f>
        <v>East Asia</v>
      </c>
      <c r="B4" s="77">
        <f>DataT3!C5</f>
        <v>33618.617905152001</v>
      </c>
      <c r="C4" s="64">
        <f>DataT3!D5/100</f>
        <v>0.25523939410735147</v>
      </c>
      <c r="D4" s="77">
        <f>DataT3!E5</f>
        <v>23186.915053183999</v>
      </c>
      <c r="E4" s="64">
        <f>DataT3!F5/100</f>
        <v>0.22812070290142158</v>
      </c>
      <c r="F4" s="77">
        <f>DataT3!G5</f>
        <v>49435.627634687997</v>
      </c>
      <c r="G4" s="64">
        <f>DataT3!H5/100</f>
        <v>0.25523939074111524</v>
      </c>
      <c r="H4" s="77">
        <f>DataT3!I5</f>
        <v>24890.919837951998</v>
      </c>
      <c r="I4" s="64">
        <f>DataT3!J5/100</f>
        <v>0.22812067968935426</v>
      </c>
    </row>
    <row xmlns:x14ac="http://schemas.microsoft.com/office/spreadsheetml/2009/9/ac" r="5" ht="35" customHeight="true" thickBot="true" x14ac:dyDescent="0.25">
      <c r="A5" s="76" t="str">
        <f>DataT3!B6</f>
        <v>Europe</v>
      </c>
      <c r="B5" s="54">
        <f>DataT3!C6</f>
        <v>22839.454318592001</v>
      </c>
      <c r="C5" s="64">
        <f>DataT3!D6/100</f>
        <v>0.17340178880841464</v>
      </c>
      <c r="D5" s="54">
        <f>DataT3!E6</f>
        <v>22574.950469504001</v>
      </c>
      <c r="E5" s="64">
        <f>DataT3!F6/100</f>
        <v>0.22209998860373895</v>
      </c>
      <c r="F5" s="54">
        <f>DataT3!G6</f>
        <v>33585.042693887997</v>
      </c>
      <c r="G5" s="64">
        <f>DataT3!H6/100</f>
        <v>0.17340178016041524</v>
      </c>
      <c r="H5" s="54">
        <f>DataT3!I6</f>
        <v>24233.984107135999</v>
      </c>
      <c r="I5" s="64">
        <f>DataT3!J6/100</f>
        <v>0.22209998513882695</v>
      </c>
    </row>
    <row xmlns:x14ac="http://schemas.microsoft.com/office/spreadsheetml/2009/9/ac" r="6" ht="35" customHeight="true" thickBot="true" x14ac:dyDescent="0.25">
      <c r="A6" s="76" t="str">
        <f>DataT3!B7</f>
        <v>Latin America</v>
      </c>
      <c r="B6" s="77">
        <f>DataT3!C7</f>
        <v>9768.3500582079996</v>
      </c>
      <c r="C6" s="64">
        <f>DataT3!D7/100</f>
        <v>7.4163303123280178E-2</v>
      </c>
      <c r="D6" s="77">
        <f>DataT3!E7</f>
        <v>6505.588215576</v>
      </c>
      <c r="E6" s="64">
        <f>DataT3!F7/100</f>
        <v>6.4004174471696859E-2</v>
      </c>
      <c r="F6" s="77">
        <f>DataT3!G7</f>
        <v>14364.198192768001</v>
      </c>
      <c r="G6" s="64">
        <f>DataT3!H7/100</f>
        <v>7.416329822490525E-2</v>
      </c>
      <c r="H6" s="77">
        <f>DataT3!I7</f>
        <v>6983.6841253840003</v>
      </c>
      <c r="I6" s="64">
        <f>DataT3!J7/100</f>
        <v>6.4004174204493031E-2</v>
      </c>
    </row>
    <row xmlns:x14ac="http://schemas.microsoft.com/office/spreadsheetml/2009/9/ac" r="7" ht="35" customHeight="true" thickBot="true" x14ac:dyDescent="0.25">
      <c r="A7" s="23" t="str">
        <f>DataT3!B8</f>
        <v>MENA</v>
      </c>
      <c r="B7" s="77">
        <f>DataT3!C8</f>
        <v>9672.1470177280007</v>
      </c>
      <c r="C7" s="64">
        <f>DataT3!D8/100</f>
        <v>7.3432910046661817E-2</v>
      </c>
      <c r="D7" s="77">
        <f>DataT3!E8</f>
        <v>5485.9884001279997</v>
      </c>
      <c r="E7" s="64">
        <f>DataT3!F8/100</f>
        <v>5.3973007063498717E-2</v>
      </c>
      <c r="F7" s="77">
        <f>DataT3!G8</f>
        <v>14222.733027328</v>
      </c>
      <c r="G7" s="64">
        <f>DataT3!H8/100</f>
        <v>7.3432904289081918E-2</v>
      </c>
      <c r="H7" s="77">
        <f>DataT3!I8</f>
        <v>5889.15380224</v>
      </c>
      <c r="I7" s="64">
        <f>DataT3!J8/100</f>
        <v>5.3973006096534465E-2</v>
      </c>
    </row>
    <row xmlns:x14ac="http://schemas.microsoft.com/office/spreadsheetml/2009/9/ac" r="8" ht="35" customHeight="true" thickBot="true" x14ac:dyDescent="0.25">
      <c r="A8" s="23" t="str">
        <f>DataT3!B9</f>
        <v>North America &amp; Oceania</v>
      </c>
      <c r="B8" s="77">
        <f>DataT3!C9</f>
        <v>22993.630242883999</v>
      </c>
      <c r="C8" s="64">
        <f>DataT3!D9/100</f>
        <v>0.17457232382604254</v>
      </c>
      <c r="D8" s="77">
        <f>DataT3!E9</f>
        <v>30946.185358772</v>
      </c>
      <c r="E8" s="64">
        <f>DataT3!F9/100</f>
        <v>0.30445902527215896</v>
      </c>
      <c r="F8" s="77">
        <f>DataT3!G9</f>
        <v>33811.755826672001</v>
      </c>
      <c r="G8" s="64">
        <f>DataT3!H9/100</f>
        <v>0.17457231494784448</v>
      </c>
      <c r="H8" s="77">
        <f>DataT3!I9</f>
        <v>33220.421618487999</v>
      </c>
      <c r="I8" s="64">
        <f>DataT3!J9/100</f>
        <v>0.30445902395385049</v>
      </c>
    </row>
    <row xmlns:x14ac="http://schemas.microsoft.com/office/spreadsheetml/2009/9/ac" r="9" ht="35" customHeight="true" thickBot="true" x14ac:dyDescent="0.25">
      <c r="A9" s="23" t="str">
        <f>DataT3!B10</f>
        <v>Russia &amp; Central Asia</v>
      </c>
      <c r="B9" s="77">
        <f>DataT3!C10</f>
        <v>6647.8500741119997</v>
      </c>
      <c r="C9" s="64">
        <f>DataT3!D10/100</f>
        <v>5.047183170408763E-2</v>
      </c>
      <c r="D9" s="77">
        <f>DataT3!E10</f>
        <v>2908.9844213759998</v>
      </c>
      <c r="E9" s="64">
        <f>DataT3!F10/100</f>
        <v>2.861957140100245E-2</v>
      </c>
      <c r="F9" s="77">
        <f>DataT3!G10</f>
        <v>9775.5543551999999</v>
      </c>
      <c r="G9" s="64">
        <f>DataT3!H10/100</f>
        <v>5.0471828864313582E-2</v>
      </c>
      <c r="H9" s="77">
        <f>DataT3!I10</f>
        <v>3122.7655915519999</v>
      </c>
      <c r="I9" s="64">
        <f>DataT3!J10/100</f>
        <v>2.8619569461197685E-2</v>
      </c>
    </row>
    <row xmlns:x14ac="http://schemas.microsoft.com/office/spreadsheetml/2009/9/ac" r="10" ht="35" customHeight="true" thickBot="true" x14ac:dyDescent="0.25">
      <c r="A10" s="23" t="str">
        <f>DataT3!B11</f>
        <v>South &amp; South-East Asia</v>
      </c>
      <c r="B10" s="54">
        <f>DataT3!C11</f>
        <v>21571.806833663999</v>
      </c>
      <c r="C10" s="64">
        <f>DataT3!D11/100</f>
        <v>0.1637775509260731</v>
      </c>
      <c r="D10" s="54">
        <f>DataT3!E11</f>
        <v>8114.593262464</v>
      </c>
      <c r="E10" s="64">
        <f>DataT3!F11/100</f>
        <v>7.9834109649624813E-2</v>
      </c>
      <c r="F10" s="54">
        <f>DataT3!G11</f>
        <v>31720.987087360001</v>
      </c>
      <c r="G10" s="64">
        <f>DataT3!H11/100</f>
        <v>0.16377753869566403</v>
      </c>
      <c r="H10" s="54">
        <f>DataT3!I11</f>
        <v>8710.9350435840006</v>
      </c>
      <c r="I10" s="64">
        <f>DataT3!J11/100</f>
        <v>7.9834109619457805E-2</v>
      </c>
    </row>
    <row xmlns:x14ac="http://schemas.microsoft.com/office/spreadsheetml/2009/9/ac" r="11" ht="35" customHeight="true" thickBot="true" x14ac:dyDescent="0.25">
      <c r="A11" s="23" t="str">
        <f>DataT3!B12</f>
        <v>Sub-Saharan Africa</v>
      </c>
      <c r="B11" s="54">
        <f>DataT3!C12</f>
        <v>4299.0823887679999</v>
      </c>
      <c r="C11" s="64">
        <f>DataT3!D12/100</f>
        <v>3.2639509072696631E-2</v>
      </c>
      <c r="D11" s="54">
        <f>DataT3!E12</f>
        <v>1919.9828644480001</v>
      </c>
      <c r="E11" s="64">
        <f>DataT3!F12/100</f>
        <v>1.8889439996305959E-2</v>
      </c>
      <c r="F11" s="54">
        <f>DataT3!G12</f>
        <v>6321.7300725759997</v>
      </c>
      <c r="G11" s="64">
        <f>DataT3!H12/100</f>
        <v>3.263950736253797E-2</v>
      </c>
      <c r="H11" s="54">
        <f>DataT3!I12</f>
        <v>2061.082458112</v>
      </c>
      <c r="I11" s="64">
        <f>DataT3!J12/100</f>
        <v>1.8889439775681673E-2</v>
      </c>
    </row>
    <row xmlns:x14ac="http://schemas.microsoft.com/office/spreadsheetml/2009/9/ac" r="12" ht="35" customHeight="true" thickBot="true" x14ac:dyDescent="0.25">
      <c r="A12" s="24" t="str">
        <f>DataT3!B13</f>
        <v>World</v>
      </c>
      <c r="B12" s="78">
        <f>DataT3!C13</f>
        <v>131714.06405632</v>
      </c>
      <c r="C12" s="87">
        <f>DataT3!D13/100</f>
        <v>1</v>
      </c>
      <c r="D12" s="78">
        <f>DataT3!E13</f>
        <v>101643.18607769599</v>
      </c>
      <c r="E12" s="87">
        <f>DataT3!F13/100</f>
        <v>1</v>
      </c>
      <c r="F12" s="78">
        <f>DataT3!G13</f>
        <v>193683.378929664</v>
      </c>
      <c r="G12" s="87">
        <f>DataT3!H13/100</f>
        <v>1</v>
      </c>
      <c r="H12" s="78">
        <f>DataT3!I13</f>
        <v>109112.94790041599</v>
      </c>
      <c r="I12" s="87">
        <f>DataT3!J13/100</f>
        <v>1</v>
      </c>
    </row>
    <row xmlns:x14ac="http://schemas.microsoft.com/office/spreadsheetml/2009/9/ac" r="13" ht="35" customHeight="true" thickBot="true" x14ac:dyDescent="0.25">
      <c r="A13" s="121" t="s">
        <v>619</v>
      </c>
      <c r="B13" s="122"/>
      <c r="C13" s="122"/>
      <c r="D13" s="122"/>
      <c r="E13" s="122"/>
      <c r="F13" s="122"/>
      <c r="G13" s="122"/>
      <c r="H13" s="122"/>
      <c r="I13" s="123"/>
    </row>
  </sheetData>
  <mergeCells count="6">
    <mergeCell ref="A1:I1"/>
    <mergeCell ref="A13:I13"/>
    <mergeCell ref="B2:C2"/>
    <mergeCell ref="D2:E2"/>
    <mergeCell ref="F2:G2"/>
    <mergeCell ref="H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61A76-8A31-7E4A-827C-0276FE6B9D5A}">
  <sheetPr>
    <tabColor theme="8"/>
  </sheetPr>
  <dimension ref="A1:I13"/>
  <sheetViews>
    <sheetView workbookViewId="0">
      <selection activeCell="A13" sqref="A13:I13"/>
    </sheetView>
  </sheetViews>
  <sheetFormatPr xmlns:x14ac="http://schemas.microsoft.com/office/spreadsheetml/2009/9/ac" baseColWidth="10" defaultRowHeight="44" customHeight="true" x14ac:dyDescent="0.2"/>
  <cols>
    <col min="1" max="1" width="24.83203125" customWidth="true"/>
    <col min="2" max="2" width="15.5" customWidth="true"/>
    <col min="3" max="3" width="17.6640625" customWidth="true"/>
    <col min="4" max="4" width="15.33203125" customWidth="true"/>
    <col min="5" max="5" width="16.6640625" customWidth="true"/>
    <col min="6" max="6" width="16" customWidth="true"/>
    <col min="7" max="7" width="15.6640625" customWidth="true"/>
    <col min="8" max="8" width="16" customWidth="true"/>
    <col min="9" max="9" width="18.1640625" customWidth="true"/>
  </cols>
  <sheetData>
    <row xmlns:x14ac="http://schemas.microsoft.com/office/spreadsheetml/2009/9/ac" r="1" ht="17" thickBot="true" x14ac:dyDescent="0.25">
      <c r="A1" s="112" t="str">
        <f>DataT3a!B2</f>
        <v>Table 3a. Per capita gross domestic product by World Region USD-EUR (2024)</v>
      </c>
      <c r="B1" s="113"/>
      <c r="C1" s="113"/>
      <c r="D1" s="113"/>
      <c r="E1" s="113"/>
      <c r="F1" s="113"/>
      <c r="G1" s="113"/>
      <c r="H1" s="113"/>
      <c r="I1" s="113"/>
    </row>
    <row xmlns:x14ac="http://schemas.microsoft.com/office/spreadsheetml/2009/9/ac" r="2" ht="17" thickBot="true" x14ac:dyDescent="0.25">
      <c r="B2" s="124" t="str">
        <f>DataT3a!C3</f>
        <v>PPP 2024 €</v>
      </c>
      <c r="C2" s="125"/>
      <c r="D2" s="126" t="str">
        <f>DataT3a!E3</f>
        <v> 2024 MER €</v>
      </c>
      <c r="E2" s="127"/>
      <c r="F2" s="124" t="str">
        <f>DataT3a!G3</f>
        <v>PPP 2024 $</v>
      </c>
      <c r="G2" s="125"/>
      <c r="H2" s="124" t="str">
        <f>DataT3a!I3</f>
        <v> 2024 MER $</v>
      </c>
      <c r="I2" s="125"/>
    </row>
    <row xmlns:x14ac="http://schemas.microsoft.com/office/spreadsheetml/2009/9/ac" r="3" ht="69" thickBot="true" x14ac:dyDescent="0.25">
      <c r="B3" s="1" t="str">
        <f>DataT3a!C4</f>
        <v> Per capita gross domestic product</v>
      </c>
      <c r="C3" s="1" t="str">
        <f>DataT3a!D4</f>
        <v> Per capita gross domestic product (% world total)</v>
      </c>
      <c r="D3" s="16" t="str">
        <f>DataT3a!E4</f>
        <v> Per capita gross domestic product</v>
      </c>
      <c r="E3" s="1" t="str">
        <f>DataT3a!F4</f>
        <v> Per capita gross domestic product (% world total)</v>
      </c>
      <c r="F3" s="1" t="str">
        <f>DataT3a!G4</f>
        <v> Per capita gross domestic product</v>
      </c>
      <c r="G3" s="1" t="str">
        <f>DataT3a!H4</f>
        <v> Per capita gross domestic product (% world total)</v>
      </c>
      <c r="H3" s="1" t="str">
        <f>DataT3a!I4</f>
        <v> Per capita gross domestic product</v>
      </c>
      <c r="I3" s="1" t="str">
        <f>DataT3a!J4</f>
        <v> Per capita gross domestic product  (% world total)</v>
      </c>
    </row>
    <row xmlns:x14ac="http://schemas.microsoft.com/office/spreadsheetml/2009/9/ac" r="4" ht="44" customHeight="true" thickBot="true" x14ac:dyDescent="0.25">
      <c r="A4" s="76" t="str">
        <f>DataT3a!B5</f>
        <v>East Asia</v>
      </c>
      <c r="B4" s="77">
        <f>DataT3a!C5</f>
        <v>20299.683103999629</v>
      </c>
      <c r="C4" s="64">
        <f>DataT3a!D5/100</f>
        <v>1.2577526428054933</v>
      </c>
      <c r="D4" s="77">
        <f>DataT3a!E5</f>
        <v>14000.78459700337</v>
      </c>
      <c r="E4" s="64">
        <f>DataT3a!F5/100</f>
        <v>1.124118860869235</v>
      </c>
      <c r="F4" s="77">
        <f>DataT3a!G5</f>
        <v>29850.351905088402</v>
      </c>
      <c r="G4" s="64">
        <f>DataT3a!H5/100</f>
        <v>1.2577526262175658</v>
      </c>
      <c r="H4" s="77">
        <f>DataT3a!I5</f>
        <v>15029.701289417086</v>
      </c>
      <c r="I4" s="64">
        <f>DataT3a!J5/100</f>
        <v>1.1241187464862687</v>
      </c>
    </row>
    <row xmlns:x14ac="http://schemas.microsoft.com/office/spreadsheetml/2009/9/ac" r="5" ht="44" customHeight="true" thickBot="true" x14ac:dyDescent="0.25">
      <c r="A5" s="76" t="str">
        <f>DataT3a!B6</f>
        <v>Europe</v>
      </c>
      <c r="B5" s="54">
        <f>DataT3a!C6</f>
        <v>41013.183948361402</v>
      </c>
      <c r="C5" s="64">
        <f>DataT3a!D6/100</f>
        <v>2.5411451122976274</v>
      </c>
      <c r="D5" s="54">
        <f>DataT3a!E6</f>
        <v>40538.210034082498</v>
      </c>
      <c r="E5" s="64">
        <f>DataT3a!F6/100</f>
        <v>3.2548009127248516</v>
      </c>
      <c r="F5" s="54">
        <f>DataT3a!G6</f>
        <v>60309.213815004798</v>
      </c>
      <c r="G5" s="64">
        <f>DataT3a!H6/100</f>
        <v>2.541144985564094</v>
      </c>
      <c r="H5" s="54">
        <f>DataT3a!I6</f>
        <v>43517.364036957777</v>
      </c>
      <c r="I5" s="64">
        <f>DataT3a!J6/100</f>
        <v>3.2548008619477282</v>
      </c>
    </row>
    <row xmlns:x14ac="http://schemas.microsoft.com/office/spreadsheetml/2009/9/ac" r="6" ht="44" customHeight="true" thickBot="true" x14ac:dyDescent="0.25">
      <c r="A6" s="76" t="str">
        <f>DataT3a!B7</f>
        <v>Latin America</v>
      </c>
      <c r="B6" s="77">
        <f>DataT3a!C7</f>
        <v>14748.831535509964</v>
      </c>
      <c r="C6" s="64">
        <f>DataT3a!D7/100</f>
        <v>0.91382617881486494</v>
      </c>
      <c r="D6" s="77">
        <f>DataT3a!E7</f>
        <v>9822.5211073702303</v>
      </c>
      <c r="E6" s="64">
        <f>DataT3a!F7/100</f>
        <v>0.78864731912555275</v>
      </c>
      <c r="F6" s="77">
        <f>DataT3a!G7</f>
        <v>21687.914338184215</v>
      </c>
      <c r="G6" s="64">
        <f>DataT3a!H7/100</f>
        <v>0.91382611845801665</v>
      </c>
      <c r="H6" s="77">
        <f>DataT3a!I7</f>
        <v>10544.378533604618</v>
      </c>
      <c r="I6" s="64">
        <f>DataT3a!J7/100</f>
        <v>0.78864731583311853</v>
      </c>
    </row>
    <row xmlns:x14ac="http://schemas.microsoft.com/office/spreadsheetml/2009/9/ac" r="7" ht="44" customHeight="true" thickBot="true" x14ac:dyDescent="0.25">
      <c r="A7" s="23" t="str">
        <f>DataT3a!B8</f>
        <v>MENA</v>
      </c>
      <c r="B7" s="77">
        <f>DataT3a!C8</f>
        <v>16025.8512167146</v>
      </c>
      <c r="C7" s="64">
        <f>DataT3a!D8/100</f>
        <v>0.99294932919711387</v>
      </c>
      <c r="D7" s="77">
        <f>DataT3a!E8</f>
        <v>9089.7743506100524</v>
      </c>
      <c r="E7" s="64">
        <f>DataT3a!F8/100</f>
        <v>0.72981529840500126</v>
      </c>
      <c r="F7" s="77">
        <f>DataT3a!G8</f>
        <v>23565.750497096222</v>
      </c>
      <c r="G7" s="64">
        <f>DataT3a!H8/100</f>
        <v>0.99294925134393996</v>
      </c>
      <c r="H7" s="77">
        <f>DataT3a!I8</f>
        <v>9757.7820574957514</v>
      </c>
      <c r="I7" s="64">
        <f>DataT3a!J8/100</f>
        <v>0.72981528532984896</v>
      </c>
    </row>
    <row xmlns:x14ac="http://schemas.microsoft.com/office/spreadsheetml/2009/9/ac" r="8" ht="44" customHeight="true" thickBot="true" x14ac:dyDescent="0.25">
      <c r="A8" s="23" t="str">
        <f>DataT3a!B9</f>
        <v>North America &amp; Oceania</v>
      </c>
      <c r="B8" s="77">
        <f>DataT3a!C9</f>
        <v>53338.34711083943</v>
      </c>
      <c r="C8" s="64">
        <f>DataT3a!D9/100</f>
        <v>3.3048026758761102</v>
      </c>
      <c r="D8" s="77">
        <f>DataT3a!E9</f>
        <v>71785.897180519649</v>
      </c>
      <c r="E8" s="64">
        <f>DataT3a!F9/100</f>
        <v>5.7636684862870728</v>
      </c>
      <c r="F8" s="77">
        <f>DataT3a!G9</f>
        <v>78433.16386581058</v>
      </c>
      <c r="G8" s="64">
        <f>DataT3a!H9/100</f>
        <v>3.3048025078042644</v>
      </c>
      <c r="H8" s="77">
        <f>DataT3a!I9</f>
        <v>77061.44531065147</v>
      </c>
      <c r="I8" s="64">
        <f>DataT3a!J9/100</f>
        <v>5.7636684613303721</v>
      </c>
    </row>
    <row xmlns:x14ac="http://schemas.microsoft.com/office/spreadsheetml/2009/9/ac" r="9" ht="44" customHeight="true" thickBot="true" x14ac:dyDescent="0.25">
      <c r="A9" s="23" t="str">
        <f>DataT3a!B10</f>
        <v>Russia &amp; Central Asia</v>
      </c>
      <c r="B9" s="77">
        <f>DataT3a!C10</f>
        <v>22838.465678345503</v>
      </c>
      <c r="C9" s="64">
        <f>DataT3a!D10/100</f>
        <v>1.4150536447981259</v>
      </c>
      <c r="D9" s="77">
        <f>DataT3a!E10</f>
        <v>9993.7182887374238</v>
      </c>
      <c r="E9" s="64">
        <f>DataT3a!F10/100</f>
        <v>0.80239269026308901</v>
      </c>
      <c r="F9" s="77">
        <f>DataT3a!G10</f>
        <v>33583.588699969041</v>
      </c>
      <c r="G9" s="64">
        <f>DataT3a!H10/100</f>
        <v>1.4150535651807934</v>
      </c>
      <c r="H9" s="77">
        <f>DataT3a!I10</f>
        <v>10728.156319576032</v>
      </c>
      <c r="I9" s="64">
        <f>DataT3a!J10/100</f>
        <v>0.80239263587774734</v>
      </c>
    </row>
    <row xmlns:x14ac="http://schemas.microsoft.com/office/spreadsheetml/2009/9/ac" r="10" ht="44" customHeight="true" thickBot="true" x14ac:dyDescent="0.25">
      <c r="A10" s="23" t="str">
        <f>DataT3a!B11</f>
        <v>South &amp; South-East Asia</v>
      </c>
      <c r="B10" s="54">
        <f>DataT3a!C11</f>
        <v>8086.4815128630071</v>
      </c>
      <c r="C10" s="64">
        <f>DataT3a!D11/100</f>
        <v>0.50103213147190795</v>
      </c>
      <c r="D10" s="54">
        <f>DataT3a!E11</f>
        <v>3041.8642678978808</v>
      </c>
      <c r="E10" s="64">
        <f>DataT3a!F11/100</f>
        <v>0.24423038380863765</v>
      </c>
      <c r="F10" s="54">
        <f>DataT3a!G11</f>
        <v>11891.038040049705</v>
      </c>
      <c r="G10" s="64">
        <f>DataT3a!H11/100</f>
        <v>0.50103209405635318</v>
      </c>
      <c r="H10" s="54">
        <f>DataT3a!I11</f>
        <v>3265.4109937497556</v>
      </c>
      <c r="I10" s="64">
        <f>DataT3a!J11/100</f>
        <v>0.24423038371635011</v>
      </c>
    </row>
    <row xmlns:x14ac="http://schemas.microsoft.com/office/spreadsheetml/2009/9/ac" r="11" ht="44" customHeight="true" thickBot="true" x14ac:dyDescent="0.25">
      <c r="A11" s="23" t="str">
        <f>DataT3a!B12</f>
        <v>Sub-Saharan Africa</v>
      </c>
      <c r="B11" s="54">
        <f>DataT3a!C12</f>
        <v>3326.8242032586713</v>
      </c>
      <c r="C11" s="64">
        <f>DataT3a!D12/100</f>
        <v>0.20612745097352969</v>
      </c>
      <c r="D11" s="54">
        <f>DataT3a!E12</f>
        <v>1485.7694935030047</v>
      </c>
      <c r="E11" s="64">
        <f>DataT3a!F12/100</f>
        <v>0.11929199388642346</v>
      </c>
      <c r="F11" s="54">
        <f>DataT3a!G12</f>
        <v>4892.0403728157044</v>
      </c>
      <c r="G11" s="64">
        <f>DataT3a!H12/100</f>
        <v>0.20612744017340889</v>
      </c>
      <c r="H11" s="54">
        <f>DataT3a!I12</f>
        <v>1594.9587345600667</v>
      </c>
      <c r="I11" s="64">
        <f>DataT3a!J12/100</f>
        <v>0.11929199249312057</v>
      </c>
    </row>
    <row xmlns:x14ac="http://schemas.microsoft.com/office/spreadsheetml/2009/9/ac" r="12" ht="44" customHeight="true" thickBot="true" x14ac:dyDescent="0.25">
      <c r="A12" s="24" t="str">
        <f>DataT3a!B13</f>
        <v>World</v>
      </c>
      <c r="B12" s="78">
        <f>DataT3a!C13</f>
        <v>16139.646551423624</v>
      </c>
      <c r="C12" s="87">
        <f>DataT3a!D13/100</f>
        <v>1</v>
      </c>
      <c r="D12" s="78">
        <f>DataT3a!E13</f>
        <v>12454.896972529345</v>
      </c>
      <c r="E12" s="87">
        <f>DataT3a!F13/100</f>
        <v>1</v>
      </c>
      <c r="F12" s="78">
        <f>DataT3a!G13</f>
        <v>23733.086525016639</v>
      </c>
      <c r="G12" s="87">
        <f>DataT3a!H13/100</f>
        <v>1</v>
      </c>
      <c r="H12" s="78">
        <f>DataT3a!I13</f>
        <v>13370.207850724313</v>
      </c>
      <c r="I12" s="87">
        <f>DataT3a!J13/100</f>
        <v>1</v>
      </c>
    </row>
    <row xmlns:x14ac="http://schemas.microsoft.com/office/spreadsheetml/2009/9/ac" r="13" ht="44" customHeight="true" thickBot="true" x14ac:dyDescent="0.25">
      <c r="A13" s="121" t="s">
        <v>612</v>
      </c>
      <c r="B13" s="122"/>
      <c r="C13" s="122"/>
      <c r="D13" s="122"/>
      <c r="E13" s="122"/>
      <c r="F13" s="122"/>
      <c r="G13" s="122"/>
      <c r="H13" s="122"/>
      <c r="I13" s="123"/>
    </row>
  </sheetData>
  <mergeCells count="6">
    <mergeCell ref="A13:I13"/>
    <mergeCell ref="A1:I1"/>
    <mergeCell ref="B2:C2"/>
    <mergeCell ref="D2:E2"/>
    <mergeCell ref="F2:G2"/>
    <mergeCell ref="H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F5B5-C018-A649-800A-4F4778CD04D2}">
  <sheetPr>
    <tabColor theme="8"/>
  </sheetPr>
  <dimension ref="A1:L13"/>
  <sheetViews>
    <sheetView workbookViewId="0">
      <selection activeCell="A12" sqref="A12:I13"/>
    </sheetView>
  </sheetViews>
  <sheetFormatPr xmlns:x14ac="http://schemas.microsoft.com/office/spreadsheetml/2009/9/ac" baseColWidth="10" defaultRowHeight="26" customHeight="true" x14ac:dyDescent="0.2"/>
  <cols>
    <col min="1" max="1" width="19" customWidth="true"/>
    <col min="2" max="2" width="16.83203125" customWidth="true"/>
    <col min="3" max="3" width="17" customWidth="true"/>
    <col min="4" max="4" width="16.33203125" customWidth="true"/>
    <col min="5" max="5" width="15.5" customWidth="true"/>
    <col min="6" max="6" width="17" customWidth="true"/>
    <col min="7" max="7" width="15.83203125" customWidth="true"/>
    <col min="8" max="8" width="17.6640625" customWidth="true"/>
    <col min="9" max="10" width="16.83203125" customWidth="true"/>
  </cols>
  <sheetData>
    <row xmlns:x14ac="http://schemas.microsoft.com/office/spreadsheetml/2009/9/ac" r="1" ht="26" customHeight="true" thickBot="true" x14ac:dyDescent="0.25">
      <c r="A1" s="128" t="str">
        <f>DataT5a!B3</f>
        <v>Table 5a. Per Capita National Income Growth PPP 2024  € by World Regions (1980-2024) </v>
      </c>
      <c r="B1" s="129"/>
      <c r="C1" s="129"/>
      <c r="D1" s="129"/>
      <c r="E1" s="129"/>
      <c r="F1" s="129"/>
      <c r="G1" s="129"/>
      <c r="H1" s="129"/>
      <c r="I1" s="130"/>
    </row>
    <row xmlns:x14ac="http://schemas.microsoft.com/office/spreadsheetml/2009/9/ac" r="2" ht="52" thickBot="true" x14ac:dyDescent="0.25">
      <c r="A2" s="22"/>
      <c r="B2" s="1" t="str">
        <f>DataT5a!C4</f>
        <v>1800 Per capita national income   (PPP 2024 €)</v>
      </c>
      <c r="C2" s="1" t="str">
        <f>DataT5a!D4</f>
        <v>1980 Per capita national income   (PPP 2024 €)</v>
      </c>
      <c r="D2" s="16" t="str">
        <f>DataT5a!E4</f>
        <v>2024 Per capita national income   (PPP 2024 €)</v>
      </c>
      <c r="E2" s="16" t="str">
        <f>DataT5a!F4</f>
        <v>Annual growth rate 1800-2024</v>
      </c>
      <c r="F2" s="16" t="str">
        <f>DataT5a!G4</f>
        <v>Annual growth rate 1980-2024</v>
      </c>
      <c r="G2" s="16" t="str">
        <f>DataT5a!H4</f>
        <v>Annual growth rate 1980-2000</v>
      </c>
      <c r="H2" s="16" t="str">
        <f>DataT5a!I4</f>
        <v>Annual growth rate 2000-2024</v>
      </c>
      <c r="I2" s="16" t="str">
        <f>DataT5a!J4</f>
        <v>Annual growth rate 2019-2024</v>
      </c>
    </row>
    <row xmlns:x14ac="http://schemas.microsoft.com/office/spreadsheetml/2009/9/ac" r="3" ht="26" customHeight="true" thickBot="true" x14ac:dyDescent="0.25">
      <c r="A3" s="76" t="str">
        <f>DataT5a!B5</f>
        <v>East Asia</v>
      </c>
      <c r="B3" s="77">
        <f>DataT5a!C5</f>
        <v>710.483642578125</v>
      </c>
      <c r="C3" s="77">
        <f>DataT5a!D5</f>
        <v>2802.58740234375</v>
      </c>
      <c r="D3" s="77">
        <f>DataT5a!E5</f>
        <v>16880.404296875</v>
      </c>
      <c r="E3" s="74">
        <f>DataT5a!F5</f>
        <v>1.4955610036849976</v>
      </c>
      <c r="F3" s="74">
        <f>DataT5a!G5</f>
        <v>4.1188554763793945</v>
      </c>
      <c r="G3" s="74">
        <f>DataT5a!H5</f>
        <v>3.3170168399810791</v>
      </c>
      <c r="H3" s="74">
        <f>DataT5a!I5</f>
        <v>4.8138809204101562</v>
      </c>
      <c r="I3" s="74">
        <f>DataT5a!J5</f>
        <v>3.8548014163970947</v>
      </c>
    </row>
    <row xmlns:x14ac="http://schemas.microsoft.com/office/spreadsheetml/2009/9/ac" r="4" ht="26" customHeight="true" thickBot="true" x14ac:dyDescent="0.25">
      <c r="A4" s="76" t="str">
        <f>DataT5a!B6</f>
        <v>Europe</v>
      </c>
      <c r="B4" s="54">
        <f>DataT5a!C6</f>
        <v>1172.5537109375</v>
      </c>
      <c r="C4" s="54">
        <f>DataT5a!D6</f>
        <v>17990.138671875</v>
      </c>
      <c r="D4" s="54">
        <f>DataT5a!E6</f>
        <v>34554.6015625</v>
      </c>
      <c r="E4" s="74">
        <f>DataT5a!F6</f>
        <v>1.5852727890014648</v>
      </c>
      <c r="F4" s="74">
        <f>DataT5a!G6</f>
        <v>1.4920642375946045</v>
      </c>
      <c r="G4" s="74">
        <f>DataT5a!H6</f>
        <v>1.8106557130813599</v>
      </c>
      <c r="H4" s="74">
        <f>DataT5a!I6</f>
        <v>1.3070061206817627</v>
      </c>
      <c r="I4" s="74">
        <f>DataT5a!J6</f>
        <v>1.1771699190139771</v>
      </c>
    </row>
    <row xmlns:x14ac="http://schemas.microsoft.com/office/spreadsheetml/2009/9/ac" r="5" ht="26" customHeight="true" thickBot="true" x14ac:dyDescent="0.25">
      <c r="A5" s="76" t="str">
        <f>DataT5a!B7</f>
        <v>Latin America</v>
      </c>
      <c r="B5" s="77">
        <f>DataT5a!C7</f>
        <v>581.753173828125</v>
      </c>
      <c r="C5" s="77">
        <f>DataT5a!D7</f>
        <v>8774.5390625</v>
      </c>
      <c r="D5" s="77">
        <f>DataT5a!E7</f>
        <v>12306.7060546875</v>
      </c>
      <c r="E5" s="74">
        <f>DataT5a!F7</f>
        <v>1.474972128868103</v>
      </c>
      <c r="F5" s="74">
        <f>DataT5a!G7</f>
        <v>0.85558867454528809</v>
      </c>
      <c r="G5" s="74">
        <f>DataT5a!H7</f>
        <v>0.48780739307403564</v>
      </c>
      <c r="H5" s="74">
        <f>DataT5a!I7</f>
        <v>1.2296276092529297</v>
      </c>
      <c r="I5" s="74">
        <f>DataT5a!J7</f>
        <v>0.80871546268463135</v>
      </c>
    </row>
    <row xmlns:x14ac="http://schemas.microsoft.com/office/spreadsheetml/2009/9/ac" r="6" ht="26" customHeight="true" thickBot="true" x14ac:dyDescent="0.25">
      <c r="A6" s="23" t="str">
        <f>DataT5a!B8</f>
        <v>MENA</v>
      </c>
      <c r="B6" s="77">
        <f>DataT5a!C8</f>
        <v>574.14739990234375</v>
      </c>
      <c r="C6" s="77">
        <f>DataT5a!D8</f>
        <v>9346.4013671875</v>
      </c>
      <c r="D6" s="77">
        <f>DataT5a!E8</f>
        <v>13975.8076171875</v>
      </c>
      <c r="E6" s="74">
        <f>DataT5a!F8</f>
        <v>1.4938894510269165</v>
      </c>
      <c r="F6" s="74">
        <f>DataT5a!G8</f>
        <v>0.86158901453018188</v>
      </c>
      <c r="G6" s="74">
        <f>DataT5a!H8</f>
        <v>-0.11409547179937363</v>
      </c>
      <c r="H6" s="74">
        <f>DataT5a!I8</f>
        <v>1.7234077453613281</v>
      </c>
      <c r="I6" s="74">
        <f>DataT5a!J8</f>
        <v>1.1662538051605225</v>
      </c>
    </row>
    <row xmlns:x14ac="http://schemas.microsoft.com/office/spreadsheetml/2009/9/ac" r="7" ht="26" customHeight="true" thickBot="true" x14ac:dyDescent="0.25">
      <c r="A7" s="23" t="str">
        <f>DataT5a!B9</f>
        <v>North America &amp; Oceania</v>
      </c>
      <c r="B7" s="77">
        <f>DataT5a!C9</f>
        <v>1284.673583984375</v>
      </c>
      <c r="C7" s="77">
        <f>DataT5a!D9</f>
        <v>22420.486328125</v>
      </c>
      <c r="D7" s="77">
        <f>DataT5a!E9</f>
        <v>44539.4921875</v>
      </c>
      <c r="E7" s="74">
        <f>DataT5a!F9</f>
        <v>1.6960630416870117</v>
      </c>
      <c r="F7" s="74">
        <f>DataT5a!G9</f>
        <v>1.5272980928421021</v>
      </c>
      <c r="G7" s="74">
        <f>DataT5a!H9</f>
        <v>2.0557675361633301</v>
      </c>
      <c r="H7" s="74">
        <f>DataT5a!I9</f>
        <v>1.1326440572738647</v>
      </c>
      <c r="I7" s="74">
        <f>DataT5a!J9</f>
        <v>1.2587534189224243</v>
      </c>
    </row>
    <row xmlns:x14ac="http://schemas.microsoft.com/office/spreadsheetml/2009/9/ac" r="8" ht="26" customHeight="true" thickBot="true" x14ac:dyDescent="0.25">
      <c r="A8" s="23" t="str">
        <f>DataT5a!B10</f>
        <v>Russia &amp; Central Asia</v>
      </c>
      <c r="B8" s="77">
        <f>DataT5a!C10</f>
        <v>510.67010498046875</v>
      </c>
      <c r="C8" s="77">
        <f>DataT5a!D10</f>
        <v>11635.8330078125</v>
      </c>
      <c r="D8" s="77">
        <f>DataT5a!E10</f>
        <v>19555.921875</v>
      </c>
      <c r="E8" s="74">
        <f>DataT5a!F10</f>
        <v>1.99886155128479</v>
      </c>
      <c r="F8" s="74">
        <f>DataT5a!G10</f>
        <v>1.3545160293579102</v>
      </c>
      <c r="G8" s="74">
        <f>DataT5a!H10</f>
        <v>-0.8043975830078125</v>
      </c>
      <c r="H8" s="74">
        <f>DataT5a!I10</f>
        <v>3.5382530689239502</v>
      </c>
      <c r="I8" s="74">
        <f>DataT5a!J10</f>
        <v>1.9375936985015869</v>
      </c>
    </row>
    <row xmlns:x14ac="http://schemas.microsoft.com/office/spreadsheetml/2009/9/ac" r="9" ht="26" customHeight="true" thickBot="true" x14ac:dyDescent="0.25">
      <c r="A9" s="23" t="str">
        <f>DataT5a!B11</f>
        <v>South &amp; South-East Asia</v>
      </c>
      <c r="B9" s="54">
        <f>DataT5a!C11</f>
        <v>772.02789306640625</v>
      </c>
      <c r="C9" s="54">
        <f>DataT5a!D11</f>
        <v>1573.6478271484375</v>
      </c>
      <c r="D9" s="54">
        <f>DataT5a!E11</f>
        <v>6891.4755859375</v>
      </c>
      <c r="E9" s="74">
        <f>DataT5a!F11</f>
        <v>1.0365697145462036</v>
      </c>
      <c r="F9" s="74">
        <f>DataT5a!G11</f>
        <v>3.4178979396820068</v>
      </c>
      <c r="G9" s="74">
        <f>DataT5a!H11</f>
        <v>2.7440998554229736</v>
      </c>
      <c r="H9" s="74">
        <f>DataT5a!I11</f>
        <v>3.9733572006225586</v>
      </c>
      <c r="I9" s="74">
        <f>DataT5a!J11</f>
        <v>2.7784337997436523</v>
      </c>
    </row>
    <row xmlns:x14ac="http://schemas.microsoft.com/office/spreadsheetml/2009/9/ac" r="10" ht="26" customHeight="true" thickBot="true" x14ac:dyDescent="0.25">
      <c r="A10" s="23" t="str">
        <f>DataT5a!B12</f>
        <v>Sub-Saharan Africa</v>
      </c>
      <c r="B10" s="54">
        <f>DataT5a!C12</f>
        <v>396.00918579101562</v>
      </c>
      <c r="C10" s="54">
        <f>DataT5a!D12</f>
        <v>2272.69580078125</v>
      </c>
      <c r="D10" s="54">
        <f>DataT5a!E12</f>
        <v>2987.04345703125</v>
      </c>
      <c r="E10" s="74">
        <f>DataT5a!F12</f>
        <v>1.0073509216308594</v>
      </c>
      <c r="F10" s="74">
        <f>DataT5a!G12</f>
        <v>0.63073790073394775</v>
      </c>
      <c r="G10" s="74">
        <f>DataT5a!H12</f>
        <v>-0.71223431825637817</v>
      </c>
      <c r="H10" s="74">
        <f>DataT5a!I12</f>
        <v>1.7773286104202271</v>
      </c>
      <c r="I10" s="74">
        <f>DataT5a!J12</f>
        <v>0.55650055408477783</v>
      </c>
    </row>
    <row xmlns:x14ac="http://schemas.microsoft.com/office/spreadsheetml/2009/9/ac" r="11" ht="26" customHeight="true" thickBot="true" x14ac:dyDescent="0.25">
      <c r="A11" s="24" t="str">
        <f>DataT5a!B13</f>
        <v>World</v>
      </c>
      <c r="B11" s="78">
        <f>DataT5a!C13</f>
        <v>748.50396728515625</v>
      </c>
      <c r="C11" s="78">
        <f>DataT5a!D13</f>
        <v>7444.63134765625</v>
      </c>
      <c r="D11" s="78">
        <f>DataT5a!E13</f>
        <v>13591.771484375</v>
      </c>
      <c r="E11" s="79">
        <f>DataT5a!F13</f>
        <v>1.3276419639587402</v>
      </c>
      <c r="F11" s="79">
        <f>DataT5a!G13</f>
        <v>1.3488043546676636</v>
      </c>
      <c r="G11" s="79">
        <f>DataT5a!H13</f>
        <v>1.1341850757598877</v>
      </c>
      <c r="H11" s="79">
        <f>DataT5a!I13</f>
        <v>1.5882061719894409</v>
      </c>
      <c r="I11" s="79">
        <f>DataT5a!J13</f>
        <v>1.373814582824707</v>
      </c>
    </row>
    <row xmlns:x14ac="http://schemas.microsoft.com/office/spreadsheetml/2009/9/ac" r="12" ht="26" customHeight="true" x14ac:dyDescent="0.2">
      <c r="A12" s="131" t="s">
        <v>608</v>
      </c>
      <c r="B12" s="132"/>
      <c r="C12" s="132"/>
      <c r="D12" s="132"/>
      <c r="E12" s="132"/>
      <c r="F12" s="132"/>
      <c r="G12" s="132"/>
      <c r="H12" s="132"/>
      <c r="I12" s="133"/>
      <c r="J12" s="83"/>
      <c r="K12" s="83"/>
      <c r="L12" s="83"/>
    </row>
    <row xmlns:x14ac="http://schemas.microsoft.com/office/spreadsheetml/2009/9/ac" r="13" ht="26" customHeight="true" thickBot="true" x14ac:dyDescent="0.25">
      <c r="A13" s="134"/>
      <c r="B13" s="135"/>
      <c r="C13" s="135"/>
      <c r="D13" s="135"/>
      <c r="E13" s="135"/>
      <c r="F13" s="135"/>
      <c r="G13" s="135"/>
      <c r="H13" s="135"/>
      <c r="I13" s="136"/>
      <c r="J13" s="83"/>
      <c r="K13" s="83"/>
      <c r="L13" s="83"/>
    </row>
  </sheetData>
  <mergeCells count="2">
    <mergeCell ref="A1:I1"/>
    <mergeCell ref="A12: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48</vt:i4>
      </vt:variant>
    </vt:vector>
  </HeadingPairs>
  <TitlesOfParts>
    <vt:vector size="48" baseType="lpstr">
      <vt:lpstr>ReadMe</vt:lpstr>
      <vt:lpstr>F0a</vt:lpstr>
      <vt:lpstr>F0b</vt:lpstr>
      <vt:lpstr>T1</vt:lpstr>
      <vt:lpstr>T2</vt:lpstr>
      <vt:lpstr>T2a</vt:lpstr>
      <vt:lpstr>T3</vt:lpstr>
      <vt:lpstr>T3a</vt:lpstr>
      <vt:lpstr>T5a</vt:lpstr>
      <vt:lpstr>T5b</vt:lpstr>
      <vt:lpstr>T5c</vt:lpstr>
      <vt:lpstr>T5d</vt:lpstr>
      <vt:lpstr>T6</vt:lpstr>
      <vt:lpstr>T7</vt:lpstr>
      <vt:lpstr>T8</vt:lpstr>
      <vt:lpstr>T9a</vt:lpstr>
      <vt:lpstr>T9b</vt:lpstr>
      <vt:lpstr>T9c</vt:lpstr>
      <vt:lpstr>T9d</vt:lpstr>
      <vt:lpstr>T10</vt:lpstr>
      <vt:lpstr>T11a</vt:lpstr>
      <vt:lpstr>T11b</vt:lpstr>
      <vt:lpstr>T12</vt:lpstr>
      <vt:lpstr>T13</vt:lpstr>
      <vt:lpstr>Appendix1</vt:lpstr>
      <vt:lpstr>DataF0a</vt:lpstr>
      <vt:lpstr>DataF1</vt:lpstr>
      <vt:lpstr>DataT1</vt:lpstr>
      <vt:lpstr>DataT2</vt:lpstr>
      <vt:lpstr>DataT2a</vt:lpstr>
      <vt:lpstr>DataT3</vt:lpstr>
      <vt:lpstr>DataT3a</vt:lpstr>
      <vt:lpstr>DataT4</vt:lpstr>
      <vt:lpstr>DataT5a</vt:lpstr>
      <vt:lpstr>DataT5b</vt:lpstr>
      <vt:lpstr>DataT5c</vt:lpstr>
      <vt:lpstr>DataT5d</vt:lpstr>
      <vt:lpstr>DataT6</vt:lpstr>
      <vt:lpstr>DataT7</vt:lpstr>
      <vt:lpstr>DataT8</vt:lpstr>
      <vt:lpstr>DataT9a</vt:lpstr>
      <vt:lpstr>DataT9b</vt:lpstr>
      <vt:lpstr>DataT9c</vt:lpstr>
      <vt:lpstr>DataT9d</vt:lpstr>
      <vt:lpstr>DataT10</vt:lpstr>
      <vt:lpstr>DataT11</vt:lpstr>
      <vt:lpstr>DataT12</vt:lpstr>
      <vt:lpstr>DataT13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Manuel Esteban Arias</cp:lastModifiedBy>
  <dcterms:modified xsi:type="dcterms:W3CDTF">2025-08-13T20:24:20Z</dcterms:modified>
</cp:coreProperties>
</file>