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gitkraken\profile-based-retrieval-system\src_new\"/>
    </mc:Choice>
  </mc:AlternateContent>
  <xr:revisionPtr revIDLastSave="0" documentId="13_ncr:1_{61E11AE6-351A-4B9B-9484-8A199C3D4840}" xr6:coauthVersionLast="43" xr6:coauthVersionMax="43" xr10:uidLastSave="{00000000-0000-0000-0000-000000000000}"/>
  <bookViews>
    <workbookView xWindow="4875" yWindow="1275" windowWidth="15375" windowHeight="7875" xr2:uid="{48F9DB08-C943-41C2-8F69-BA2E21BBA37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C12" i="1"/>
  <c r="L12" i="1"/>
  <c r="M12" i="1"/>
  <c r="N12" i="1"/>
  <c r="K12" i="1"/>
  <c r="L10" i="1"/>
  <c r="M10" i="1"/>
  <c r="N10" i="1"/>
  <c r="L11" i="1"/>
  <c r="M11" i="1"/>
  <c r="N11" i="1"/>
  <c r="K11" i="1"/>
  <c r="D11" i="1"/>
  <c r="E11" i="1"/>
  <c r="F11" i="1"/>
  <c r="C11" i="1"/>
  <c r="K10" i="1"/>
  <c r="D10" i="1"/>
  <c r="E10" i="1"/>
  <c r="F10" i="1"/>
  <c r="C10" i="1"/>
</calcChain>
</file>

<file path=xl/sharedStrings.xml><?xml version="1.0" encoding="utf-8"?>
<sst xmlns="http://schemas.openxmlformats.org/spreadsheetml/2006/main" count="30" uniqueCount="15">
  <si>
    <t>Word Frequency</t>
  </si>
  <si>
    <t>SVM</t>
  </si>
  <si>
    <t>MNB</t>
  </si>
  <si>
    <t>BNB</t>
  </si>
  <si>
    <t>LR</t>
  </si>
  <si>
    <t>Word Freq</t>
  </si>
  <si>
    <t>TFIDF</t>
  </si>
  <si>
    <t>max</t>
  </si>
  <si>
    <t>avg</t>
  </si>
  <si>
    <t>MAX</t>
  </si>
  <si>
    <t>AVG</t>
  </si>
  <si>
    <t>STDEV</t>
  </si>
  <si>
    <t>stdev</t>
  </si>
  <si>
    <t>choice goes to multinomial naive bayes with tf idf feature set</t>
  </si>
  <si>
    <t>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</si>
</sst>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1F0F-0007-4599-9E02-881A2879C175}">
  <dimension ref="B1:N23"/>
  <sheetViews>
    <sheetView tabSelected="1" topLeftCell="B7" workbookViewId="0">
      <selection activeCell="F18" sqref="B16:F18"/>
    </sheetView>
  </sheetViews>
  <sheetFormatPr defaultRowHeight="15" x14ac:dyDescent="0.25"/>
  <cols>
    <col min="1" max="1" width="22.140625" bestFit="1" customWidth="1"/>
    <col min="2" max="2" width="16.5703125" bestFit="1" customWidth="1"/>
    <col min="3" max="3" width="8.5703125" bestFit="1" customWidth="1"/>
    <col min="4" max="6" width="7" bestFit="1" customWidth="1"/>
    <col min="10" max="10" width="10.28515625" bestFit="1" customWidth="1"/>
    <col min="11" max="11" width="8.5703125" bestFit="1" customWidth="1"/>
    <col min="12" max="12" width="7" bestFit="1" customWidth="1"/>
    <col min="13" max="13" width="10.7109375" customWidth="1"/>
  </cols>
  <sheetData>
    <row r="1" spans="2:14" x14ac:dyDescent="0.25">
      <c r="C1" t="s">
        <v>4</v>
      </c>
      <c r="D1" t="s">
        <v>3</v>
      </c>
      <c r="E1" t="s">
        <v>1</v>
      </c>
      <c r="F1" t="s">
        <v>2</v>
      </c>
      <c r="K1" t="s">
        <v>4</v>
      </c>
      <c r="L1" t="s">
        <v>3</v>
      </c>
      <c r="M1" t="s">
        <v>1</v>
      </c>
      <c r="N1" t="s">
        <v>2</v>
      </c>
    </row>
    <row r="2" spans="2:14" x14ac:dyDescent="0.25">
      <c r="B2" t="s">
        <v>6</v>
      </c>
      <c r="C2">
        <v>0.78449999999999998</v>
      </c>
      <c r="D2">
        <v>0.76170000000000004</v>
      </c>
      <c r="E2">
        <v>0.75880000000000003</v>
      </c>
      <c r="F2">
        <v>0.78169999999999995</v>
      </c>
      <c r="J2" t="s">
        <v>5</v>
      </c>
      <c r="K2">
        <v>0.77480000000000004</v>
      </c>
      <c r="L2">
        <v>0.78339999999999999</v>
      </c>
      <c r="M2">
        <v>0.73939999999999995</v>
      </c>
      <c r="N2">
        <v>0.78849999999999998</v>
      </c>
    </row>
    <row r="3" spans="2:14" x14ac:dyDescent="0.25">
      <c r="C3">
        <v>0.7994</v>
      </c>
      <c r="D3">
        <v>0.78969999999999996</v>
      </c>
      <c r="E3">
        <v>0.78</v>
      </c>
      <c r="F3">
        <v>0.80169999999999997</v>
      </c>
      <c r="K3">
        <v>0.78110000000000002</v>
      </c>
      <c r="L3">
        <v>0.78910000000000002</v>
      </c>
      <c r="M3">
        <v>0.74280000000000002</v>
      </c>
      <c r="N3">
        <v>0.79249999999999998</v>
      </c>
    </row>
    <row r="4" spans="2:14" x14ac:dyDescent="0.25">
      <c r="C4">
        <v>0.79420000000000002</v>
      </c>
      <c r="D4">
        <v>0.78400000000000003</v>
      </c>
      <c r="E4">
        <v>0.79369999999999996</v>
      </c>
      <c r="F4">
        <v>0.79020000000000001</v>
      </c>
      <c r="K4">
        <v>0.76170000000000004</v>
      </c>
      <c r="L4">
        <v>0.78169999999999995</v>
      </c>
      <c r="M4">
        <v>0.73880000000000001</v>
      </c>
      <c r="N4">
        <v>0.78620000000000001</v>
      </c>
    </row>
    <row r="5" spans="2:14" x14ac:dyDescent="0.25">
      <c r="C5">
        <v>0.80800000000000005</v>
      </c>
      <c r="D5">
        <v>0.78849999999999998</v>
      </c>
      <c r="E5">
        <v>0.79200000000000004</v>
      </c>
      <c r="F5">
        <v>0.80220000000000002</v>
      </c>
      <c r="K5">
        <v>0.77080000000000004</v>
      </c>
      <c r="L5">
        <v>0.77480000000000004</v>
      </c>
      <c r="M5">
        <v>0.74339999999999995</v>
      </c>
      <c r="N5">
        <v>0.80110000000000003</v>
      </c>
    </row>
    <row r="6" spans="2:14" x14ac:dyDescent="0.25">
      <c r="C6">
        <v>0.80110000000000003</v>
      </c>
      <c r="D6">
        <v>0.7994</v>
      </c>
      <c r="E6">
        <v>0.80049999999999999</v>
      </c>
      <c r="F6">
        <v>0.80679999999999996</v>
      </c>
      <c r="K6">
        <v>0.77600000000000002</v>
      </c>
      <c r="L6">
        <v>0.78680000000000005</v>
      </c>
      <c r="M6">
        <v>0.74170000000000003</v>
      </c>
      <c r="N6">
        <v>0.79769999999999996</v>
      </c>
    </row>
    <row r="7" spans="2:14" x14ac:dyDescent="0.25">
      <c r="C7">
        <v>0.79369999999999996</v>
      </c>
      <c r="D7">
        <v>0.80279999999999996</v>
      </c>
      <c r="E7">
        <v>0.79020000000000001</v>
      </c>
      <c r="F7">
        <v>0.81310000000000004</v>
      </c>
      <c r="K7">
        <v>0.75309999999999999</v>
      </c>
      <c r="L7">
        <v>0.77249999999999996</v>
      </c>
      <c r="M7">
        <v>0.73019999999999996</v>
      </c>
      <c r="N7">
        <v>0.77480000000000004</v>
      </c>
    </row>
    <row r="8" spans="2:14" x14ac:dyDescent="0.25">
      <c r="C8">
        <v>0.79200000000000004</v>
      </c>
      <c r="D8">
        <v>0.79249999999999998</v>
      </c>
      <c r="E8">
        <v>0.78049999999999997</v>
      </c>
      <c r="F8">
        <v>0.79020000000000001</v>
      </c>
      <c r="K8">
        <v>0.77370000000000005</v>
      </c>
      <c r="L8">
        <v>0.7954</v>
      </c>
      <c r="M8">
        <v>0.73370000000000002</v>
      </c>
      <c r="N8">
        <v>0.79139999999999999</v>
      </c>
    </row>
    <row r="9" spans="2:14" x14ac:dyDescent="0.25">
      <c r="C9">
        <v>0.77769999999999995</v>
      </c>
      <c r="D9">
        <v>0.78620000000000001</v>
      </c>
      <c r="E9">
        <v>0.77310000000000001</v>
      </c>
      <c r="F9">
        <v>0.78400000000000003</v>
      </c>
      <c r="K9">
        <v>0.77080000000000004</v>
      </c>
      <c r="L9">
        <v>0.78339999999999999</v>
      </c>
      <c r="M9">
        <v>0.72970000000000002</v>
      </c>
      <c r="N9">
        <v>0.78449999999999998</v>
      </c>
    </row>
    <row r="10" spans="2:14" x14ac:dyDescent="0.25">
      <c r="B10" t="s">
        <v>7</v>
      </c>
      <c r="C10">
        <f>MAX(C2:C9)</f>
        <v>0.80800000000000005</v>
      </c>
      <c r="D10">
        <f t="shared" ref="D10:F10" si="0">MAX(D2:D9)</f>
        <v>0.80279999999999996</v>
      </c>
      <c r="E10">
        <f t="shared" si="0"/>
        <v>0.80049999999999999</v>
      </c>
      <c r="F10">
        <f t="shared" si="0"/>
        <v>0.81310000000000004</v>
      </c>
      <c r="J10" t="s">
        <v>7</v>
      </c>
      <c r="K10">
        <f>MAX(K2:K9)</f>
        <v>0.78110000000000002</v>
      </c>
      <c r="L10">
        <f t="shared" ref="L10:N10" si="1">MAX(L2:L9)</f>
        <v>0.7954</v>
      </c>
      <c r="M10">
        <f t="shared" si="1"/>
        <v>0.74339999999999995</v>
      </c>
      <c r="N10">
        <f t="shared" si="1"/>
        <v>0.80110000000000003</v>
      </c>
    </row>
    <row r="11" spans="2:14" x14ac:dyDescent="0.25">
      <c r="B11" t="s">
        <v>8</v>
      </c>
      <c r="C11">
        <f>AVERAGE(C2:C9)</f>
        <v>0.793825</v>
      </c>
      <c r="D11">
        <f t="shared" ref="D11:F11" si="2">AVERAGE(D2:D9)</f>
        <v>0.78809999999999991</v>
      </c>
      <c r="E11">
        <f t="shared" si="2"/>
        <v>0.78360000000000007</v>
      </c>
      <c r="F11">
        <f t="shared" si="2"/>
        <v>0.79623750000000004</v>
      </c>
      <c r="J11" t="s">
        <v>8</v>
      </c>
      <c r="K11">
        <f>AVERAGE(K2:K9)</f>
        <v>0.77024999999999999</v>
      </c>
      <c r="L11">
        <f t="shared" ref="L11:N11" si="3">AVERAGE(L2:L9)</f>
        <v>0.78338750000000001</v>
      </c>
      <c r="M11">
        <f t="shared" si="3"/>
        <v>0.73746250000000002</v>
      </c>
      <c r="N11">
        <f t="shared" si="3"/>
        <v>0.78958750000000011</v>
      </c>
    </row>
    <row r="12" spans="2:14" x14ac:dyDescent="0.25">
      <c r="B12" t="s">
        <v>12</v>
      </c>
      <c r="C12">
        <f>_xlfn.STDEV.P(C2:C9)</f>
        <v>8.912035401635281E-3</v>
      </c>
      <c r="D12">
        <f t="shared" ref="D12:F12" si="4">_xlfn.STDEV.P(D2:D9)</f>
        <v>1.163636541193166E-2</v>
      </c>
      <c r="E12">
        <f t="shared" si="4"/>
        <v>1.2497999839974384E-2</v>
      </c>
      <c r="F12">
        <f t="shared" si="4"/>
        <v>1.0578863065093532E-2</v>
      </c>
      <c r="J12" t="s">
        <v>12</v>
      </c>
      <c r="K12">
        <f>_xlfn.STDEV.P(K2:K9)</f>
        <v>8.3007529778930372E-3</v>
      </c>
      <c r="L12">
        <f t="shared" ref="L12:N12" si="5">_xlfn.STDEV.P(L2:L9)</f>
        <v>6.9255753371109969E-3</v>
      </c>
      <c r="M12">
        <f t="shared" si="5"/>
        <v>5.1768565510355779E-3</v>
      </c>
      <c r="N12">
        <f t="shared" si="5"/>
        <v>7.6430421790017536E-3</v>
      </c>
    </row>
    <row r="15" spans="2:14" x14ac:dyDescent="0.25">
      <c r="C15" t="s">
        <v>4</v>
      </c>
      <c r="D15" t="s">
        <v>3</v>
      </c>
      <c r="E15" t="s">
        <v>1</v>
      </c>
      <c r="F15" t="s">
        <v>2</v>
      </c>
    </row>
    <row r="16" spans="2:14" x14ac:dyDescent="0.25">
      <c r="B16" t="s">
        <v>9</v>
      </c>
      <c r="C16">
        <v>0.80800000000000005</v>
      </c>
      <c r="D16">
        <v>0.80279999999999996</v>
      </c>
      <c r="E16">
        <v>0.80049999999999999</v>
      </c>
      <c r="F16" s="1">
        <v>0.81310000000000004</v>
      </c>
    </row>
    <row r="17" spans="2:7" x14ac:dyDescent="0.25">
      <c r="B17" t="s">
        <v>10</v>
      </c>
      <c r="C17">
        <v>0.793825</v>
      </c>
      <c r="D17">
        <v>0.78809999999999991</v>
      </c>
      <c r="E17">
        <v>0.78360000000000007</v>
      </c>
      <c r="F17" s="1">
        <v>0.79623750000000004</v>
      </c>
    </row>
    <row r="18" spans="2:7" x14ac:dyDescent="0.25">
      <c r="B18" t="s">
        <v>11</v>
      </c>
      <c r="C18" s="1">
        <v>8.912035401635281E-3</v>
      </c>
      <c r="D18">
        <v>1.163636541193166E-2</v>
      </c>
      <c r="E18">
        <v>1.2497999839974384E-2</v>
      </c>
      <c r="F18">
        <v>1.0578863065093532E-2</v>
      </c>
      <c r="G18" t="s">
        <v>13</v>
      </c>
    </row>
    <row r="21" spans="2:7" x14ac:dyDescent="0.25">
      <c r="C21" t="s">
        <v>4</v>
      </c>
      <c r="D21" t="s">
        <v>3</v>
      </c>
      <c r="E21" t="s">
        <v>1</v>
      </c>
      <c r="F21" t="s">
        <v>2</v>
      </c>
    </row>
    <row r="22" spans="2:7" x14ac:dyDescent="0.25">
      <c r="B22" t="s">
        <v>14</v>
      </c>
      <c r="C22" s="1">
        <v>0.80800000000000005</v>
      </c>
      <c r="D22" s="1">
        <v>0.80279999999999996</v>
      </c>
      <c r="E22" s="1">
        <v>0.80049999999999999</v>
      </c>
      <c r="F22" s="1">
        <v>0.81310000000000004</v>
      </c>
    </row>
    <row r="23" spans="2:7" x14ac:dyDescent="0.25">
      <c r="B23" t="s">
        <v>0</v>
      </c>
      <c r="C23">
        <v>0.78110000000000002</v>
      </c>
      <c r="D23">
        <v>0.7954</v>
      </c>
      <c r="E23">
        <v>0.74339999999999995</v>
      </c>
      <c r="F23">
        <v>0.80110000000000003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Scurti</dc:creator>
  <cp:lastModifiedBy>Manuel Scurti</cp:lastModifiedBy>
  <dcterms:created xsi:type="dcterms:W3CDTF">2019-04-28T18:45:28Z</dcterms:created>
  <dcterms:modified xsi:type="dcterms:W3CDTF">2019-04-29T01:22:27Z</dcterms:modified>
</cp:coreProperties>
</file>