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ipm-lab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E26" i="1"/>
  <c r="F26" i="1"/>
  <c r="G26" i="1"/>
  <c r="H26" i="1"/>
  <c r="I26" i="1"/>
  <c r="J26" i="1"/>
  <c r="K26" i="1"/>
  <c r="L26" i="1"/>
  <c r="D27" i="1"/>
  <c r="D28" i="1" s="1"/>
  <c r="D26" i="1"/>
  <c r="J25" i="1"/>
  <c r="K25" i="1"/>
  <c r="L25" i="1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<sst xmlns="http://schemas.openxmlformats.org/spreadsheetml/2006/main" count="15" uniqueCount="15">
  <si>
    <t>Utilizadores</t>
  </si>
  <si>
    <t>Tempo Tarefa 1</t>
  </si>
  <si>
    <t>Tempo Tarefa 2</t>
  </si>
  <si>
    <t>Tempo Tarefa 3</t>
  </si>
  <si>
    <t>Nº de clicks Tarefa 1</t>
  </si>
  <si>
    <t>Nº de clicks Tarefa 3</t>
  </si>
  <si>
    <t>Nº de clicks Tarefa 2</t>
  </si>
  <si>
    <t>Nº de erros Tarefa 1</t>
  </si>
  <si>
    <t>Nº de erros Tarefa 2</t>
  </si>
  <si>
    <t>Nº de erros Tarefa 3</t>
  </si>
  <si>
    <t>Variâncias:</t>
  </si>
  <si>
    <t>Médias:</t>
  </si>
  <si>
    <t>Desvios Padrão:</t>
  </si>
  <si>
    <t>Intervalos de Confiança:</t>
  </si>
  <si>
    <t>Percentagem Confiança: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</si>
</sst>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tabSelected="1" workbookViewId="0">
      <selection activeCell="M17" sqref="M17"/>
    </sheetView>
  </sheetViews>
  <sheetFormatPr defaultRowHeight="15" x14ac:dyDescent="0.25"/>
  <cols>
    <col min="1" max="2" width="18.7109375" style="1" customWidth="1"/>
    <col min="3" max="3" width="15.28515625" style="1" customWidth="1"/>
    <col min="4" max="19" width="18.7109375" style="1" customWidth="1"/>
    <col min="20" max="16384" width="9.140625" style="1"/>
  </cols>
  <sheetData>
    <row r="3" spans="3:12" ht="30" customHeight="1" x14ac:dyDescent="0.25">
      <c r="C3" s="4" t="s">
        <v>0</v>
      </c>
      <c r="D3" s="4" t="s">
        <v>4</v>
      </c>
      <c r="E3" s="4" t="s">
        <v>6</v>
      </c>
      <c r="F3" s="4" t="s">
        <v>5</v>
      </c>
      <c r="G3" s="4" t="s">
        <v>7</v>
      </c>
      <c r="H3" s="4" t="s">
        <v>8</v>
      </c>
      <c r="I3" s="4" t="s">
        <v>9</v>
      </c>
      <c r="J3" s="4" t="s">
        <v>1</v>
      </c>
      <c r="K3" s="4" t="s">
        <v>2</v>
      </c>
      <c r="L3" s="4" t="s">
        <v>3</v>
      </c>
    </row>
    <row r="4" spans="3:12" x14ac:dyDescent="0.25">
      <c r="C4" s="4">
        <v>1</v>
      </c>
      <c r="D4" s="4">
        <v>49</v>
      </c>
      <c r="E4" s="4">
        <v>12</v>
      </c>
      <c r="F4" s="4">
        <v>19</v>
      </c>
      <c r="G4" s="4">
        <v>20</v>
      </c>
      <c r="H4" s="4">
        <v>1</v>
      </c>
      <c r="I4" s="4">
        <v>0</v>
      </c>
      <c r="J4" s="5">
        <v>0.19305555555555554</v>
      </c>
      <c r="K4" s="6">
        <v>5.2083333333333336E-2</v>
      </c>
      <c r="L4" s="6">
        <v>6.3194444444444442E-2</v>
      </c>
    </row>
    <row r="5" spans="3:12" x14ac:dyDescent="0.25">
      <c r="C5" s="4">
        <v>2</v>
      </c>
      <c r="D5" s="4">
        <v>18</v>
      </c>
      <c r="E5" s="4">
        <v>10</v>
      </c>
      <c r="F5" s="4">
        <v>23</v>
      </c>
      <c r="G5" s="4">
        <v>0</v>
      </c>
      <c r="H5" s="4">
        <v>0</v>
      </c>
      <c r="I5" s="4">
        <v>1</v>
      </c>
      <c r="J5" s="5">
        <v>0.10347222222222223</v>
      </c>
      <c r="K5" s="6">
        <v>4.9999999999999996E-2</v>
      </c>
      <c r="L5" s="6">
        <v>6.3194444444444442E-2</v>
      </c>
    </row>
    <row r="6" spans="3:12" x14ac:dyDescent="0.25"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5">
        <v>4.1666666666666699E-2</v>
      </c>
      <c r="L6" s="5">
        <v>8.3333333333333301E-2</v>
      </c>
    </row>
    <row r="7" spans="3:12" x14ac:dyDescent="0.25">
      <c r="C7" s="4">
        <v>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>
        <v>0</v>
      </c>
      <c r="K7" s="5">
        <v>4.1666666666666699E-2</v>
      </c>
      <c r="L7" s="5">
        <v>8.3333333333333301E-2</v>
      </c>
    </row>
    <row r="8" spans="3:12" x14ac:dyDescent="0.25">
      <c r="C8" s="4">
        <v>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>
        <v>0</v>
      </c>
      <c r="K8" s="5">
        <v>4.1666666666666699E-2</v>
      </c>
      <c r="L8" s="5">
        <v>8.3333333333333301E-2</v>
      </c>
    </row>
    <row r="9" spans="3:12" x14ac:dyDescent="0.25">
      <c r="C9" s="4">
        <v>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5">
        <v>4.1666666666666699E-2</v>
      </c>
      <c r="L9" s="5">
        <v>8.3333333333333301E-2</v>
      </c>
    </row>
    <row r="10" spans="3:12" x14ac:dyDescent="0.25">
      <c r="C10" s="4">
        <v>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5">
        <v>0</v>
      </c>
      <c r="K10" s="5">
        <v>4.1666666666666699E-2</v>
      </c>
      <c r="L10" s="5">
        <v>8.3333333333333301E-2</v>
      </c>
    </row>
    <row r="11" spans="3:12" x14ac:dyDescent="0.25">
      <c r="C11" s="4">
        <v>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v>0</v>
      </c>
      <c r="K11" s="5">
        <v>4.1666666666666699E-2</v>
      </c>
      <c r="L11" s="5">
        <v>8.3333333333333301E-2</v>
      </c>
    </row>
    <row r="12" spans="3:12" x14ac:dyDescent="0.25">
      <c r="C12" s="4">
        <v>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5">
        <v>0</v>
      </c>
      <c r="K12" s="5">
        <v>4.1666666666666699E-2</v>
      </c>
      <c r="L12" s="5">
        <v>8.3333333333333301E-2</v>
      </c>
    </row>
    <row r="13" spans="3:12" x14ac:dyDescent="0.25">
      <c r="C13" s="4">
        <v>10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v>0</v>
      </c>
      <c r="K13" s="5">
        <v>4.1666666666666699E-2</v>
      </c>
      <c r="L13" s="5">
        <v>8.3333333333333301E-2</v>
      </c>
    </row>
    <row r="14" spans="3:12" x14ac:dyDescent="0.25">
      <c r="C14" s="4">
        <v>11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>
        <v>0</v>
      </c>
      <c r="K14" s="5">
        <v>4.1666666666666699E-2</v>
      </c>
      <c r="L14" s="5">
        <v>8.3333333333333301E-2</v>
      </c>
    </row>
    <row r="15" spans="3:12" x14ac:dyDescent="0.25"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v>0</v>
      </c>
      <c r="K15" s="5">
        <v>4.1666666666666699E-2</v>
      </c>
      <c r="L15" s="5">
        <v>8.3333333333333301E-2</v>
      </c>
    </row>
    <row r="16" spans="3:12" x14ac:dyDescent="0.25">
      <c r="C16" s="4">
        <v>13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5">
        <v>0</v>
      </c>
      <c r="K16" s="5">
        <v>4.1666666666666699E-2</v>
      </c>
      <c r="L16" s="5">
        <v>8.3333333333333301E-2</v>
      </c>
    </row>
    <row r="17" spans="1:12" x14ac:dyDescent="0.25">
      <c r="C17" s="4">
        <v>14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v>0</v>
      </c>
      <c r="K17" s="5">
        <v>4.1666666666666699E-2</v>
      </c>
      <c r="L17" s="5">
        <v>8.3333333333333301E-2</v>
      </c>
    </row>
    <row r="18" spans="1:12" x14ac:dyDescent="0.25">
      <c r="C18" s="4">
        <v>15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5">
        <v>0</v>
      </c>
      <c r="K18" s="5">
        <v>4.1666666666666699E-2</v>
      </c>
      <c r="L18" s="5">
        <v>8.3333333333333301E-2</v>
      </c>
    </row>
    <row r="19" spans="1:12" x14ac:dyDescent="0.25">
      <c r="C19" s="4">
        <v>16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5">
        <v>0</v>
      </c>
      <c r="K19" s="5">
        <v>4.1666666666666699E-2</v>
      </c>
      <c r="L19" s="5">
        <v>8.3333333333333301E-2</v>
      </c>
    </row>
    <row r="20" spans="1:12" x14ac:dyDescent="0.25">
      <c r="C20" s="4">
        <v>17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5">
        <v>0</v>
      </c>
      <c r="K20" s="5">
        <v>4.1666666666666699E-2</v>
      </c>
      <c r="L20" s="5">
        <v>8.3333333333333301E-2</v>
      </c>
    </row>
    <row r="21" spans="1:12" x14ac:dyDescent="0.25">
      <c r="C21" s="4">
        <v>18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5">
        <v>0</v>
      </c>
      <c r="K21" s="5">
        <v>4.1666666666666699E-2</v>
      </c>
      <c r="L21" s="5">
        <v>8.3333333333333301E-2</v>
      </c>
    </row>
    <row r="22" spans="1:12" x14ac:dyDescent="0.25">
      <c r="C22" s="4">
        <v>19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v>0</v>
      </c>
      <c r="K22" s="5">
        <v>4.1666666666666699E-2</v>
      </c>
      <c r="L22" s="5">
        <v>8.3333333333333301E-2</v>
      </c>
    </row>
    <row r="23" spans="1:12" x14ac:dyDescent="0.25">
      <c r="C23" s="4">
        <v>20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v>0</v>
      </c>
      <c r="K23" s="5">
        <v>4.1666666666666699E-2</v>
      </c>
      <c r="L23" s="5">
        <v>8.3333333333333301E-2</v>
      </c>
    </row>
    <row r="24" spans="1:12" ht="30" x14ac:dyDescent="0.25">
      <c r="A24" s="1" t="s">
        <v>14</v>
      </c>
      <c r="J24" s="2"/>
    </row>
    <row r="25" spans="1:12" ht="30" customHeight="1" x14ac:dyDescent="0.25">
      <c r="A25" s="3">
        <v>0.95</v>
      </c>
      <c r="C25" s="4" t="s">
        <v>11</v>
      </c>
      <c r="D25" s="4">
        <f>AVERAGE(D$4:D$23)</f>
        <v>3.35</v>
      </c>
      <c r="E25" s="4">
        <f t="shared" ref="E25:L25" si="0">AVERAGE(E$4:E$23)</f>
        <v>1.1000000000000001</v>
      </c>
      <c r="F25" s="4">
        <f t="shared" si="0"/>
        <v>2.1</v>
      </c>
      <c r="G25" s="4">
        <f t="shared" si="0"/>
        <v>1</v>
      </c>
      <c r="H25" s="4">
        <f t="shared" si="0"/>
        <v>0.05</v>
      </c>
      <c r="I25" s="4">
        <f t="shared" si="0"/>
        <v>0.05</v>
      </c>
      <c r="J25" s="5">
        <f t="shared" si="0"/>
        <v>1.4826388888888889E-2</v>
      </c>
      <c r="K25" s="5">
        <f t="shared" si="0"/>
        <v>4.2604166666666707E-2</v>
      </c>
      <c r="L25" s="5">
        <f t="shared" si="0"/>
        <v>8.1319444444444389E-2</v>
      </c>
    </row>
    <row r="26" spans="1:12" ht="30" customHeight="1" x14ac:dyDescent="0.25">
      <c r="C26" s="4" t="s">
        <v>10</v>
      </c>
      <c r="D26" s="4">
        <f>VAR(D$4:D$23)</f>
        <v>131.60789473684213</v>
      </c>
      <c r="E26" s="4">
        <f t="shared" ref="E26:L26" si="1">VAR(E$4:E$23)</f>
        <v>11.56842105263158</v>
      </c>
      <c r="F26" s="4">
        <f t="shared" si="1"/>
        <v>42.199999999999996</v>
      </c>
      <c r="G26" s="4">
        <f t="shared" si="1"/>
        <v>20</v>
      </c>
      <c r="H26" s="4">
        <f t="shared" si="1"/>
        <v>4.9999999999999996E-2</v>
      </c>
      <c r="I26" s="4">
        <f t="shared" si="1"/>
        <v>4.9999999999999996E-2</v>
      </c>
      <c r="J26" s="5">
        <f t="shared" si="1"/>
        <v>2.2937111659356722E-3</v>
      </c>
      <c r="K26" s="5">
        <f t="shared" si="1"/>
        <v>8.4406980994151439E-6</v>
      </c>
      <c r="L26" s="5">
        <f t="shared" si="1"/>
        <v>3.8422880116958973E-5</v>
      </c>
    </row>
    <row r="27" spans="1:12" ht="30" customHeight="1" x14ac:dyDescent="0.25">
      <c r="C27" s="4" t="s">
        <v>12</v>
      </c>
      <c r="D27" s="4">
        <f>STDEV(D$4:D$23)</f>
        <v>11.47204841067375</v>
      </c>
      <c r="E27" s="4">
        <f t="shared" ref="E27:L27" si="2">STDEV(E$4:E$23)</f>
        <v>3.4012381646441021</v>
      </c>
      <c r="F27" s="4">
        <f t="shared" si="2"/>
        <v>6.4961527075646854</v>
      </c>
      <c r="G27" s="4">
        <f t="shared" si="2"/>
        <v>4.4721359549995796</v>
      </c>
      <c r="H27" s="4">
        <f t="shared" si="2"/>
        <v>0.22360679774997896</v>
      </c>
      <c r="I27" s="4">
        <f t="shared" si="2"/>
        <v>0.22360679774997896</v>
      </c>
      <c r="J27" s="5">
        <f t="shared" si="2"/>
        <v>4.7892704725622591E-2</v>
      </c>
      <c r="K27" s="5">
        <f t="shared" si="2"/>
        <v>2.9052879546466893E-3</v>
      </c>
      <c r="L27" s="5">
        <f t="shared" si="2"/>
        <v>6.1986192105144651E-3</v>
      </c>
    </row>
    <row r="28" spans="1:12" ht="30" x14ac:dyDescent="0.25">
      <c r="C28" s="4" t="s">
        <v>13</v>
      </c>
      <c r="D28" s="4">
        <f>CONFIDENCE($A$25,D$27,20)</f>
        <v>0.16085718311799083</v>
      </c>
      <c r="E28" s="4">
        <f t="shared" ref="E28:L28" si="3">CONFIDENCE($A$25,E$27,20)</f>
        <v>4.769101129045214E-2</v>
      </c>
      <c r="F28" s="4">
        <f t="shared" si="3"/>
        <v>9.1086856351732803E-2</v>
      </c>
      <c r="G28" s="4">
        <f t="shared" si="3"/>
        <v>6.2706777943213846E-2</v>
      </c>
      <c r="H28" s="4">
        <f t="shared" si="3"/>
        <v>3.1353388971606922E-3</v>
      </c>
      <c r="I28" s="4">
        <f t="shared" si="3"/>
        <v>3.1353388971606922E-3</v>
      </c>
      <c r="J28" s="5">
        <f t="shared" si="3"/>
        <v>6.7153530897738698E-4</v>
      </c>
      <c r="K28" s="5">
        <f t="shared" si="3"/>
        <v>4.0736965169731963E-5</v>
      </c>
      <c r="L28" s="5">
        <f t="shared" si="3"/>
        <v>8.6914942278025316E-5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Goncalo</cp:lastModifiedBy>
  <dcterms:created xsi:type="dcterms:W3CDTF">2017-05-29T18:27:15Z</dcterms:created>
  <dcterms:modified xsi:type="dcterms:W3CDTF">2017-05-29T19:33:59Z</dcterms:modified>
</cp:coreProperties>
</file>