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vs/repo/oc-labs/lab2/"/>
    </mc:Choice>
  </mc:AlternateContent>
  <bookViews>
    <workbookView xWindow="0" yWindow="440" windowWidth="28800" windowHeight="176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4" i="1" l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4" i="1"/>
</calcChain>
</file>

<file path=xl/sharedStrings.xml><?xml version="1.0" encoding="utf-8"?>
<sst xmlns="http://schemas.openxmlformats.org/spreadsheetml/2006/main" count="244" uniqueCount="116">
  <si>
    <t>Cache Size</t>
  </si>
  <si>
    <t>Stride</t>
  </si>
  <si>
    <t xml:space="preserve">Avg Misses </t>
  </si>
  <si>
    <t>Avg Cycl Time</t>
  </si>
  <si>
    <t>8KBytes</t>
  </si>
  <si>
    <t>64KBytes</t>
  </si>
  <si>
    <t>16KBytes</t>
  </si>
  <si>
    <t xml:space="preserve">array_size=8192 </t>
  </si>
  <si>
    <t xml:space="preserve">STRIDE=1 </t>
  </si>
  <si>
    <t xml:space="preserve">avgMISSES=0.000023 </t>
  </si>
  <si>
    <t>avgTIME=0.001031</t>
  </si>
  <si>
    <t xml:space="preserve">STRIDE=2 </t>
  </si>
  <si>
    <t xml:space="preserve">avgMISSES=0.000160 </t>
  </si>
  <si>
    <t>avgTIME=0.001038</t>
  </si>
  <si>
    <t xml:space="preserve">STRIDE=4 </t>
  </si>
  <si>
    <t xml:space="preserve">avgMISSES=0.000037 </t>
  </si>
  <si>
    <t>avgTIME=0.000667</t>
  </si>
  <si>
    <t xml:space="preserve">STRIDE=8 </t>
  </si>
  <si>
    <t xml:space="preserve">avgMISSES=0.000036 </t>
  </si>
  <si>
    <t>avgTIME=0.000686</t>
  </si>
  <si>
    <t xml:space="preserve">STRIDE=16 </t>
  </si>
  <si>
    <t xml:space="preserve">avgMISSES=0.000027 </t>
  </si>
  <si>
    <t>avgTIME=0.000688</t>
  </si>
  <si>
    <t xml:space="preserve">STRIDE=32 </t>
  </si>
  <si>
    <t xml:space="preserve">avgMISSES=0.000053 </t>
  </si>
  <si>
    <t>avgTIME=0.000684</t>
  </si>
  <si>
    <t xml:space="preserve">STRIDE=64 </t>
  </si>
  <si>
    <t xml:space="preserve">avgMISSES=0.000025 </t>
  </si>
  <si>
    <t>avgTIME=0.000691</t>
  </si>
  <si>
    <t xml:space="preserve">STRIDE=128 </t>
  </si>
  <si>
    <t xml:space="preserve">avgMISSES=0.000011 </t>
  </si>
  <si>
    <t>avgTIME=0.000715</t>
  </si>
  <si>
    <t xml:space="preserve">STRIDE=256 </t>
  </si>
  <si>
    <t xml:space="preserve">avgMISSES=0.000005 </t>
  </si>
  <si>
    <t>avgTIME=0.000579</t>
  </si>
  <si>
    <t xml:space="preserve">STRIDE=512 </t>
  </si>
  <si>
    <t xml:space="preserve">avgMISSES=0.000004 </t>
  </si>
  <si>
    <t>avgTIME=0.000630</t>
  </si>
  <si>
    <t xml:space="preserve">STRIDE=1024 </t>
  </si>
  <si>
    <t>avgTIME=0.000677</t>
  </si>
  <si>
    <t xml:space="preserve">STRIDE=2048 </t>
  </si>
  <si>
    <t xml:space="preserve">STRIDE=4096 </t>
  </si>
  <si>
    <t xml:space="preserve">avgMISSES=0.000002 </t>
  </si>
  <si>
    <t>avgTIME=0.000880</t>
  </si>
  <si>
    <t xml:space="preserve">array_size=16384 </t>
  </si>
  <si>
    <t xml:space="preserve">avgMISSES=0.000035 </t>
  </si>
  <si>
    <t>avgTIME=0.000666</t>
  </si>
  <si>
    <t xml:space="preserve">avgMISSES=0.000070 </t>
  </si>
  <si>
    <t xml:space="preserve">avgMISSES=0.000061 </t>
  </si>
  <si>
    <t>avgTIME=0.000665</t>
  </si>
  <si>
    <t xml:space="preserve">avgMISSES=0.000057 </t>
  </si>
  <si>
    <t>avgTIME=0.000664</t>
  </si>
  <si>
    <t>avgTIME=0.000674</t>
  </si>
  <si>
    <t>avgTIME=0.000682</t>
  </si>
  <si>
    <t xml:space="preserve">avgMISSES=0.000058 </t>
  </si>
  <si>
    <t>avgTIME=0.000681</t>
  </si>
  <si>
    <t>avgTIME=0.000692</t>
  </si>
  <si>
    <t>avgTIME=0.000703</t>
  </si>
  <si>
    <t xml:space="preserve">avgMISSES=0.000006 </t>
  </si>
  <si>
    <t>avgTIME=0.000626</t>
  </si>
  <si>
    <t>avgTIME=0.000788</t>
  </si>
  <si>
    <t xml:space="preserve">avgMISSES=0.000001 </t>
  </si>
  <si>
    <t>avgTIME=0.000828</t>
  </si>
  <si>
    <t xml:space="preserve">STRIDE=8192 </t>
  </si>
  <si>
    <t>avgTIME=0.000849</t>
  </si>
  <si>
    <t xml:space="preserve">array_size=32768 </t>
  </si>
  <si>
    <t xml:space="preserve">avgMISSES=0.000832 </t>
  </si>
  <si>
    <t xml:space="preserve">avgMISSES=0.002097 </t>
  </si>
  <si>
    <t xml:space="preserve">avgMISSES=0.004048 </t>
  </si>
  <si>
    <t>avgTIME=0.000668</t>
  </si>
  <si>
    <t xml:space="preserve">avgMISSES=0.007957 </t>
  </si>
  <si>
    <t xml:space="preserve">avgMISSES=0.016298 </t>
  </si>
  <si>
    <t>avgTIME=0.000669</t>
  </si>
  <si>
    <t xml:space="preserve">avgMISSES=0.029321 </t>
  </si>
  <si>
    <t xml:space="preserve">avgMISSES=0.029133 </t>
  </si>
  <si>
    <t>avgTIME=0.000675</t>
  </si>
  <si>
    <t xml:space="preserve">avgMISSES=0.023912 </t>
  </si>
  <si>
    <t xml:space="preserve">avgMISSES=0.005187 </t>
  </si>
  <si>
    <t>avgTIME=0.000699</t>
  </si>
  <si>
    <t xml:space="preserve">avgMISSES=0.049922 </t>
  </si>
  <si>
    <t>avgTIME=0.000787</t>
  </si>
  <si>
    <t>avgTIME=0.000683</t>
  </si>
  <si>
    <t xml:space="preserve">avgMISSES=0.000007 </t>
  </si>
  <si>
    <t>avgTIME=0.000826</t>
  </si>
  <si>
    <t>avgTIME=0.000829</t>
  </si>
  <si>
    <t xml:space="preserve">STRIDE=16384 </t>
  </si>
  <si>
    <t xml:space="preserve">array_size=65536 </t>
  </si>
  <si>
    <t xml:space="preserve">avgMISSES=0.015655 </t>
  </si>
  <si>
    <t xml:space="preserve">avgMISSES=0.031376 </t>
  </si>
  <si>
    <t xml:space="preserve">avgMISSES=0.062768 </t>
  </si>
  <si>
    <t xml:space="preserve">avgMISSES=0.125504 </t>
  </si>
  <si>
    <t xml:space="preserve">avgMISSES=0.250860 </t>
  </si>
  <si>
    <t>avgTIME=0.000695</t>
  </si>
  <si>
    <t xml:space="preserve">avgMISSES=0.500977 </t>
  </si>
  <si>
    <t>avgTIME=0.000892</t>
  </si>
  <si>
    <t xml:space="preserve">avgMISSES=1.000530 </t>
  </si>
  <si>
    <t>avgTIME=0.001732</t>
  </si>
  <si>
    <t xml:space="preserve">avgMISSES=1.000030 </t>
  </si>
  <si>
    <t>avgTIME=0.001750</t>
  </si>
  <si>
    <t xml:space="preserve">avgMISSES=0.999994 </t>
  </si>
  <si>
    <t>avgTIME=0.001749</t>
  </si>
  <si>
    <t xml:space="preserve">avgMISSES=0.999926 </t>
  </si>
  <si>
    <t>avgTIME=0.001760</t>
  </si>
  <si>
    <t xml:space="preserve">avgMISSES=2.006558 </t>
  </si>
  <si>
    <t>avgTIME=0.002970</t>
  </si>
  <si>
    <t xml:space="preserve">avgMISSES=1.096788 </t>
  </si>
  <si>
    <t>avgTIME=0.002324</t>
  </si>
  <si>
    <t xml:space="preserve">avgMISSES=1.068770 </t>
  </si>
  <si>
    <t>avgTIME=0.003476</t>
  </si>
  <si>
    <t xml:space="preserve">avgMISSES=0.000234 </t>
  </si>
  <si>
    <t>avgTIME=0.001026</t>
  </si>
  <si>
    <t>avgTIME=0.000834</t>
  </si>
  <si>
    <t xml:space="preserve">STRIDE=32768 </t>
  </si>
  <si>
    <t xml:space="preserve">avgMISSES=0.000000 </t>
  </si>
  <si>
    <t>avgTIME=0.000966</t>
  </si>
  <si>
    <t>32KBytes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</si>
</sst>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760088</xdr:colOff>
      <xdr:row>34</xdr:row>
      <xdr:rowOff>100645</xdr:rowOff>
    </xdr:from>
    <xdr:to>
      <xdr:col>9</xdr:col>
      <xdr:colOff>955913</xdr:colOff>
      <xdr:row>63</xdr:row>
      <xdr:rowOff>20444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088" y="7065161"/>
          <a:ext cx="7706578" cy="58601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3:Q62"/>
  <sheetViews>
    <sheetView tabSelected="1" topLeftCell="A7" zoomScale="93" workbookViewId="0">
      <selection activeCell="N26" sqref="N26"/>
    </sheetView>
  </sheetViews>
  <sheetFormatPr baseColWidth="10" defaultRowHeight="16" x14ac:dyDescent="0.2"/>
  <cols>
    <col min="5" max="5" width="12.5" bestFit="1" customWidth="1"/>
    <col min="10" max="10" width="12.5" bestFit="1" customWidth="1"/>
    <col min="14" max="14" width="15.83203125" bestFit="1" customWidth="1"/>
    <col min="16" max="16" width="18.83203125" bestFit="1" customWidth="1"/>
  </cols>
  <sheetData>
    <row r="3" spans="2:17" x14ac:dyDescent="0.2">
      <c r="B3" s="1" t="s">
        <v>0</v>
      </c>
      <c r="C3" s="1" t="s">
        <v>1</v>
      </c>
      <c r="D3" s="1" t="s">
        <v>2</v>
      </c>
      <c r="E3" s="6" t="s">
        <v>3</v>
      </c>
      <c r="G3" s="1" t="s">
        <v>0</v>
      </c>
      <c r="H3" s="1" t="s">
        <v>1</v>
      </c>
      <c r="I3" s="1" t="s">
        <v>2</v>
      </c>
      <c r="J3" s="1" t="s">
        <v>3</v>
      </c>
    </row>
    <row r="4" spans="2:17" x14ac:dyDescent="0.2">
      <c r="B4" s="2" t="s">
        <v>4</v>
      </c>
      <c r="C4" s="3">
        <v>1</v>
      </c>
      <c r="D4" s="5" t="str">
        <f>RIGHT(P5,9)</f>
        <v xml:space="preserve">0.000023 </v>
      </c>
      <c r="E4" s="5" t="str">
        <f>RIGHT(Q5,8)</f>
        <v>0.001031</v>
      </c>
      <c r="G4" s="10" t="s">
        <v>115</v>
      </c>
      <c r="H4" s="3">
        <v>1</v>
      </c>
      <c r="I4" s="5" t="str">
        <f>RIGHT(P32,9)</f>
        <v xml:space="preserve">0.000832 </v>
      </c>
      <c r="J4" s="5" t="str">
        <f>RIGHT(Q32,8)</f>
        <v>0.000667</v>
      </c>
    </row>
    <row r="5" spans="2:17" x14ac:dyDescent="0.2">
      <c r="B5" s="2"/>
      <c r="C5" s="3">
        <v>2</v>
      </c>
      <c r="D5" s="5" t="str">
        <f t="shared" ref="D5:D30" si="0">RIGHT(P6,9)</f>
        <v xml:space="preserve">0.000160 </v>
      </c>
      <c r="E5" s="5" t="str">
        <f t="shared" ref="E5:E30" si="1">RIGHT(Q6,8)</f>
        <v>0.001038</v>
      </c>
      <c r="G5" s="11"/>
      <c r="H5" s="3">
        <v>2</v>
      </c>
      <c r="I5" s="5" t="str">
        <f t="shared" ref="I5:I31" si="2">RIGHT(P33,9)</f>
        <v xml:space="preserve">0.002097 </v>
      </c>
      <c r="J5" s="5" t="str">
        <f t="shared" ref="J5:J32" si="3">RIGHT(Q33,8)</f>
        <v>0.000667</v>
      </c>
      <c r="N5" t="s">
        <v>7</v>
      </c>
      <c r="O5" t="s">
        <v>8</v>
      </c>
      <c r="P5" t="s">
        <v>9</v>
      </c>
      <c r="Q5" t="s">
        <v>10</v>
      </c>
    </row>
    <row r="6" spans="2:17" x14ac:dyDescent="0.2">
      <c r="B6" s="2"/>
      <c r="C6" s="3">
        <v>4</v>
      </c>
      <c r="D6" s="5" t="str">
        <f t="shared" si="0"/>
        <v xml:space="preserve">0.000037 </v>
      </c>
      <c r="E6" s="5" t="str">
        <f t="shared" si="1"/>
        <v>0.000667</v>
      </c>
      <c r="G6" s="11"/>
      <c r="H6" s="3">
        <v>4</v>
      </c>
      <c r="I6" s="5" t="str">
        <f t="shared" si="2"/>
        <v xml:space="preserve">0.004048 </v>
      </c>
      <c r="J6" s="5" t="str">
        <f t="shared" si="3"/>
        <v>0.000668</v>
      </c>
      <c r="N6" t="s">
        <v>7</v>
      </c>
      <c r="O6" t="s">
        <v>11</v>
      </c>
      <c r="P6" t="s">
        <v>12</v>
      </c>
      <c r="Q6" t="s">
        <v>13</v>
      </c>
    </row>
    <row r="7" spans="2:17" x14ac:dyDescent="0.2">
      <c r="B7" s="2"/>
      <c r="C7" s="3">
        <v>8</v>
      </c>
      <c r="D7" s="5" t="str">
        <f t="shared" si="0"/>
        <v xml:space="preserve">0.000036 </v>
      </c>
      <c r="E7" s="5" t="str">
        <f t="shared" si="1"/>
        <v>0.000686</v>
      </c>
      <c r="G7" s="11"/>
      <c r="H7" s="3">
        <v>8</v>
      </c>
      <c r="I7" s="5" t="str">
        <f t="shared" si="2"/>
        <v xml:space="preserve">0.007957 </v>
      </c>
      <c r="J7" s="5" t="str">
        <f t="shared" si="3"/>
        <v>0.000666</v>
      </c>
      <c r="N7" t="s">
        <v>7</v>
      </c>
      <c r="O7" t="s">
        <v>14</v>
      </c>
      <c r="P7" t="s">
        <v>15</v>
      </c>
      <c r="Q7" t="s">
        <v>16</v>
      </c>
    </row>
    <row r="8" spans="2:17" x14ac:dyDescent="0.2">
      <c r="B8" s="2"/>
      <c r="C8" s="3">
        <v>16</v>
      </c>
      <c r="D8" s="5" t="str">
        <f t="shared" si="0"/>
        <v xml:space="preserve">0.000027 </v>
      </c>
      <c r="E8" s="5" t="str">
        <f t="shared" si="1"/>
        <v>0.000688</v>
      </c>
      <c r="G8" s="11"/>
      <c r="H8" s="3">
        <v>16</v>
      </c>
      <c r="I8" s="5" t="str">
        <f t="shared" si="2"/>
        <v xml:space="preserve">0.016298 </v>
      </c>
      <c r="J8" s="5" t="str">
        <f t="shared" si="3"/>
        <v>0.000669</v>
      </c>
      <c r="N8" t="s">
        <v>7</v>
      </c>
      <c r="O8" t="s">
        <v>17</v>
      </c>
      <c r="P8" t="s">
        <v>18</v>
      </c>
      <c r="Q8" t="s">
        <v>19</v>
      </c>
    </row>
    <row r="9" spans="2:17" x14ac:dyDescent="0.2">
      <c r="B9" s="2"/>
      <c r="C9" s="3">
        <v>32</v>
      </c>
      <c r="D9" s="5" t="str">
        <f t="shared" si="0"/>
        <v xml:space="preserve">0.000053 </v>
      </c>
      <c r="E9" s="5" t="str">
        <f t="shared" si="1"/>
        <v>0.000684</v>
      </c>
      <c r="G9" s="11"/>
      <c r="H9" s="3">
        <v>32</v>
      </c>
      <c r="I9" s="5" t="str">
        <f t="shared" si="2"/>
        <v xml:space="preserve">0.029321 </v>
      </c>
      <c r="J9" s="5" t="str">
        <f t="shared" si="3"/>
        <v>0.000674</v>
      </c>
      <c r="N9" t="s">
        <v>7</v>
      </c>
      <c r="O9" t="s">
        <v>20</v>
      </c>
      <c r="P9" t="s">
        <v>21</v>
      </c>
      <c r="Q9" t="s">
        <v>22</v>
      </c>
    </row>
    <row r="10" spans="2:17" x14ac:dyDescent="0.2">
      <c r="B10" s="2"/>
      <c r="C10" s="3">
        <v>64</v>
      </c>
      <c r="D10" s="5" t="str">
        <f t="shared" si="0"/>
        <v xml:space="preserve">0.000025 </v>
      </c>
      <c r="E10" s="5" t="str">
        <f t="shared" si="1"/>
        <v>0.000691</v>
      </c>
      <c r="G10" s="11"/>
      <c r="H10" s="3">
        <v>64</v>
      </c>
      <c r="I10" s="5" t="str">
        <f t="shared" si="2"/>
        <v xml:space="preserve">0.029133 </v>
      </c>
      <c r="J10" s="5" t="str">
        <f t="shared" si="3"/>
        <v>0.000675</v>
      </c>
      <c r="N10" t="s">
        <v>7</v>
      </c>
      <c r="O10" t="s">
        <v>23</v>
      </c>
      <c r="P10" t="s">
        <v>24</v>
      </c>
      <c r="Q10" t="s">
        <v>25</v>
      </c>
    </row>
    <row r="11" spans="2:17" x14ac:dyDescent="0.2">
      <c r="B11" s="2"/>
      <c r="C11" s="3">
        <v>128</v>
      </c>
      <c r="D11" s="5" t="str">
        <f t="shared" si="0"/>
        <v xml:space="preserve">0.000011 </v>
      </c>
      <c r="E11" s="5" t="str">
        <f t="shared" si="1"/>
        <v>0.000715</v>
      </c>
      <c r="G11" s="11"/>
      <c r="H11" s="3">
        <v>128</v>
      </c>
      <c r="I11" s="5" t="str">
        <f t="shared" si="2"/>
        <v xml:space="preserve">0.023912 </v>
      </c>
      <c r="J11" s="5" t="str">
        <f t="shared" si="3"/>
        <v>0.000675</v>
      </c>
      <c r="N11" t="s">
        <v>7</v>
      </c>
      <c r="O11" t="s">
        <v>26</v>
      </c>
      <c r="P11" t="s">
        <v>27</v>
      </c>
      <c r="Q11" t="s">
        <v>28</v>
      </c>
    </row>
    <row r="12" spans="2:17" x14ac:dyDescent="0.2">
      <c r="B12" s="2"/>
      <c r="C12" s="3">
        <v>256</v>
      </c>
      <c r="D12" s="5" t="str">
        <f t="shared" si="0"/>
        <v xml:space="preserve">0.000005 </v>
      </c>
      <c r="E12" s="5" t="str">
        <f t="shared" si="1"/>
        <v>0.000579</v>
      </c>
      <c r="G12" s="11"/>
      <c r="H12" s="3">
        <v>256</v>
      </c>
      <c r="I12" s="5" t="str">
        <f t="shared" si="2"/>
        <v xml:space="preserve">0.005187 </v>
      </c>
      <c r="J12" s="5" t="str">
        <f t="shared" si="3"/>
        <v>0.000699</v>
      </c>
      <c r="N12" t="s">
        <v>7</v>
      </c>
      <c r="O12" t="s">
        <v>29</v>
      </c>
      <c r="P12" t="s">
        <v>30</v>
      </c>
      <c r="Q12" t="s">
        <v>31</v>
      </c>
    </row>
    <row r="13" spans="2:17" x14ac:dyDescent="0.2">
      <c r="B13" s="2"/>
      <c r="C13" s="3">
        <v>512</v>
      </c>
      <c r="D13" s="5" t="str">
        <f t="shared" si="0"/>
        <v xml:space="preserve">0.000004 </v>
      </c>
      <c r="E13" s="5" t="str">
        <f t="shared" si="1"/>
        <v>0.000630</v>
      </c>
      <c r="G13" s="11"/>
      <c r="H13" s="3">
        <v>512</v>
      </c>
      <c r="I13" s="5" t="str">
        <f t="shared" si="2"/>
        <v xml:space="preserve">0.049922 </v>
      </c>
      <c r="J13" s="5" t="str">
        <f t="shared" si="3"/>
        <v>0.000787</v>
      </c>
      <c r="N13" t="s">
        <v>7</v>
      </c>
      <c r="O13" t="s">
        <v>32</v>
      </c>
      <c r="P13" t="s">
        <v>33</v>
      </c>
      <c r="Q13" t="s">
        <v>34</v>
      </c>
    </row>
    <row r="14" spans="2:17" x14ac:dyDescent="0.2">
      <c r="B14" s="2"/>
      <c r="C14" s="3">
        <v>1024</v>
      </c>
      <c r="D14" s="5" t="str">
        <f t="shared" si="0"/>
        <v xml:space="preserve">0.000004 </v>
      </c>
      <c r="E14" s="5" t="str">
        <f t="shared" si="1"/>
        <v>0.000677</v>
      </c>
      <c r="G14" s="11"/>
      <c r="H14" s="3">
        <v>1024</v>
      </c>
      <c r="I14" s="5" t="str">
        <f t="shared" si="2"/>
        <v xml:space="preserve">0.000057 </v>
      </c>
      <c r="J14" s="5" t="str">
        <f t="shared" si="3"/>
        <v>0.000683</v>
      </c>
      <c r="N14" t="s">
        <v>7</v>
      </c>
      <c r="O14" t="s">
        <v>35</v>
      </c>
      <c r="P14" t="s">
        <v>36</v>
      </c>
      <c r="Q14" t="s">
        <v>37</v>
      </c>
    </row>
    <row r="15" spans="2:17" x14ac:dyDescent="0.2">
      <c r="B15" s="2"/>
      <c r="C15" s="3">
        <v>2048</v>
      </c>
      <c r="D15" s="5" t="str">
        <f t="shared" si="0"/>
        <v xml:space="preserve">0.000004 </v>
      </c>
      <c r="E15" s="5" t="str">
        <f t="shared" si="1"/>
        <v>0.000684</v>
      </c>
      <c r="G15" s="11"/>
      <c r="H15" s="3">
        <v>2048</v>
      </c>
      <c r="I15" s="5" t="str">
        <f t="shared" si="2"/>
        <v xml:space="preserve">0.000007 </v>
      </c>
      <c r="J15" s="5" t="str">
        <f t="shared" si="3"/>
        <v>0.000826</v>
      </c>
      <c r="N15" t="s">
        <v>7</v>
      </c>
      <c r="O15" t="s">
        <v>38</v>
      </c>
      <c r="P15" t="s">
        <v>36</v>
      </c>
      <c r="Q15" t="s">
        <v>39</v>
      </c>
    </row>
    <row r="16" spans="2:17" x14ac:dyDescent="0.2">
      <c r="B16" s="2"/>
      <c r="C16" s="3">
        <v>4096</v>
      </c>
      <c r="D16" s="5" t="str">
        <f t="shared" si="0"/>
        <v xml:space="preserve">0.000002 </v>
      </c>
      <c r="E16" s="5" t="str">
        <f t="shared" si="1"/>
        <v>0.000880</v>
      </c>
      <c r="G16" s="11"/>
      <c r="H16" s="3">
        <v>4096</v>
      </c>
      <c r="I16" s="5" t="str">
        <f t="shared" si="2"/>
        <v xml:space="preserve">0.000007 </v>
      </c>
      <c r="J16" s="5" t="str">
        <f t="shared" si="3"/>
        <v>0.001031</v>
      </c>
      <c r="N16" t="s">
        <v>7</v>
      </c>
      <c r="O16" t="s">
        <v>40</v>
      </c>
      <c r="P16" t="s">
        <v>36</v>
      </c>
      <c r="Q16" t="s">
        <v>25</v>
      </c>
    </row>
    <row r="17" spans="2:17" x14ac:dyDescent="0.2">
      <c r="B17" s="2" t="s">
        <v>6</v>
      </c>
      <c r="C17" s="3">
        <v>1</v>
      </c>
      <c r="D17" s="5" t="str">
        <f t="shared" si="0"/>
        <v xml:space="preserve">0.000035 </v>
      </c>
      <c r="E17" s="5" t="str">
        <f t="shared" si="1"/>
        <v>0.000666</v>
      </c>
      <c r="G17" s="11"/>
      <c r="H17" s="3">
        <v>8102</v>
      </c>
      <c r="I17" s="5" t="str">
        <f t="shared" si="2"/>
        <v xml:space="preserve">0.000001 </v>
      </c>
      <c r="J17" s="5" t="str">
        <f t="shared" si="3"/>
        <v>0.000829</v>
      </c>
      <c r="N17" t="s">
        <v>7</v>
      </c>
      <c r="O17" t="s">
        <v>41</v>
      </c>
      <c r="P17" t="s">
        <v>42</v>
      </c>
      <c r="Q17" t="s">
        <v>43</v>
      </c>
    </row>
    <row r="18" spans="2:17" x14ac:dyDescent="0.2">
      <c r="B18" s="2"/>
      <c r="C18" s="3">
        <v>2</v>
      </c>
      <c r="D18" s="5" t="str">
        <f t="shared" si="0"/>
        <v xml:space="preserve">0.000070 </v>
      </c>
      <c r="E18" s="5" t="str">
        <f t="shared" si="1"/>
        <v>0.000666</v>
      </c>
      <c r="G18" s="12"/>
      <c r="H18" s="4">
        <v>16384</v>
      </c>
      <c r="I18" s="5" t="str">
        <f t="shared" si="2"/>
        <v xml:space="preserve">0.000001 </v>
      </c>
      <c r="J18" s="5" t="str">
        <f t="shared" si="3"/>
        <v>0.000849</v>
      </c>
      <c r="N18" t="s">
        <v>44</v>
      </c>
      <c r="O18" t="s">
        <v>8</v>
      </c>
      <c r="P18" t="s">
        <v>45</v>
      </c>
      <c r="Q18" t="s">
        <v>46</v>
      </c>
    </row>
    <row r="19" spans="2:17" x14ac:dyDescent="0.2">
      <c r="B19" s="2"/>
      <c r="C19" s="3">
        <v>4</v>
      </c>
      <c r="D19" s="5" t="str">
        <f t="shared" si="0"/>
        <v xml:space="preserve">0.000061 </v>
      </c>
      <c r="E19" s="5" t="str">
        <f t="shared" si="1"/>
        <v>0.000665</v>
      </c>
      <c r="G19" s="7" t="s">
        <v>5</v>
      </c>
      <c r="H19" s="4">
        <v>1</v>
      </c>
      <c r="I19" s="5" t="str">
        <f t="shared" ref="I19:I33" si="4">RIGHT(P47,9)</f>
        <v xml:space="preserve">0.015655 </v>
      </c>
      <c r="J19" s="5" t="str">
        <f t="shared" ref="J19:J35" si="5">RIGHT(Q47,8)</f>
        <v>0.000667</v>
      </c>
      <c r="N19" t="s">
        <v>44</v>
      </c>
      <c r="O19" t="s">
        <v>11</v>
      </c>
      <c r="P19" t="s">
        <v>47</v>
      </c>
      <c r="Q19" t="s">
        <v>46</v>
      </c>
    </row>
    <row r="20" spans="2:17" x14ac:dyDescent="0.2">
      <c r="B20" s="2"/>
      <c r="C20" s="3">
        <v>8</v>
      </c>
      <c r="D20" s="5" t="str">
        <f t="shared" si="0"/>
        <v xml:space="preserve">0.000057 </v>
      </c>
      <c r="E20" s="5" t="str">
        <f t="shared" si="1"/>
        <v>0.000664</v>
      </c>
      <c r="G20" s="8"/>
      <c r="H20" s="4">
        <v>2</v>
      </c>
      <c r="I20" s="5" t="str">
        <f t="shared" si="4"/>
        <v xml:space="preserve">0.031376 </v>
      </c>
      <c r="J20" s="5" t="str">
        <f t="shared" si="5"/>
        <v>0.000669</v>
      </c>
      <c r="N20" t="s">
        <v>44</v>
      </c>
      <c r="O20" t="s">
        <v>14</v>
      </c>
      <c r="P20" t="s">
        <v>48</v>
      </c>
      <c r="Q20" t="s">
        <v>49</v>
      </c>
    </row>
    <row r="21" spans="2:17" x14ac:dyDescent="0.2">
      <c r="B21" s="2"/>
      <c r="C21" s="3">
        <v>16</v>
      </c>
      <c r="D21" s="5" t="str">
        <f t="shared" si="0"/>
        <v xml:space="preserve">0.000057 </v>
      </c>
      <c r="E21" s="5" t="str">
        <f t="shared" si="1"/>
        <v>0.000674</v>
      </c>
      <c r="G21" s="8"/>
      <c r="H21" s="4">
        <v>4</v>
      </c>
      <c r="I21" s="5" t="str">
        <f t="shared" si="4"/>
        <v xml:space="preserve">0.062768 </v>
      </c>
      <c r="J21" s="5" t="str">
        <f t="shared" si="5"/>
        <v>0.000668</v>
      </c>
      <c r="N21" t="s">
        <v>44</v>
      </c>
      <c r="O21" t="s">
        <v>17</v>
      </c>
      <c r="P21" t="s">
        <v>50</v>
      </c>
      <c r="Q21" t="s">
        <v>51</v>
      </c>
    </row>
    <row r="22" spans="2:17" x14ac:dyDescent="0.2">
      <c r="B22" s="2"/>
      <c r="C22" s="3">
        <v>32</v>
      </c>
      <c r="D22" s="5" t="str">
        <f t="shared" si="0"/>
        <v xml:space="preserve">0.000057 </v>
      </c>
      <c r="E22" s="5" t="str">
        <f t="shared" si="1"/>
        <v>0.000682</v>
      </c>
      <c r="G22" s="8"/>
      <c r="H22" s="4">
        <v>8</v>
      </c>
      <c r="I22" s="5" t="str">
        <f t="shared" si="4"/>
        <v xml:space="preserve">0.125504 </v>
      </c>
      <c r="J22" s="5" t="str">
        <f t="shared" si="5"/>
        <v>0.000666</v>
      </c>
      <c r="N22" t="s">
        <v>44</v>
      </c>
      <c r="O22" t="s">
        <v>20</v>
      </c>
      <c r="P22" t="s">
        <v>50</v>
      </c>
      <c r="Q22" t="s">
        <v>52</v>
      </c>
    </row>
    <row r="23" spans="2:17" x14ac:dyDescent="0.2">
      <c r="B23" s="2"/>
      <c r="C23" s="3">
        <v>64</v>
      </c>
      <c r="D23" s="5" t="str">
        <f t="shared" si="0"/>
        <v xml:space="preserve">0.000058 </v>
      </c>
      <c r="E23" s="5" t="str">
        <f t="shared" si="1"/>
        <v>0.000681</v>
      </c>
      <c r="G23" s="8"/>
      <c r="H23" s="4">
        <v>16</v>
      </c>
      <c r="I23" s="5" t="str">
        <f t="shared" si="4"/>
        <v xml:space="preserve">0.250860 </v>
      </c>
      <c r="J23" s="5" t="str">
        <f t="shared" si="5"/>
        <v>0.000695</v>
      </c>
      <c r="N23" t="s">
        <v>44</v>
      </c>
      <c r="O23" t="s">
        <v>23</v>
      </c>
      <c r="P23" t="s">
        <v>50</v>
      </c>
      <c r="Q23" t="s">
        <v>53</v>
      </c>
    </row>
    <row r="24" spans="2:17" x14ac:dyDescent="0.2">
      <c r="B24" s="2"/>
      <c r="C24" s="3">
        <v>128</v>
      </c>
      <c r="D24" s="5" t="str">
        <f t="shared" si="0"/>
        <v xml:space="preserve">0.000027 </v>
      </c>
      <c r="E24" s="5" t="str">
        <f t="shared" si="1"/>
        <v>0.000692</v>
      </c>
      <c r="G24" s="8"/>
      <c r="H24" s="4">
        <v>32</v>
      </c>
      <c r="I24" s="5" t="str">
        <f t="shared" si="4"/>
        <v xml:space="preserve">0.500977 </v>
      </c>
      <c r="J24" s="5" t="str">
        <f t="shared" si="5"/>
        <v>0.000892</v>
      </c>
      <c r="N24" t="s">
        <v>44</v>
      </c>
      <c r="O24" t="s">
        <v>26</v>
      </c>
      <c r="P24" t="s">
        <v>54</v>
      </c>
      <c r="Q24" t="s">
        <v>55</v>
      </c>
    </row>
    <row r="25" spans="2:17" x14ac:dyDescent="0.2">
      <c r="B25" s="2"/>
      <c r="C25" s="3">
        <v>256</v>
      </c>
      <c r="D25" s="5" t="str">
        <f t="shared" si="0"/>
        <v xml:space="preserve">0.000011 </v>
      </c>
      <c r="E25" s="5" t="str">
        <f t="shared" si="1"/>
        <v>0.000703</v>
      </c>
      <c r="G25" s="8"/>
      <c r="H25" s="4">
        <v>64</v>
      </c>
      <c r="I25" s="5" t="str">
        <f t="shared" si="4"/>
        <v xml:space="preserve">1.000530 </v>
      </c>
      <c r="J25" s="5" t="str">
        <f t="shared" si="5"/>
        <v>0.001732</v>
      </c>
      <c r="N25" t="s">
        <v>44</v>
      </c>
      <c r="O25" t="s">
        <v>29</v>
      </c>
      <c r="P25" t="s">
        <v>21</v>
      </c>
      <c r="Q25" t="s">
        <v>56</v>
      </c>
    </row>
    <row r="26" spans="2:17" x14ac:dyDescent="0.2">
      <c r="B26" s="2"/>
      <c r="C26" s="3">
        <v>512</v>
      </c>
      <c r="D26" s="5" t="str">
        <f t="shared" si="0"/>
        <v xml:space="preserve">0.000006 </v>
      </c>
      <c r="E26" s="5" t="str">
        <f t="shared" si="1"/>
        <v>0.000626</v>
      </c>
      <c r="G26" s="8"/>
      <c r="H26" s="4">
        <v>128</v>
      </c>
      <c r="I26" s="5" t="str">
        <f t="shared" si="4"/>
        <v xml:space="preserve">1.000030 </v>
      </c>
      <c r="J26" s="5" t="str">
        <f t="shared" si="5"/>
        <v>0.001750</v>
      </c>
      <c r="N26" t="s">
        <v>44</v>
      </c>
      <c r="O26" t="s">
        <v>32</v>
      </c>
      <c r="P26" t="s">
        <v>30</v>
      </c>
      <c r="Q26" t="s">
        <v>57</v>
      </c>
    </row>
    <row r="27" spans="2:17" x14ac:dyDescent="0.2">
      <c r="B27" s="2"/>
      <c r="C27" s="3">
        <v>1024</v>
      </c>
      <c r="D27" s="5" t="str">
        <f t="shared" si="0"/>
        <v xml:space="preserve">0.000005 </v>
      </c>
      <c r="E27" s="5" t="str">
        <f t="shared" si="1"/>
        <v>0.000684</v>
      </c>
      <c r="G27" s="8"/>
      <c r="H27" s="4">
        <v>256</v>
      </c>
      <c r="I27" s="5" t="str">
        <f t="shared" si="4"/>
        <v xml:space="preserve">0.999994 </v>
      </c>
      <c r="J27" s="5" t="str">
        <f t="shared" si="5"/>
        <v>0.001749</v>
      </c>
      <c r="N27" t="s">
        <v>44</v>
      </c>
      <c r="O27" t="s">
        <v>35</v>
      </c>
      <c r="P27" t="s">
        <v>58</v>
      </c>
      <c r="Q27" t="s">
        <v>59</v>
      </c>
    </row>
    <row r="28" spans="2:17" x14ac:dyDescent="0.2">
      <c r="B28" s="2"/>
      <c r="C28" s="3">
        <v>2048</v>
      </c>
      <c r="D28" s="5" t="str">
        <f t="shared" si="0"/>
        <v xml:space="preserve">0.000004 </v>
      </c>
      <c r="E28" s="5" t="str">
        <f t="shared" si="1"/>
        <v>0.000788</v>
      </c>
      <c r="G28" s="8"/>
      <c r="H28" s="4">
        <v>512</v>
      </c>
      <c r="I28" s="5" t="str">
        <f t="shared" si="4"/>
        <v xml:space="preserve">0.999926 </v>
      </c>
      <c r="J28" s="5" t="str">
        <f t="shared" si="5"/>
        <v>0.001760</v>
      </c>
      <c r="N28" t="s">
        <v>44</v>
      </c>
      <c r="O28" t="s">
        <v>38</v>
      </c>
      <c r="P28" t="s">
        <v>33</v>
      </c>
      <c r="Q28" t="s">
        <v>25</v>
      </c>
    </row>
    <row r="29" spans="2:17" x14ac:dyDescent="0.2">
      <c r="B29" s="2"/>
      <c r="C29" s="3">
        <v>4096</v>
      </c>
      <c r="D29" s="5" t="str">
        <f t="shared" si="0"/>
        <v xml:space="preserve">0.000001 </v>
      </c>
      <c r="E29" s="5" t="str">
        <f t="shared" si="1"/>
        <v>0.000828</v>
      </c>
      <c r="G29" s="8"/>
      <c r="H29" s="4">
        <v>1024</v>
      </c>
      <c r="I29" s="5" t="str">
        <f t="shared" si="4"/>
        <v xml:space="preserve">2.006558 </v>
      </c>
      <c r="J29" s="5" t="str">
        <f t="shared" si="5"/>
        <v>0.002970</v>
      </c>
      <c r="N29" t="s">
        <v>44</v>
      </c>
      <c r="O29" t="s">
        <v>40</v>
      </c>
      <c r="P29" t="s">
        <v>36</v>
      </c>
      <c r="Q29" t="s">
        <v>60</v>
      </c>
    </row>
    <row r="30" spans="2:17" x14ac:dyDescent="0.2">
      <c r="B30" s="2"/>
      <c r="C30" s="3">
        <v>8102</v>
      </c>
      <c r="D30" s="5" t="str">
        <f t="shared" si="0"/>
        <v xml:space="preserve">0.000001 </v>
      </c>
      <c r="E30" s="5" t="str">
        <f t="shared" si="1"/>
        <v>0.000849</v>
      </c>
      <c r="G30" s="8"/>
      <c r="H30" s="4">
        <v>2048</v>
      </c>
      <c r="I30" s="5" t="str">
        <f t="shared" si="4"/>
        <v xml:space="preserve">1.096788 </v>
      </c>
      <c r="J30" s="5" t="str">
        <f t="shared" si="5"/>
        <v>0.002324</v>
      </c>
      <c r="N30" t="s">
        <v>44</v>
      </c>
      <c r="O30" t="s">
        <v>41</v>
      </c>
      <c r="P30" t="s">
        <v>61</v>
      </c>
      <c r="Q30" t="s">
        <v>62</v>
      </c>
    </row>
    <row r="31" spans="2:17" x14ac:dyDescent="0.2">
      <c r="G31" s="8"/>
      <c r="H31" s="4">
        <v>4096</v>
      </c>
      <c r="I31" s="5" t="str">
        <f t="shared" si="4"/>
        <v xml:space="preserve">1.068770 </v>
      </c>
      <c r="J31" s="5" t="str">
        <f t="shared" si="5"/>
        <v>0.003476</v>
      </c>
      <c r="N31" t="s">
        <v>44</v>
      </c>
      <c r="O31" t="s">
        <v>63</v>
      </c>
      <c r="P31" t="s">
        <v>61</v>
      </c>
      <c r="Q31" t="s">
        <v>64</v>
      </c>
    </row>
    <row r="32" spans="2:17" x14ac:dyDescent="0.2">
      <c r="G32" s="8"/>
      <c r="H32" s="3">
        <v>8102</v>
      </c>
      <c r="I32" s="5" t="str">
        <f t="shared" si="4"/>
        <v xml:space="preserve">0.000234 </v>
      </c>
      <c r="J32" s="5" t="str">
        <f t="shared" si="5"/>
        <v>0.001026</v>
      </c>
      <c r="N32" t="s">
        <v>65</v>
      </c>
      <c r="O32" t="s">
        <v>8</v>
      </c>
      <c r="P32" t="s">
        <v>66</v>
      </c>
      <c r="Q32" t="s">
        <v>16</v>
      </c>
    </row>
    <row r="33" spans="7:17" x14ac:dyDescent="0.2">
      <c r="G33" s="8"/>
      <c r="H33" s="4">
        <v>16384</v>
      </c>
      <c r="I33" s="5" t="str">
        <f t="shared" si="4"/>
        <v xml:space="preserve">0.000001 </v>
      </c>
      <c r="J33" s="5" t="str">
        <f t="shared" si="5"/>
        <v>0.000834</v>
      </c>
      <c r="N33" t="s">
        <v>65</v>
      </c>
      <c r="O33" t="s">
        <v>11</v>
      </c>
      <c r="P33" t="s">
        <v>67</v>
      </c>
      <c r="Q33" t="s">
        <v>16</v>
      </c>
    </row>
    <row r="34" spans="7:17" x14ac:dyDescent="0.2">
      <c r="G34" s="9"/>
      <c r="H34" s="4">
        <v>32768</v>
      </c>
      <c r="I34" s="5" t="str">
        <f>RIGHT(P62,9)</f>
        <v xml:space="preserve">0.000000 </v>
      </c>
      <c r="J34" s="5" t="str">
        <f t="shared" si="5"/>
        <v>0.000966</v>
      </c>
      <c r="N34" t="s">
        <v>65</v>
      </c>
      <c r="O34" t="s">
        <v>14</v>
      </c>
      <c r="P34" t="s">
        <v>68</v>
      </c>
      <c r="Q34" t="s">
        <v>69</v>
      </c>
    </row>
    <row r="35" spans="7:17" x14ac:dyDescent="0.2">
      <c r="N35" t="s">
        <v>65</v>
      </c>
      <c r="O35" t="s">
        <v>17</v>
      </c>
      <c r="P35" t="s">
        <v>70</v>
      </c>
      <c r="Q35" t="s">
        <v>46</v>
      </c>
    </row>
    <row r="36" spans="7:17" x14ac:dyDescent="0.2">
      <c r="N36" t="s">
        <v>65</v>
      </c>
      <c r="O36" t="s">
        <v>20</v>
      </c>
      <c r="P36" t="s">
        <v>71</v>
      </c>
      <c r="Q36" t="s">
        <v>72</v>
      </c>
    </row>
    <row r="37" spans="7:17" x14ac:dyDescent="0.2">
      <c r="N37" t="s">
        <v>65</v>
      </c>
      <c r="O37" t="s">
        <v>23</v>
      </c>
      <c r="P37" t="s">
        <v>73</v>
      </c>
      <c r="Q37" t="s">
        <v>52</v>
      </c>
    </row>
    <row r="38" spans="7:17" x14ac:dyDescent="0.2">
      <c r="N38" t="s">
        <v>65</v>
      </c>
      <c r="O38" t="s">
        <v>26</v>
      </c>
      <c r="P38" t="s">
        <v>74</v>
      </c>
      <c r="Q38" t="s">
        <v>75</v>
      </c>
    </row>
    <row r="39" spans="7:17" x14ac:dyDescent="0.2">
      <c r="N39" t="s">
        <v>65</v>
      </c>
      <c r="O39" t="s">
        <v>29</v>
      </c>
      <c r="P39" t="s">
        <v>76</v>
      </c>
      <c r="Q39" t="s">
        <v>75</v>
      </c>
    </row>
    <row r="40" spans="7:17" x14ac:dyDescent="0.2">
      <c r="N40" t="s">
        <v>65</v>
      </c>
      <c r="O40" t="s">
        <v>32</v>
      </c>
      <c r="P40" t="s">
        <v>77</v>
      </c>
      <c r="Q40" t="s">
        <v>78</v>
      </c>
    </row>
    <row r="41" spans="7:17" x14ac:dyDescent="0.2">
      <c r="N41" t="s">
        <v>65</v>
      </c>
      <c r="O41" t="s">
        <v>35</v>
      </c>
      <c r="P41" t="s">
        <v>79</v>
      </c>
      <c r="Q41" t="s">
        <v>80</v>
      </c>
    </row>
    <row r="42" spans="7:17" x14ac:dyDescent="0.2">
      <c r="N42" t="s">
        <v>65</v>
      </c>
      <c r="O42" t="s">
        <v>38</v>
      </c>
      <c r="P42" t="s">
        <v>50</v>
      </c>
      <c r="Q42" t="s">
        <v>81</v>
      </c>
    </row>
    <row r="43" spans="7:17" x14ac:dyDescent="0.2">
      <c r="N43" t="s">
        <v>65</v>
      </c>
      <c r="O43" t="s">
        <v>40</v>
      </c>
      <c r="P43" t="s">
        <v>82</v>
      </c>
      <c r="Q43" t="s">
        <v>83</v>
      </c>
    </row>
    <row r="44" spans="7:17" x14ac:dyDescent="0.2">
      <c r="N44" t="s">
        <v>65</v>
      </c>
      <c r="O44" t="s">
        <v>41</v>
      </c>
      <c r="P44" t="s">
        <v>82</v>
      </c>
      <c r="Q44" t="s">
        <v>10</v>
      </c>
    </row>
    <row r="45" spans="7:17" x14ac:dyDescent="0.2">
      <c r="N45" t="s">
        <v>65</v>
      </c>
      <c r="O45" t="s">
        <v>63</v>
      </c>
      <c r="P45" t="s">
        <v>61</v>
      </c>
      <c r="Q45" t="s">
        <v>84</v>
      </c>
    </row>
    <row r="46" spans="7:17" x14ac:dyDescent="0.2">
      <c r="N46" t="s">
        <v>65</v>
      </c>
      <c r="O46" t="s">
        <v>85</v>
      </c>
      <c r="P46" t="s">
        <v>61</v>
      </c>
      <c r="Q46" t="s">
        <v>64</v>
      </c>
    </row>
    <row r="47" spans="7:17" x14ac:dyDescent="0.2">
      <c r="N47" t="s">
        <v>86</v>
      </c>
      <c r="O47" t="s">
        <v>8</v>
      </c>
      <c r="P47" t="s">
        <v>87</v>
      </c>
      <c r="Q47" t="s">
        <v>16</v>
      </c>
    </row>
    <row r="48" spans="7:17" x14ac:dyDescent="0.2">
      <c r="N48" t="s">
        <v>86</v>
      </c>
      <c r="O48" t="s">
        <v>11</v>
      </c>
      <c r="P48" t="s">
        <v>88</v>
      </c>
      <c r="Q48" t="s">
        <v>72</v>
      </c>
    </row>
    <row r="49" spans="14:17" x14ac:dyDescent="0.2">
      <c r="N49" t="s">
        <v>86</v>
      </c>
      <c r="O49" t="s">
        <v>14</v>
      </c>
      <c r="P49" t="s">
        <v>89</v>
      </c>
      <c r="Q49" t="s">
        <v>69</v>
      </c>
    </row>
    <row r="50" spans="14:17" x14ac:dyDescent="0.2">
      <c r="N50" t="s">
        <v>86</v>
      </c>
      <c r="O50" t="s">
        <v>17</v>
      </c>
      <c r="P50" t="s">
        <v>90</v>
      </c>
      <c r="Q50" t="s">
        <v>46</v>
      </c>
    </row>
    <row r="51" spans="14:17" x14ac:dyDescent="0.2">
      <c r="N51" t="s">
        <v>86</v>
      </c>
      <c r="O51" t="s">
        <v>20</v>
      </c>
      <c r="P51" t="s">
        <v>91</v>
      </c>
      <c r="Q51" t="s">
        <v>92</v>
      </c>
    </row>
    <row r="52" spans="14:17" x14ac:dyDescent="0.2">
      <c r="N52" t="s">
        <v>86</v>
      </c>
      <c r="O52" t="s">
        <v>23</v>
      </c>
      <c r="P52" t="s">
        <v>93</v>
      </c>
      <c r="Q52" t="s">
        <v>94</v>
      </c>
    </row>
    <row r="53" spans="14:17" x14ac:dyDescent="0.2">
      <c r="N53" t="s">
        <v>86</v>
      </c>
      <c r="O53" t="s">
        <v>26</v>
      </c>
      <c r="P53" t="s">
        <v>95</v>
      </c>
      <c r="Q53" t="s">
        <v>96</v>
      </c>
    </row>
    <row r="54" spans="14:17" x14ac:dyDescent="0.2">
      <c r="N54" t="s">
        <v>86</v>
      </c>
      <c r="O54" t="s">
        <v>29</v>
      </c>
      <c r="P54" t="s">
        <v>97</v>
      </c>
      <c r="Q54" t="s">
        <v>98</v>
      </c>
    </row>
    <row r="55" spans="14:17" x14ac:dyDescent="0.2">
      <c r="N55" t="s">
        <v>86</v>
      </c>
      <c r="O55" t="s">
        <v>32</v>
      </c>
      <c r="P55" t="s">
        <v>99</v>
      </c>
      <c r="Q55" t="s">
        <v>100</v>
      </c>
    </row>
    <row r="56" spans="14:17" x14ac:dyDescent="0.2">
      <c r="N56" t="s">
        <v>86</v>
      </c>
      <c r="O56" t="s">
        <v>35</v>
      </c>
      <c r="P56" t="s">
        <v>101</v>
      </c>
      <c r="Q56" t="s">
        <v>102</v>
      </c>
    </row>
    <row r="57" spans="14:17" x14ac:dyDescent="0.2">
      <c r="N57" t="s">
        <v>86</v>
      </c>
      <c r="O57" t="s">
        <v>38</v>
      </c>
      <c r="P57" t="s">
        <v>103</v>
      </c>
      <c r="Q57" t="s">
        <v>104</v>
      </c>
    </row>
    <row r="58" spans="14:17" x14ac:dyDescent="0.2">
      <c r="N58" t="s">
        <v>86</v>
      </c>
      <c r="O58" t="s">
        <v>40</v>
      </c>
      <c r="P58" t="s">
        <v>105</v>
      </c>
      <c r="Q58" t="s">
        <v>106</v>
      </c>
    </row>
    <row r="59" spans="14:17" x14ac:dyDescent="0.2">
      <c r="N59" t="s">
        <v>86</v>
      </c>
      <c r="O59" t="s">
        <v>41</v>
      </c>
      <c r="P59" t="s">
        <v>107</v>
      </c>
      <c r="Q59" t="s">
        <v>108</v>
      </c>
    </row>
    <row r="60" spans="14:17" x14ac:dyDescent="0.2">
      <c r="N60" t="s">
        <v>86</v>
      </c>
      <c r="O60" t="s">
        <v>63</v>
      </c>
      <c r="P60" t="s">
        <v>109</v>
      </c>
      <c r="Q60" t="s">
        <v>110</v>
      </c>
    </row>
    <row r="61" spans="14:17" x14ac:dyDescent="0.2">
      <c r="N61" t="s">
        <v>86</v>
      </c>
      <c r="O61" t="s">
        <v>85</v>
      </c>
      <c r="P61" t="s">
        <v>61</v>
      </c>
      <c r="Q61" t="s">
        <v>111</v>
      </c>
    </row>
    <row r="62" spans="14:17" x14ac:dyDescent="0.2">
      <c r="N62" t="s">
        <v>86</v>
      </c>
      <c r="O62" t="s">
        <v>112</v>
      </c>
      <c r="P62" t="s">
        <v>113</v>
      </c>
      <c r="Q62" t="s">
        <v>114</v>
      </c>
    </row>
  </sheetData>
  <mergeCells count="4">
    <mergeCell ref="B4:B16"/>
    <mergeCell ref="B17:B30"/>
    <mergeCell ref="G4:G18"/>
    <mergeCell ref="G19:G34"/>
  </mergeCells>
  <phoneticPr fontId="5" type="noConversion"/>
  <pageMargins left="0.7" right="0.7" top="0.75" bottom="0.75" header="0.3" footer="0.3"/>
  <pageSetup paperSize="9" scale="71" fitToWidth="2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2017-11-21T23:32:14Z</dcterms:created>
  <dcterms:modified xsi:type="dcterms:W3CDTF">2017-11-21T23:48:11Z</dcterms:modified>
</cp:coreProperties>
</file>