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4"/>
  </bookViews>
  <sheets>
    <sheet name="Hoja3" sheetId="3" r:id="rId1"/>
    <sheet name="ESTADO DE SITUACION FINANCIERA" sheetId="2" r:id="rId2"/>
    <sheet name="CUENTAS X COBRAR" sheetId="1" r:id="rId3"/>
    <sheet name="PROVEEDORES" sheetId="4" r:id="rId4"/>
    <sheet name="DIARIO GENERAL" sheetId="5" r:id="rId5"/>
  </sheets>
  <calcPr calcId="144525"/>
</workbook>
</file>

<file path=xl/calcChain.xml><?xml version="1.0" encoding="utf-8"?>
<calcChain xmlns="http://schemas.openxmlformats.org/spreadsheetml/2006/main">
  <c r="F23" i="5" l="1"/>
  <c r="E23" i="5"/>
  <c r="C7" i="4"/>
  <c r="C10" i="1"/>
  <c r="F141" i="2"/>
  <c r="F86" i="2"/>
  <c r="F70" i="2"/>
  <c r="F47" i="2"/>
  <c r="F74" i="2" s="1"/>
  <c r="F32" i="2"/>
  <c r="F5" i="2"/>
  <c r="F45" i="2" l="1"/>
</calcChain>
</file>

<file path=xl/sharedStrings.xml><?xml version="1.0" encoding="utf-8"?>
<sst xmlns="http://schemas.openxmlformats.org/spreadsheetml/2006/main" count="596" uniqueCount="302">
  <si>
    <t>ACTIVO</t>
  </si>
  <si>
    <t>PASIVO</t>
  </si>
  <si>
    <t>CAPITAL</t>
  </si>
  <si>
    <t>INGRESOS</t>
  </si>
  <si>
    <t>GASTOS</t>
  </si>
  <si>
    <t>ACTIVO CORRIENTE</t>
  </si>
  <si>
    <t>ACTIVO NO CORRIENTE</t>
  </si>
  <si>
    <t>PASIVO CORRIENTE</t>
  </si>
  <si>
    <t>PASIVO NO CORRIENTE</t>
  </si>
  <si>
    <t>PATRIMONIO</t>
  </si>
  <si>
    <t>Capital</t>
  </si>
  <si>
    <t>Resultados del Ejercicio</t>
  </si>
  <si>
    <t>Otros Gastos</t>
  </si>
  <si>
    <t xml:space="preserve">1.1 </t>
  </si>
  <si>
    <t xml:space="preserve">1.1.01 </t>
  </si>
  <si>
    <t xml:space="preserve">1.1.01.01 </t>
  </si>
  <si>
    <t xml:space="preserve">1.1.01.02 </t>
  </si>
  <si>
    <t xml:space="preserve">1.1.01.02.001 </t>
  </si>
  <si>
    <t xml:space="preserve">1.1.02 </t>
  </si>
  <si>
    <t xml:space="preserve">1.1.02.01 </t>
  </si>
  <si>
    <t xml:space="preserve">1.1.02.02 </t>
  </si>
  <si>
    <t xml:space="preserve">1.1.02.03 </t>
  </si>
  <si>
    <t xml:space="preserve">1.1.02.04 </t>
  </si>
  <si>
    <t xml:space="preserve">1.1.03 </t>
  </si>
  <si>
    <t xml:space="preserve">1.1.03.01 </t>
  </si>
  <si>
    <t xml:space="preserve">1.1.03.01.001 </t>
  </si>
  <si>
    <t xml:space="preserve">1.1.03.01.002 </t>
  </si>
  <si>
    <t xml:space="preserve">1.1.04 </t>
  </si>
  <si>
    <t xml:space="preserve">1.1.04.01 </t>
  </si>
  <si>
    <t xml:space="preserve">1.1.04.02 </t>
  </si>
  <si>
    <t xml:space="preserve">1.1.04.03 </t>
  </si>
  <si>
    <t xml:space="preserve">1.1.04.04 </t>
  </si>
  <si>
    <t xml:space="preserve">1.1.04.05 </t>
  </si>
  <si>
    <t xml:space="preserve">1.1.04.06 </t>
  </si>
  <si>
    <t xml:space="preserve">1.1.04.07 </t>
  </si>
  <si>
    <t xml:space="preserve">1.1.05 </t>
  </si>
  <si>
    <t xml:space="preserve">1.1.05.01 </t>
  </si>
  <si>
    <t xml:space="preserve">1.1.05.02 </t>
  </si>
  <si>
    <t xml:space="preserve">1.1.06 </t>
  </si>
  <si>
    <t xml:space="preserve">1.2 </t>
  </si>
  <si>
    <t xml:space="preserve">1.2.01 </t>
  </si>
  <si>
    <t xml:space="preserve">1.2.01.01 </t>
  </si>
  <si>
    <t xml:space="preserve">1.2.01.02 </t>
  </si>
  <si>
    <t xml:space="preserve">1.2.01.03 </t>
  </si>
  <si>
    <t xml:space="preserve">1.2.01.04 </t>
  </si>
  <si>
    <t xml:space="preserve">1.2.01.05 </t>
  </si>
  <si>
    <t xml:space="preserve">1.2.01.06 </t>
  </si>
  <si>
    <t xml:space="preserve">1.2.01.07 </t>
  </si>
  <si>
    <t xml:space="preserve">1.2.01.08 </t>
  </si>
  <si>
    <t xml:space="preserve">1.2.01.09 </t>
  </si>
  <si>
    <t xml:space="preserve">1.2.01.10 </t>
  </si>
  <si>
    <t xml:space="preserve">1.2.01.11 </t>
  </si>
  <si>
    <t xml:space="preserve">1.3 </t>
  </si>
  <si>
    <t xml:space="preserve">2.1 </t>
  </si>
  <si>
    <t xml:space="preserve">2.1.01 </t>
  </si>
  <si>
    <t xml:space="preserve">2.1.01.01 </t>
  </si>
  <si>
    <t xml:space="preserve">2.1.01.01.001 </t>
  </si>
  <si>
    <t xml:space="preserve">2.1.01.02 </t>
  </si>
  <si>
    <t xml:space="preserve">2.1.01.03 </t>
  </si>
  <si>
    <t xml:space="preserve">2.1.01.04 </t>
  </si>
  <si>
    <t xml:space="preserve">2.1.02 </t>
  </si>
  <si>
    <t xml:space="preserve">2.1.02.01 </t>
  </si>
  <si>
    <t xml:space="preserve">2.1.02.02 </t>
  </si>
  <si>
    <t xml:space="preserve">2.1.02.03 </t>
  </si>
  <si>
    <t xml:space="preserve">2.1.02.04 </t>
  </si>
  <si>
    <t xml:space="preserve">2.1.02.05 </t>
  </si>
  <si>
    <t xml:space="preserve">2.1.02.06 </t>
  </si>
  <si>
    <t xml:space="preserve">2.1.02.07 </t>
  </si>
  <si>
    <t xml:space="preserve">2.1.02.08 </t>
  </si>
  <si>
    <t xml:space="preserve">2.1.03 </t>
  </si>
  <si>
    <t xml:space="preserve">2.1.03.01 </t>
  </si>
  <si>
    <t xml:space="preserve">2.1.03.02 </t>
  </si>
  <si>
    <t xml:space="preserve">2.1.03.03 </t>
  </si>
  <si>
    <t xml:space="preserve">2.1.03.04 </t>
  </si>
  <si>
    <t xml:space="preserve">2.1.03.05 </t>
  </si>
  <si>
    <t xml:space="preserve">2.1.04 </t>
  </si>
  <si>
    <t xml:space="preserve">2.2 </t>
  </si>
  <si>
    <t xml:space="preserve">2.2.01 </t>
  </si>
  <si>
    <t xml:space="preserve">2.2.01.01 </t>
  </si>
  <si>
    <t xml:space="preserve">2.2.01.01.001 </t>
  </si>
  <si>
    <t xml:space="preserve">3.1 </t>
  </si>
  <si>
    <t xml:space="preserve">3.1.01 </t>
  </si>
  <si>
    <t xml:space="preserve">3.2 </t>
  </si>
  <si>
    <t xml:space="preserve">3.2.01 </t>
  </si>
  <si>
    <t xml:space="preserve">3.2.02 </t>
  </si>
  <si>
    <t xml:space="preserve">3.3 </t>
  </si>
  <si>
    <t xml:space="preserve">3.3.01 </t>
  </si>
  <si>
    <t xml:space="preserve">3.4 </t>
  </si>
  <si>
    <t xml:space="preserve">3.4.01 </t>
  </si>
  <si>
    <t xml:space="preserve">3.4.02 </t>
  </si>
  <si>
    <t xml:space="preserve">4.1 </t>
  </si>
  <si>
    <t xml:space="preserve">4.1.01 </t>
  </si>
  <si>
    <t xml:space="preserve">4.1.01.01 </t>
  </si>
  <si>
    <t xml:space="preserve">4.1.01.02 </t>
  </si>
  <si>
    <t xml:space="preserve">4.2 </t>
  </si>
  <si>
    <t xml:space="preserve">4.2.01 </t>
  </si>
  <si>
    <t xml:space="preserve">5.1 </t>
  </si>
  <si>
    <t xml:space="preserve">5.1.01 </t>
  </si>
  <si>
    <t xml:space="preserve">5.2 </t>
  </si>
  <si>
    <t xml:space="preserve">5.2.01 </t>
  </si>
  <si>
    <t xml:space="preserve">5.2.01.01 </t>
  </si>
  <si>
    <t xml:space="preserve">5.2.01.01.001 </t>
  </si>
  <si>
    <t xml:space="preserve">5.2.01.01.002 </t>
  </si>
  <si>
    <t xml:space="preserve">5.2.01.01.003 </t>
  </si>
  <si>
    <t xml:space="preserve">5.2.01.01.004 </t>
  </si>
  <si>
    <t xml:space="preserve">5.2.01.01.005 </t>
  </si>
  <si>
    <t xml:space="preserve">5.2.01.01.006 </t>
  </si>
  <si>
    <t xml:space="preserve">5.2.01.01.007 </t>
  </si>
  <si>
    <t xml:space="preserve">5.2.01.01.008 </t>
  </si>
  <si>
    <t xml:space="preserve">5.2.01.02 </t>
  </si>
  <si>
    <t xml:space="preserve">5.2.01.02.001 </t>
  </si>
  <si>
    <t xml:space="preserve">5.2.01.02.002 </t>
  </si>
  <si>
    <t xml:space="preserve">5.2.01.02.003 </t>
  </si>
  <si>
    <t xml:space="preserve">5.2.01.03 </t>
  </si>
  <si>
    <t xml:space="preserve">5.2.01.03.001 </t>
  </si>
  <si>
    <t xml:space="preserve">5.2.01.03.002 </t>
  </si>
  <si>
    <t xml:space="preserve">5.2.01.03.003 </t>
  </si>
  <si>
    <t xml:space="preserve">5.2.01.03.004 </t>
  </si>
  <si>
    <t xml:space="preserve">5.2.01.03.005 </t>
  </si>
  <si>
    <t xml:space="preserve">5.2.01.03.006 </t>
  </si>
  <si>
    <t xml:space="preserve">5.2.01.03.007 </t>
  </si>
  <si>
    <t xml:space="preserve">5.2.01.03.008 </t>
  </si>
  <si>
    <t xml:space="preserve">5.2.01.03.009 </t>
  </si>
  <si>
    <t xml:space="preserve">5.2.01.03.010 </t>
  </si>
  <si>
    <t xml:space="preserve">5.2.01.03.011 </t>
  </si>
  <si>
    <t xml:space="preserve">5.2.01.03.012 </t>
  </si>
  <si>
    <t xml:space="preserve">5.2.01.03.013 </t>
  </si>
  <si>
    <t xml:space="preserve">5.2.01.03.014 </t>
  </si>
  <si>
    <t xml:space="preserve">5.2.01.03.015 </t>
  </si>
  <si>
    <t xml:space="preserve">5.2.02 </t>
  </si>
  <si>
    <t xml:space="preserve">5.2.02.01 </t>
  </si>
  <si>
    <t xml:space="preserve">5.2.03 </t>
  </si>
  <si>
    <t xml:space="preserve">5.2.03.01 </t>
  </si>
  <si>
    <t xml:space="preserve">5.2.03.01.001 </t>
  </si>
  <si>
    <t xml:space="preserve">5.2.03.01.002 </t>
  </si>
  <si>
    <t xml:space="preserve">5.2.04 </t>
  </si>
  <si>
    <t xml:space="preserve">5.2.04.01 </t>
  </si>
  <si>
    <t xml:space="preserve">5.2.05 </t>
  </si>
  <si>
    <t xml:space="preserve">5.2.05.001 </t>
  </si>
  <si>
    <t xml:space="preserve">5.2.05.002 </t>
  </si>
  <si>
    <t>EFECTIVO Y EQUIVALENTES AL EFECTIVO</t>
  </si>
  <si>
    <t>Caja General</t>
  </si>
  <si>
    <t>Bancos</t>
  </si>
  <si>
    <t>Banco de Guayaquil</t>
  </si>
  <si>
    <t>EXIGIBLE</t>
  </si>
  <si>
    <t>Cuentas por Cobrar Clientes</t>
  </si>
  <si>
    <t>(-)Provisión Cuentas Incobrables</t>
  </si>
  <si>
    <t>Cuentas por Cobrar Tarjeta de Crédito</t>
  </si>
  <si>
    <t>Cuentas por Cobrar Empleados</t>
  </si>
  <si>
    <t>INVENTARIOS</t>
  </si>
  <si>
    <t>Mercaderías</t>
  </si>
  <si>
    <t>Mercaderías en Stock</t>
  </si>
  <si>
    <t>Mercaderías en Tránsito compras</t>
  </si>
  <si>
    <t>ACTIVOS POR IMPUESTOS CORRIENTES</t>
  </si>
  <si>
    <t>IVA Compras de Bienes</t>
  </si>
  <si>
    <t>IVA Compras Servicios</t>
  </si>
  <si>
    <t>IVA Retenido 30%</t>
  </si>
  <si>
    <t>Crédito Tributario IVA Adquisiciones</t>
  </si>
  <si>
    <t>Crédito Tributario Retenciones IVA</t>
  </si>
  <si>
    <t>Anticipo Impuesto a la Renta</t>
  </si>
  <si>
    <t>Retención a la Renta 1%</t>
  </si>
  <si>
    <t>PAGOS ANTICIPADOS</t>
  </si>
  <si>
    <t>Anticipos a Proveedores</t>
  </si>
  <si>
    <t>Seguros Pagados Por Anticipado</t>
  </si>
  <si>
    <t>OTROS ACTIVOS CORRIENTES</t>
  </si>
  <si>
    <t>PROPIEDADES, PLANTA Y EQUIPO</t>
  </si>
  <si>
    <t>Terrenos</t>
  </si>
  <si>
    <t>Edificios</t>
  </si>
  <si>
    <t>Depreciación Acumulada Edificios</t>
  </si>
  <si>
    <t>Maquinarias</t>
  </si>
  <si>
    <t>Depreciación Acumulada Maquinarias</t>
  </si>
  <si>
    <t>Mobiliarios</t>
  </si>
  <si>
    <t>Depreciación Acumulada Mobiliarios</t>
  </si>
  <si>
    <t xml:space="preserve">Vehìculos  </t>
  </si>
  <si>
    <t>Depreciación Acumulada Vehículos</t>
  </si>
  <si>
    <t>Equipo de Computación</t>
  </si>
  <si>
    <t>Depreciación Acumulada Equipo de Computación</t>
  </si>
  <si>
    <t>OTROS ACTIVOS</t>
  </si>
  <si>
    <t>OBLIGACIONES A CORTO PLAZO</t>
  </si>
  <si>
    <t>Sobregiros Bancarios</t>
  </si>
  <si>
    <t>Sobregiros Bancarios Banco de Guayaquil</t>
  </si>
  <si>
    <t>Cuentas por Pagar Proveedores</t>
  </si>
  <si>
    <t>Anticipos de Clientes</t>
  </si>
  <si>
    <t>Otras Cuentas por Pagar</t>
  </si>
  <si>
    <t>OBLIGACIONES LABORALES</t>
  </si>
  <si>
    <t>Sueldos por Pagar</t>
  </si>
  <si>
    <t>Aporte Personal IESS por Pagar</t>
  </si>
  <si>
    <t>Aporte Patronal IESS por Pagar</t>
  </si>
  <si>
    <t>Fondos de Reserva por Pagar</t>
  </si>
  <si>
    <t>Décimo Tercer Sueldo por Pagar</t>
  </si>
  <si>
    <t>Décimo Cuarto Sueldo por Pagar</t>
  </si>
  <si>
    <t>Vacaciones por Pagar</t>
  </si>
  <si>
    <t>Participaciòn de trabajadores por pagar</t>
  </si>
  <si>
    <t>OBLIGACIONES FISCALES</t>
  </si>
  <si>
    <t>IVA 12% Ventas</t>
  </si>
  <si>
    <t>Retención de IVA 30%</t>
  </si>
  <si>
    <t>Retención en la Fuente 1%</t>
  </si>
  <si>
    <t>Impuesto a la Renta por pagar</t>
  </si>
  <si>
    <t>SRI por pagar</t>
  </si>
  <si>
    <t>OTROS PASIVOS CORRIENTES</t>
  </si>
  <si>
    <t>OBLIGACIONES A LARGO PLAZO</t>
  </si>
  <si>
    <t>Obligaciones con Instituciones Financieras Locales</t>
  </si>
  <si>
    <t>Cooperativa Juventud Ecuatoriana Progresista</t>
  </si>
  <si>
    <t>RESERVAS</t>
  </si>
  <si>
    <t>Reserva Legal</t>
  </si>
  <si>
    <t>Reserva Facultativa</t>
  </si>
  <si>
    <t>SUPERAVITS</t>
  </si>
  <si>
    <t>Superavit por Revaluaciones</t>
  </si>
  <si>
    <t>RESULTADOS</t>
  </si>
  <si>
    <t>Resultados Acumulados</t>
  </si>
  <si>
    <t>INGRESOS DE ACTIVIDADES ORDINARIAS</t>
  </si>
  <si>
    <t>VENTA DE BIENES</t>
  </si>
  <si>
    <t>Ventas Netas 12%</t>
  </si>
  <si>
    <t>Ventas Netas 0%</t>
  </si>
  <si>
    <t>OTROS INGRESOS</t>
  </si>
  <si>
    <t>Otros Ingresos</t>
  </si>
  <si>
    <t>COSTOS</t>
  </si>
  <si>
    <t>COSTO DE VENTAS</t>
  </si>
  <si>
    <t>Costo de Ventas</t>
  </si>
  <si>
    <t>GASTOS ADMINISTRATIVOS</t>
  </si>
  <si>
    <t>GASTOS DE PERSONAL</t>
  </si>
  <si>
    <t>Sueldo Unificado</t>
  </si>
  <si>
    <t>Décimo Cuarto Sueldo</t>
  </si>
  <si>
    <t>DécimoTercer Sueldo</t>
  </si>
  <si>
    <t>Vacaciones</t>
  </si>
  <si>
    <t>Fondos de Reserva</t>
  </si>
  <si>
    <t>Aporte Patronal IESS</t>
  </si>
  <si>
    <t>Horas Extras 100%</t>
  </si>
  <si>
    <t>Horas Extras 50%</t>
  </si>
  <si>
    <t>GASTOS DE MANTENIMIENTO</t>
  </si>
  <si>
    <t>Mantenimiento de Vehículos</t>
  </si>
  <si>
    <t>Mantenimiento de Muebles y Enseres</t>
  </si>
  <si>
    <t>Mantenimiento de Equipos de Computación</t>
  </si>
  <si>
    <t>GASTOS GENERALES</t>
  </si>
  <si>
    <t>Energía Eléctrica</t>
  </si>
  <si>
    <t>Agua Potable</t>
  </si>
  <si>
    <t>Teléfono</t>
  </si>
  <si>
    <t>Gastos de Internet</t>
  </si>
  <si>
    <t>Utiles y Papelería de Oficina</t>
  </si>
  <si>
    <t>Suministros de Limpieza</t>
  </si>
  <si>
    <t>Gastos Legales</t>
  </si>
  <si>
    <t xml:space="preserve">Gastos Depreciación Edificios  </t>
  </si>
  <si>
    <t>Gastos Depreciación de Maquinarias</t>
  </si>
  <si>
    <t>Gastos Depreciaciónde Mobiliarios</t>
  </si>
  <si>
    <t>Gastos Depreciación de Vehículos</t>
  </si>
  <si>
    <t>Gastos Depreciación de Equipos de Computación</t>
  </si>
  <si>
    <t>Impuestos Municipales</t>
  </si>
  <si>
    <t>Impuestos Fiscales</t>
  </si>
  <si>
    <t>Gastos Cuentas Incobrables</t>
  </si>
  <si>
    <t>GASTOS DE VENTAS</t>
  </si>
  <si>
    <t>GASTOS DE PUBLICIDAD Y PROPAGANDA</t>
  </si>
  <si>
    <t>Públicidad</t>
  </si>
  <si>
    <t>Transporte en Compras</t>
  </si>
  <si>
    <t>GASTOS FINANCIEROS</t>
  </si>
  <si>
    <t>INTERESES EN PRESTAMOS</t>
  </si>
  <si>
    <t>Intereses Bancarios</t>
  </si>
  <si>
    <t>Servicios Bancarios</t>
  </si>
  <si>
    <t>OTROS GASTOS</t>
  </si>
  <si>
    <t>PARTICIPACION UTILIDADES E IMPUESTO A LA RENTA</t>
  </si>
  <si>
    <t>Participación de Trabajadores</t>
  </si>
  <si>
    <t>Impuesto a la Renta</t>
  </si>
  <si>
    <t>TOTAL PASIVOS</t>
  </si>
  <si>
    <t>TOTAL ACTIVOS</t>
  </si>
  <si>
    <t>TOTAL PATRIMONIO</t>
  </si>
  <si>
    <t>TOTAL PASIVO + PATRIMONIO</t>
  </si>
  <si>
    <t xml:space="preserve">Jaime Lucero </t>
  </si>
  <si>
    <t xml:space="preserve">Benjamín Ñauta </t>
  </si>
  <si>
    <t xml:space="preserve">Jorge Alvarado </t>
  </si>
  <si>
    <t xml:space="preserve">Luis Coronel </t>
  </si>
  <si>
    <t xml:space="preserve">Ángel Robles </t>
  </si>
  <si>
    <t xml:space="preserve">Eulalia Narea </t>
  </si>
  <si>
    <t xml:space="preserve">Comercial el Hierro </t>
  </si>
  <si>
    <t xml:space="preserve">Comercial Vásquez Brito </t>
  </si>
  <si>
    <t xml:space="preserve">Macoplan </t>
  </si>
  <si>
    <t xml:space="preserve">Tapitex </t>
  </si>
  <si>
    <t xml:space="preserve">Comercial Sarmiento </t>
  </si>
  <si>
    <t>31 de Julio del 2012</t>
  </si>
  <si>
    <t>Daniel Molina</t>
  </si>
  <si>
    <t>Luis Ordoñez</t>
  </si>
  <si>
    <t xml:space="preserve">LEVANTAMIENTO DE LA INFORMACION EN LA FERRETERIA “SAN CARLITOS” al 31 de Julio del 2012 </t>
  </si>
  <si>
    <t>CÓDIGO</t>
  </si>
  <si>
    <t>FECHA</t>
  </si>
  <si>
    <t>DEBE</t>
  </si>
  <si>
    <t>HABER</t>
  </si>
  <si>
    <t>DESCRIPCIÓN</t>
  </si>
  <si>
    <t xml:space="preserve">Caja General </t>
  </si>
  <si>
    <t xml:space="preserve">   </t>
  </si>
  <si>
    <t xml:space="preserve"> </t>
  </si>
  <si>
    <t xml:space="preserve">Cuentas por Cobrar Clientes </t>
  </si>
  <si>
    <t xml:space="preserve">Crédito Tributario IVA Adquisiciones </t>
  </si>
  <si>
    <t xml:space="preserve">Terrenos </t>
  </si>
  <si>
    <t xml:space="preserve">Edificios </t>
  </si>
  <si>
    <t xml:space="preserve">Maquinarias </t>
  </si>
  <si>
    <t xml:space="preserve">Vehículos </t>
  </si>
  <si>
    <t xml:space="preserve">Depreciación Acumulada Maquinarias </t>
  </si>
  <si>
    <t xml:space="preserve">Depreciación Acumulada Mobiliarios </t>
  </si>
  <si>
    <t xml:space="preserve">Depreciación Acumulada Vehículos </t>
  </si>
  <si>
    <t xml:space="preserve">Depreciación Acumulada Equipo de Computación </t>
  </si>
  <si>
    <t xml:space="preserve">Obligaciones con Instituciones Financieras Locales </t>
  </si>
  <si>
    <t xml:space="preserve">Capital </t>
  </si>
  <si>
    <t>Por registro de saldos del Estado de Situación Financiera al 31 de juIio de 2012.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</si>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</sst>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4" fontId="0" fillId="0" borderId="0" xfId="0" applyNumberFormat="1"/>
    <xf numFmtId="0" fontId="1" fillId="2" borderId="0" xfId="0" applyFont="1" applyFill="1"/>
    <xf numFmtId="0" fontId="0" fillId="0" borderId="1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2" xfId="0" applyBorder="1"/>
    <xf numFmtId="0" fontId="3" fillId="0" borderId="1" xfId="0" applyFont="1" applyBorder="1" applyAlignment="1">
      <alignment horizontal="left"/>
    </xf>
    <xf numFmtId="0" fontId="3" fillId="0" borderId="0" xfId="0" applyFont="1" applyBorder="1"/>
    <xf numFmtId="0" fontId="2" fillId="0" borderId="0" xfId="0" applyFont="1" applyBorder="1"/>
    <xf numFmtId="2" fontId="1" fillId="2" borderId="2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2" borderId="5" xfId="0" applyNumberFormat="1" applyFont="1" applyFill="1" applyBorder="1"/>
    <xf numFmtId="2" fontId="1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4" fontId="0" fillId="0" borderId="0" xfId="0" applyNumberFormat="1" applyBorder="1"/>
    <xf numFmtId="4" fontId="0" fillId="0" borderId="2" xfId="0" applyNumberFormat="1" applyBorder="1"/>
    <xf numFmtId="0" fontId="0" fillId="0" borderId="0" xfId="0" applyBorder="1" applyAlignment="1">
      <alignment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0" fillId="3" borderId="0" xfId="0" applyNumberFormat="1" applyFill="1" applyBorder="1"/>
    <xf numFmtId="2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5"/>
  <sheetViews>
    <sheetView topLeftCell="A112" workbookViewId="0">
      <selection activeCell="B112" sqref="B1:C1048576"/>
    </sheetView>
  </sheetViews>
  <sheetFormatPr baseColWidth="10" defaultRowHeight="15" x14ac:dyDescent="0.25"/>
  <cols>
    <col min="2" max="2" width="14.7109375" style="1" customWidth="1"/>
    <col min="3" max="3" width="52.85546875" customWidth="1"/>
  </cols>
  <sheetData>
    <row r="2" spans="2:3" x14ac:dyDescent="0.25">
      <c r="B2" s="4">
        <v>1</v>
      </c>
      <c r="C2" s="3" t="s">
        <v>0</v>
      </c>
    </row>
    <row r="3" spans="2:3" x14ac:dyDescent="0.25">
      <c r="B3" s="1" t="s">
        <v>13</v>
      </c>
      <c r="C3" s="2" t="s">
        <v>5</v>
      </c>
    </row>
    <row r="4" spans="2:3" x14ac:dyDescent="0.25">
      <c r="B4" s="1" t="s">
        <v>14</v>
      </c>
      <c r="C4" s="2" t="s">
        <v>140</v>
      </c>
    </row>
    <row r="5" spans="2:3" x14ac:dyDescent="0.25">
      <c r="B5" s="1" t="s">
        <v>15</v>
      </c>
      <c r="C5" t="s">
        <v>141</v>
      </c>
    </row>
    <row r="6" spans="2:3" x14ac:dyDescent="0.25">
      <c r="B6" s="1" t="s">
        <v>16</v>
      </c>
      <c r="C6" t="s">
        <v>142</v>
      </c>
    </row>
    <row r="7" spans="2:3" x14ac:dyDescent="0.25">
      <c r="B7" s="1" t="s">
        <v>17</v>
      </c>
      <c r="C7" t="s">
        <v>143</v>
      </c>
    </row>
    <row r="8" spans="2:3" x14ac:dyDescent="0.25">
      <c r="B8" s="1" t="s">
        <v>18</v>
      </c>
      <c r="C8" s="2" t="s">
        <v>144</v>
      </c>
    </row>
    <row r="9" spans="2:3" x14ac:dyDescent="0.25">
      <c r="B9" s="1" t="s">
        <v>19</v>
      </c>
      <c r="C9" t="s">
        <v>145</v>
      </c>
    </row>
    <row r="10" spans="2:3" x14ac:dyDescent="0.25">
      <c r="B10" s="1" t="s">
        <v>20</v>
      </c>
      <c r="C10" t="s">
        <v>146</v>
      </c>
    </row>
    <row r="11" spans="2:3" x14ac:dyDescent="0.25">
      <c r="B11" s="1" t="s">
        <v>21</v>
      </c>
      <c r="C11" t="s">
        <v>147</v>
      </c>
    </row>
    <row r="12" spans="2:3" x14ac:dyDescent="0.25">
      <c r="B12" s="1" t="s">
        <v>22</v>
      </c>
      <c r="C12" t="s">
        <v>148</v>
      </c>
    </row>
    <row r="13" spans="2:3" x14ac:dyDescent="0.25">
      <c r="B13" s="1" t="s">
        <v>23</v>
      </c>
      <c r="C13" s="2" t="s">
        <v>149</v>
      </c>
    </row>
    <row r="14" spans="2:3" x14ac:dyDescent="0.25">
      <c r="B14" s="1" t="s">
        <v>24</v>
      </c>
      <c r="C14" t="s">
        <v>150</v>
      </c>
    </row>
    <row r="15" spans="2:3" x14ac:dyDescent="0.25">
      <c r="B15" s="1" t="s">
        <v>25</v>
      </c>
      <c r="C15" t="s">
        <v>151</v>
      </c>
    </row>
    <row r="16" spans="2:3" x14ac:dyDescent="0.25">
      <c r="B16" s="1" t="s">
        <v>26</v>
      </c>
      <c r="C16" t="s">
        <v>152</v>
      </c>
    </row>
    <row r="17" spans="2:3" x14ac:dyDescent="0.25">
      <c r="B17" s="1" t="s">
        <v>27</v>
      </c>
      <c r="C17" s="2" t="s">
        <v>153</v>
      </c>
    </row>
    <row r="18" spans="2:3" x14ac:dyDescent="0.25">
      <c r="B18" s="1" t="s">
        <v>28</v>
      </c>
      <c r="C18" t="s">
        <v>154</v>
      </c>
    </row>
    <row r="19" spans="2:3" x14ac:dyDescent="0.25">
      <c r="B19" s="1" t="s">
        <v>29</v>
      </c>
      <c r="C19" t="s">
        <v>155</v>
      </c>
    </row>
    <row r="20" spans="2:3" x14ac:dyDescent="0.25">
      <c r="B20" s="1" t="s">
        <v>30</v>
      </c>
      <c r="C20" t="s">
        <v>156</v>
      </c>
    </row>
    <row r="21" spans="2:3" x14ac:dyDescent="0.25">
      <c r="B21" s="1" t="s">
        <v>31</v>
      </c>
      <c r="C21" t="s">
        <v>157</v>
      </c>
    </row>
    <row r="22" spans="2:3" x14ac:dyDescent="0.25">
      <c r="B22" s="1" t="s">
        <v>32</v>
      </c>
      <c r="C22" t="s">
        <v>158</v>
      </c>
    </row>
    <row r="23" spans="2:3" x14ac:dyDescent="0.25">
      <c r="B23" s="1" t="s">
        <v>33</v>
      </c>
      <c r="C23" t="s">
        <v>159</v>
      </c>
    </row>
    <row r="24" spans="2:3" x14ac:dyDescent="0.25">
      <c r="B24" s="1" t="s">
        <v>34</v>
      </c>
      <c r="C24" t="s">
        <v>160</v>
      </c>
    </row>
    <row r="25" spans="2:3" x14ac:dyDescent="0.25">
      <c r="B25" s="1" t="s">
        <v>35</v>
      </c>
      <c r="C25" s="2" t="s">
        <v>161</v>
      </c>
    </row>
    <row r="26" spans="2:3" x14ac:dyDescent="0.25">
      <c r="B26" s="1" t="s">
        <v>36</v>
      </c>
      <c r="C26" t="s">
        <v>162</v>
      </c>
    </row>
    <row r="27" spans="2:3" x14ac:dyDescent="0.25">
      <c r="B27" s="1" t="s">
        <v>37</v>
      </c>
      <c r="C27" t="s">
        <v>163</v>
      </c>
    </row>
    <row r="28" spans="2:3" x14ac:dyDescent="0.25">
      <c r="B28" s="1" t="s">
        <v>38</v>
      </c>
      <c r="C28" s="2" t="s">
        <v>164</v>
      </c>
    </row>
    <row r="29" spans="2:3" x14ac:dyDescent="0.25">
      <c r="B29" s="1" t="s">
        <v>39</v>
      </c>
      <c r="C29" s="2" t="s">
        <v>6</v>
      </c>
    </row>
    <row r="30" spans="2:3" x14ac:dyDescent="0.25">
      <c r="B30" s="1" t="s">
        <v>40</v>
      </c>
      <c r="C30" s="2" t="s">
        <v>165</v>
      </c>
    </row>
    <row r="31" spans="2:3" x14ac:dyDescent="0.25">
      <c r="B31" s="1" t="s">
        <v>41</v>
      </c>
      <c r="C31" t="s">
        <v>166</v>
      </c>
    </row>
    <row r="32" spans="2:3" x14ac:dyDescent="0.25">
      <c r="B32" s="1" t="s">
        <v>42</v>
      </c>
      <c r="C32" t="s">
        <v>167</v>
      </c>
    </row>
    <row r="33" spans="2:3" x14ac:dyDescent="0.25">
      <c r="B33" s="1" t="s">
        <v>43</v>
      </c>
      <c r="C33" t="s">
        <v>168</v>
      </c>
    </row>
    <row r="34" spans="2:3" x14ac:dyDescent="0.25">
      <c r="B34" s="1" t="s">
        <v>44</v>
      </c>
      <c r="C34" t="s">
        <v>169</v>
      </c>
    </row>
    <row r="35" spans="2:3" x14ac:dyDescent="0.25">
      <c r="B35" s="1" t="s">
        <v>45</v>
      </c>
      <c r="C35" t="s">
        <v>170</v>
      </c>
    </row>
    <row r="36" spans="2:3" x14ac:dyDescent="0.25">
      <c r="B36" s="1" t="s">
        <v>46</v>
      </c>
      <c r="C36" t="s">
        <v>171</v>
      </c>
    </row>
    <row r="37" spans="2:3" x14ac:dyDescent="0.25">
      <c r="B37" s="1" t="s">
        <v>47</v>
      </c>
      <c r="C37" t="s">
        <v>172</v>
      </c>
    </row>
    <row r="38" spans="2:3" x14ac:dyDescent="0.25">
      <c r="B38" s="1" t="s">
        <v>48</v>
      </c>
      <c r="C38" t="s">
        <v>173</v>
      </c>
    </row>
    <row r="39" spans="2:3" x14ac:dyDescent="0.25">
      <c r="B39" s="1" t="s">
        <v>49</v>
      </c>
      <c r="C39" t="s">
        <v>174</v>
      </c>
    </row>
    <row r="40" spans="2:3" x14ac:dyDescent="0.25">
      <c r="B40" s="1" t="s">
        <v>50</v>
      </c>
      <c r="C40" t="s">
        <v>175</v>
      </c>
    </row>
    <row r="41" spans="2:3" x14ac:dyDescent="0.25">
      <c r="B41" s="1" t="s">
        <v>51</v>
      </c>
      <c r="C41" t="s">
        <v>176</v>
      </c>
    </row>
    <row r="42" spans="2:3" x14ac:dyDescent="0.25">
      <c r="B42" s="1" t="s">
        <v>52</v>
      </c>
      <c r="C42" s="2" t="s">
        <v>177</v>
      </c>
    </row>
    <row r="43" spans="2:3" x14ac:dyDescent="0.25">
      <c r="B43" s="4">
        <v>2</v>
      </c>
      <c r="C43" s="3" t="s">
        <v>1</v>
      </c>
    </row>
    <row r="44" spans="2:3" x14ac:dyDescent="0.25">
      <c r="B44" s="1" t="s">
        <v>53</v>
      </c>
      <c r="C44" s="2" t="s">
        <v>7</v>
      </c>
    </row>
    <row r="45" spans="2:3" x14ac:dyDescent="0.25">
      <c r="B45" s="1" t="s">
        <v>54</v>
      </c>
      <c r="C45" s="2" t="s">
        <v>178</v>
      </c>
    </row>
    <row r="46" spans="2:3" x14ac:dyDescent="0.25">
      <c r="B46" s="1" t="s">
        <v>55</v>
      </c>
      <c r="C46" t="s">
        <v>179</v>
      </c>
    </row>
    <row r="47" spans="2:3" x14ac:dyDescent="0.25">
      <c r="B47" s="1" t="s">
        <v>56</v>
      </c>
      <c r="C47" t="s">
        <v>180</v>
      </c>
    </row>
    <row r="48" spans="2:3" x14ac:dyDescent="0.25">
      <c r="B48" s="1" t="s">
        <v>57</v>
      </c>
      <c r="C48" t="s">
        <v>181</v>
      </c>
    </row>
    <row r="49" spans="2:3" x14ac:dyDescent="0.25">
      <c r="B49" s="1" t="s">
        <v>58</v>
      </c>
      <c r="C49" t="s">
        <v>182</v>
      </c>
    </row>
    <row r="50" spans="2:3" x14ac:dyDescent="0.25">
      <c r="B50" s="1" t="s">
        <v>59</v>
      </c>
      <c r="C50" t="s">
        <v>183</v>
      </c>
    </row>
    <row r="51" spans="2:3" x14ac:dyDescent="0.25">
      <c r="B51" s="1" t="s">
        <v>60</v>
      </c>
      <c r="C51" s="2" t="s">
        <v>184</v>
      </c>
    </row>
    <row r="52" spans="2:3" x14ac:dyDescent="0.25">
      <c r="B52" s="1" t="s">
        <v>61</v>
      </c>
      <c r="C52" t="s">
        <v>185</v>
      </c>
    </row>
    <row r="53" spans="2:3" x14ac:dyDescent="0.25">
      <c r="B53" s="1" t="s">
        <v>62</v>
      </c>
      <c r="C53" t="s">
        <v>186</v>
      </c>
    </row>
    <row r="54" spans="2:3" x14ac:dyDescent="0.25">
      <c r="B54" s="1" t="s">
        <v>63</v>
      </c>
      <c r="C54" t="s">
        <v>187</v>
      </c>
    </row>
    <row r="55" spans="2:3" x14ac:dyDescent="0.25">
      <c r="B55" s="1" t="s">
        <v>64</v>
      </c>
      <c r="C55" t="s">
        <v>188</v>
      </c>
    </row>
    <row r="56" spans="2:3" x14ac:dyDescent="0.25">
      <c r="B56" s="1" t="s">
        <v>65</v>
      </c>
      <c r="C56" t="s">
        <v>189</v>
      </c>
    </row>
    <row r="57" spans="2:3" x14ac:dyDescent="0.25">
      <c r="B57" s="1" t="s">
        <v>66</v>
      </c>
      <c r="C57" t="s">
        <v>190</v>
      </c>
    </row>
    <row r="58" spans="2:3" x14ac:dyDescent="0.25">
      <c r="B58" s="1" t="s">
        <v>67</v>
      </c>
      <c r="C58" t="s">
        <v>191</v>
      </c>
    </row>
    <row r="59" spans="2:3" x14ac:dyDescent="0.25">
      <c r="B59" s="1" t="s">
        <v>68</v>
      </c>
      <c r="C59" t="s">
        <v>192</v>
      </c>
    </row>
    <row r="60" spans="2:3" x14ac:dyDescent="0.25">
      <c r="B60" s="1" t="s">
        <v>69</v>
      </c>
      <c r="C60" s="2" t="s">
        <v>193</v>
      </c>
    </row>
    <row r="61" spans="2:3" x14ac:dyDescent="0.25">
      <c r="B61" s="1" t="s">
        <v>70</v>
      </c>
      <c r="C61" t="s">
        <v>194</v>
      </c>
    </row>
    <row r="62" spans="2:3" x14ac:dyDescent="0.25">
      <c r="B62" s="1" t="s">
        <v>71</v>
      </c>
      <c r="C62" t="s">
        <v>195</v>
      </c>
    </row>
    <row r="63" spans="2:3" x14ac:dyDescent="0.25">
      <c r="B63" s="1" t="s">
        <v>72</v>
      </c>
      <c r="C63" t="s">
        <v>196</v>
      </c>
    </row>
    <row r="64" spans="2:3" x14ac:dyDescent="0.25">
      <c r="B64" s="1" t="s">
        <v>73</v>
      </c>
      <c r="C64" t="s">
        <v>197</v>
      </c>
    </row>
    <row r="65" spans="2:3" x14ac:dyDescent="0.25">
      <c r="B65" s="1" t="s">
        <v>74</v>
      </c>
      <c r="C65" t="s">
        <v>198</v>
      </c>
    </row>
    <row r="66" spans="2:3" x14ac:dyDescent="0.25">
      <c r="B66" s="1" t="s">
        <v>75</v>
      </c>
      <c r="C66" s="2" t="s">
        <v>199</v>
      </c>
    </row>
    <row r="67" spans="2:3" x14ac:dyDescent="0.25">
      <c r="B67" s="1" t="s">
        <v>76</v>
      </c>
      <c r="C67" s="2" t="s">
        <v>8</v>
      </c>
    </row>
    <row r="68" spans="2:3" x14ac:dyDescent="0.25">
      <c r="B68" s="1" t="s">
        <v>77</v>
      </c>
      <c r="C68" s="2" t="s">
        <v>200</v>
      </c>
    </row>
    <row r="69" spans="2:3" x14ac:dyDescent="0.25">
      <c r="B69" s="1" t="s">
        <v>78</v>
      </c>
      <c r="C69" t="s">
        <v>201</v>
      </c>
    </row>
    <row r="70" spans="2:3" x14ac:dyDescent="0.25">
      <c r="B70" s="1" t="s">
        <v>79</v>
      </c>
      <c r="C70" t="s">
        <v>202</v>
      </c>
    </row>
    <row r="71" spans="2:3" x14ac:dyDescent="0.25">
      <c r="B71" s="4">
        <v>3</v>
      </c>
      <c r="C71" s="4" t="s">
        <v>9</v>
      </c>
    </row>
    <row r="72" spans="2:3" x14ac:dyDescent="0.25">
      <c r="B72" s="1" t="s">
        <v>80</v>
      </c>
      <c r="C72" t="s">
        <v>2</v>
      </c>
    </row>
    <row r="73" spans="2:3" x14ac:dyDescent="0.25">
      <c r="B73" s="1" t="s">
        <v>81</v>
      </c>
      <c r="C73" t="s">
        <v>10</v>
      </c>
    </row>
    <row r="74" spans="2:3" x14ac:dyDescent="0.25">
      <c r="B74" s="1" t="s">
        <v>82</v>
      </c>
      <c r="C74" t="s">
        <v>203</v>
      </c>
    </row>
    <row r="75" spans="2:3" x14ac:dyDescent="0.25">
      <c r="B75" s="1" t="s">
        <v>83</v>
      </c>
      <c r="C75" t="s">
        <v>204</v>
      </c>
    </row>
    <row r="76" spans="2:3" x14ac:dyDescent="0.25">
      <c r="B76" s="1" t="s">
        <v>84</v>
      </c>
      <c r="C76" t="s">
        <v>205</v>
      </c>
    </row>
    <row r="77" spans="2:3" x14ac:dyDescent="0.25">
      <c r="B77" s="1" t="s">
        <v>85</v>
      </c>
      <c r="C77" t="s">
        <v>206</v>
      </c>
    </row>
    <row r="78" spans="2:3" x14ac:dyDescent="0.25">
      <c r="B78" s="1" t="s">
        <v>86</v>
      </c>
      <c r="C78" t="s">
        <v>207</v>
      </c>
    </row>
    <row r="79" spans="2:3" x14ac:dyDescent="0.25">
      <c r="B79" s="1" t="s">
        <v>87</v>
      </c>
      <c r="C79" t="s">
        <v>208</v>
      </c>
    </row>
    <row r="80" spans="2:3" x14ac:dyDescent="0.25">
      <c r="B80" s="1" t="s">
        <v>88</v>
      </c>
      <c r="C80" t="s">
        <v>209</v>
      </c>
    </row>
    <row r="81" spans="2:3" x14ac:dyDescent="0.25">
      <c r="B81" s="1" t="s">
        <v>89</v>
      </c>
      <c r="C81" t="s">
        <v>11</v>
      </c>
    </row>
    <row r="82" spans="2:3" x14ac:dyDescent="0.25">
      <c r="B82" s="4">
        <v>4</v>
      </c>
      <c r="C82" s="4" t="s">
        <v>3</v>
      </c>
    </row>
    <row r="83" spans="2:3" x14ac:dyDescent="0.25">
      <c r="B83" s="1" t="s">
        <v>90</v>
      </c>
      <c r="C83" s="2" t="s">
        <v>210</v>
      </c>
    </row>
    <row r="84" spans="2:3" x14ac:dyDescent="0.25">
      <c r="B84" s="1" t="s">
        <v>91</v>
      </c>
      <c r="C84" t="s">
        <v>211</v>
      </c>
    </row>
    <row r="85" spans="2:3" x14ac:dyDescent="0.25">
      <c r="B85" s="1" t="s">
        <v>92</v>
      </c>
      <c r="C85" t="s">
        <v>212</v>
      </c>
    </row>
    <row r="86" spans="2:3" x14ac:dyDescent="0.25">
      <c r="B86" s="1" t="s">
        <v>93</v>
      </c>
      <c r="C86" t="s">
        <v>213</v>
      </c>
    </row>
    <row r="87" spans="2:3" x14ac:dyDescent="0.25">
      <c r="B87" s="1" t="s">
        <v>94</v>
      </c>
      <c r="C87" s="2" t="s">
        <v>214</v>
      </c>
    </row>
    <row r="88" spans="2:3" x14ac:dyDescent="0.25">
      <c r="B88" s="1" t="s">
        <v>95</v>
      </c>
      <c r="C88" t="s">
        <v>215</v>
      </c>
    </row>
    <row r="89" spans="2:3" x14ac:dyDescent="0.25">
      <c r="B89" s="4">
        <v>5</v>
      </c>
      <c r="C89" s="4" t="s">
        <v>216</v>
      </c>
    </row>
    <row r="90" spans="2:3" x14ac:dyDescent="0.25">
      <c r="B90" s="1" t="s">
        <v>96</v>
      </c>
      <c r="C90" s="2" t="s">
        <v>217</v>
      </c>
    </row>
    <row r="91" spans="2:3" x14ac:dyDescent="0.25">
      <c r="B91" s="1" t="s">
        <v>97</v>
      </c>
      <c r="C91" t="s">
        <v>218</v>
      </c>
    </row>
    <row r="92" spans="2:3" x14ac:dyDescent="0.25">
      <c r="B92" s="1" t="s">
        <v>98</v>
      </c>
      <c r="C92" s="2" t="s">
        <v>4</v>
      </c>
    </row>
    <row r="93" spans="2:3" x14ac:dyDescent="0.25">
      <c r="B93" s="1" t="s">
        <v>99</v>
      </c>
      <c r="C93" s="2" t="s">
        <v>219</v>
      </c>
    </row>
    <row r="94" spans="2:3" x14ac:dyDescent="0.25">
      <c r="B94" s="1" t="s">
        <v>100</v>
      </c>
      <c r="C94" s="2" t="s">
        <v>220</v>
      </c>
    </row>
    <row r="95" spans="2:3" x14ac:dyDescent="0.25">
      <c r="B95" s="1" t="s">
        <v>101</v>
      </c>
      <c r="C95" t="s">
        <v>221</v>
      </c>
    </row>
    <row r="96" spans="2:3" x14ac:dyDescent="0.25">
      <c r="B96" s="1" t="s">
        <v>102</v>
      </c>
      <c r="C96" t="s">
        <v>222</v>
      </c>
    </row>
    <row r="97" spans="2:3" x14ac:dyDescent="0.25">
      <c r="B97" s="1" t="s">
        <v>103</v>
      </c>
      <c r="C97" t="s">
        <v>223</v>
      </c>
    </row>
    <row r="98" spans="2:3" x14ac:dyDescent="0.25">
      <c r="B98" s="1" t="s">
        <v>104</v>
      </c>
      <c r="C98" t="s">
        <v>224</v>
      </c>
    </row>
    <row r="99" spans="2:3" x14ac:dyDescent="0.25">
      <c r="B99" s="1" t="s">
        <v>105</v>
      </c>
      <c r="C99" t="s">
        <v>225</v>
      </c>
    </row>
    <row r="100" spans="2:3" x14ac:dyDescent="0.25">
      <c r="B100" s="1" t="s">
        <v>106</v>
      </c>
      <c r="C100" t="s">
        <v>226</v>
      </c>
    </row>
    <row r="101" spans="2:3" x14ac:dyDescent="0.25">
      <c r="B101" s="1" t="s">
        <v>107</v>
      </c>
      <c r="C101" t="s">
        <v>227</v>
      </c>
    </row>
    <row r="102" spans="2:3" x14ac:dyDescent="0.25">
      <c r="B102" s="1" t="s">
        <v>108</v>
      </c>
      <c r="C102" t="s">
        <v>228</v>
      </c>
    </row>
    <row r="103" spans="2:3" x14ac:dyDescent="0.25">
      <c r="B103" s="1" t="s">
        <v>109</v>
      </c>
      <c r="C103" s="2" t="s">
        <v>229</v>
      </c>
    </row>
    <row r="104" spans="2:3" x14ac:dyDescent="0.25">
      <c r="B104" s="1" t="s">
        <v>110</v>
      </c>
      <c r="C104" t="s">
        <v>230</v>
      </c>
    </row>
    <row r="105" spans="2:3" x14ac:dyDescent="0.25">
      <c r="B105" s="1" t="s">
        <v>111</v>
      </c>
      <c r="C105" t="s">
        <v>231</v>
      </c>
    </row>
    <row r="106" spans="2:3" x14ac:dyDescent="0.25">
      <c r="B106" s="1" t="s">
        <v>112</v>
      </c>
      <c r="C106" t="s">
        <v>232</v>
      </c>
    </row>
    <row r="107" spans="2:3" x14ac:dyDescent="0.25">
      <c r="B107" s="1" t="s">
        <v>113</v>
      </c>
      <c r="C107" s="2" t="s">
        <v>233</v>
      </c>
    </row>
    <row r="108" spans="2:3" x14ac:dyDescent="0.25">
      <c r="B108" s="1" t="s">
        <v>114</v>
      </c>
      <c r="C108" t="s">
        <v>234</v>
      </c>
    </row>
    <row r="109" spans="2:3" x14ac:dyDescent="0.25">
      <c r="B109" s="1" t="s">
        <v>115</v>
      </c>
      <c r="C109" t="s">
        <v>235</v>
      </c>
    </row>
    <row r="110" spans="2:3" x14ac:dyDescent="0.25">
      <c r="B110" s="1" t="s">
        <v>116</v>
      </c>
      <c r="C110" t="s">
        <v>236</v>
      </c>
    </row>
    <row r="111" spans="2:3" x14ac:dyDescent="0.25">
      <c r="B111" s="1" t="s">
        <v>117</v>
      </c>
      <c r="C111" t="s">
        <v>237</v>
      </c>
    </row>
    <row r="112" spans="2:3" x14ac:dyDescent="0.25">
      <c r="B112" s="1" t="s">
        <v>118</v>
      </c>
      <c r="C112" t="s">
        <v>238</v>
      </c>
    </row>
    <row r="113" spans="2:3" x14ac:dyDescent="0.25">
      <c r="B113" s="1" t="s">
        <v>119</v>
      </c>
      <c r="C113" t="s">
        <v>239</v>
      </c>
    </row>
    <row r="114" spans="2:3" x14ac:dyDescent="0.25">
      <c r="B114" s="1" t="s">
        <v>120</v>
      </c>
      <c r="C114" t="s">
        <v>240</v>
      </c>
    </row>
    <row r="115" spans="2:3" x14ac:dyDescent="0.25">
      <c r="B115" s="1" t="s">
        <v>121</v>
      </c>
      <c r="C115" t="s">
        <v>241</v>
      </c>
    </row>
    <row r="116" spans="2:3" x14ac:dyDescent="0.25">
      <c r="B116" s="1" t="s">
        <v>122</v>
      </c>
      <c r="C116" t="s">
        <v>242</v>
      </c>
    </row>
    <row r="117" spans="2:3" x14ac:dyDescent="0.25">
      <c r="B117" s="1" t="s">
        <v>123</v>
      </c>
      <c r="C117" t="s">
        <v>243</v>
      </c>
    </row>
    <row r="118" spans="2:3" x14ac:dyDescent="0.25">
      <c r="B118" s="1" t="s">
        <v>124</v>
      </c>
      <c r="C118" t="s">
        <v>244</v>
      </c>
    </row>
    <row r="119" spans="2:3" x14ac:dyDescent="0.25">
      <c r="B119" s="1" t="s">
        <v>125</v>
      </c>
      <c r="C119" t="s">
        <v>245</v>
      </c>
    </row>
    <row r="120" spans="2:3" x14ac:dyDescent="0.25">
      <c r="B120" s="1" t="s">
        <v>126</v>
      </c>
      <c r="C120" t="s">
        <v>246</v>
      </c>
    </row>
    <row r="121" spans="2:3" x14ac:dyDescent="0.25">
      <c r="B121" s="1" t="s">
        <v>127</v>
      </c>
      <c r="C121" t="s">
        <v>247</v>
      </c>
    </row>
    <row r="122" spans="2:3" x14ac:dyDescent="0.25">
      <c r="B122" s="1" t="s">
        <v>128</v>
      </c>
      <c r="C122" t="s">
        <v>248</v>
      </c>
    </row>
    <row r="123" spans="2:3" x14ac:dyDescent="0.25">
      <c r="B123" s="1" t="s">
        <v>129</v>
      </c>
      <c r="C123" t="s">
        <v>249</v>
      </c>
    </row>
    <row r="124" spans="2:3" x14ac:dyDescent="0.25">
      <c r="B124" s="1" t="s">
        <v>130</v>
      </c>
      <c r="C124" t="s">
        <v>250</v>
      </c>
    </row>
    <row r="125" spans="2:3" x14ac:dyDescent="0.25">
      <c r="B125" s="1" t="s">
        <v>101</v>
      </c>
      <c r="C125" t="s">
        <v>251</v>
      </c>
    </row>
    <row r="126" spans="2:3" x14ac:dyDescent="0.25">
      <c r="B126" s="1" t="s">
        <v>102</v>
      </c>
      <c r="C126" t="s">
        <v>252</v>
      </c>
    </row>
    <row r="127" spans="2:3" x14ac:dyDescent="0.25">
      <c r="B127" s="1" t="s">
        <v>131</v>
      </c>
      <c r="C127" t="s">
        <v>253</v>
      </c>
    </row>
    <row r="128" spans="2:3" x14ac:dyDescent="0.25">
      <c r="B128" s="1" t="s">
        <v>132</v>
      </c>
      <c r="C128" t="s">
        <v>254</v>
      </c>
    </row>
    <row r="129" spans="2:3" x14ac:dyDescent="0.25">
      <c r="B129" s="1" t="s">
        <v>133</v>
      </c>
      <c r="C129" t="s">
        <v>255</v>
      </c>
    </row>
    <row r="130" spans="2:3" x14ac:dyDescent="0.25">
      <c r="B130" s="1" t="s">
        <v>134</v>
      </c>
      <c r="C130" t="s">
        <v>256</v>
      </c>
    </row>
    <row r="131" spans="2:3" x14ac:dyDescent="0.25">
      <c r="B131" s="1" t="s">
        <v>135</v>
      </c>
      <c r="C131" t="s">
        <v>257</v>
      </c>
    </row>
    <row r="132" spans="2:3" x14ac:dyDescent="0.25">
      <c r="B132" s="1" t="s">
        <v>136</v>
      </c>
      <c r="C132" t="s">
        <v>12</v>
      </c>
    </row>
    <row r="133" spans="2:3" x14ac:dyDescent="0.25">
      <c r="B133" s="1" t="s">
        <v>137</v>
      </c>
      <c r="C133" t="s">
        <v>258</v>
      </c>
    </row>
    <row r="134" spans="2:3" x14ac:dyDescent="0.25">
      <c r="B134" s="1" t="s">
        <v>138</v>
      </c>
      <c r="C134" t="s">
        <v>259</v>
      </c>
    </row>
    <row r="135" spans="2:3" x14ac:dyDescent="0.25">
      <c r="B135" s="1" t="s">
        <v>139</v>
      </c>
      <c r="C135" t="s">
        <v>260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1"/>
  <sheetViews>
    <sheetView topLeftCell="A67" workbookViewId="0">
      <selection activeCell="G86" sqref="G86"/>
    </sheetView>
  </sheetViews>
  <sheetFormatPr baseColWidth="10" defaultRowHeight="15" x14ac:dyDescent="0.25"/>
  <cols>
    <col min="2" max="2" width="14.7109375" style="1" customWidth="1"/>
    <col min="3" max="3" width="52.85546875" customWidth="1"/>
    <col min="4" max="5" width="11.42578125" style="5"/>
  </cols>
  <sheetData>
    <row r="1" spans="2:9" ht="15.75" thickBot="1" x14ac:dyDescent="0.3"/>
    <row r="2" spans="2:9" ht="15" customHeight="1" thickBot="1" x14ac:dyDescent="0.3">
      <c r="B2" s="24" t="s">
        <v>279</v>
      </c>
      <c r="C2" s="25"/>
      <c r="D2" s="25"/>
      <c r="E2" s="25"/>
      <c r="F2" s="26"/>
    </row>
    <row r="3" spans="2:9" x14ac:dyDescent="0.25">
      <c r="B3" s="10"/>
      <c r="C3" s="11"/>
      <c r="D3" s="12"/>
      <c r="E3" s="12"/>
      <c r="F3" s="13"/>
    </row>
    <row r="4" spans="2:9" x14ac:dyDescent="0.25">
      <c r="B4" s="14">
        <v>1</v>
      </c>
      <c r="C4" s="15" t="s">
        <v>0</v>
      </c>
      <c r="D4" s="12"/>
      <c r="E4" s="12"/>
      <c r="F4" s="13"/>
    </row>
    <row r="5" spans="2:9" x14ac:dyDescent="0.25">
      <c r="B5" s="10" t="s">
        <v>13</v>
      </c>
      <c r="C5" s="16" t="s">
        <v>5</v>
      </c>
      <c r="D5" s="12"/>
      <c r="E5" s="12"/>
      <c r="F5" s="17">
        <f>SUM(E7:E23)</f>
        <v>75525.060000000012</v>
      </c>
    </row>
    <row r="6" spans="2:9" x14ac:dyDescent="0.25">
      <c r="B6" s="10" t="s">
        <v>14</v>
      </c>
      <c r="C6" s="16" t="s">
        <v>140</v>
      </c>
      <c r="D6" s="12"/>
      <c r="E6" s="12"/>
      <c r="F6" s="13"/>
    </row>
    <row r="7" spans="2:9" x14ac:dyDescent="0.25">
      <c r="B7" s="10" t="s">
        <v>15</v>
      </c>
      <c r="C7" s="11" t="s">
        <v>141</v>
      </c>
      <c r="D7" s="12"/>
      <c r="E7" s="35">
        <v>200</v>
      </c>
      <c r="F7" s="13"/>
    </row>
    <row r="8" spans="2:9" x14ac:dyDescent="0.25">
      <c r="B8" s="10" t="s">
        <v>16</v>
      </c>
      <c r="C8" s="11" t="s">
        <v>142</v>
      </c>
      <c r="D8" s="12"/>
      <c r="E8" s="35">
        <v>6500</v>
      </c>
      <c r="F8" s="13"/>
    </row>
    <row r="9" spans="2:9" x14ac:dyDescent="0.25">
      <c r="B9" s="10" t="s">
        <v>17</v>
      </c>
      <c r="C9" s="11" t="s">
        <v>143</v>
      </c>
      <c r="D9" s="12">
        <v>6500</v>
      </c>
      <c r="E9" s="12"/>
      <c r="F9" s="13"/>
    </row>
    <row r="10" spans="2:9" x14ac:dyDescent="0.25">
      <c r="B10" s="10" t="s">
        <v>18</v>
      </c>
      <c r="C10" s="16" t="s">
        <v>144</v>
      </c>
      <c r="D10" s="12"/>
      <c r="E10" s="12"/>
      <c r="F10" s="13"/>
    </row>
    <row r="11" spans="2:9" x14ac:dyDescent="0.25">
      <c r="B11" s="10" t="s">
        <v>19</v>
      </c>
      <c r="C11" s="11" t="s">
        <v>145</v>
      </c>
      <c r="D11" s="12"/>
      <c r="E11" s="35">
        <v>1930.07</v>
      </c>
      <c r="F11" s="13"/>
    </row>
    <row r="12" spans="2:9" x14ac:dyDescent="0.25">
      <c r="B12" s="10" t="s">
        <v>20</v>
      </c>
      <c r="C12" s="11" t="s">
        <v>146</v>
      </c>
      <c r="D12" s="12"/>
      <c r="E12" s="12"/>
      <c r="F12" s="13"/>
    </row>
    <row r="13" spans="2:9" x14ac:dyDescent="0.25">
      <c r="B13" s="10" t="s">
        <v>21</v>
      </c>
      <c r="C13" s="11" t="s">
        <v>147</v>
      </c>
      <c r="D13" s="12"/>
      <c r="E13" s="12"/>
      <c r="F13" s="13"/>
    </row>
    <row r="14" spans="2:9" x14ac:dyDescent="0.25">
      <c r="B14" s="10" t="s">
        <v>22</v>
      </c>
      <c r="C14" s="11" t="s">
        <v>148</v>
      </c>
      <c r="D14" s="12"/>
      <c r="E14" s="12"/>
      <c r="F14" s="13"/>
      <c r="I14" s="6"/>
    </row>
    <row r="15" spans="2:9" x14ac:dyDescent="0.25">
      <c r="B15" s="10" t="s">
        <v>23</v>
      </c>
      <c r="C15" s="16" t="s">
        <v>149</v>
      </c>
      <c r="D15" s="12"/>
      <c r="E15" s="12"/>
      <c r="F15" s="13"/>
    </row>
    <row r="16" spans="2:9" x14ac:dyDescent="0.25">
      <c r="B16" s="10" t="s">
        <v>24</v>
      </c>
      <c r="C16" s="11" t="s">
        <v>150</v>
      </c>
      <c r="D16" s="12"/>
      <c r="E16" s="35">
        <v>65580</v>
      </c>
      <c r="F16" s="13"/>
    </row>
    <row r="17" spans="2:6" x14ac:dyDescent="0.25">
      <c r="B17" s="10" t="s">
        <v>25</v>
      </c>
      <c r="C17" s="11" t="s">
        <v>151</v>
      </c>
      <c r="D17" s="12">
        <v>65580</v>
      </c>
      <c r="E17" s="12"/>
      <c r="F17" s="13"/>
    </row>
    <row r="18" spans="2:6" x14ac:dyDescent="0.25">
      <c r="B18" s="10" t="s">
        <v>26</v>
      </c>
      <c r="C18" s="11" t="s">
        <v>152</v>
      </c>
      <c r="D18" s="12"/>
      <c r="E18" s="12"/>
      <c r="F18" s="13"/>
    </row>
    <row r="19" spans="2:6" x14ac:dyDescent="0.25">
      <c r="B19" s="10" t="s">
        <v>27</v>
      </c>
      <c r="C19" s="16" t="s">
        <v>153</v>
      </c>
      <c r="D19" s="12"/>
      <c r="E19" s="12"/>
      <c r="F19" s="13"/>
    </row>
    <row r="20" spans="2:6" x14ac:dyDescent="0.25">
      <c r="B20" s="10" t="s">
        <v>28</v>
      </c>
      <c r="C20" s="11" t="s">
        <v>154</v>
      </c>
      <c r="D20" s="12"/>
      <c r="E20" s="12"/>
      <c r="F20" s="13"/>
    </row>
    <row r="21" spans="2:6" x14ac:dyDescent="0.25">
      <c r="B21" s="10" t="s">
        <v>29</v>
      </c>
      <c r="C21" s="11" t="s">
        <v>155</v>
      </c>
      <c r="D21" s="12"/>
      <c r="E21" s="12"/>
      <c r="F21" s="13"/>
    </row>
    <row r="22" spans="2:6" x14ac:dyDescent="0.25">
      <c r="B22" s="10" t="s">
        <v>30</v>
      </c>
      <c r="C22" s="11" t="s">
        <v>156</v>
      </c>
      <c r="D22" s="12"/>
      <c r="E22" s="12"/>
      <c r="F22" s="13"/>
    </row>
    <row r="23" spans="2:6" x14ac:dyDescent="0.25">
      <c r="B23" s="10" t="s">
        <v>31</v>
      </c>
      <c r="C23" s="11" t="s">
        <v>157</v>
      </c>
      <c r="D23" s="12"/>
      <c r="E23" s="35">
        <v>1314.99</v>
      </c>
      <c r="F23" s="13"/>
    </row>
    <row r="24" spans="2:6" x14ac:dyDescent="0.25">
      <c r="B24" s="10" t="s">
        <v>32</v>
      </c>
      <c r="C24" s="11" t="s">
        <v>158</v>
      </c>
      <c r="D24" s="12"/>
      <c r="E24" s="12"/>
      <c r="F24" s="13"/>
    </row>
    <row r="25" spans="2:6" x14ac:dyDescent="0.25">
      <c r="B25" s="10" t="s">
        <v>33</v>
      </c>
      <c r="C25" s="11" t="s">
        <v>159</v>
      </c>
      <c r="D25" s="12"/>
      <c r="E25" s="12"/>
      <c r="F25" s="13"/>
    </row>
    <row r="26" spans="2:6" x14ac:dyDescent="0.25">
      <c r="B26" s="10" t="s">
        <v>34</v>
      </c>
      <c r="C26" s="11" t="s">
        <v>160</v>
      </c>
      <c r="D26" s="12"/>
      <c r="E26" s="12"/>
      <c r="F26" s="13"/>
    </row>
    <row r="27" spans="2:6" x14ac:dyDescent="0.25">
      <c r="B27" s="10" t="s">
        <v>35</v>
      </c>
      <c r="C27" s="16" t="s">
        <v>161</v>
      </c>
      <c r="D27" s="12"/>
      <c r="E27" s="12"/>
      <c r="F27" s="13"/>
    </row>
    <row r="28" spans="2:6" x14ac:dyDescent="0.25">
      <c r="B28" s="10" t="s">
        <v>36</v>
      </c>
      <c r="C28" s="11" t="s">
        <v>162</v>
      </c>
      <c r="D28" s="12"/>
      <c r="E28" s="12"/>
      <c r="F28" s="13"/>
    </row>
    <row r="29" spans="2:6" x14ac:dyDescent="0.25">
      <c r="B29" s="10" t="s">
        <v>37</v>
      </c>
      <c r="C29" s="11" t="s">
        <v>163</v>
      </c>
      <c r="D29" s="12"/>
      <c r="E29" s="12"/>
      <c r="F29" s="13"/>
    </row>
    <row r="30" spans="2:6" x14ac:dyDescent="0.25">
      <c r="B30" s="10" t="s">
        <v>38</v>
      </c>
      <c r="C30" s="16" t="s">
        <v>164</v>
      </c>
      <c r="D30" s="12"/>
      <c r="E30" s="12"/>
      <c r="F30" s="13"/>
    </row>
    <row r="31" spans="2:6" x14ac:dyDescent="0.25">
      <c r="B31" s="10" t="s">
        <v>39</v>
      </c>
      <c r="C31" s="16" t="s">
        <v>6</v>
      </c>
      <c r="D31" s="12"/>
      <c r="E31" s="12"/>
      <c r="F31" s="13"/>
    </row>
    <row r="32" spans="2:6" x14ac:dyDescent="0.25">
      <c r="B32" s="10" t="s">
        <v>40</v>
      </c>
      <c r="C32" s="16" t="s">
        <v>165</v>
      </c>
      <c r="D32" s="12"/>
      <c r="E32" s="12"/>
      <c r="F32" s="17">
        <f>SUM(E33:E43)</f>
        <v>67615.740000000005</v>
      </c>
    </row>
    <row r="33" spans="2:6" x14ac:dyDescent="0.25">
      <c r="B33" s="10" t="s">
        <v>41</v>
      </c>
      <c r="C33" s="11" t="s">
        <v>166</v>
      </c>
      <c r="D33" s="12"/>
      <c r="E33" s="35">
        <v>15107.86</v>
      </c>
      <c r="F33" s="13"/>
    </row>
    <row r="34" spans="2:6" x14ac:dyDescent="0.25">
      <c r="B34" s="10" t="s">
        <v>42</v>
      </c>
      <c r="C34" s="11" t="s">
        <v>167</v>
      </c>
      <c r="D34" s="12"/>
      <c r="E34" s="35">
        <v>30515.99</v>
      </c>
      <c r="F34" s="13"/>
    </row>
    <row r="35" spans="2:6" x14ac:dyDescent="0.25">
      <c r="B35" s="10" t="s">
        <v>43</v>
      </c>
      <c r="C35" s="11" t="s">
        <v>168</v>
      </c>
      <c r="D35" s="12"/>
      <c r="E35" s="36">
        <v>-2027.13</v>
      </c>
      <c r="F35" s="13"/>
    </row>
    <row r="36" spans="2:6" x14ac:dyDescent="0.25">
      <c r="B36" s="10" t="s">
        <v>44</v>
      </c>
      <c r="C36" s="11" t="s">
        <v>169</v>
      </c>
      <c r="D36" s="12"/>
      <c r="E36" s="35">
        <v>1320</v>
      </c>
      <c r="F36" s="13"/>
    </row>
    <row r="37" spans="2:6" x14ac:dyDescent="0.25">
      <c r="B37" s="10" t="s">
        <v>45</v>
      </c>
      <c r="C37" s="11" t="s">
        <v>170</v>
      </c>
      <c r="D37" s="12"/>
      <c r="E37" s="36">
        <v>-204.6</v>
      </c>
      <c r="F37" s="13"/>
    </row>
    <row r="38" spans="2:6" x14ac:dyDescent="0.25">
      <c r="B38" s="10" t="s">
        <v>46</v>
      </c>
      <c r="C38" s="11" t="s">
        <v>171</v>
      </c>
      <c r="D38" s="12"/>
      <c r="E38" s="35">
        <v>2000</v>
      </c>
      <c r="F38" s="13"/>
    </row>
    <row r="39" spans="2:6" x14ac:dyDescent="0.25">
      <c r="B39" s="10" t="s">
        <v>47</v>
      </c>
      <c r="C39" s="11" t="s">
        <v>172</v>
      </c>
      <c r="D39" s="12"/>
      <c r="E39" s="36">
        <v>-310</v>
      </c>
      <c r="F39" s="13"/>
    </row>
    <row r="40" spans="2:6" x14ac:dyDescent="0.25">
      <c r="B40" s="10" t="s">
        <v>48</v>
      </c>
      <c r="C40" s="11" t="s">
        <v>173</v>
      </c>
      <c r="D40" s="12"/>
      <c r="E40" s="35">
        <v>30350</v>
      </c>
      <c r="F40" s="13"/>
    </row>
    <row r="41" spans="2:6" x14ac:dyDescent="0.25">
      <c r="B41" s="10" t="s">
        <v>49</v>
      </c>
      <c r="C41" s="11" t="s">
        <v>174</v>
      </c>
      <c r="D41" s="12"/>
      <c r="E41" s="36">
        <v>-10206.379999999999</v>
      </c>
      <c r="F41" s="13"/>
    </row>
    <row r="42" spans="2:6" x14ac:dyDescent="0.25">
      <c r="B42" s="10" t="s">
        <v>50</v>
      </c>
      <c r="C42" s="11" t="s">
        <v>175</v>
      </c>
      <c r="D42" s="12"/>
      <c r="E42" s="35">
        <v>2000</v>
      </c>
      <c r="F42" s="13"/>
    </row>
    <row r="43" spans="2:6" x14ac:dyDescent="0.25">
      <c r="B43" s="10" t="s">
        <v>51</v>
      </c>
      <c r="C43" s="11" t="s">
        <v>176</v>
      </c>
      <c r="D43" s="12"/>
      <c r="E43" s="36">
        <v>-930</v>
      </c>
      <c r="F43" s="13"/>
    </row>
    <row r="44" spans="2:6" x14ac:dyDescent="0.25">
      <c r="B44" s="10" t="s">
        <v>52</v>
      </c>
      <c r="C44" s="16" t="s">
        <v>177</v>
      </c>
      <c r="D44" s="12"/>
      <c r="E44" s="12"/>
      <c r="F44" s="13"/>
    </row>
    <row r="45" spans="2:6" x14ac:dyDescent="0.25">
      <c r="B45" s="18" t="s">
        <v>262</v>
      </c>
      <c r="C45" s="19"/>
      <c r="D45" s="19"/>
      <c r="E45" s="19"/>
      <c r="F45" s="17">
        <f>F5+F32</f>
        <v>143140.80000000002</v>
      </c>
    </row>
    <row r="46" spans="2:6" x14ac:dyDescent="0.25">
      <c r="B46" s="14">
        <v>2</v>
      </c>
      <c r="C46" s="15" t="s">
        <v>1</v>
      </c>
      <c r="D46" s="12"/>
      <c r="E46" s="12"/>
      <c r="F46" s="13"/>
    </row>
    <row r="47" spans="2:6" x14ac:dyDescent="0.25">
      <c r="B47" s="10" t="s">
        <v>53</v>
      </c>
      <c r="C47" s="16" t="s">
        <v>7</v>
      </c>
      <c r="D47" s="12"/>
      <c r="E47" s="12"/>
      <c r="F47" s="17">
        <f>E51</f>
        <v>4854.57</v>
      </c>
    </row>
    <row r="48" spans="2:6" x14ac:dyDescent="0.25">
      <c r="B48" s="10" t="s">
        <v>54</v>
      </c>
      <c r="C48" s="16" t="s">
        <v>178</v>
      </c>
      <c r="D48" s="12"/>
      <c r="E48" s="12"/>
      <c r="F48" s="13"/>
    </row>
    <row r="49" spans="2:6" x14ac:dyDescent="0.25">
      <c r="B49" s="10" t="s">
        <v>55</v>
      </c>
      <c r="C49" s="11" t="s">
        <v>179</v>
      </c>
      <c r="D49" s="12"/>
      <c r="E49" s="12"/>
      <c r="F49" s="13"/>
    </row>
    <row r="50" spans="2:6" x14ac:dyDescent="0.25">
      <c r="B50" s="10" t="s">
        <v>56</v>
      </c>
      <c r="C50" s="11" t="s">
        <v>180</v>
      </c>
      <c r="D50" s="12"/>
      <c r="E50" s="12"/>
      <c r="F50" s="13"/>
    </row>
    <row r="51" spans="2:6" x14ac:dyDescent="0.25">
      <c r="B51" s="10" t="s">
        <v>57</v>
      </c>
      <c r="C51" s="11" t="s">
        <v>181</v>
      </c>
      <c r="D51" s="12"/>
      <c r="E51" s="36">
        <v>4854.57</v>
      </c>
      <c r="F51" s="13"/>
    </row>
    <row r="52" spans="2:6" x14ac:dyDescent="0.25">
      <c r="B52" s="10" t="s">
        <v>58</v>
      </c>
      <c r="C52" s="11" t="s">
        <v>182</v>
      </c>
      <c r="D52" s="12"/>
      <c r="E52" s="12"/>
      <c r="F52" s="13"/>
    </row>
    <row r="53" spans="2:6" x14ac:dyDescent="0.25">
      <c r="B53" s="10" t="s">
        <v>59</v>
      </c>
      <c r="C53" s="11" t="s">
        <v>183</v>
      </c>
      <c r="D53" s="12"/>
      <c r="E53" s="12"/>
      <c r="F53" s="13"/>
    </row>
    <row r="54" spans="2:6" x14ac:dyDescent="0.25">
      <c r="B54" s="10" t="s">
        <v>60</v>
      </c>
      <c r="C54" s="16" t="s">
        <v>184</v>
      </c>
      <c r="D54" s="12"/>
      <c r="E54" s="12"/>
      <c r="F54" s="13"/>
    </row>
    <row r="55" spans="2:6" x14ac:dyDescent="0.25">
      <c r="B55" s="10" t="s">
        <v>61</v>
      </c>
      <c r="C55" s="11" t="s">
        <v>185</v>
      </c>
      <c r="D55" s="12"/>
      <c r="E55" s="12"/>
      <c r="F55" s="13"/>
    </row>
    <row r="56" spans="2:6" x14ac:dyDescent="0.25">
      <c r="B56" s="10" t="s">
        <v>62</v>
      </c>
      <c r="C56" s="11" t="s">
        <v>186</v>
      </c>
      <c r="D56" s="12"/>
      <c r="E56" s="12"/>
      <c r="F56" s="13"/>
    </row>
    <row r="57" spans="2:6" x14ac:dyDescent="0.25">
      <c r="B57" s="10" t="s">
        <v>63</v>
      </c>
      <c r="C57" s="11" t="s">
        <v>187</v>
      </c>
      <c r="D57" s="12"/>
      <c r="E57" s="12"/>
      <c r="F57" s="13"/>
    </row>
    <row r="58" spans="2:6" x14ac:dyDescent="0.25">
      <c r="B58" s="10" t="s">
        <v>64</v>
      </c>
      <c r="C58" s="11" t="s">
        <v>188</v>
      </c>
      <c r="D58" s="12"/>
      <c r="E58" s="12"/>
      <c r="F58" s="13"/>
    </row>
    <row r="59" spans="2:6" x14ac:dyDescent="0.25">
      <c r="B59" s="10" t="s">
        <v>65</v>
      </c>
      <c r="C59" s="11" t="s">
        <v>189</v>
      </c>
      <c r="D59" s="12"/>
      <c r="E59" s="12"/>
      <c r="F59" s="13"/>
    </row>
    <row r="60" spans="2:6" x14ac:dyDescent="0.25">
      <c r="B60" s="10" t="s">
        <v>66</v>
      </c>
      <c r="C60" s="11" t="s">
        <v>190</v>
      </c>
      <c r="D60" s="12"/>
      <c r="E60" s="12"/>
      <c r="F60" s="13"/>
    </row>
    <row r="61" spans="2:6" x14ac:dyDescent="0.25">
      <c r="B61" s="10" t="s">
        <v>67</v>
      </c>
      <c r="C61" s="11" t="s">
        <v>191</v>
      </c>
      <c r="D61" s="12"/>
      <c r="E61" s="12"/>
      <c r="F61" s="13"/>
    </row>
    <row r="62" spans="2:6" x14ac:dyDescent="0.25">
      <c r="B62" s="10" t="s">
        <v>68</v>
      </c>
      <c r="C62" s="11" t="s">
        <v>192</v>
      </c>
      <c r="D62" s="12"/>
      <c r="E62" s="12"/>
      <c r="F62" s="13"/>
    </row>
    <row r="63" spans="2:6" x14ac:dyDescent="0.25">
      <c r="B63" s="10" t="s">
        <v>69</v>
      </c>
      <c r="C63" s="16" t="s">
        <v>193</v>
      </c>
      <c r="D63" s="12"/>
      <c r="E63" s="12"/>
      <c r="F63" s="13"/>
    </row>
    <row r="64" spans="2:6" x14ac:dyDescent="0.25">
      <c r="B64" s="10" t="s">
        <v>70</v>
      </c>
      <c r="C64" s="11" t="s">
        <v>194</v>
      </c>
      <c r="D64" s="12"/>
      <c r="E64" s="12"/>
      <c r="F64" s="13"/>
    </row>
    <row r="65" spans="2:6" x14ac:dyDescent="0.25">
      <c r="B65" s="10" t="s">
        <v>71</v>
      </c>
      <c r="C65" s="11" t="s">
        <v>195</v>
      </c>
      <c r="D65" s="12"/>
      <c r="E65" s="12"/>
      <c r="F65" s="13"/>
    </row>
    <row r="66" spans="2:6" x14ac:dyDescent="0.25">
      <c r="B66" s="10" t="s">
        <v>72</v>
      </c>
      <c r="C66" s="11" t="s">
        <v>196</v>
      </c>
      <c r="D66" s="12"/>
      <c r="E66" s="12"/>
      <c r="F66" s="13"/>
    </row>
    <row r="67" spans="2:6" x14ac:dyDescent="0.25">
      <c r="B67" s="10" t="s">
        <v>73</v>
      </c>
      <c r="C67" s="11" t="s">
        <v>197</v>
      </c>
      <c r="D67" s="12"/>
      <c r="E67" s="12"/>
      <c r="F67" s="13"/>
    </row>
    <row r="68" spans="2:6" x14ac:dyDescent="0.25">
      <c r="B68" s="10" t="s">
        <v>74</v>
      </c>
      <c r="C68" s="11" t="s">
        <v>198</v>
      </c>
      <c r="D68" s="12"/>
      <c r="E68" s="12"/>
      <c r="F68" s="13"/>
    </row>
    <row r="69" spans="2:6" x14ac:dyDescent="0.25">
      <c r="B69" s="10" t="s">
        <v>75</v>
      </c>
      <c r="C69" s="16" t="s">
        <v>199</v>
      </c>
      <c r="D69" s="12"/>
      <c r="E69" s="12"/>
      <c r="F69" s="13"/>
    </row>
    <row r="70" spans="2:6" x14ac:dyDescent="0.25">
      <c r="B70" s="10" t="s">
        <v>76</v>
      </c>
      <c r="C70" s="16" t="s">
        <v>8</v>
      </c>
      <c r="D70" s="12"/>
      <c r="E70" s="12"/>
      <c r="F70" s="17">
        <f>E72</f>
        <v>14350</v>
      </c>
    </row>
    <row r="71" spans="2:6" x14ac:dyDescent="0.25">
      <c r="B71" s="10" t="s">
        <v>77</v>
      </c>
      <c r="C71" s="16" t="s">
        <v>200</v>
      </c>
      <c r="D71" s="12"/>
      <c r="E71" s="12"/>
      <c r="F71" s="13"/>
    </row>
    <row r="72" spans="2:6" x14ac:dyDescent="0.25">
      <c r="B72" s="10" t="s">
        <v>78</v>
      </c>
      <c r="C72" s="11" t="s">
        <v>201</v>
      </c>
      <c r="D72" s="12"/>
      <c r="E72" s="36">
        <v>14350</v>
      </c>
      <c r="F72" s="13"/>
    </row>
    <row r="73" spans="2:6" x14ac:dyDescent="0.25">
      <c r="B73" s="10" t="s">
        <v>79</v>
      </c>
      <c r="C73" s="11" t="s">
        <v>202</v>
      </c>
      <c r="D73" s="12"/>
      <c r="E73" s="12"/>
      <c r="F73" s="13"/>
    </row>
    <row r="74" spans="2:6" x14ac:dyDescent="0.25">
      <c r="B74" s="18" t="s">
        <v>261</v>
      </c>
      <c r="C74" s="19"/>
      <c r="D74" s="19"/>
      <c r="E74" s="19"/>
      <c r="F74" s="17">
        <f>F47+F70</f>
        <v>19204.57</v>
      </c>
    </row>
    <row r="75" spans="2:6" x14ac:dyDescent="0.25">
      <c r="B75" s="14">
        <v>3</v>
      </c>
      <c r="C75" s="20" t="s">
        <v>9</v>
      </c>
      <c r="D75" s="12"/>
      <c r="E75" s="12"/>
      <c r="F75" s="13"/>
    </row>
    <row r="76" spans="2:6" x14ac:dyDescent="0.25">
      <c r="B76" s="10" t="s">
        <v>80</v>
      </c>
      <c r="C76" s="11" t="s">
        <v>2</v>
      </c>
      <c r="D76" s="12"/>
      <c r="E76" s="36">
        <v>123936.23</v>
      </c>
      <c r="F76" s="13"/>
    </row>
    <row r="77" spans="2:6" x14ac:dyDescent="0.25">
      <c r="B77" s="10" t="s">
        <v>81</v>
      </c>
      <c r="C77" s="11" t="s">
        <v>10</v>
      </c>
      <c r="D77" s="12">
        <v>123936.23</v>
      </c>
      <c r="E77" s="12"/>
      <c r="F77" s="13"/>
    </row>
    <row r="78" spans="2:6" x14ac:dyDescent="0.25">
      <c r="B78" s="10" t="s">
        <v>82</v>
      </c>
      <c r="C78" s="11" t="s">
        <v>203</v>
      </c>
      <c r="D78" s="12"/>
      <c r="E78" s="12"/>
      <c r="F78" s="13"/>
    </row>
    <row r="79" spans="2:6" x14ac:dyDescent="0.25">
      <c r="B79" s="10" t="s">
        <v>83</v>
      </c>
      <c r="C79" s="11" t="s">
        <v>204</v>
      </c>
      <c r="D79" s="12"/>
      <c r="E79" s="12"/>
      <c r="F79" s="13"/>
    </row>
    <row r="80" spans="2:6" x14ac:dyDescent="0.25">
      <c r="B80" s="10" t="s">
        <v>84</v>
      </c>
      <c r="C80" s="11" t="s">
        <v>205</v>
      </c>
      <c r="D80" s="12"/>
      <c r="E80" s="12"/>
      <c r="F80" s="13"/>
    </row>
    <row r="81" spans="2:6" x14ac:dyDescent="0.25">
      <c r="B81" s="10" t="s">
        <v>85</v>
      </c>
      <c r="C81" s="11" t="s">
        <v>206</v>
      </c>
      <c r="D81" s="12"/>
      <c r="E81" s="12"/>
      <c r="F81" s="13"/>
    </row>
    <row r="82" spans="2:6" x14ac:dyDescent="0.25">
      <c r="B82" s="10" t="s">
        <v>86</v>
      </c>
      <c r="C82" s="11" t="s">
        <v>207</v>
      </c>
      <c r="D82" s="12"/>
      <c r="E82" s="12"/>
      <c r="F82" s="13"/>
    </row>
    <row r="83" spans="2:6" x14ac:dyDescent="0.25">
      <c r="B83" s="10" t="s">
        <v>87</v>
      </c>
      <c r="C83" s="11" t="s">
        <v>208</v>
      </c>
      <c r="D83" s="12"/>
      <c r="E83" s="12"/>
      <c r="F83" s="13"/>
    </row>
    <row r="84" spans="2:6" x14ac:dyDescent="0.25">
      <c r="B84" s="10" t="s">
        <v>88</v>
      </c>
      <c r="C84" s="11" t="s">
        <v>209</v>
      </c>
      <c r="D84" s="12"/>
      <c r="E84" s="12"/>
      <c r="F84" s="13"/>
    </row>
    <row r="85" spans="2:6" x14ac:dyDescent="0.25">
      <c r="B85" s="10" t="s">
        <v>89</v>
      </c>
      <c r="C85" s="11" t="s">
        <v>11</v>
      </c>
      <c r="D85" s="12"/>
      <c r="E85" s="12"/>
      <c r="F85" s="13"/>
    </row>
    <row r="86" spans="2:6" x14ac:dyDescent="0.25">
      <c r="B86" s="18" t="s">
        <v>263</v>
      </c>
      <c r="C86" s="19"/>
      <c r="D86" s="19"/>
      <c r="E86" s="19"/>
      <c r="F86" s="17">
        <f>E76</f>
        <v>123936.23</v>
      </c>
    </row>
    <row r="87" spans="2:6" x14ac:dyDescent="0.25">
      <c r="B87" s="14">
        <v>4</v>
      </c>
      <c r="C87" s="20" t="s">
        <v>3</v>
      </c>
      <c r="D87" s="12"/>
      <c r="E87" s="12"/>
      <c r="F87" s="13"/>
    </row>
    <row r="88" spans="2:6" x14ac:dyDescent="0.25">
      <c r="B88" s="10" t="s">
        <v>90</v>
      </c>
      <c r="C88" s="16" t="s">
        <v>210</v>
      </c>
      <c r="D88" s="12"/>
      <c r="E88" s="12"/>
      <c r="F88" s="13"/>
    </row>
    <row r="89" spans="2:6" x14ac:dyDescent="0.25">
      <c r="B89" s="10" t="s">
        <v>91</v>
      </c>
      <c r="C89" s="11" t="s">
        <v>211</v>
      </c>
      <c r="D89" s="12"/>
      <c r="E89" s="12"/>
      <c r="F89" s="13"/>
    </row>
    <row r="90" spans="2:6" x14ac:dyDescent="0.25">
      <c r="B90" s="10" t="s">
        <v>92</v>
      </c>
      <c r="C90" s="11" t="s">
        <v>212</v>
      </c>
      <c r="D90" s="12"/>
      <c r="E90" s="12"/>
      <c r="F90" s="13"/>
    </row>
    <row r="91" spans="2:6" x14ac:dyDescent="0.25">
      <c r="B91" s="10" t="s">
        <v>93</v>
      </c>
      <c r="C91" s="11" t="s">
        <v>213</v>
      </c>
      <c r="D91" s="12"/>
      <c r="E91" s="12"/>
      <c r="F91" s="13"/>
    </row>
    <row r="92" spans="2:6" x14ac:dyDescent="0.25">
      <c r="B92" s="10" t="s">
        <v>94</v>
      </c>
      <c r="C92" s="16" t="s">
        <v>214</v>
      </c>
      <c r="D92" s="12"/>
      <c r="E92" s="12"/>
      <c r="F92" s="13"/>
    </row>
    <row r="93" spans="2:6" x14ac:dyDescent="0.25">
      <c r="B93" s="10" t="s">
        <v>95</v>
      </c>
      <c r="C93" s="11" t="s">
        <v>215</v>
      </c>
      <c r="D93" s="12"/>
      <c r="E93" s="12"/>
      <c r="F93" s="13"/>
    </row>
    <row r="94" spans="2:6" x14ac:dyDescent="0.25">
      <c r="B94" s="14">
        <v>5</v>
      </c>
      <c r="C94" s="20" t="s">
        <v>216</v>
      </c>
      <c r="D94" s="12"/>
      <c r="E94" s="12"/>
      <c r="F94" s="13"/>
    </row>
    <row r="95" spans="2:6" x14ac:dyDescent="0.25">
      <c r="B95" s="10" t="s">
        <v>96</v>
      </c>
      <c r="C95" s="16" t="s">
        <v>217</v>
      </c>
      <c r="D95" s="12"/>
      <c r="E95" s="12"/>
      <c r="F95" s="13"/>
    </row>
    <row r="96" spans="2:6" x14ac:dyDescent="0.25">
      <c r="B96" s="10" t="s">
        <v>97</v>
      </c>
      <c r="C96" s="11" t="s">
        <v>218</v>
      </c>
      <c r="D96" s="12"/>
      <c r="E96" s="12"/>
      <c r="F96" s="13"/>
    </row>
    <row r="97" spans="2:6" x14ac:dyDescent="0.25">
      <c r="B97" s="10" t="s">
        <v>98</v>
      </c>
      <c r="C97" s="16" t="s">
        <v>4</v>
      </c>
      <c r="D97" s="12"/>
      <c r="E97" s="12"/>
      <c r="F97" s="13"/>
    </row>
    <row r="98" spans="2:6" x14ac:dyDescent="0.25">
      <c r="B98" s="10" t="s">
        <v>99</v>
      </c>
      <c r="C98" s="16" t="s">
        <v>219</v>
      </c>
      <c r="D98" s="12"/>
      <c r="E98" s="12"/>
      <c r="F98" s="13"/>
    </row>
    <row r="99" spans="2:6" x14ac:dyDescent="0.25">
      <c r="B99" s="10" t="s">
        <v>100</v>
      </c>
      <c r="C99" s="16" t="s">
        <v>220</v>
      </c>
      <c r="D99" s="12"/>
      <c r="E99" s="12"/>
      <c r="F99" s="13"/>
    </row>
    <row r="100" spans="2:6" x14ac:dyDescent="0.25">
      <c r="B100" s="10" t="s">
        <v>101</v>
      </c>
      <c r="C100" s="11" t="s">
        <v>221</v>
      </c>
      <c r="D100" s="12"/>
      <c r="E100" s="12"/>
      <c r="F100" s="13"/>
    </row>
    <row r="101" spans="2:6" x14ac:dyDescent="0.25">
      <c r="B101" s="10" t="s">
        <v>102</v>
      </c>
      <c r="C101" s="11" t="s">
        <v>222</v>
      </c>
      <c r="D101" s="12"/>
      <c r="E101" s="12"/>
      <c r="F101" s="13"/>
    </row>
    <row r="102" spans="2:6" x14ac:dyDescent="0.25">
      <c r="B102" s="10" t="s">
        <v>103</v>
      </c>
      <c r="C102" s="11" t="s">
        <v>223</v>
      </c>
      <c r="D102" s="12"/>
      <c r="E102" s="12"/>
      <c r="F102" s="13"/>
    </row>
    <row r="103" spans="2:6" x14ac:dyDescent="0.25">
      <c r="B103" s="10" t="s">
        <v>104</v>
      </c>
      <c r="C103" s="11" t="s">
        <v>224</v>
      </c>
      <c r="D103" s="12"/>
      <c r="E103" s="12"/>
      <c r="F103" s="13"/>
    </row>
    <row r="104" spans="2:6" x14ac:dyDescent="0.25">
      <c r="B104" s="10" t="s">
        <v>105</v>
      </c>
      <c r="C104" s="11" t="s">
        <v>225</v>
      </c>
      <c r="D104" s="12"/>
      <c r="E104" s="12"/>
      <c r="F104" s="13"/>
    </row>
    <row r="105" spans="2:6" x14ac:dyDescent="0.25">
      <c r="B105" s="10" t="s">
        <v>106</v>
      </c>
      <c r="C105" s="11" t="s">
        <v>226</v>
      </c>
      <c r="D105" s="12"/>
      <c r="E105" s="12"/>
      <c r="F105" s="13"/>
    </row>
    <row r="106" spans="2:6" x14ac:dyDescent="0.25">
      <c r="B106" s="10" t="s">
        <v>107</v>
      </c>
      <c r="C106" s="11" t="s">
        <v>227</v>
      </c>
      <c r="D106" s="12"/>
      <c r="E106" s="12"/>
      <c r="F106" s="13"/>
    </row>
    <row r="107" spans="2:6" x14ac:dyDescent="0.25">
      <c r="B107" s="10" t="s">
        <v>108</v>
      </c>
      <c r="C107" s="11" t="s">
        <v>228</v>
      </c>
      <c r="D107" s="12"/>
      <c r="E107" s="12"/>
      <c r="F107" s="13"/>
    </row>
    <row r="108" spans="2:6" x14ac:dyDescent="0.25">
      <c r="B108" s="10" t="s">
        <v>109</v>
      </c>
      <c r="C108" s="16" t="s">
        <v>229</v>
      </c>
      <c r="D108" s="12"/>
      <c r="E108" s="12"/>
      <c r="F108" s="13"/>
    </row>
    <row r="109" spans="2:6" x14ac:dyDescent="0.25">
      <c r="B109" s="10" t="s">
        <v>110</v>
      </c>
      <c r="C109" s="11" t="s">
        <v>230</v>
      </c>
      <c r="D109" s="12"/>
      <c r="E109" s="12"/>
      <c r="F109" s="13"/>
    </row>
    <row r="110" spans="2:6" x14ac:dyDescent="0.25">
      <c r="B110" s="10" t="s">
        <v>111</v>
      </c>
      <c r="C110" s="11" t="s">
        <v>231</v>
      </c>
      <c r="D110" s="12"/>
      <c r="E110" s="12"/>
      <c r="F110" s="13"/>
    </row>
    <row r="111" spans="2:6" x14ac:dyDescent="0.25">
      <c r="B111" s="10" t="s">
        <v>112</v>
      </c>
      <c r="C111" s="11" t="s">
        <v>232</v>
      </c>
      <c r="D111" s="12"/>
      <c r="E111" s="12"/>
      <c r="F111" s="13"/>
    </row>
    <row r="112" spans="2:6" x14ac:dyDescent="0.25">
      <c r="B112" s="10" t="s">
        <v>113</v>
      </c>
      <c r="C112" s="16" t="s">
        <v>233</v>
      </c>
      <c r="D112" s="12"/>
      <c r="E112" s="12"/>
      <c r="F112" s="13"/>
    </row>
    <row r="113" spans="2:6" x14ac:dyDescent="0.25">
      <c r="B113" s="10" t="s">
        <v>114</v>
      </c>
      <c r="C113" s="11" t="s">
        <v>234</v>
      </c>
      <c r="D113" s="12"/>
      <c r="E113" s="12"/>
      <c r="F113" s="13"/>
    </row>
    <row r="114" spans="2:6" x14ac:dyDescent="0.25">
      <c r="B114" s="10" t="s">
        <v>115</v>
      </c>
      <c r="C114" s="11" t="s">
        <v>235</v>
      </c>
      <c r="D114" s="12"/>
      <c r="E114" s="12"/>
      <c r="F114" s="13"/>
    </row>
    <row r="115" spans="2:6" x14ac:dyDescent="0.25">
      <c r="B115" s="10" t="s">
        <v>116</v>
      </c>
      <c r="C115" s="11" t="s">
        <v>236</v>
      </c>
      <c r="D115" s="12"/>
      <c r="E115" s="12"/>
      <c r="F115" s="13"/>
    </row>
    <row r="116" spans="2:6" x14ac:dyDescent="0.25">
      <c r="B116" s="10" t="s">
        <v>117</v>
      </c>
      <c r="C116" s="11" t="s">
        <v>237</v>
      </c>
      <c r="D116" s="12"/>
      <c r="E116" s="12"/>
      <c r="F116" s="13"/>
    </row>
    <row r="117" spans="2:6" x14ac:dyDescent="0.25">
      <c r="B117" s="10" t="s">
        <v>118</v>
      </c>
      <c r="C117" s="11" t="s">
        <v>238</v>
      </c>
      <c r="D117" s="12"/>
      <c r="E117" s="12"/>
      <c r="F117" s="13"/>
    </row>
    <row r="118" spans="2:6" x14ac:dyDescent="0.25">
      <c r="B118" s="10" t="s">
        <v>119</v>
      </c>
      <c r="C118" s="11" t="s">
        <v>239</v>
      </c>
      <c r="D118" s="12"/>
      <c r="E118" s="12"/>
      <c r="F118" s="13"/>
    </row>
    <row r="119" spans="2:6" x14ac:dyDescent="0.25">
      <c r="B119" s="10" t="s">
        <v>120</v>
      </c>
      <c r="C119" s="11" t="s">
        <v>240</v>
      </c>
      <c r="D119" s="12"/>
      <c r="E119" s="12"/>
      <c r="F119" s="13"/>
    </row>
    <row r="120" spans="2:6" x14ac:dyDescent="0.25">
      <c r="B120" s="10" t="s">
        <v>121</v>
      </c>
      <c r="C120" s="11" t="s">
        <v>241</v>
      </c>
      <c r="D120" s="12"/>
      <c r="E120" s="12"/>
      <c r="F120" s="13"/>
    </row>
    <row r="121" spans="2:6" x14ac:dyDescent="0.25">
      <c r="B121" s="10" t="s">
        <v>122</v>
      </c>
      <c r="C121" s="11" t="s">
        <v>242</v>
      </c>
      <c r="D121" s="12"/>
      <c r="E121" s="12"/>
      <c r="F121" s="13"/>
    </row>
    <row r="122" spans="2:6" x14ac:dyDescent="0.25">
      <c r="B122" s="10" t="s">
        <v>123</v>
      </c>
      <c r="C122" s="11" t="s">
        <v>243</v>
      </c>
      <c r="D122" s="12"/>
      <c r="E122" s="12"/>
      <c r="F122" s="13"/>
    </row>
    <row r="123" spans="2:6" x14ac:dyDescent="0.25">
      <c r="B123" s="10" t="s">
        <v>124</v>
      </c>
      <c r="C123" s="11" t="s">
        <v>244</v>
      </c>
      <c r="D123" s="12"/>
      <c r="E123" s="12"/>
      <c r="F123" s="13"/>
    </row>
    <row r="124" spans="2:6" x14ac:dyDescent="0.25">
      <c r="B124" s="10" t="s">
        <v>125</v>
      </c>
      <c r="C124" s="11" t="s">
        <v>245</v>
      </c>
      <c r="D124" s="12"/>
      <c r="E124" s="12"/>
      <c r="F124" s="13"/>
    </row>
    <row r="125" spans="2:6" x14ac:dyDescent="0.25">
      <c r="B125" s="10" t="s">
        <v>126</v>
      </c>
      <c r="C125" s="11" t="s">
        <v>246</v>
      </c>
      <c r="D125" s="12"/>
      <c r="E125" s="12"/>
      <c r="F125" s="13"/>
    </row>
    <row r="126" spans="2:6" x14ac:dyDescent="0.25">
      <c r="B126" s="10" t="s">
        <v>127</v>
      </c>
      <c r="C126" s="11" t="s">
        <v>247</v>
      </c>
      <c r="D126" s="12"/>
      <c r="E126" s="12"/>
      <c r="F126" s="13"/>
    </row>
    <row r="127" spans="2:6" x14ac:dyDescent="0.25">
      <c r="B127" s="10" t="s">
        <v>128</v>
      </c>
      <c r="C127" s="11" t="s">
        <v>248</v>
      </c>
      <c r="D127" s="12"/>
      <c r="E127" s="12"/>
      <c r="F127" s="13"/>
    </row>
    <row r="128" spans="2:6" x14ac:dyDescent="0.25">
      <c r="B128" s="10" t="s">
        <v>129</v>
      </c>
      <c r="C128" s="11" t="s">
        <v>249</v>
      </c>
      <c r="D128" s="12"/>
      <c r="E128" s="12"/>
      <c r="F128" s="13"/>
    </row>
    <row r="129" spans="2:6" x14ac:dyDescent="0.25">
      <c r="B129" s="10" t="s">
        <v>130</v>
      </c>
      <c r="C129" s="11" t="s">
        <v>250</v>
      </c>
      <c r="D129" s="12"/>
      <c r="E129" s="12"/>
      <c r="F129" s="13"/>
    </row>
    <row r="130" spans="2:6" x14ac:dyDescent="0.25">
      <c r="B130" s="10" t="s">
        <v>101</v>
      </c>
      <c r="C130" s="11" t="s">
        <v>251</v>
      </c>
      <c r="D130" s="12"/>
      <c r="E130" s="12"/>
      <c r="F130" s="13"/>
    </row>
    <row r="131" spans="2:6" x14ac:dyDescent="0.25">
      <c r="B131" s="10" t="s">
        <v>102</v>
      </c>
      <c r="C131" s="11" t="s">
        <v>252</v>
      </c>
      <c r="D131" s="12"/>
      <c r="E131" s="12"/>
      <c r="F131" s="13"/>
    </row>
    <row r="132" spans="2:6" x14ac:dyDescent="0.25">
      <c r="B132" s="10" t="s">
        <v>131</v>
      </c>
      <c r="C132" s="11" t="s">
        <v>253</v>
      </c>
      <c r="D132" s="12"/>
      <c r="E132" s="12"/>
      <c r="F132" s="13"/>
    </row>
    <row r="133" spans="2:6" x14ac:dyDescent="0.25">
      <c r="B133" s="10" t="s">
        <v>132</v>
      </c>
      <c r="C133" s="11" t="s">
        <v>254</v>
      </c>
      <c r="D133" s="12"/>
      <c r="E133" s="12"/>
      <c r="F133" s="13"/>
    </row>
    <row r="134" spans="2:6" x14ac:dyDescent="0.25">
      <c r="B134" s="10" t="s">
        <v>133</v>
      </c>
      <c r="C134" s="11" t="s">
        <v>255</v>
      </c>
      <c r="D134" s="12"/>
      <c r="E134" s="12"/>
      <c r="F134" s="13"/>
    </row>
    <row r="135" spans="2:6" x14ac:dyDescent="0.25">
      <c r="B135" s="10" t="s">
        <v>134</v>
      </c>
      <c r="C135" s="11" t="s">
        <v>256</v>
      </c>
      <c r="D135" s="12"/>
      <c r="E135" s="12"/>
      <c r="F135" s="13"/>
    </row>
    <row r="136" spans="2:6" x14ac:dyDescent="0.25">
      <c r="B136" s="10" t="s">
        <v>135</v>
      </c>
      <c r="C136" s="11" t="s">
        <v>257</v>
      </c>
      <c r="D136" s="12"/>
      <c r="E136" s="12"/>
      <c r="F136" s="13"/>
    </row>
    <row r="137" spans="2:6" x14ac:dyDescent="0.25">
      <c r="B137" s="10" t="s">
        <v>136</v>
      </c>
      <c r="C137" s="11" t="s">
        <v>12</v>
      </c>
      <c r="D137" s="12"/>
      <c r="E137" s="12"/>
      <c r="F137" s="13"/>
    </row>
    <row r="138" spans="2:6" x14ac:dyDescent="0.25">
      <c r="B138" s="10" t="s">
        <v>137</v>
      </c>
      <c r="C138" s="11" t="s">
        <v>258</v>
      </c>
      <c r="D138" s="12"/>
      <c r="E138" s="12"/>
      <c r="F138" s="13"/>
    </row>
    <row r="139" spans="2:6" x14ac:dyDescent="0.25">
      <c r="B139" s="10" t="s">
        <v>138</v>
      </c>
      <c r="C139" s="11" t="s">
        <v>259</v>
      </c>
      <c r="D139" s="12"/>
      <c r="E139" s="12"/>
      <c r="F139" s="13"/>
    </row>
    <row r="140" spans="2:6" x14ac:dyDescent="0.25">
      <c r="B140" s="10" t="s">
        <v>139</v>
      </c>
      <c r="C140" s="11" t="s">
        <v>260</v>
      </c>
      <c r="D140" s="12"/>
      <c r="E140" s="12"/>
      <c r="F140" s="13"/>
    </row>
    <row r="141" spans="2:6" ht="15.75" thickBot="1" x14ac:dyDescent="0.3">
      <c r="B141" s="21" t="s">
        <v>264</v>
      </c>
      <c r="C141" s="22"/>
      <c r="D141" s="22"/>
      <c r="E141" s="22"/>
      <c r="F141" s="23">
        <f>F74+F86</f>
        <v>143140.79999999999</v>
      </c>
    </row>
  </sheetData>
  <mergeCells count="5">
    <mergeCell ref="B45:E45"/>
    <mergeCell ref="B74:E74"/>
    <mergeCell ref="B86:E86"/>
    <mergeCell ref="B141:E141"/>
    <mergeCell ref="B2:F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10" sqref="B10"/>
    </sheetView>
  </sheetViews>
  <sheetFormatPr baseColWidth="10" defaultRowHeight="15" x14ac:dyDescent="0.25"/>
  <cols>
    <col min="2" max="2" width="18.140625" bestFit="1" customWidth="1"/>
  </cols>
  <sheetData>
    <row r="2" spans="2:3" x14ac:dyDescent="0.25">
      <c r="B2" t="s">
        <v>278</v>
      </c>
      <c r="C2">
        <v>150.66999999999999</v>
      </c>
    </row>
    <row r="3" spans="2:3" x14ac:dyDescent="0.25">
      <c r="B3" t="s">
        <v>277</v>
      </c>
      <c r="C3">
        <v>230</v>
      </c>
    </row>
    <row r="4" spans="2:3" x14ac:dyDescent="0.25">
      <c r="B4" t="s">
        <v>265</v>
      </c>
      <c r="C4">
        <v>180.7</v>
      </c>
    </row>
    <row r="5" spans="2:3" x14ac:dyDescent="0.25">
      <c r="B5" t="s">
        <v>266</v>
      </c>
      <c r="C5">
        <v>312.5</v>
      </c>
    </row>
    <row r="6" spans="2:3" x14ac:dyDescent="0.25">
      <c r="B6" t="s">
        <v>267</v>
      </c>
      <c r="C6">
        <v>176.8</v>
      </c>
    </row>
    <row r="7" spans="2:3" x14ac:dyDescent="0.25">
      <c r="B7" t="s">
        <v>268</v>
      </c>
      <c r="C7">
        <v>523.9</v>
      </c>
    </row>
    <row r="8" spans="2:3" x14ac:dyDescent="0.25">
      <c r="B8" t="s">
        <v>269</v>
      </c>
      <c r="C8">
        <v>230.5</v>
      </c>
    </row>
    <row r="9" spans="2:3" x14ac:dyDescent="0.25">
      <c r="B9" t="s">
        <v>270</v>
      </c>
      <c r="C9">
        <v>125</v>
      </c>
    </row>
    <row r="10" spans="2:3" x14ac:dyDescent="0.25">
      <c r="B10" s="9" t="s">
        <v>276</v>
      </c>
      <c r="C10" s="9">
        <f>SUM(C2:C9)</f>
        <v>1930.0699999999997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D13" sqref="D13"/>
    </sheetView>
  </sheetViews>
  <sheetFormatPr baseColWidth="10" defaultRowHeight="15" x14ac:dyDescent="0.25"/>
  <cols>
    <col min="2" max="2" width="23.140625" bestFit="1" customWidth="1"/>
  </cols>
  <sheetData>
    <row r="2" spans="2:3" x14ac:dyDescent="0.25">
      <c r="B2" t="s">
        <v>271</v>
      </c>
      <c r="C2">
        <v>723.75</v>
      </c>
    </row>
    <row r="3" spans="2:3" x14ac:dyDescent="0.25">
      <c r="B3" t="s">
        <v>272</v>
      </c>
      <c r="C3">
        <v>668.03</v>
      </c>
    </row>
    <row r="4" spans="2:3" x14ac:dyDescent="0.25">
      <c r="B4" t="s">
        <v>273</v>
      </c>
      <c r="C4">
        <v>523</v>
      </c>
    </row>
    <row r="5" spans="2:3" x14ac:dyDescent="0.25">
      <c r="B5" t="s">
        <v>274</v>
      </c>
      <c r="C5">
        <v>123.9</v>
      </c>
    </row>
    <row r="6" spans="2:3" x14ac:dyDescent="0.25">
      <c r="B6" t="s">
        <v>275</v>
      </c>
      <c r="C6" s="8">
        <v>2815.89</v>
      </c>
    </row>
    <row r="7" spans="2:3" x14ac:dyDescent="0.25">
      <c r="B7" s="9" t="s">
        <v>276</v>
      </c>
      <c r="C7" s="9">
        <f>SUM(C2:C6)</f>
        <v>4854.57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tabSelected="1" workbookViewId="0">
      <selection activeCell="C21" sqref="C21"/>
    </sheetView>
  </sheetViews>
  <sheetFormatPr baseColWidth="10" defaultRowHeight="15" x14ac:dyDescent="0.25"/>
  <cols>
    <col min="1" max="1" width="4.85546875" customWidth="1"/>
    <col min="2" max="2" width="10.7109375" bestFit="1" customWidth="1"/>
    <col min="4" max="4" width="46.42578125" bestFit="1" customWidth="1"/>
    <col min="5" max="5" width="11.5703125" customWidth="1"/>
    <col min="6" max="6" width="11" customWidth="1"/>
  </cols>
  <sheetData>
    <row r="1" spans="2:12" ht="15.75" thickBot="1" x14ac:dyDescent="0.3"/>
    <row r="2" spans="2:12" ht="15.75" thickBot="1" x14ac:dyDescent="0.3">
      <c r="B2" s="32" t="s">
        <v>281</v>
      </c>
      <c r="C2" s="33" t="s">
        <v>280</v>
      </c>
      <c r="D2" s="33" t="s">
        <v>284</v>
      </c>
      <c r="E2" s="33" t="s">
        <v>282</v>
      </c>
      <c r="F2" s="34" t="s">
        <v>283</v>
      </c>
    </row>
    <row r="3" spans="2:12" x14ac:dyDescent="0.25">
      <c r="B3" s="27">
        <v>41122</v>
      </c>
      <c r="C3" s="11" t="s">
        <v>15</v>
      </c>
      <c r="D3" s="11" t="s">
        <v>285</v>
      </c>
      <c r="E3" s="11">
        <v>200</v>
      </c>
      <c r="F3" s="13"/>
      <c r="L3" t="s">
        <v>286</v>
      </c>
    </row>
    <row r="4" spans="2:12" x14ac:dyDescent="0.25">
      <c r="B4" s="28"/>
      <c r="C4" s="11" t="s">
        <v>16</v>
      </c>
      <c r="D4" s="11" t="s">
        <v>142</v>
      </c>
      <c r="E4" s="29">
        <v>6500</v>
      </c>
      <c r="F4" s="13"/>
      <c r="I4" t="s">
        <v>287</v>
      </c>
    </row>
    <row r="5" spans="2:12" x14ac:dyDescent="0.25">
      <c r="B5" s="28"/>
      <c r="C5" s="11" t="s">
        <v>19</v>
      </c>
      <c r="D5" s="11" t="s">
        <v>288</v>
      </c>
      <c r="E5" s="29">
        <v>1930.07</v>
      </c>
      <c r="F5" s="13"/>
    </row>
    <row r="6" spans="2:12" x14ac:dyDescent="0.25">
      <c r="B6" s="28"/>
      <c r="C6" s="11" t="s">
        <v>24</v>
      </c>
      <c r="D6" s="11" t="s">
        <v>150</v>
      </c>
      <c r="E6" s="29">
        <v>65580</v>
      </c>
      <c r="F6" s="13"/>
      <c r="L6" t="s">
        <v>287</v>
      </c>
    </row>
    <row r="7" spans="2:12" x14ac:dyDescent="0.25">
      <c r="B7" s="28"/>
      <c r="C7" s="11" t="s">
        <v>31</v>
      </c>
      <c r="D7" s="11" t="s">
        <v>289</v>
      </c>
      <c r="E7" s="29">
        <v>1314.99</v>
      </c>
      <c r="F7" s="13"/>
    </row>
    <row r="8" spans="2:12" x14ac:dyDescent="0.25">
      <c r="B8" s="28"/>
      <c r="C8" s="11" t="s">
        <v>41</v>
      </c>
      <c r="D8" s="11" t="s">
        <v>290</v>
      </c>
      <c r="E8" s="29">
        <v>15107.86</v>
      </c>
      <c r="F8" s="13"/>
    </row>
    <row r="9" spans="2:12" x14ac:dyDescent="0.25">
      <c r="B9" s="28"/>
      <c r="C9" s="11" t="s">
        <v>42</v>
      </c>
      <c r="D9" s="11" t="s">
        <v>291</v>
      </c>
      <c r="E9" s="29">
        <v>30515.99</v>
      </c>
      <c r="F9" s="13"/>
    </row>
    <row r="10" spans="2:12" x14ac:dyDescent="0.25">
      <c r="B10" s="28"/>
      <c r="C10" s="11" t="s">
        <v>44</v>
      </c>
      <c r="D10" s="11" t="s">
        <v>292</v>
      </c>
      <c r="E10" s="29">
        <v>1320</v>
      </c>
      <c r="F10" s="13"/>
    </row>
    <row r="11" spans="2:12" x14ac:dyDescent="0.25">
      <c r="B11" s="28"/>
      <c r="C11" s="11" t="s">
        <v>46</v>
      </c>
      <c r="D11" s="11" t="s">
        <v>171</v>
      </c>
      <c r="E11" s="29">
        <v>2000</v>
      </c>
      <c r="F11" s="13"/>
    </row>
    <row r="12" spans="2:12" x14ac:dyDescent="0.25">
      <c r="B12" s="28"/>
      <c r="C12" s="11" t="s">
        <v>48</v>
      </c>
      <c r="D12" s="11" t="s">
        <v>293</v>
      </c>
      <c r="E12" s="29">
        <v>30350</v>
      </c>
      <c r="F12" s="13"/>
    </row>
    <row r="13" spans="2:12" x14ac:dyDescent="0.25">
      <c r="B13" s="28"/>
      <c r="C13" s="11" t="s">
        <v>50</v>
      </c>
      <c r="D13" s="11" t="s">
        <v>175</v>
      </c>
      <c r="E13" s="29">
        <v>2000</v>
      </c>
      <c r="F13" s="13"/>
    </row>
    <row r="14" spans="2:12" x14ac:dyDescent="0.25">
      <c r="B14" s="28"/>
      <c r="C14" s="11" t="s">
        <v>43</v>
      </c>
      <c r="D14" s="11" t="s">
        <v>168</v>
      </c>
      <c r="E14" s="11"/>
      <c r="F14" s="30">
        <v>2027.13</v>
      </c>
      <c r="G14" t="s">
        <v>287</v>
      </c>
    </row>
    <row r="15" spans="2:12" x14ac:dyDescent="0.25">
      <c r="B15" s="28"/>
      <c r="C15" s="11" t="s">
        <v>45</v>
      </c>
      <c r="D15" s="11" t="s">
        <v>294</v>
      </c>
      <c r="E15" s="11"/>
      <c r="F15" s="13">
        <v>204.6</v>
      </c>
    </row>
    <row r="16" spans="2:12" x14ac:dyDescent="0.25">
      <c r="B16" s="28"/>
      <c r="C16" s="11" t="s">
        <v>47</v>
      </c>
      <c r="D16" s="11" t="s">
        <v>295</v>
      </c>
      <c r="E16" s="11"/>
      <c r="F16" s="13">
        <v>310</v>
      </c>
    </row>
    <row r="17" spans="2:10" x14ac:dyDescent="0.25">
      <c r="B17" s="28"/>
      <c r="C17" s="11" t="s">
        <v>49</v>
      </c>
      <c r="D17" s="11" t="s">
        <v>296</v>
      </c>
      <c r="E17" s="11"/>
      <c r="F17" s="30">
        <v>10206.379999999999</v>
      </c>
    </row>
    <row r="18" spans="2:10" x14ac:dyDescent="0.25">
      <c r="B18" s="28"/>
      <c r="C18" s="11" t="s">
        <v>51</v>
      </c>
      <c r="D18" s="11" t="s">
        <v>297</v>
      </c>
      <c r="E18" s="11"/>
      <c r="F18" s="13">
        <v>930</v>
      </c>
    </row>
    <row r="19" spans="2:10" x14ac:dyDescent="0.25">
      <c r="B19" s="28"/>
      <c r="C19" s="11" t="s">
        <v>57</v>
      </c>
      <c r="D19" s="11" t="s">
        <v>181</v>
      </c>
      <c r="E19" s="11"/>
      <c r="F19" s="30">
        <v>4854.57</v>
      </c>
      <c r="J19" t="s">
        <v>287</v>
      </c>
    </row>
    <row r="20" spans="2:10" x14ac:dyDescent="0.25">
      <c r="B20" s="28"/>
      <c r="C20" s="11" t="s">
        <v>78</v>
      </c>
      <c r="D20" s="11" t="s">
        <v>298</v>
      </c>
      <c r="E20" s="11"/>
      <c r="F20" s="30">
        <v>14350</v>
      </c>
    </row>
    <row r="21" spans="2:10" x14ac:dyDescent="0.25">
      <c r="B21" s="28"/>
      <c r="C21" s="11" t="s">
        <v>81</v>
      </c>
      <c r="D21" s="11" t="s">
        <v>299</v>
      </c>
      <c r="E21" s="11"/>
      <c r="F21" s="30">
        <v>123936.23</v>
      </c>
    </row>
    <row r="22" spans="2:10" ht="30" x14ac:dyDescent="0.25">
      <c r="B22" s="28"/>
      <c r="C22" s="11"/>
      <c r="D22" s="31" t="s">
        <v>300</v>
      </c>
      <c r="E22" s="11"/>
      <c r="F22" s="13"/>
    </row>
    <row r="23" spans="2:10" x14ac:dyDescent="0.25">
      <c r="B23" s="18" t="s">
        <v>301</v>
      </c>
      <c r="C23" s="7"/>
      <c r="D23" s="7"/>
      <c r="E23" s="9">
        <f>SUM(E3:E22)</f>
        <v>156818.91000000003</v>
      </c>
      <c r="F23" s="9">
        <f>SUM(F14:F22)</f>
        <v>156818.91</v>
      </c>
    </row>
  </sheetData>
  <mergeCells count="1">
    <mergeCell ref="B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Hoja3</vt:lpstr>
      <vt:lpstr>ESTADO DE SITUACION FINANCIERA</vt:lpstr>
      <vt:lpstr>CUENTAS X COBRAR</vt:lpstr>
      <vt:lpstr>PROVEEDORES</vt:lpstr>
      <vt:lpstr>DIARIO GENERAL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CEPEDA ARTEAGA MANUEL JESUS</dc:creator>
  <cp:lastModifiedBy>CEPEDA ARTEAGA MANUEL JESUS</cp:lastModifiedBy>
  <dcterms:created xsi:type="dcterms:W3CDTF">2017-07-11T14:17:38Z</dcterms:created>
  <dcterms:modified xsi:type="dcterms:W3CDTF">2017-07-11T22:59:52Z</dcterms:modified>
</cp:coreProperties>
</file>