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 Repair Spares" sheetId="1" r:id="rId4"/>
  </sheets>
  <definedNames/>
  <calcPr/>
</workbook>
</file>

<file path=xl/sharedStrings.xml><?xml version="1.0" encoding="utf-8"?>
<sst xmlns="http://schemas.openxmlformats.org/spreadsheetml/2006/main" count="58" uniqueCount="57">
  <si>
    <t>GROUND WATER DEPARTMENT</t>
  </si>
  <si>
    <t xml:space="preserve">REVISED RATES 2021 FOR REPAIR AND SPARE PARTS OF INDIA MARK II </t>
  </si>
  <si>
    <t>DEEP WELL HAND PUMPS CONFIRMING TO IS: 15500 (Part II) 2004</t>
  </si>
  <si>
    <t>(MR)</t>
  </si>
  <si>
    <t xml:space="preserve">Price list for Spare Parts </t>
  </si>
  <si>
    <t xml:space="preserve"> Conversion Head Assembly</t>
  </si>
  <si>
    <t>Head Assembly complete (with Head, Handle, Ball Bearings and  Chain Assembly)</t>
  </si>
  <si>
    <t>Head with welded components only without cover</t>
  </si>
  <si>
    <t>Handle (welded components only)</t>
  </si>
  <si>
    <t>Additional Plate</t>
  </si>
  <si>
    <t>Front Cover</t>
  </si>
  <si>
    <t>Axle (Stainless Steel)</t>
  </si>
  <si>
    <t>Ball Bearing 6204 Z</t>
  </si>
  <si>
    <t>Chain with coupling</t>
  </si>
  <si>
    <t>Spacer for Axle Pin</t>
  </si>
  <si>
    <t>M 12 x 20 Hex Bolt for Top Head Cover</t>
  </si>
  <si>
    <t>M 12 x 40 Hex Bolt</t>
  </si>
  <si>
    <t>M 12 Nut</t>
  </si>
  <si>
    <t>M.12 Washer</t>
  </si>
  <si>
    <t>M 10 x 40 H.T Bolt</t>
  </si>
  <si>
    <t>M.10 Nylon Nut</t>
  </si>
  <si>
    <t>Special Washer for Axle</t>
  </si>
  <si>
    <t>Cylinder Assembly</t>
  </si>
  <si>
    <t>Cylinder Assembly Complete</t>
  </si>
  <si>
    <t>C.I.Cylinder Body with liner</t>
  </si>
  <si>
    <t>Plunger Rod S.S</t>
  </si>
  <si>
    <t>Reducer cap</t>
  </si>
  <si>
    <t>Plunger Yoke body</t>
  </si>
  <si>
    <t>Spacer</t>
  </si>
  <si>
    <t>Follower</t>
  </si>
  <si>
    <t>Upper Valve ( one piece)</t>
  </si>
  <si>
    <t>Check valve guide</t>
  </si>
  <si>
    <t>Check valve seat</t>
  </si>
  <si>
    <t>Rubber seat Retainer</t>
  </si>
  <si>
    <t>Sealing ring (Nitrile Rubber)</t>
  </si>
  <si>
    <t>Rubber seating upper valve</t>
  </si>
  <si>
    <t>Rubber seating check valve</t>
  </si>
  <si>
    <t>Pump Bucket (Nitrile Rubber)</t>
  </si>
  <si>
    <t>Upper valve Assembly comprising of SS Plunger rod, Plunger Yoke body, 2 spacer &amp; 2 bucket washers</t>
  </si>
  <si>
    <t>Same as above but without plunger rod</t>
  </si>
  <si>
    <t>Lower Valve Assembly comprising of Rubber Seat Retainer, Check valve guide and rubber seating</t>
  </si>
  <si>
    <t>Water Tank</t>
  </si>
  <si>
    <t>Pipe Sockets</t>
  </si>
  <si>
    <t>Pedestal</t>
  </si>
  <si>
    <t>Pedestal (Ordinary)</t>
  </si>
  <si>
    <t>Connecting Rods</t>
  </si>
  <si>
    <t>12 mm dia x 3 m electro galvanized</t>
  </si>
  <si>
    <t>Hex. Coupler 12 x 50 mm</t>
  </si>
  <si>
    <t>Hex. Coupler 12 x 20 mm</t>
  </si>
  <si>
    <t>Riser Pipe</t>
  </si>
  <si>
    <t>GI Riser pipe (B class) 3 m long 32mm bore size both end threaded with one end socket (Code: 1548 - Including Water Charge and CPOH)</t>
  </si>
  <si>
    <t>Additional Spares</t>
  </si>
  <si>
    <t>Cylinder Extra deep well hand pump</t>
  </si>
  <si>
    <t>Head Assembly for extra deep well pump with T</t>
  </si>
  <si>
    <t>New Hand Pump Rate</t>
  </si>
  <si>
    <t xml:space="preserve"> ISI marked India Mark II (Standard) Deep well hand pumps confirming to IS: 15500 (Part II) 2004 complete with 10 Nos. GI pipe (B class) 3m long  32mm bore both end threaded with one end socket and 10 Nos connecting rods</t>
  </si>
  <si>
    <t xml:space="preserve"> ISI marked India Mark II (Standard) Extra Deep well hand pumps confirming to IS: 15500 (Part II) 2004 complete with 20 Nos. GI pipe (B class) 3m long  32mm bore both end threaded with one end socket and 20 Nos connecting rods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</si>
</sst>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Merriweather"/>
    </font>
    <font/>
    <font>
      <color theme="1"/>
      <name val="Arial"/>
      <scheme val="minor"/>
    </font>
    <font>
      <sz val="12.0"/>
      <color theme="1"/>
      <name val="Merriweathe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54.88"/>
    <col customWidth="1" min="3" max="4" width="17.5"/>
    <col customWidth="1" hidden="1" min="5" max="7" width="13.5"/>
  </cols>
  <sheetData>
    <row r="1">
      <c r="A1" s="1" t="s">
        <v>0</v>
      </c>
      <c r="B1" s="2"/>
      <c r="C1" s="2"/>
      <c r="D1" s="3"/>
      <c r="E1" s="4" t="str">
        <f t="shared" ref="E1:G1" si="1">B7</f>
        <v>Head Assembly complete (with Head, Handle, Ball Bearings and  Chain Assembly)</v>
      </c>
      <c r="F1" s="4">
        <f t="shared" si="1"/>
        <v>4800</v>
      </c>
      <c r="G1" s="4">
        <f t="shared" si="1"/>
        <v>0</v>
      </c>
    </row>
    <row r="2">
      <c r="A2" s="1" t="s">
        <v>1</v>
      </c>
      <c r="B2" s="2"/>
      <c r="C2" s="2"/>
      <c r="D2" s="3"/>
      <c r="E2" s="4" t="str">
        <f t="shared" ref="E2:G2" si="2">B8</f>
        <v>Head with welded components only without cover</v>
      </c>
      <c r="F2" s="4">
        <f t="shared" si="2"/>
        <v>2280</v>
      </c>
      <c r="G2" s="4">
        <f t="shared" si="2"/>
        <v>0</v>
      </c>
    </row>
    <row r="3">
      <c r="A3" s="5" t="s">
        <v>2</v>
      </c>
      <c r="B3" s="2"/>
      <c r="C3" s="2"/>
      <c r="D3" s="3"/>
      <c r="E3" s="4" t="str">
        <f t="shared" ref="E3:G3" si="3">B9</f>
        <v>Handle (welded components only)</v>
      </c>
      <c r="F3" s="4">
        <f t="shared" si="3"/>
        <v>1800</v>
      </c>
      <c r="G3" s="4">
        <f t="shared" si="3"/>
        <v>0</v>
      </c>
    </row>
    <row r="4">
      <c r="A4" s="1" t="s">
        <v>3</v>
      </c>
      <c r="B4" s="2"/>
      <c r="C4" s="2"/>
      <c r="D4" s="3"/>
      <c r="E4" s="4" t="str">
        <f t="shared" ref="E4:G4" si="4">B10</f>
        <v>Additional Plate</v>
      </c>
      <c r="F4" s="4">
        <f t="shared" si="4"/>
        <v>450</v>
      </c>
      <c r="G4" s="4">
        <f t="shared" si="4"/>
        <v>0</v>
      </c>
    </row>
    <row r="5">
      <c r="A5" s="6" t="s">
        <v>4</v>
      </c>
      <c r="B5" s="2"/>
      <c r="C5" s="2"/>
      <c r="D5" s="3"/>
      <c r="E5" s="4" t="str">
        <f t="shared" ref="E5:G5" si="5">B13</f>
        <v>Ball Bearing 6204 Z</v>
      </c>
      <c r="F5" s="4">
        <f t="shared" si="5"/>
        <v>216</v>
      </c>
      <c r="G5" s="4">
        <f t="shared" si="5"/>
        <v>0</v>
      </c>
    </row>
    <row r="6">
      <c r="A6" s="7" t="s">
        <v>5</v>
      </c>
      <c r="B6" s="2"/>
      <c r="C6" s="2"/>
      <c r="D6" s="3"/>
      <c r="E6" s="4" t="str">
        <f t="shared" ref="E6:G6" si="6">B14</f>
        <v>Chain with coupling</v>
      </c>
      <c r="F6" s="4">
        <f t="shared" si="6"/>
        <v>240</v>
      </c>
      <c r="G6" s="4">
        <f t="shared" si="6"/>
        <v>0</v>
      </c>
    </row>
    <row r="7">
      <c r="A7" s="8">
        <v>1.0</v>
      </c>
      <c r="B7" s="9" t="s">
        <v>6</v>
      </c>
      <c r="C7" s="10">
        <v>4800.0</v>
      </c>
      <c r="D7" s="11">
        <v>0.0</v>
      </c>
      <c r="E7" s="4" t="str">
        <f t="shared" ref="E7:G7" si="7">B15</f>
        <v>Spacer for Axle Pin</v>
      </c>
      <c r="F7" s="4">
        <f t="shared" si="7"/>
        <v>24</v>
      </c>
      <c r="G7" s="4">
        <f t="shared" si="7"/>
        <v>0</v>
      </c>
    </row>
    <row r="8">
      <c r="A8" s="8">
        <v>2.0</v>
      </c>
      <c r="B8" s="12" t="s">
        <v>7</v>
      </c>
      <c r="C8" s="10">
        <v>2280.0</v>
      </c>
      <c r="D8" s="11">
        <v>0.0</v>
      </c>
      <c r="E8" s="4" t="str">
        <f t="shared" ref="E8:G8" si="8">B16</f>
        <v>M 12 x 20 Hex Bolt for Top Head Cover</v>
      </c>
      <c r="F8" s="4">
        <f t="shared" si="8"/>
        <v>18</v>
      </c>
      <c r="G8" s="4">
        <f t="shared" si="8"/>
        <v>0</v>
      </c>
    </row>
    <row r="9">
      <c r="A9" s="8">
        <v>3.0</v>
      </c>
      <c r="B9" s="9" t="s">
        <v>8</v>
      </c>
      <c r="C9" s="10">
        <v>1800.0</v>
      </c>
      <c r="D9" s="11">
        <v>0.0</v>
      </c>
      <c r="E9" s="4" t="str">
        <f t="shared" ref="E9:G9" si="9">B17</f>
        <v>M 12 x 40 Hex Bolt</v>
      </c>
      <c r="F9" s="4">
        <f t="shared" si="9"/>
        <v>18</v>
      </c>
      <c r="G9" s="4">
        <f t="shared" si="9"/>
        <v>0</v>
      </c>
    </row>
    <row r="10">
      <c r="A10" s="8">
        <v>4.0</v>
      </c>
      <c r="B10" s="9" t="s">
        <v>9</v>
      </c>
      <c r="C10" s="10">
        <v>450.0</v>
      </c>
      <c r="D10" s="11">
        <v>0.0</v>
      </c>
      <c r="E10" s="4" t="str">
        <f t="shared" ref="E10:G10" si="10">B18</f>
        <v>M 12 Nut</v>
      </c>
      <c r="F10" s="4">
        <f t="shared" si="10"/>
        <v>12</v>
      </c>
      <c r="G10" s="4">
        <f t="shared" si="10"/>
        <v>0</v>
      </c>
    </row>
    <row r="11">
      <c r="A11" s="8">
        <v>5.0</v>
      </c>
      <c r="B11" s="9" t="s">
        <v>10</v>
      </c>
      <c r="C11" s="10">
        <v>300.0</v>
      </c>
      <c r="D11" s="11">
        <v>0.0</v>
      </c>
      <c r="E11" s="4" t="str">
        <f t="shared" ref="E11:G11" si="11">B19</f>
        <v>M.12 Washer</v>
      </c>
      <c r="F11" s="4">
        <f t="shared" si="11"/>
        <v>12</v>
      </c>
      <c r="G11" s="4">
        <f t="shared" si="11"/>
        <v>0</v>
      </c>
    </row>
    <row r="12">
      <c r="A12" s="8">
        <v>6.0</v>
      </c>
      <c r="B12" s="9" t="s">
        <v>11</v>
      </c>
      <c r="C12" s="10">
        <v>228.0</v>
      </c>
      <c r="D12" s="11">
        <v>0.0</v>
      </c>
      <c r="E12" s="4" t="str">
        <f t="shared" ref="E12:G12" si="12">B20</f>
        <v>M 10 x 40 H.T Bolt</v>
      </c>
      <c r="F12" s="4">
        <f t="shared" si="12"/>
        <v>18</v>
      </c>
      <c r="G12" s="4">
        <f t="shared" si="12"/>
        <v>0</v>
      </c>
    </row>
    <row r="13">
      <c r="A13" s="8">
        <v>7.0</v>
      </c>
      <c r="B13" s="9" t="s">
        <v>12</v>
      </c>
      <c r="C13" s="10">
        <v>216.0</v>
      </c>
      <c r="D13" s="11">
        <v>0.0</v>
      </c>
      <c r="E13" s="4" t="str">
        <f t="shared" ref="E13:G13" si="13">B21</f>
        <v>M.10 Nylon Nut</v>
      </c>
      <c r="F13" s="4">
        <f t="shared" si="13"/>
        <v>12</v>
      </c>
      <c r="G13" s="4">
        <f t="shared" si="13"/>
        <v>0</v>
      </c>
    </row>
    <row r="14">
      <c r="A14" s="8">
        <v>8.0</v>
      </c>
      <c r="B14" s="9" t="s">
        <v>13</v>
      </c>
      <c r="C14" s="10">
        <v>240.0</v>
      </c>
      <c r="D14" s="11">
        <v>0.0</v>
      </c>
      <c r="E14" s="4" t="str">
        <f t="shared" ref="E14:G14" si="14">B22</f>
        <v>Special Washer for Axle</v>
      </c>
      <c r="F14" s="4">
        <f t="shared" si="14"/>
        <v>12</v>
      </c>
      <c r="G14" s="4">
        <f t="shared" si="14"/>
        <v>0</v>
      </c>
    </row>
    <row r="15">
      <c r="A15" s="8">
        <v>9.0</v>
      </c>
      <c r="B15" s="9" t="s">
        <v>14</v>
      </c>
      <c r="C15" s="10">
        <v>24.0</v>
      </c>
      <c r="D15" s="11">
        <v>0.0</v>
      </c>
      <c r="E15" s="4" t="str">
        <f t="shared" ref="E15:G15" si="15">B24</f>
        <v>Cylinder Assembly Complete</v>
      </c>
      <c r="F15" s="4">
        <f t="shared" si="15"/>
        <v>3000</v>
      </c>
      <c r="G15" s="4">
        <f t="shared" si="15"/>
        <v>0</v>
      </c>
    </row>
    <row r="16">
      <c r="A16" s="8">
        <v>10.0</v>
      </c>
      <c r="B16" s="9" t="s">
        <v>15</v>
      </c>
      <c r="C16" s="10">
        <v>18.0</v>
      </c>
      <c r="D16" s="11">
        <v>0.0</v>
      </c>
      <c r="E16" s="4" t="str">
        <f t="shared" ref="E16:G16" si="16">B25</f>
        <v>C.I.Cylinder Body with liner</v>
      </c>
      <c r="F16" s="4">
        <f t="shared" si="16"/>
        <v>1080</v>
      </c>
      <c r="G16" s="4">
        <f t="shared" si="16"/>
        <v>0</v>
      </c>
    </row>
    <row r="17">
      <c r="A17" s="8">
        <v>11.0</v>
      </c>
      <c r="B17" s="9" t="s">
        <v>16</v>
      </c>
      <c r="C17" s="10">
        <v>18.0</v>
      </c>
      <c r="D17" s="11">
        <v>0.0</v>
      </c>
      <c r="E17" s="4" t="str">
        <f t="shared" ref="E17:G17" si="17">B26</f>
        <v>Plunger Rod S.S</v>
      </c>
      <c r="F17" s="4">
        <f t="shared" si="17"/>
        <v>216</v>
      </c>
      <c r="G17" s="4">
        <f t="shared" si="17"/>
        <v>0</v>
      </c>
    </row>
    <row r="18">
      <c r="A18" s="8">
        <v>12.0</v>
      </c>
      <c r="B18" s="9" t="s">
        <v>17</v>
      </c>
      <c r="C18" s="10">
        <v>12.0</v>
      </c>
      <c r="D18" s="11">
        <v>0.0</v>
      </c>
      <c r="E18" s="4" t="str">
        <f t="shared" ref="E18:G18" si="18">B27</f>
        <v>Reducer cap</v>
      </c>
      <c r="F18" s="4">
        <f t="shared" si="18"/>
        <v>156</v>
      </c>
      <c r="G18" s="4">
        <f t="shared" si="18"/>
        <v>0</v>
      </c>
    </row>
    <row r="19">
      <c r="A19" s="8">
        <v>13.0</v>
      </c>
      <c r="B19" s="9" t="s">
        <v>18</v>
      </c>
      <c r="C19" s="10">
        <v>12.0</v>
      </c>
      <c r="D19" s="11">
        <v>0.0</v>
      </c>
      <c r="E19" s="4" t="str">
        <f t="shared" ref="E19:G19" si="19">B28</f>
        <v>Plunger Yoke body</v>
      </c>
      <c r="F19" s="4">
        <f t="shared" si="19"/>
        <v>288</v>
      </c>
      <c r="G19" s="4">
        <f t="shared" si="19"/>
        <v>0</v>
      </c>
    </row>
    <row r="20">
      <c r="A20" s="8">
        <v>14.0</v>
      </c>
      <c r="B20" s="9" t="s">
        <v>19</v>
      </c>
      <c r="C20" s="10">
        <v>18.0</v>
      </c>
      <c r="D20" s="11">
        <v>0.0</v>
      </c>
      <c r="E20" s="4" t="str">
        <f t="shared" ref="E20:G20" si="20">B29</f>
        <v>Spacer</v>
      </c>
      <c r="F20" s="4">
        <f t="shared" si="20"/>
        <v>228</v>
      </c>
      <c r="G20" s="4">
        <f t="shared" si="20"/>
        <v>0</v>
      </c>
    </row>
    <row r="21">
      <c r="A21" s="8">
        <v>15.0</v>
      </c>
      <c r="B21" s="9" t="s">
        <v>20</v>
      </c>
      <c r="C21" s="10">
        <v>12.0</v>
      </c>
      <c r="D21" s="11">
        <v>0.0</v>
      </c>
      <c r="E21" s="4" t="str">
        <f t="shared" ref="E21:G21" si="21">B30</f>
        <v>Follower</v>
      </c>
      <c r="F21" s="4">
        <f t="shared" si="21"/>
        <v>252</v>
      </c>
      <c r="G21" s="4">
        <f t="shared" si="21"/>
        <v>0</v>
      </c>
    </row>
    <row r="22">
      <c r="A22" s="8">
        <v>16.0</v>
      </c>
      <c r="B22" s="9" t="s">
        <v>21</v>
      </c>
      <c r="C22" s="10">
        <v>12.0</v>
      </c>
      <c r="D22" s="11">
        <v>0.0</v>
      </c>
      <c r="E22" s="4" t="str">
        <f t="shared" ref="E22:G22" si="22">B31</f>
        <v>Upper Valve ( one piece)</v>
      </c>
      <c r="F22" s="4">
        <f t="shared" si="22"/>
        <v>90</v>
      </c>
      <c r="G22" s="4">
        <f t="shared" si="22"/>
        <v>0</v>
      </c>
    </row>
    <row r="23">
      <c r="A23" s="7" t="s">
        <v>22</v>
      </c>
      <c r="B23" s="2"/>
      <c r="C23" s="2"/>
      <c r="D23" s="3"/>
      <c r="E23" s="4" t="str">
        <f t="shared" ref="E23:G23" si="23">B32</f>
        <v>Check valve guide</v>
      </c>
      <c r="F23" s="4">
        <f t="shared" si="23"/>
        <v>120</v>
      </c>
      <c r="G23" s="4">
        <f t="shared" si="23"/>
        <v>0</v>
      </c>
    </row>
    <row r="24">
      <c r="A24" s="8">
        <v>1.0</v>
      </c>
      <c r="B24" s="9" t="s">
        <v>23</v>
      </c>
      <c r="C24" s="10">
        <v>3000.0</v>
      </c>
      <c r="D24" s="11">
        <v>0.0</v>
      </c>
      <c r="E24" s="4" t="str">
        <f t="shared" ref="E24:G24" si="24">B33</f>
        <v>Check valve seat</v>
      </c>
      <c r="F24" s="4">
        <f t="shared" si="24"/>
        <v>192</v>
      </c>
      <c r="G24" s="4">
        <f t="shared" si="24"/>
        <v>0</v>
      </c>
    </row>
    <row r="25">
      <c r="A25" s="8">
        <v>2.0</v>
      </c>
      <c r="B25" s="9" t="s">
        <v>24</v>
      </c>
      <c r="C25" s="10">
        <v>1080.0</v>
      </c>
      <c r="D25" s="11">
        <v>0.0</v>
      </c>
      <c r="E25" s="4" t="str">
        <f t="shared" ref="E25:G25" si="25">B34</f>
        <v>Rubber seat Retainer</v>
      </c>
      <c r="F25" s="4">
        <f t="shared" si="25"/>
        <v>96</v>
      </c>
      <c r="G25" s="4">
        <f t="shared" si="25"/>
        <v>0</v>
      </c>
    </row>
    <row r="26">
      <c r="A26" s="8">
        <v>3.0</v>
      </c>
      <c r="B26" s="9" t="s">
        <v>25</v>
      </c>
      <c r="C26" s="10">
        <v>216.0</v>
      </c>
      <c r="D26" s="11">
        <v>0.0</v>
      </c>
      <c r="E26" s="4" t="str">
        <f t="shared" ref="E26:G26" si="26">B35</f>
        <v>Sealing ring (Nitrile Rubber)</v>
      </c>
      <c r="F26" s="4">
        <f t="shared" si="26"/>
        <v>18</v>
      </c>
      <c r="G26" s="4">
        <f t="shared" si="26"/>
        <v>0</v>
      </c>
    </row>
    <row r="27">
      <c r="A27" s="8">
        <v>4.0</v>
      </c>
      <c r="B27" s="9" t="s">
        <v>26</v>
      </c>
      <c r="C27" s="10">
        <v>156.0</v>
      </c>
      <c r="D27" s="11">
        <v>0.0</v>
      </c>
      <c r="E27" s="4" t="str">
        <f t="shared" ref="E27:G27" si="27">B36</f>
        <v>Rubber seating upper valve</v>
      </c>
      <c r="F27" s="4">
        <f t="shared" si="27"/>
        <v>12</v>
      </c>
      <c r="G27" s="4">
        <f t="shared" si="27"/>
        <v>0</v>
      </c>
    </row>
    <row r="28">
      <c r="A28" s="8">
        <v>5.0</v>
      </c>
      <c r="B28" s="9" t="s">
        <v>27</v>
      </c>
      <c r="C28" s="10">
        <v>288.0</v>
      </c>
      <c r="D28" s="11">
        <v>0.0</v>
      </c>
      <c r="E28" s="4" t="str">
        <f t="shared" ref="E28:G28" si="28">B37</f>
        <v>Rubber seating check valve</v>
      </c>
      <c r="F28" s="4">
        <f t="shared" si="28"/>
        <v>12</v>
      </c>
      <c r="G28" s="4">
        <f t="shared" si="28"/>
        <v>0</v>
      </c>
    </row>
    <row r="29">
      <c r="A29" s="8">
        <v>6.0</v>
      </c>
      <c r="B29" s="9" t="s">
        <v>28</v>
      </c>
      <c r="C29" s="10">
        <v>228.0</v>
      </c>
      <c r="D29" s="11">
        <v>0.0</v>
      </c>
      <c r="E29" s="4" t="str">
        <f t="shared" ref="E29:G29" si="29">B38</f>
        <v>Pump Bucket (Nitrile Rubber)</v>
      </c>
      <c r="F29" s="4">
        <f t="shared" si="29"/>
        <v>30</v>
      </c>
      <c r="G29" s="4">
        <f t="shared" si="29"/>
        <v>0</v>
      </c>
    </row>
    <row r="30">
      <c r="A30" s="8">
        <v>7.0</v>
      </c>
      <c r="B30" s="9" t="s">
        <v>29</v>
      </c>
      <c r="C30" s="10">
        <v>252.0</v>
      </c>
      <c r="D30" s="11">
        <v>0.0</v>
      </c>
      <c r="E30" s="4" t="str">
        <f t="shared" ref="E30:G30" si="30">B39</f>
        <v>Upper valve Assembly comprising of SS Plunger rod, Plunger Yoke body, 2 spacer &amp; 2 bucket washers</v>
      </c>
      <c r="F30" s="4">
        <f t="shared" si="30"/>
        <v>1200</v>
      </c>
      <c r="G30" s="4">
        <f t="shared" si="30"/>
        <v>0</v>
      </c>
    </row>
    <row r="31">
      <c r="A31" s="8">
        <v>8.0</v>
      </c>
      <c r="B31" s="9" t="s">
        <v>30</v>
      </c>
      <c r="C31" s="10">
        <v>90.0</v>
      </c>
      <c r="D31" s="11">
        <v>0.0</v>
      </c>
      <c r="E31" s="4" t="str">
        <f t="shared" ref="E31:G31" si="31">B40</f>
        <v>Same as above but without plunger rod</v>
      </c>
      <c r="F31" s="4">
        <f t="shared" si="31"/>
        <v>1080</v>
      </c>
      <c r="G31" s="4">
        <f t="shared" si="31"/>
        <v>0</v>
      </c>
    </row>
    <row r="32">
      <c r="A32" s="8">
        <v>9.0</v>
      </c>
      <c r="B32" s="9" t="s">
        <v>31</v>
      </c>
      <c r="C32" s="10">
        <v>120.0</v>
      </c>
      <c r="D32" s="11">
        <v>0.0</v>
      </c>
      <c r="E32" s="4" t="str">
        <f t="shared" ref="E32:G32" si="32">B41</f>
        <v>Lower Valve Assembly comprising of Rubber Seat Retainer, Check valve guide and rubber seating</v>
      </c>
      <c r="F32" s="4">
        <f t="shared" si="32"/>
        <v>540</v>
      </c>
      <c r="G32" s="4">
        <f t="shared" si="32"/>
        <v>0</v>
      </c>
    </row>
    <row r="33">
      <c r="A33" s="8">
        <v>10.0</v>
      </c>
      <c r="B33" s="9" t="s">
        <v>32</v>
      </c>
      <c r="C33" s="10">
        <v>192.0</v>
      </c>
      <c r="D33" s="11">
        <v>0.0</v>
      </c>
      <c r="E33" s="4" t="str">
        <f t="shared" ref="E33:G33" si="33">B43</f>
        <v>Water Tank</v>
      </c>
      <c r="F33" s="4">
        <f t="shared" si="33"/>
        <v>1800</v>
      </c>
      <c r="G33" s="4">
        <f t="shared" si="33"/>
        <v>0</v>
      </c>
    </row>
    <row r="34">
      <c r="A34" s="8">
        <v>11.0</v>
      </c>
      <c r="B34" s="9" t="s">
        <v>33</v>
      </c>
      <c r="C34" s="10">
        <v>96.0</v>
      </c>
      <c r="D34" s="11">
        <v>0.0</v>
      </c>
      <c r="E34" s="4" t="str">
        <f t="shared" ref="E34:G34" si="34">B44</f>
        <v>Pipe Sockets</v>
      </c>
      <c r="F34" s="4">
        <f t="shared" si="34"/>
        <v>120</v>
      </c>
      <c r="G34" s="4">
        <f t="shared" si="34"/>
        <v>0</v>
      </c>
    </row>
    <row r="35">
      <c r="A35" s="8">
        <v>12.0</v>
      </c>
      <c r="B35" s="12" t="s">
        <v>34</v>
      </c>
      <c r="C35" s="10">
        <v>18.0</v>
      </c>
      <c r="D35" s="11">
        <v>0.0</v>
      </c>
      <c r="E35" s="4" t="str">
        <f t="shared" ref="E35:G35" si="35">B46</f>
        <v>Pedestal (Ordinary)</v>
      </c>
      <c r="F35" s="4">
        <f t="shared" si="35"/>
        <v>3120</v>
      </c>
      <c r="G35" s="4">
        <f t="shared" si="35"/>
        <v>0</v>
      </c>
    </row>
    <row r="36">
      <c r="A36" s="8">
        <v>13.0</v>
      </c>
      <c r="B36" s="9" t="s">
        <v>35</v>
      </c>
      <c r="C36" s="10">
        <v>12.0</v>
      </c>
      <c r="D36" s="11">
        <v>0.0</v>
      </c>
      <c r="E36" s="4" t="str">
        <f t="shared" ref="E36:G36" si="36">B48</f>
        <v>12 mm dia x 3 m electro galvanized</v>
      </c>
      <c r="F36" s="4">
        <f t="shared" si="36"/>
        <v>336</v>
      </c>
      <c r="G36" s="4">
        <f t="shared" si="36"/>
        <v>0</v>
      </c>
    </row>
    <row r="37">
      <c r="A37" s="8">
        <v>14.0</v>
      </c>
      <c r="B37" s="9" t="s">
        <v>36</v>
      </c>
      <c r="C37" s="10">
        <v>12.0</v>
      </c>
      <c r="D37" s="11">
        <v>0.0</v>
      </c>
      <c r="E37" s="4" t="str">
        <f t="shared" ref="E37:G37" si="37">B49</f>
        <v>Hex. Coupler 12 x 50 mm</v>
      </c>
      <c r="F37" s="4">
        <f t="shared" si="37"/>
        <v>30</v>
      </c>
      <c r="G37" s="4">
        <f t="shared" si="37"/>
        <v>0</v>
      </c>
    </row>
    <row r="38">
      <c r="A38" s="8">
        <v>15.0</v>
      </c>
      <c r="B38" s="12" t="s">
        <v>37</v>
      </c>
      <c r="C38" s="10">
        <v>30.0</v>
      </c>
      <c r="D38" s="11">
        <v>0.0</v>
      </c>
      <c r="E38" s="4" t="str">
        <f t="shared" ref="E38:G38" si="38">B50</f>
        <v>Hex. Coupler 12 x 20 mm</v>
      </c>
      <c r="F38" s="4">
        <f t="shared" si="38"/>
        <v>24</v>
      </c>
      <c r="G38" s="4">
        <f t="shared" si="38"/>
        <v>0</v>
      </c>
    </row>
    <row r="39">
      <c r="A39" s="8">
        <v>16.0</v>
      </c>
      <c r="B39" s="9" t="s">
        <v>38</v>
      </c>
      <c r="C39" s="10">
        <v>1200.0</v>
      </c>
      <c r="D39" s="11">
        <v>0.0</v>
      </c>
      <c r="E39" s="4" t="str">
        <f t="shared" ref="E39:G39" si="39">B52</f>
        <v>GI Riser pipe (B class) 3 m long 32mm bore size both end threaded with one end socket (Code: 1548 - Including Water Charge and CPOH)</v>
      </c>
      <c r="F39" s="4">
        <f t="shared" si="39"/>
        <v>0</v>
      </c>
      <c r="G39" s="4">
        <f t="shared" si="39"/>
        <v>261.34</v>
      </c>
    </row>
    <row r="40">
      <c r="A40" s="8">
        <v>17.0</v>
      </c>
      <c r="B40" s="9" t="s">
        <v>39</v>
      </c>
      <c r="C40" s="10">
        <v>1080.0</v>
      </c>
      <c r="D40" s="11">
        <v>0.0</v>
      </c>
      <c r="E40" s="4" t="str">
        <f t="shared" ref="E40:G40" si="40">B54</f>
        <v>Cylinder Extra deep well hand pump</v>
      </c>
      <c r="F40" s="4">
        <f t="shared" si="40"/>
        <v>4320</v>
      </c>
      <c r="G40" s="4">
        <f t="shared" si="40"/>
        <v>0</v>
      </c>
    </row>
    <row r="41">
      <c r="A41" s="8">
        <v>18.0</v>
      </c>
      <c r="B41" s="9" t="s">
        <v>40</v>
      </c>
      <c r="C41" s="10">
        <v>540.0</v>
      </c>
      <c r="D41" s="11">
        <v>0.0</v>
      </c>
      <c r="E41" s="4" t="str">
        <f t="shared" ref="E41:G41" si="41">B55</f>
        <v>Head Assembly for extra deep well pump with T</v>
      </c>
      <c r="F41" s="4">
        <f t="shared" si="41"/>
        <v>7200</v>
      </c>
      <c r="G41" s="4">
        <f t="shared" si="41"/>
        <v>0</v>
      </c>
    </row>
    <row r="42">
      <c r="A42" s="7" t="s">
        <v>41</v>
      </c>
      <c r="B42" s="2"/>
      <c r="C42" s="2"/>
      <c r="D42" s="3"/>
      <c r="E42" s="4" t="str">
        <f t="shared" ref="E42:G42" si="42">B57</f>
        <v> ISI marked India Mark II (Standard) Deep well hand pumps confirming to IS: 15500 (Part II) 2004 complete with 10 Nos. GI pipe (B class) 3m long  32mm bore both end threaded with one end socket and 10 Nos connecting rods</v>
      </c>
      <c r="F42" s="4">
        <f t="shared" si="42"/>
        <v>31000</v>
      </c>
      <c r="G42" s="4">
        <f t="shared" si="42"/>
        <v>0</v>
      </c>
    </row>
    <row r="43">
      <c r="A43" s="8">
        <v>1.0</v>
      </c>
      <c r="B43" s="12" t="s">
        <v>41</v>
      </c>
      <c r="C43" s="10">
        <v>1800.0</v>
      </c>
      <c r="D43" s="11">
        <v>0.0</v>
      </c>
      <c r="E43" s="4" t="str">
        <f t="shared" ref="E43:G43" si="43">B58</f>
        <v> ISI marked India Mark II (Standard) Extra Deep well hand pumps confirming to IS: 15500 (Part II) 2004 complete with 20 Nos. GI pipe (B class) 3m long  32mm bore both end threaded with one end socket and 20 Nos connecting rods</v>
      </c>
      <c r="F43" s="4">
        <f t="shared" si="43"/>
        <v>49000</v>
      </c>
      <c r="G43" s="4">
        <f t="shared" si="43"/>
        <v>0</v>
      </c>
    </row>
    <row r="44">
      <c r="A44" s="8">
        <v>2.0</v>
      </c>
      <c r="B44" s="12" t="s">
        <v>42</v>
      </c>
      <c r="C44" s="10">
        <v>120.0</v>
      </c>
      <c r="D44" s="11">
        <v>0.0</v>
      </c>
      <c r="E44" s="4" t="str">
        <f t="shared" ref="E44:E51" si="44">B59</f>
        <v/>
      </c>
      <c r="F44" s="4"/>
      <c r="G44" s="4"/>
    </row>
    <row r="45">
      <c r="A45" s="7" t="s">
        <v>43</v>
      </c>
      <c r="B45" s="2"/>
      <c r="C45" s="2"/>
      <c r="D45" s="3"/>
      <c r="E45" s="4" t="str">
        <f t="shared" si="44"/>
        <v/>
      </c>
      <c r="F45" s="4"/>
      <c r="G45" s="4"/>
    </row>
    <row r="46">
      <c r="A46" s="8">
        <v>1.0</v>
      </c>
      <c r="B46" s="12" t="s">
        <v>44</v>
      </c>
      <c r="C46" s="10">
        <v>3120.0</v>
      </c>
      <c r="D46" s="11">
        <v>0.0</v>
      </c>
      <c r="E46" s="4" t="str">
        <f t="shared" si="44"/>
        <v/>
      </c>
      <c r="F46" s="4"/>
      <c r="G46" s="4"/>
    </row>
    <row r="47">
      <c r="A47" s="7" t="s">
        <v>45</v>
      </c>
      <c r="B47" s="2"/>
      <c r="C47" s="2"/>
      <c r="D47" s="3"/>
      <c r="E47" s="4" t="str">
        <f t="shared" si="44"/>
        <v/>
      </c>
      <c r="F47" s="4"/>
      <c r="G47" s="4"/>
    </row>
    <row r="48">
      <c r="A48" s="8">
        <v>1.0</v>
      </c>
      <c r="B48" s="9" t="s">
        <v>46</v>
      </c>
      <c r="C48" s="10">
        <v>336.0</v>
      </c>
      <c r="D48" s="11">
        <v>0.0</v>
      </c>
      <c r="E48" s="4" t="str">
        <f t="shared" si="44"/>
        <v/>
      </c>
      <c r="F48" s="4"/>
      <c r="G48" s="4"/>
    </row>
    <row r="49">
      <c r="A49" s="8">
        <v>2.0</v>
      </c>
      <c r="B49" s="9" t="s">
        <v>47</v>
      </c>
      <c r="C49" s="10">
        <v>30.0</v>
      </c>
      <c r="D49" s="11">
        <v>0.0</v>
      </c>
      <c r="E49" s="4" t="str">
        <f t="shared" si="44"/>
        <v/>
      </c>
      <c r="F49" s="4"/>
      <c r="G49" s="4"/>
    </row>
    <row r="50">
      <c r="A50" s="8">
        <v>3.0</v>
      </c>
      <c r="B50" s="9" t="s">
        <v>48</v>
      </c>
      <c r="C50" s="10">
        <v>24.0</v>
      </c>
      <c r="D50" s="11">
        <v>0.0</v>
      </c>
      <c r="E50" s="4" t="str">
        <f t="shared" si="44"/>
        <v/>
      </c>
      <c r="F50" s="4"/>
      <c r="G50" s="4"/>
    </row>
    <row r="51">
      <c r="A51" s="7" t="s">
        <v>49</v>
      </c>
      <c r="B51" s="2"/>
      <c r="C51" s="2"/>
      <c r="D51" s="3"/>
      <c r="E51" s="4" t="str">
        <f t="shared" si="44"/>
        <v/>
      </c>
      <c r="F51" s="4"/>
      <c r="G51" s="4"/>
    </row>
    <row r="52">
      <c r="A52" s="8">
        <v>1.0</v>
      </c>
      <c r="B52" s="12" t="s">
        <v>50</v>
      </c>
      <c r="C52" s="11">
        <v>0.0</v>
      </c>
      <c r="D52" s="11">
        <v>261.34</v>
      </c>
      <c r="E52" s="13"/>
      <c r="F52" s="13"/>
      <c r="G52" s="13"/>
    </row>
    <row r="53">
      <c r="A53" s="7" t="s">
        <v>51</v>
      </c>
      <c r="B53" s="2"/>
      <c r="C53" s="2"/>
      <c r="D53" s="3"/>
      <c r="E53" s="13"/>
      <c r="F53" s="13"/>
      <c r="G53" s="13"/>
    </row>
    <row r="54">
      <c r="A54" s="8">
        <v>1.0</v>
      </c>
      <c r="B54" s="12" t="s">
        <v>52</v>
      </c>
      <c r="C54" s="10">
        <v>4320.0</v>
      </c>
      <c r="D54" s="11">
        <v>0.0</v>
      </c>
      <c r="E54" s="13"/>
      <c r="F54" s="13"/>
      <c r="G54" s="13"/>
    </row>
    <row r="55">
      <c r="A55" s="8">
        <v>2.0</v>
      </c>
      <c r="B55" s="9" t="s">
        <v>53</v>
      </c>
      <c r="C55" s="10">
        <v>7200.0</v>
      </c>
      <c r="D55" s="11">
        <v>0.0</v>
      </c>
      <c r="E55" s="13"/>
      <c r="F55" s="13"/>
      <c r="G55" s="13"/>
    </row>
    <row r="56">
      <c r="A56" s="7" t="s">
        <v>54</v>
      </c>
      <c r="B56" s="2"/>
      <c r="C56" s="2"/>
      <c r="D56" s="3"/>
      <c r="E56" s="13"/>
      <c r="F56" s="13"/>
      <c r="G56" s="13"/>
    </row>
    <row r="57">
      <c r="A57" s="8">
        <v>1.0</v>
      </c>
      <c r="B57" s="9" t="s">
        <v>55</v>
      </c>
      <c r="C57" s="14">
        <v>31000.0</v>
      </c>
      <c r="D57" s="11">
        <v>0.0</v>
      </c>
      <c r="E57" s="13"/>
      <c r="F57" s="13"/>
      <c r="G57" s="13"/>
    </row>
    <row r="58">
      <c r="A58" s="8">
        <v>2.0</v>
      </c>
      <c r="B58" s="9" t="s">
        <v>56</v>
      </c>
      <c r="C58" s="14">
        <v>49000.0</v>
      </c>
      <c r="D58" s="11">
        <v>0.0</v>
      </c>
      <c r="E58" s="13"/>
      <c r="F58" s="13"/>
      <c r="G58" s="13"/>
    </row>
  </sheetData>
  <mergeCells count="13">
    <mergeCell ref="A42:D42"/>
    <mergeCell ref="A45:D45"/>
    <mergeCell ref="A47:D47"/>
    <mergeCell ref="A51:D51"/>
    <mergeCell ref="A53:D53"/>
    <mergeCell ref="A56:D56"/>
    <mergeCell ref="A1:D1"/>
    <mergeCell ref="A2:D2"/>
    <mergeCell ref="A3:D3"/>
    <mergeCell ref="A4:D4"/>
    <mergeCell ref="A5:D5"/>
    <mergeCell ref="A6:D6"/>
    <mergeCell ref="A23:D23"/>
  </mergeCells>
  <printOptions/>
  <pageMargins bottom="0.75" footer="0.0" header="0.0" left="0.7" right="0.7" top="0.75"/>
  <pageSetup orientation="portrait"/>
  <drawing r:id="rId1"/>
</worksheet>
</file>