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it4jNDbvxT4PtRyyQfmC2q7croPA=="/>
    </ext>
  </extLst>
</workbook>
</file>

<file path=xl/sharedStrings.xml><?xml version="1.0" encoding="utf-8"?>
<sst xmlns="http://schemas.openxmlformats.org/spreadsheetml/2006/main" count="140" uniqueCount="75">
  <si>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</si>
  <si>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</si>
  <si>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</si>
  <si>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</si>
  <si>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</si>
  <si>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</si>
  <si>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</si>
  <si>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</si>
  <si>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</si>
  <si>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Procesos Definidos y Empíricos
Introducción a Componentes de un proyecto de software 
Presentación Aula Virtual</t>
  </si>
  <si>
    <t>Clase Grabada Intro a la ISW</t>
  </si>
  <si>
    <t>Introduccion a la materia</t>
  </si>
  <si>
    <t>Jueves</t>
  </si>
  <si>
    <t>Componentes de un proyecto de software</t>
  </si>
  <si>
    <t>https://youtu.be/UFNulev3RO0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</si>
  <si>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</si>
  <si>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</si>
  <si>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</si>
  <si>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</si>
  <si>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https://youtu.be/0Q0C_PbD_GM</t>
  </si>
  <si>
    <t>Intro Agile + Dinamica Manifesto Agile</t>
  </si>
  <si>
    <t>Requerimientos en ambientes ágiles - User Stories</t>
  </si>
  <si>
    <t>https://youtu.be/2y-wFy58sXo</t>
  </si>
  <si>
    <t>Práctico de User Stories</t>
  </si>
  <si>
    <t>Practico de US</t>
  </si>
  <si>
    <t>Estimaciones Ágiles y MVP  - User Stories, Estimaciones y MVP</t>
  </si>
  <si>
    <t>Asistir a la clase habiendo visto la clase del 4K2 del día 20 de agosto y el video con los conceptos de estimación.</t>
  </si>
  <si>
    <r>
      <rPr>
        <color rgb="FF0563C1"/>
        <sz val="11.0"/>
      </rPr>
      <t xml:space="preserve">Gestión de Productos: </t>
    </r>
    <r>
      <rPr>
        <color rgb="FF0563C1"/>
        <sz val="11.0"/>
      </rPr>
      <t xml:space="preserve">
</t>
    </r>
    <r>
      <rPr>
        <color rgb="FF0563C1"/>
        <sz val="11.0"/>
        <u/>
      </rPr>
      <t>https://youtu.be/OtaKNLB_YhI</t>
    </r>
    <r>
      <rPr>
        <color rgb="FF0563C1"/>
        <sz val="11.0"/>
        <u/>
      </rPr>
      <t xml:space="preserve">
</t>
    </r>
    <r>
      <rPr>
        <color rgb="FF000000"/>
        <sz val="11.0"/>
      </rPr>
      <t xml:space="preserve">Estimaciones: 
</t>
    </r>
    <r>
      <rPr>
        <color rgb="FF1155CC"/>
        <sz val="11.0"/>
        <u/>
      </rPr>
      <t>https://youtu.be/maKkwodDnDY</t>
    </r>
  </si>
  <si>
    <t>Practico de US &amp; Estimaciones</t>
  </si>
  <si>
    <t>Estimaciones</t>
  </si>
  <si>
    <t>https://youtu.be/Y-ZZETQcIuQ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</si>
  <si>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</si>
  <si>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</si>
  <si>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</si>
  <si>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</si>
  <si>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SCRUM 2020</t>
  </si>
  <si>
    <t>Asistir a clase habiendo leído la guía de Scrum 2020 y con su presentación preparada</t>
  </si>
  <si>
    <t>Guía de Scrum 2020</t>
  </si>
  <si>
    <t>Dinámica de Scrum</t>
  </si>
  <si>
    <t>Scrum y métricas ágiles</t>
  </si>
  <si>
    <t>Práctico de Scrum - Planificación de release y sprint</t>
  </si>
  <si>
    <t>Clase de Consulta</t>
  </si>
  <si>
    <t>Sábado</t>
  </si>
  <si>
    <t>Primer Parcial Teórico y Primer Parcial Práctico</t>
  </si>
  <si>
    <t>Asueto día del Estudiante</t>
  </si>
  <si>
    <t xml:space="preserve">Overview de Testing - Testing ágil en contexto (clase invertida)
Framework para escalar scrum (presentación de posters)
</t>
  </si>
  <si>
    <t>Asistir habiendo visto el video para consultar dudas)
Asistir a clase habiendo leído una mitad del curso la guía de Nexus y la otra de LESS
Exposición del póster científico</t>
  </si>
  <si>
    <t>Guía de Nexus 2020
Guía de LeSS</t>
  </si>
  <si>
    <t>https://www.youtube.com/watch?v=hKoJBlhxuN8&amp;ab_channel=Ingenier%C3%ADadeSoftwareUTNFRC</t>
  </si>
  <si>
    <t>Testing - Práctico de Caja Negra</t>
  </si>
  <si>
    <t xml:space="preserve">Ver previamente videos de introducción al Testing y Caja Negra
</t>
  </si>
  <si>
    <r>
      <rPr>
        <color theme="1"/>
        <sz val="11.0"/>
      </rPr>
      <t xml:space="preserve">Testing Caja Negra (Enlaces corregidos)
Parte 1: </t>
    </r>
    <r>
      <rPr>
        <color rgb="FF1155CC"/>
        <sz val="11.0"/>
        <u/>
      </rPr>
      <t xml:space="preserve"> Testing Caja Negra Parte 1
</t>
    </r>
    <r>
      <rPr>
        <color theme="1"/>
        <sz val="11.0"/>
      </rPr>
      <t>Parte 2:</t>
    </r>
    <r>
      <rPr>
        <color rgb="FF000000"/>
        <sz val="11.0"/>
      </rPr>
      <t xml:space="preserve"> </t>
    </r>
    <r>
      <rPr>
        <color rgb="FF1155CC"/>
        <sz val="11.0"/>
        <u/>
      </rPr>
      <t>Testing Caja Negra Parte 2</t>
    </r>
  </si>
  <si>
    <t xml:space="preserve">Feriado Municipal día de San Jerómimo 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</si>
  <si>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</si>
  <si>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</si>
  <si>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</si>
  <si>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</si>
  <si>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</si>
  <si>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</si>
  <si>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Ejecución de caja negra</t>
  </si>
  <si>
    <t>Métricas tradicionales, Lean y Agile</t>
  </si>
  <si>
    <t>Práctico de Caja Negro y Caja Blanca</t>
  </si>
  <si>
    <t>Segundo Parcial Teórico y Segundo Parcial Práctico</t>
  </si>
  <si>
    <t>Publicidad en Instagram con herramientas de Design Thinking</t>
  </si>
  <si>
    <t>Revisiones Técnicas (Clase invertida)</t>
  </si>
  <si>
    <t>Ver antes de la clase video con clase teórica de Revisiones técnicas. Deberan armar un Kahoot del tema que les corresponde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</si>
  <si>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</si>
  <si>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Juicio Robot Asesino</t>
  </si>
  <si>
    <t>Pecha Kucha</t>
  </si>
  <si>
    <t>Corrección del practico de Uso del Repositorio</t>
  </si>
  <si>
    <t>Clase Grabada Revisiones Tecnicas</t>
  </si>
  <si>
    <t>Pecha Kucha o Teórico de Retrospectiva</t>
  </si>
  <si>
    <t>Recuperatorios</t>
  </si>
  <si>
    <t>Teórico de Retrospectiva</t>
  </si>
  <si>
    <t>Recuperatorio de Trabajo Conceptual - Aseguramiento de Calidad - CMMI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</si>
</sst>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color rgb="FF1155CC"/>
    </font>
    <font>
      <u/>
      <sz val="11.0"/>
      <color rgb="FF0563C1"/>
    </font>
    <font>
      <color rgb="FF000000"/>
      <name val="Roboto"/>
    </font>
    <font>
      <sz val="11.0"/>
      <color rgb="FF1155CC"/>
      <name val="Calibri"/>
    </font>
    <font>
      <color theme="1"/>
      <name val="Calibri"/>
    </font>
    <font>
      <u/>
      <sz val="11.0"/>
      <color rgb="FF1155CC"/>
      <name val="Calibri"/>
    </font>
    <font/>
    <font>
      <u/>
      <color rgb="FF3367D6"/>
      <name val="Roboto"/>
    </font>
    <font>
      <u/>
      <sz val="11.0"/>
      <color theme="1"/>
    </font>
    <font>
      <b/>
      <i/>
      <sz val="11.0"/>
      <color theme="1"/>
      <name val="Calibri"/>
    </font>
    <font>
      <u/>
      <sz val="11.0"/>
      <color theme="10"/>
    </font>
    <font>
      <sz val="11.0"/>
      <color theme="10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3" fontId="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readingOrder="0"/>
    </xf>
    <xf borderId="1" fillId="4" fontId="2" numFmtId="0" xfId="0" applyBorder="1" applyFill="1" applyFont="1"/>
    <xf borderId="1" fillId="4" fontId="2" numFmtId="16" xfId="0" applyBorder="1" applyFont="1" applyNumberFormat="1"/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5" fontId="2" numFmtId="0" xfId="0" applyAlignment="1" applyBorder="1" applyFont="1">
      <alignment horizontal="center" readingOrder="0" vertical="center"/>
    </xf>
    <xf borderId="1" fillId="6" fontId="2" numFmtId="0" xfId="0" applyAlignment="1" applyBorder="1" applyFill="1" applyFont="1">
      <alignment readingOrder="0" shrinkToFit="0" wrapText="1"/>
    </xf>
    <xf borderId="1" fillId="0" fontId="7" numFmtId="0" xfId="0" applyAlignment="1" applyBorder="1" applyFont="1">
      <alignment readingOrder="0"/>
    </xf>
    <xf borderId="0" fillId="4" fontId="8" numFmtId="0" xfId="0" applyAlignment="1" applyFont="1">
      <alignment readingOrder="0"/>
    </xf>
    <xf borderId="1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wrapText="1"/>
    </xf>
    <xf borderId="1" fillId="7" fontId="2" numFmtId="0" xfId="0" applyAlignment="1" applyBorder="1" applyFill="1" applyFont="1">
      <alignment readingOrder="0"/>
    </xf>
    <xf borderId="1" fillId="7" fontId="2" numFmtId="0" xfId="0" applyBorder="1" applyFont="1"/>
    <xf borderId="1" fillId="7" fontId="2" numFmtId="16" xfId="0" applyAlignment="1" applyBorder="1" applyFont="1" applyNumberFormat="1">
      <alignment readingOrder="0"/>
    </xf>
    <xf borderId="1" fillId="7" fontId="1" numFmtId="0" xfId="0" applyAlignment="1" applyBorder="1" applyFont="1">
      <alignment readingOrder="0"/>
    </xf>
    <xf borderId="1" fillId="7" fontId="2" numFmtId="0" xfId="0" applyAlignment="1" applyBorder="1" applyFont="1">
      <alignment shrinkToFit="0" wrapText="1"/>
    </xf>
    <xf borderId="1" fillId="5" fontId="2" numFmtId="16" xfId="0" applyBorder="1" applyFont="1" applyNumberFormat="1"/>
    <xf borderId="0" fillId="5" fontId="10" numFmtId="0" xfId="0" applyAlignment="1" applyFont="1">
      <alignment readingOrder="0"/>
    </xf>
    <xf borderId="1" fillId="5" fontId="2" numFmtId="0" xfId="0" applyAlignment="1" applyBorder="1" applyFont="1">
      <alignment shrinkToFit="0" wrapText="1"/>
    </xf>
    <xf borderId="1" fillId="5" fontId="2" numFmtId="0" xfId="0" applyAlignment="1" applyBorder="1" applyFont="1">
      <alignment horizontal="center" vertical="center"/>
    </xf>
    <xf borderId="0" fillId="0" fontId="12" numFmtId="0" xfId="0" applyFont="1"/>
    <xf borderId="0" fillId="4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shrinkToFit="0" wrapText="1"/>
    </xf>
    <xf borderId="1" fillId="5" fontId="9" numFmtId="0" xfId="0" applyAlignment="1" applyBorder="1" applyFont="1">
      <alignment horizontal="center" vertical="center"/>
    </xf>
    <xf borderId="1" fillId="4" fontId="2" numFmtId="0" xfId="0" applyAlignment="1" applyBorder="1" applyFont="1">
      <alignment shrinkToFit="0" wrapText="1"/>
    </xf>
    <xf borderId="1" fillId="0" fontId="9" numFmtId="0" xfId="0" applyBorder="1" applyFont="1"/>
    <xf borderId="1" fillId="0" fontId="15" numFmtId="0" xfId="0" applyBorder="1" applyFont="1"/>
    <xf borderId="1" fillId="0" fontId="16" numFmtId="0" xfId="0" applyAlignment="1" applyBorder="1" applyFont="1">
      <alignment shrinkToFit="0" wrapText="1"/>
    </xf>
    <xf borderId="1" fillId="0" fontId="1" numFmtId="0" xfId="0" applyBorder="1" applyFont="1"/>
    <xf borderId="0" fillId="0" fontId="12" numFmtId="0" xfId="0" applyAlignment="1" applyFont="1">
      <alignment readingOrder="0"/>
    </xf>
    <xf borderId="1" fillId="0" fontId="17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1" fillId="7" fontId="1" numFmtId="0" xfId="0" applyBorder="1" applyFont="1"/>
    <xf borderId="1" fillId="0" fontId="18" numFmtId="0" xfId="0" applyAlignment="1" applyBorder="1" applyFont="1">
      <alignment readingOrder="0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center" vertical="center"/>
    </xf>
    <xf borderId="1" fillId="0" fontId="18" numFmtId="0" xfId="0" applyAlignment="1" applyBorder="1" applyFont="1">
      <alignment readingOrder="0"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hKoJBlhxuN8&amp;ab_channel=Ingenier%C3%ADadeSoftwareUTNFRC" TargetMode="External"/><Relationship Id="rId10" Type="http://schemas.openxmlformats.org/officeDocument/2006/relationships/hyperlink" Target="https://youtu.be/Y-ZZETQcIuQ" TargetMode="External"/><Relationship Id="rId13" Type="http://schemas.openxmlformats.org/officeDocument/2006/relationships/hyperlink" Target="https://youtu.be/u1bmaI4bEaU" TargetMode="External"/><Relationship Id="rId12" Type="http://schemas.openxmlformats.org/officeDocument/2006/relationships/hyperlink" Target="https://www.youtube.com/watch?v=Zuc1VNO-wB8&amp;ab_channel=Ingenier%C3%ADadeSoftwareUTNFRC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kVnhAzfrdM" TargetMode="External"/><Relationship Id="rId3" Type="http://schemas.openxmlformats.org/officeDocument/2006/relationships/hyperlink" Target="https://youtu.be/UFNulev3RO0" TargetMode="External"/><Relationship Id="rId4" Type="http://schemas.openxmlformats.org/officeDocument/2006/relationships/hyperlink" Target="https://youtu.be/0Q0C_PbD_GM" TargetMode="External"/><Relationship Id="rId9" Type="http://schemas.openxmlformats.org/officeDocument/2006/relationships/hyperlink" Target="https://youtu.be/Fn-I7CEcEeY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youtu.be/yO3dhUfYm4o" TargetMode="External"/><Relationship Id="rId5" Type="http://schemas.openxmlformats.org/officeDocument/2006/relationships/hyperlink" Target="https://youtu.be/LUPGEkBVgkU" TargetMode="External"/><Relationship Id="rId6" Type="http://schemas.openxmlformats.org/officeDocument/2006/relationships/hyperlink" Target="https://youtu.be/2y-wFy58sXo" TargetMode="External"/><Relationship Id="rId7" Type="http://schemas.openxmlformats.org/officeDocument/2006/relationships/hyperlink" Target="https://youtu.be/Unzi_x8IfUQ" TargetMode="External"/><Relationship Id="rId8" Type="http://schemas.openxmlformats.org/officeDocument/2006/relationships/hyperlink" Target="https://youtu.be/OtaKNLB_Y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63"/>
    <col customWidth="1" min="3" max="3" width="9.38"/>
    <col customWidth="1" min="4" max="4" width="41.38"/>
    <col customWidth="1" min="5" max="5" width="39.88"/>
    <col customWidth="1" min="6" max="6" width="28.5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44411.0</v>
      </c>
      <c r="D2" s="5" t="s">
        <v>9</v>
      </c>
      <c r="E2" s="6"/>
      <c r="F2" s="7" t="s">
        <v>10</v>
      </c>
      <c r="G2" s="8" t="s">
        <v>11</v>
      </c>
    </row>
    <row r="3" ht="30.75" customHeight="1">
      <c r="A3" s="6" t="s">
        <v>12</v>
      </c>
      <c r="B3" s="3" t="s">
        <v>8</v>
      </c>
      <c r="C3" s="9">
        <f>C2+2</f>
        <v>44413</v>
      </c>
      <c r="D3" s="6" t="s">
        <v>13</v>
      </c>
      <c r="E3" s="10"/>
      <c r="F3" s="3"/>
      <c r="G3" s="11" t="s">
        <v>14</v>
      </c>
    </row>
    <row r="4">
      <c r="A4" s="3" t="s">
        <v>7</v>
      </c>
      <c r="B4" s="3" t="s">
        <v>15</v>
      </c>
      <c r="C4" s="9">
        <f t="shared" ref="C4:C15" si="1">C2+7</f>
        <v>44418</v>
      </c>
      <c r="D4" s="10" t="s">
        <v>16</v>
      </c>
      <c r="E4" s="10" t="s">
        <v>17</v>
      </c>
      <c r="F4" s="3" t="s">
        <v>18</v>
      </c>
      <c r="G4" s="11" t="s">
        <v>19</v>
      </c>
      <c r="H4" s="12" t="s">
        <v>20</v>
      </c>
    </row>
    <row r="5">
      <c r="A5" s="6" t="s">
        <v>12</v>
      </c>
      <c r="B5" s="3" t="s">
        <v>8</v>
      </c>
      <c r="C5" s="9">
        <f t="shared" si="1"/>
        <v>44420</v>
      </c>
      <c r="D5" s="10" t="s">
        <v>21</v>
      </c>
      <c r="E5" s="3"/>
      <c r="F5" s="3"/>
      <c r="G5" s="11" t="s">
        <v>22</v>
      </c>
    </row>
    <row r="6">
      <c r="A6" s="3" t="s">
        <v>7</v>
      </c>
      <c r="B6" s="3" t="s">
        <v>15</v>
      </c>
      <c r="C6" s="9">
        <f t="shared" si="1"/>
        <v>44425</v>
      </c>
      <c r="D6" s="10" t="s">
        <v>23</v>
      </c>
      <c r="E6" s="3"/>
      <c r="F6" s="3"/>
      <c r="G6" s="8" t="s">
        <v>24</v>
      </c>
    </row>
    <row r="7">
      <c r="A7" s="6" t="s">
        <v>12</v>
      </c>
      <c r="B7" s="13" t="s">
        <v>8</v>
      </c>
      <c r="C7" s="14">
        <f t="shared" si="1"/>
        <v>44427</v>
      </c>
      <c r="D7" s="15"/>
      <c r="E7" s="16"/>
      <c r="F7" s="16"/>
      <c r="G7" s="17"/>
    </row>
    <row r="8">
      <c r="A8" s="3" t="s">
        <v>7</v>
      </c>
      <c r="B8" s="3" t="s">
        <v>15</v>
      </c>
      <c r="C8" s="9">
        <f t="shared" si="1"/>
        <v>44432</v>
      </c>
      <c r="D8" s="5" t="s">
        <v>25</v>
      </c>
      <c r="E8" s="18" t="s">
        <v>26</v>
      </c>
      <c r="F8" s="19" t="s">
        <v>27</v>
      </c>
      <c r="G8" s="8" t="s">
        <v>28</v>
      </c>
    </row>
    <row r="9">
      <c r="A9" s="6" t="s">
        <v>12</v>
      </c>
      <c r="B9" s="10" t="s">
        <v>8</v>
      </c>
      <c r="C9" s="9">
        <f t="shared" si="1"/>
        <v>44434</v>
      </c>
      <c r="D9" s="20" t="s">
        <v>29</v>
      </c>
      <c r="E9" s="3"/>
      <c r="F9" s="3"/>
      <c r="G9" s="11" t="s">
        <v>30</v>
      </c>
    </row>
    <row r="10">
      <c r="A10" s="3" t="s">
        <v>7</v>
      </c>
      <c r="B10" s="3" t="s">
        <v>31</v>
      </c>
      <c r="C10" s="9">
        <f t="shared" si="1"/>
        <v>44439</v>
      </c>
      <c r="D10" s="10" t="s">
        <v>32</v>
      </c>
      <c r="E10" s="10" t="s">
        <v>33</v>
      </c>
      <c r="F10" s="10" t="s">
        <v>34</v>
      </c>
      <c r="G10" s="21"/>
    </row>
    <row r="11">
      <c r="A11" s="6" t="s">
        <v>12</v>
      </c>
      <c r="B11" s="3" t="s">
        <v>8</v>
      </c>
      <c r="C11" s="9">
        <f t="shared" si="1"/>
        <v>44441</v>
      </c>
      <c r="D11" s="22" t="s">
        <v>35</v>
      </c>
      <c r="E11" s="5" t="s">
        <v>36</v>
      </c>
      <c r="F11" s="6" t="s">
        <v>37</v>
      </c>
      <c r="G11" s="21"/>
    </row>
    <row r="12">
      <c r="A12" s="3" t="s">
        <v>7</v>
      </c>
      <c r="B12" s="3" t="s">
        <v>15</v>
      </c>
      <c r="C12" s="9">
        <f t="shared" si="1"/>
        <v>44446</v>
      </c>
      <c r="D12" s="3" t="s">
        <v>38</v>
      </c>
      <c r="E12" s="10"/>
      <c r="F12" s="3"/>
      <c r="G12" s="23"/>
    </row>
    <row r="13">
      <c r="A13" s="6" t="s">
        <v>12</v>
      </c>
      <c r="B13" s="3" t="s">
        <v>8</v>
      </c>
      <c r="C13" s="9">
        <f t="shared" si="1"/>
        <v>44448</v>
      </c>
      <c r="D13" s="3" t="s">
        <v>39</v>
      </c>
      <c r="G13" s="24"/>
    </row>
    <row r="14">
      <c r="A14" s="3" t="s">
        <v>7</v>
      </c>
      <c r="B14" s="3" t="s">
        <v>31</v>
      </c>
      <c r="C14" s="9">
        <f t="shared" si="1"/>
        <v>44453</v>
      </c>
      <c r="D14" s="3" t="s">
        <v>40</v>
      </c>
      <c r="E14" s="10"/>
      <c r="F14" s="3"/>
      <c r="G14" s="21"/>
    </row>
    <row r="15">
      <c r="A15" s="6" t="s">
        <v>12</v>
      </c>
      <c r="B15" s="3" t="s">
        <v>8</v>
      </c>
      <c r="C15" s="9">
        <f t="shared" si="1"/>
        <v>44455</v>
      </c>
      <c r="D15" s="3" t="s">
        <v>41</v>
      </c>
      <c r="E15" s="25"/>
      <c r="F15" s="3"/>
      <c r="G15" s="23"/>
    </row>
    <row r="16">
      <c r="A16" s="26" t="s">
        <v>42</v>
      </c>
      <c r="B16" s="27" t="s">
        <v>31</v>
      </c>
      <c r="C16" s="28">
        <v>44457.0</v>
      </c>
      <c r="D16" s="29" t="s">
        <v>43</v>
      </c>
      <c r="E16" s="30"/>
      <c r="F16" s="30"/>
      <c r="G16" s="30"/>
    </row>
    <row r="17">
      <c r="A17" s="13" t="s">
        <v>7</v>
      </c>
      <c r="B17" s="3" t="s">
        <v>15</v>
      </c>
      <c r="C17" s="31">
        <f t="shared" ref="C17:C18" si="2">C14+7</f>
        <v>44460</v>
      </c>
      <c r="D17" s="32" t="s">
        <v>44</v>
      </c>
      <c r="E17" s="33"/>
      <c r="F17" s="16"/>
      <c r="G17" s="34"/>
    </row>
    <row r="18">
      <c r="A18" s="6" t="s">
        <v>12</v>
      </c>
      <c r="B18" s="3" t="s">
        <v>8</v>
      </c>
      <c r="C18" s="9">
        <f t="shared" si="2"/>
        <v>44462</v>
      </c>
      <c r="D18" s="5" t="s">
        <v>45</v>
      </c>
      <c r="E18" s="5" t="s">
        <v>46</v>
      </c>
      <c r="F18" s="35" t="s">
        <v>47</v>
      </c>
      <c r="G18" s="36" t="s">
        <v>48</v>
      </c>
    </row>
    <row r="19">
      <c r="A19" s="3" t="s">
        <v>7</v>
      </c>
      <c r="B19" s="3" t="s">
        <v>15</v>
      </c>
      <c r="C19" s="9">
        <f t="shared" ref="C19:C26" si="3">C17+7</f>
        <v>44467</v>
      </c>
      <c r="D19" s="3" t="s">
        <v>49</v>
      </c>
      <c r="E19" s="10" t="s">
        <v>50</v>
      </c>
      <c r="F19" s="37" t="s">
        <v>51</v>
      </c>
      <c r="G19" s="21"/>
    </row>
    <row r="20">
      <c r="A20" s="6" t="s">
        <v>12</v>
      </c>
      <c r="B20" s="3" t="s">
        <v>8</v>
      </c>
      <c r="C20" s="31">
        <f t="shared" si="3"/>
        <v>44469</v>
      </c>
      <c r="D20" s="15" t="s">
        <v>52</v>
      </c>
      <c r="E20" s="33"/>
      <c r="F20" s="16"/>
      <c r="G20" s="38"/>
    </row>
    <row r="21">
      <c r="A21" s="3" t="s">
        <v>7</v>
      </c>
      <c r="B21" s="3" t="s">
        <v>15</v>
      </c>
      <c r="C21" s="9">
        <f t="shared" si="3"/>
        <v>44474</v>
      </c>
      <c r="D21" s="3" t="s">
        <v>53</v>
      </c>
      <c r="E21" s="10" t="s">
        <v>54</v>
      </c>
      <c r="F21" s="3" t="s">
        <v>55</v>
      </c>
      <c r="G21" s="21"/>
    </row>
    <row r="22" ht="15.75" customHeight="1">
      <c r="A22" s="6" t="s">
        <v>12</v>
      </c>
      <c r="B22" s="3" t="s">
        <v>8</v>
      </c>
      <c r="C22" s="9">
        <f t="shared" si="3"/>
        <v>44476</v>
      </c>
      <c r="D22" s="3" t="s">
        <v>56</v>
      </c>
      <c r="E22" s="10" t="s">
        <v>57</v>
      </c>
      <c r="F22" s="10" t="s">
        <v>58</v>
      </c>
      <c r="G22" s="21"/>
    </row>
    <row r="23" ht="15.75" customHeight="1">
      <c r="A23" s="13" t="s">
        <v>7</v>
      </c>
      <c r="B23" s="13" t="s">
        <v>15</v>
      </c>
      <c r="C23" s="14">
        <f t="shared" si="3"/>
        <v>44481</v>
      </c>
      <c r="D23" s="6" t="s">
        <v>59</v>
      </c>
      <c r="E23" s="13"/>
      <c r="F23" s="39"/>
      <c r="G23" s="23"/>
    </row>
    <row r="24" ht="15.75" customHeight="1">
      <c r="A24" s="6" t="s">
        <v>12</v>
      </c>
      <c r="B24" s="3" t="s">
        <v>8</v>
      </c>
      <c r="C24" s="9">
        <f t="shared" si="3"/>
        <v>44483</v>
      </c>
      <c r="D24" s="10" t="s">
        <v>60</v>
      </c>
      <c r="E24" s="10"/>
      <c r="F24" s="40"/>
      <c r="G24" s="23"/>
    </row>
    <row r="25" ht="15.75" customHeight="1">
      <c r="A25" s="3" t="s">
        <v>7</v>
      </c>
      <c r="B25" s="3" t="s">
        <v>15</v>
      </c>
      <c r="C25" s="9">
        <f t="shared" si="3"/>
        <v>44488</v>
      </c>
      <c r="D25" s="22" t="s">
        <v>61</v>
      </c>
      <c r="E25" s="10"/>
      <c r="F25" s="3"/>
      <c r="G25" s="21"/>
    </row>
    <row r="26" ht="15.75" customHeight="1">
      <c r="A26" s="6" t="s">
        <v>12</v>
      </c>
      <c r="B26" s="3" t="s">
        <v>8</v>
      </c>
      <c r="C26" s="9">
        <f t="shared" si="3"/>
        <v>44490</v>
      </c>
      <c r="D26" s="3" t="s">
        <v>41</v>
      </c>
      <c r="E26" s="25"/>
      <c r="F26" s="41"/>
      <c r="G26" s="23"/>
    </row>
    <row r="27" ht="15.75" customHeight="1">
      <c r="A27" s="26" t="s">
        <v>42</v>
      </c>
      <c r="B27" s="27" t="s">
        <v>31</v>
      </c>
      <c r="C27" s="28">
        <v>44492.0</v>
      </c>
      <c r="D27" s="29" t="s">
        <v>62</v>
      </c>
      <c r="E27" s="30"/>
      <c r="F27" s="30"/>
      <c r="G27" s="30"/>
    </row>
    <row r="28" ht="15.75" customHeight="1">
      <c r="A28" s="13" t="s">
        <v>7</v>
      </c>
      <c r="B28" s="22" t="s">
        <v>15</v>
      </c>
      <c r="C28" s="14">
        <f t="shared" ref="C28:C29" si="4">C25+7</f>
        <v>44495</v>
      </c>
      <c r="D28" s="10" t="s">
        <v>63</v>
      </c>
      <c r="F28" s="3"/>
      <c r="G28" s="23"/>
    </row>
    <row r="29" ht="61.5" customHeight="1">
      <c r="A29" s="6" t="s">
        <v>12</v>
      </c>
      <c r="B29" s="3" t="s">
        <v>8</v>
      </c>
      <c r="C29" s="9">
        <f t="shared" si="4"/>
        <v>44497</v>
      </c>
      <c r="D29" s="3" t="s">
        <v>64</v>
      </c>
      <c r="E29" s="5" t="s">
        <v>65</v>
      </c>
      <c r="F29" s="42" t="s">
        <v>66</v>
      </c>
      <c r="G29" s="23"/>
    </row>
    <row r="30" ht="15.75" customHeight="1">
      <c r="A30" s="3" t="s">
        <v>7</v>
      </c>
      <c r="B30" s="3" t="s">
        <v>15</v>
      </c>
      <c r="C30" s="9">
        <f t="shared" ref="C30:C33" si="5">C28+7</f>
        <v>44502</v>
      </c>
      <c r="D30" s="6" t="s">
        <v>67</v>
      </c>
      <c r="E30" s="6"/>
      <c r="F30" s="3"/>
      <c r="G30" s="21"/>
    </row>
    <row r="31" ht="15.75" customHeight="1">
      <c r="A31" s="6" t="s">
        <v>12</v>
      </c>
      <c r="B31" s="3" t="s">
        <v>8</v>
      </c>
      <c r="C31" s="9">
        <f t="shared" si="5"/>
        <v>44504</v>
      </c>
      <c r="D31" s="43" t="s">
        <v>68</v>
      </c>
      <c r="E31" s="6"/>
      <c r="F31" s="3"/>
      <c r="G31" s="23"/>
    </row>
    <row r="32" ht="15.75" customHeight="1">
      <c r="A32" s="3" t="s">
        <v>7</v>
      </c>
      <c r="B32" s="3" t="s">
        <v>15</v>
      </c>
      <c r="C32" s="9">
        <f t="shared" si="5"/>
        <v>44509</v>
      </c>
      <c r="D32" s="44" t="s">
        <v>69</v>
      </c>
      <c r="F32" s="45"/>
      <c r="G32" s="7" t="s">
        <v>70</v>
      </c>
    </row>
    <row r="33" ht="15.75" customHeight="1">
      <c r="A33" s="6" t="s">
        <v>12</v>
      </c>
      <c r="B33" s="3" t="s">
        <v>8</v>
      </c>
      <c r="C33" s="9">
        <f t="shared" si="5"/>
        <v>44511</v>
      </c>
      <c r="D33" s="46" t="s">
        <v>71</v>
      </c>
      <c r="E33" s="3"/>
      <c r="G33" s="23"/>
    </row>
    <row r="34" ht="15.75" customHeight="1">
      <c r="A34" s="26" t="s">
        <v>42</v>
      </c>
      <c r="B34" s="27" t="s">
        <v>31</v>
      </c>
      <c r="C34" s="28">
        <v>44513.0</v>
      </c>
      <c r="D34" s="47" t="s">
        <v>72</v>
      </c>
      <c r="E34" s="30"/>
      <c r="F34" s="30"/>
      <c r="G34" s="30"/>
    </row>
    <row r="35" ht="15.75" customHeight="1">
      <c r="A35" s="13" t="s">
        <v>7</v>
      </c>
      <c r="B35" s="13" t="s">
        <v>15</v>
      </c>
      <c r="C35" s="14">
        <f t="shared" ref="C35:C36" si="6">C32+7</f>
        <v>44516</v>
      </c>
      <c r="D35" s="48" t="s">
        <v>73</v>
      </c>
      <c r="E35" s="49"/>
      <c r="F35" s="13"/>
      <c r="G35" s="50"/>
    </row>
    <row r="36" ht="35.25" customHeight="1">
      <c r="A36" s="6" t="s">
        <v>12</v>
      </c>
      <c r="B36" s="3" t="s">
        <v>8</v>
      </c>
      <c r="C36" s="9">
        <f t="shared" si="6"/>
        <v>44518</v>
      </c>
      <c r="D36" s="51" t="s">
        <v>74</v>
      </c>
      <c r="E36" s="43"/>
      <c r="F36" s="3"/>
      <c r="G36" s="23"/>
    </row>
    <row r="37" ht="35.25" customHeight="1">
      <c r="C37" s="52"/>
      <c r="E37" s="5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F2"/>
    <hyperlink r:id="rId2" ref="G2"/>
    <hyperlink r:id="rId3" ref="G3"/>
    <hyperlink r:id="rId4" ref="G4"/>
    <hyperlink r:id="rId5" ref="H4"/>
    <hyperlink r:id="rId6" ref="G5"/>
    <hyperlink r:id="rId7" ref="G6"/>
    <hyperlink r:id="rId8" ref="F8"/>
    <hyperlink r:id="rId9" ref="G8"/>
    <hyperlink r:id="rId10" ref="G9"/>
    <hyperlink r:id="rId11" ref="G18"/>
    <hyperlink r:id="rId12" ref="F19"/>
    <hyperlink r:id="rId13" ref="F29"/>
    <hyperlink r:id="rId14" ref="G32"/>
  </hyperlinks>
  <printOptions/>
  <pageMargins bottom="0.75" footer="0.0" header="0.0" left="0.7" right="0.7" top="0.75"/>
  <pageSetup fitToHeight="0" paperSize="9"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