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barnes/Desktop/Github/"/>
    </mc:Choice>
  </mc:AlternateContent>
  <xr:revisionPtr revIDLastSave="0" documentId="13_ncr:1_{F4994C73-9C98-8C48-B964-986B72869499}" xr6:coauthVersionLast="47" xr6:coauthVersionMax="47" xr10:uidLastSave="{00000000-0000-0000-0000-000000000000}"/>
  <bookViews>
    <workbookView xWindow="28800" yWindow="-1860" windowWidth="38400" windowHeight="21600" xr2:uid="{9CECD188-6D0E-1D44-B46F-F7D4EC6D2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9" i="1" l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</calcChain>
</file>

<file path=xl/sharedStrings.xml><?xml version="1.0" encoding="utf-8"?>
<sst xmlns="http://schemas.openxmlformats.org/spreadsheetml/2006/main" count="139" uniqueCount="63">
  <si>
    <t>Normal</t>
  </si>
  <si>
    <t>EUP</t>
  </si>
  <si>
    <t>1</t>
  </si>
  <si>
    <t>B-</t>
  </si>
  <si>
    <t>B</t>
  </si>
  <si>
    <t>Abnormal</t>
  </si>
  <si>
    <t>CxA</t>
  </si>
  <si>
    <t>SUBJECT_NO</t>
  </si>
  <si>
    <t>Hour</t>
  </si>
  <si>
    <t>Focal</t>
  </si>
  <si>
    <t>File</t>
  </si>
  <si>
    <t>EGG_AGE</t>
  </si>
  <si>
    <t>BX_DAY</t>
  </si>
  <si>
    <t>ab_or_norm</t>
  </si>
  <si>
    <t>PGD_RESULT</t>
  </si>
  <si>
    <t>GRADE_HOURS</t>
  </si>
  <si>
    <t>GRADE</t>
  </si>
  <si>
    <t>tPNf</t>
  </si>
  <si>
    <t>t2</t>
  </si>
  <si>
    <t>t3</t>
  </si>
  <si>
    <t>t4</t>
  </si>
  <si>
    <t>t5</t>
  </si>
  <si>
    <t>t6</t>
  </si>
  <si>
    <t>t7</t>
  </si>
  <si>
    <t>t8</t>
  </si>
  <si>
    <t>t9+</t>
  </si>
  <si>
    <t>tM</t>
  </si>
  <si>
    <t>tSB</t>
  </si>
  <si>
    <t>tB</t>
  </si>
  <si>
    <t>tEB</t>
  </si>
  <si>
    <t>tHB</t>
  </si>
  <si>
    <t>t9-8</t>
  </si>
  <si>
    <t>t9-t8</t>
  </si>
  <si>
    <t>BMS</t>
  </si>
  <si>
    <t>BS</t>
  </si>
  <si>
    <t>Expansion</t>
  </si>
  <si>
    <t>ICM</t>
  </si>
  <si>
    <t>TE</t>
  </si>
  <si>
    <t>6BB</t>
  </si>
  <si>
    <t>6</t>
  </si>
  <si>
    <t>MOR</t>
  </si>
  <si>
    <t>N</t>
  </si>
  <si>
    <t>2BB-</t>
  </si>
  <si>
    <t>2</t>
  </si>
  <si>
    <t>1BB-</t>
  </si>
  <si>
    <t>1-2B-B</t>
  </si>
  <si>
    <t>1-2</t>
  </si>
  <si>
    <t>1B-B-</t>
  </si>
  <si>
    <t>3BA</t>
  </si>
  <si>
    <t>3</t>
  </si>
  <si>
    <t>A</t>
  </si>
  <si>
    <t>2A-C</t>
  </si>
  <si>
    <t>A-</t>
  </si>
  <si>
    <t>C</t>
  </si>
  <si>
    <t>3BB</t>
  </si>
  <si>
    <t>2-3B-/CB</t>
  </si>
  <si>
    <t>2-3</t>
  </si>
  <si>
    <t>B-/C</t>
  </si>
  <si>
    <t>3B-B</t>
  </si>
  <si>
    <t>3B-B-</t>
  </si>
  <si>
    <t>3B-C</t>
  </si>
  <si>
    <t>1-2B-C</t>
  </si>
  <si>
    <t>2-3BB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</si>
</sst>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C3C7-7986-4440-BBAC-7F1B3EB6EC2E}">
  <dimension ref="A1:AE19"/>
  <sheetViews>
    <sheetView tabSelected="1" topLeftCell="I1" workbookViewId="0">
      <selection activeCell="A19" sqref="A19:XFD19"/>
    </sheetView>
  </sheetViews>
  <sheetFormatPr baseColWidth="10" defaultRowHeight="16" x14ac:dyDescent="0.2"/>
  <sheetData>
    <row r="1" spans="1:31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s="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</row>
    <row r="2" spans="1:31" x14ac:dyDescent="0.2">
      <c r="A2">
        <v>84061588</v>
      </c>
      <c r="B2">
        <v>110</v>
      </c>
      <c r="E2">
        <v>31</v>
      </c>
      <c r="F2">
        <v>6</v>
      </c>
      <c r="G2" t="s">
        <v>0</v>
      </c>
      <c r="H2" t="s">
        <v>1</v>
      </c>
      <c r="I2">
        <v>114</v>
      </c>
      <c r="J2" t="s">
        <v>38</v>
      </c>
      <c r="K2">
        <v>28.8</v>
      </c>
      <c r="L2">
        <v>31.13</v>
      </c>
      <c r="M2">
        <v>41.81</v>
      </c>
      <c r="N2">
        <v>44.14</v>
      </c>
      <c r="O2">
        <v>56.28</v>
      </c>
      <c r="P2">
        <v>57.95</v>
      </c>
      <c r="Q2">
        <v>63.28</v>
      </c>
      <c r="R2">
        <v>64.95</v>
      </c>
      <c r="S2">
        <v>78.95</v>
      </c>
      <c r="T2">
        <v>92.96</v>
      </c>
      <c r="U2">
        <v>104.3</v>
      </c>
      <c r="V2">
        <v>108.63</v>
      </c>
      <c r="Y2" s="1">
        <f t="shared" ref="Y2:Y19" si="0">IF(OR(R2="",S2=""),"",S2-R2)</f>
        <v>14</v>
      </c>
      <c r="Z2">
        <v>14</v>
      </c>
      <c r="AA2">
        <v>5</v>
      </c>
      <c r="AB2">
        <v>7</v>
      </c>
      <c r="AC2" t="s">
        <v>39</v>
      </c>
      <c r="AD2" t="s">
        <v>4</v>
      </c>
      <c r="AE2" t="s">
        <v>4</v>
      </c>
    </row>
    <row r="3" spans="1:31" x14ac:dyDescent="0.2">
      <c r="A3">
        <v>28312605</v>
      </c>
      <c r="B3">
        <v>110</v>
      </c>
      <c r="E3">
        <v>41</v>
      </c>
      <c r="F3">
        <v>6</v>
      </c>
      <c r="G3" t="s">
        <v>5</v>
      </c>
      <c r="H3" t="s">
        <v>6</v>
      </c>
      <c r="J3" t="s">
        <v>40</v>
      </c>
      <c r="K3">
        <v>23.67</v>
      </c>
      <c r="L3">
        <v>26.17</v>
      </c>
      <c r="M3">
        <v>39.01</v>
      </c>
      <c r="N3">
        <v>39.01</v>
      </c>
      <c r="O3">
        <v>58.92</v>
      </c>
      <c r="P3">
        <v>59.59</v>
      </c>
      <c r="Q3">
        <v>60.92</v>
      </c>
      <c r="R3">
        <v>61.59</v>
      </c>
      <c r="S3">
        <v>88.7</v>
      </c>
      <c r="Y3" s="1">
        <f t="shared" si="0"/>
        <v>27.11</v>
      </c>
      <c r="Z3">
        <v>27.11</v>
      </c>
      <c r="AA3">
        <v>15</v>
      </c>
      <c r="AB3">
        <v>17</v>
      </c>
      <c r="AC3" t="s">
        <v>41</v>
      </c>
      <c r="AD3" t="s">
        <v>41</v>
      </c>
      <c r="AE3" t="s">
        <v>41</v>
      </c>
    </row>
    <row r="4" spans="1:31" x14ac:dyDescent="0.2">
      <c r="A4">
        <v>66670856</v>
      </c>
      <c r="B4">
        <v>110</v>
      </c>
      <c r="E4">
        <v>28</v>
      </c>
      <c r="F4">
        <v>5</v>
      </c>
      <c r="G4" t="s">
        <v>0</v>
      </c>
      <c r="H4" t="s">
        <v>1</v>
      </c>
      <c r="I4">
        <v>114.5</v>
      </c>
      <c r="J4" t="s">
        <v>42</v>
      </c>
      <c r="K4">
        <v>20.3</v>
      </c>
      <c r="L4">
        <v>22.8</v>
      </c>
      <c r="M4">
        <v>34.979999999999997</v>
      </c>
      <c r="N4">
        <v>35.31</v>
      </c>
      <c r="O4">
        <v>51.43</v>
      </c>
      <c r="P4">
        <v>51.77</v>
      </c>
      <c r="Q4">
        <v>52.6</v>
      </c>
      <c r="R4">
        <v>53.43</v>
      </c>
      <c r="S4">
        <v>75.900000000000006</v>
      </c>
      <c r="T4">
        <v>87.74</v>
      </c>
      <c r="U4">
        <v>100.14</v>
      </c>
      <c r="V4">
        <v>108.32</v>
      </c>
      <c r="Y4" s="1">
        <f t="shared" si="0"/>
        <v>22.470000000000006</v>
      </c>
      <c r="Z4">
        <v>22.47</v>
      </c>
      <c r="AA4">
        <v>8</v>
      </c>
      <c r="AB4">
        <v>8</v>
      </c>
      <c r="AC4" t="s">
        <v>43</v>
      </c>
      <c r="AD4" t="s">
        <v>4</v>
      </c>
      <c r="AE4" t="s">
        <v>3</v>
      </c>
    </row>
    <row r="5" spans="1:31" x14ac:dyDescent="0.2">
      <c r="A5">
        <v>27233827</v>
      </c>
      <c r="B5">
        <v>110</v>
      </c>
      <c r="E5">
        <v>42</v>
      </c>
      <c r="F5">
        <v>5</v>
      </c>
      <c r="G5" t="s">
        <v>5</v>
      </c>
      <c r="H5" t="s">
        <v>6</v>
      </c>
      <c r="I5">
        <v>114.7</v>
      </c>
      <c r="J5" t="s">
        <v>44</v>
      </c>
      <c r="K5">
        <v>22.07</v>
      </c>
      <c r="L5">
        <v>24.41</v>
      </c>
      <c r="M5">
        <v>37.42</v>
      </c>
      <c r="N5">
        <v>37.42</v>
      </c>
      <c r="O5">
        <v>50.55</v>
      </c>
      <c r="P5">
        <v>51.89</v>
      </c>
      <c r="Q5">
        <v>52.22</v>
      </c>
      <c r="R5">
        <v>53.22</v>
      </c>
      <c r="S5">
        <v>74.94</v>
      </c>
      <c r="T5">
        <v>89.94</v>
      </c>
      <c r="U5">
        <v>107.03</v>
      </c>
      <c r="V5">
        <v>113.7</v>
      </c>
      <c r="Y5" s="1">
        <f t="shared" si="0"/>
        <v>21.72</v>
      </c>
      <c r="Z5">
        <v>21.72</v>
      </c>
      <c r="AA5">
        <v>9</v>
      </c>
      <c r="AB5">
        <v>9</v>
      </c>
      <c r="AC5" t="s">
        <v>2</v>
      </c>
      <c r="AD5" t="s">
        <v>4</v>
      </c>
      <c r="AE5" t="s">
        <v>3</v>
      </c>
    </row>
    <row r="6" spans="1:31" x14ac:dyDescent="0.2">
      <c r="A6">
        <v>31818810</v>
      </c>
      <c r="B6">
        <v>110</v>
      </c>
      <c r="E6">
        <v>31</v>
      </c>
      <c r="F6">
        <v>5</v>
      </c>
      <c r="G6" t="s">
        <v>0</v>
      </c>
      <c r="H6" t="s">
        <v>1</v>
      </c>
      <c r="I6">
        <v>114.6</v>
      </c>
      <c r="J6" t="s">
        <v>45</v>
      </c>
      <c r="K6">
        <v>21.08</v>
      </c>
      <c r="L6">
        <v>23.08</v>
      </c>
      <c r="M6">
        <v>34.76</v>
      </c>
      <c r="N6">
        <v>34.76</v>
      </c>
      <c r="O6">
        <v>44.82</v>
      </c>
      <c r="P6">
        <v>45.15</v>
      </c>
      <c r="Q6">
        <v>46.32</v>
      </c>
      <c r="R6">
        <v>48.21</v>
      </c>
      <c r="S6">
        <v>61.56</v>
      </c>
      <c r="T6">
        <v>90.11</v>
      </c>
      <c r="U6">
        <v>97.44</v>
      </c>
      <c r="V6">
        <v>110.62</v>
      </c>
      <c r="Y6" s="1">
        <f t="shared" si="0"/>
        <v>13.350000000000001</v>
      </c>
      <c r="Z6">
        <v>13.35</v>
      </c>
      <c r="AA6">
        <v>9</v>
      </c>
      <c r="AB6">
        <v>9</v>
      </c>
      <c r="AC6" t="s">
        <v>46</v>
      </c>
      <c r="AD6" t="s">
        <v>3</v>
      </c>
      <c r="AE6" t="s">
        <v>4</v>
      </c>
    </row>
    <row r="7" spans="1:31" x14ac:dyDescent="0.2">
      <c r="A7">
        <v>59015617</v>
      </c>
      <c r="B7">
        <v>110</v>
      </c>
      <c r="E7">
        <v>40</v>
      </c>
      <c r="F7">
        <v>6</v>
      </c>
      <c r="G7" t="s">
        <v>5</v>
      </c>
      <c r="H7" t="s">
        <v>6</v>
      </c>
      <c r="I7">
        <v>112.8</v>
      </c>
      <c r="J7" t="s">
        <v>47</v>
      </c>
      <c r="K7">
        <v>27.27</v>
      </c>
      <c r="L7">
        <v>29.94</v>
      </c>
      <c r="M7">
        <v>41.27</v>
      </c>
      <c r="N7">
        <v>41.61</v>
      </c>
      <c r="O7">
        <v>55.05</v>
      </c>
      <c r="P7">
        <v>56.05</v>
      </c>
      <c r="Q7">
        <v>59.72</v>
      </c>
      <c r="R7">
        <v>61.72</v>
      </c>
      <c r="S7">
        <v>75.34</v>
      </c>
      <c r="T7">
        <v>89.34</v>
      </c>
      <c r="U7">
        <v>106.38</v>
      </c>
      <c r="Y7" s="1">
        <f t="shared" si="0"/>
        <v>13.620000000000005</v>
      </c>
      <c r="Z7">
        <v>13.62</v>
      </c>
      <c r="AA7">
        <v>10</v>
      </c>
      <c r="AB7">
        <v>12</v>
      </c>
      <c r="AC7" t="s">
        <v>2</v>
      </c>
      <c r="AD7" t="s">
        <v>3</v>
      </c>
      <c r="AE7" t="s">
        <v>3</v>
      </c>
    </row>
    <row r="8" spans="1:31" x14ac:dyDescent="0.2">
      <c r="A8">
        <v>40930554</v>
      </c>
      <c r="B8">
        <v>110</v>
      </c>
      <c r="E8">
        <v>30</v>
      </c>
      <c r="F8">
        <v>5</v>
      </c>
      <c r="G8" t="s">
        <v>0</v>
      </c>
      <c r="H8" t="s">
        <v>1</v>
      </c>
      <c r="I8">
        <v>112.5</v>
      </c>
      <c r="J8" t="s">
        <v>48</v>
      </c>
      <c r="K8">
        <v>21.99</v>
      </c>
      <c r="L8">
        <v>23.66</v>
      </c>
      <c r="M8">
        <v>34.659999999999997</v>
      </c>
      <c r="N8">
        <v>35.659999999999997</v>
      </c>
      <c r="O8">
        <v>49.52</v>
      </c>
      <c r="P8">
        <v>49.85</v>
      </c>
      <c r="Q8">
        <v>52.18</v>
      </c>
      <c r="R8">
        <v>52.18</v>
      </c>
      <c r="S8">
        <v>73.91</v>
      </c>
      <c r="T8">
        <v>79.239999999999995</v>
      </c>
      <c r="U8">
        <v>84.58</v>
      </c>
      <c r="V8">
        <v>94.24</v>
      </c>
      <c r="W8">
        <v>100.25</v>
      </c>
      <c r="Y8" s="1">
        <f t="shared" si="0"/>
        <v>21.729999999999997</v>
      </c>
      <c r="Z8">
        <v>21.73</v>
      </c>
      <c r="AA8">
        <v>4</v>
      </c>
      <c r="AB8">
        <v>4</v>
      </c>
      <c r="AC8" t="s">
        <v>49</v>
      </c>
      <c r="AD8" t="s">
        <v>4</v>
      </c>
      <c r="AE8" t="s">
        <v>50</v>
      </c>
    </row>
    <row r="9" spans="1:31" x14ac:dyDescent="0.2">
      <c r="A9">
        <v>72836598</v>
      </c>
      <c r="B9">
        <v>110</v>
      </c>
      <c r="E9">
        <v>41</v>
      </c>
      <c r="F9">
        <v>6</v>
      </c>
      <c r="G9" t="s">
        <v>5</v>
      </c>
      <c r="H9" t="s">
        <v>6</v>
      </c>
      <c r="I9">
        <v>116.3</v>
      </c>
      <c r="J9" t="s">
        <v>51</v>
      </c>
      <c r="K9">
        <v>23.39</v>
      </c>
      <c r="L9">
        <v>25.26</v>
      </c>
      <c r="M9">
        <v>37.78</v>
      </c>
      <c r="N9">
        <v>39.450000000000003</v>
      </c>
      <c r="O9">
        <v>55.98</v>
      </c>
      <c r="P9">
        <v>58.99</v>
      </c>
      <c r="Q9">
        <v>60.49</v>
      </c>
      <c r="R9">
        <v>63.66</v>
      </c>
      <c r="S9">
        <v>87.32</v>
      </c>
      <c r="T9">
        <v>91.53</v>
      </c>
      <c r="U9">
        <v>110.81</v>
      </c>
      <c r="Y9" s="1">
        <f t="shared" si="0"/>
        <v>23.659999999999997</v>
      </c>
      <c r="Z9">
        <v>23.66</v>
      </c>
      <c r="AA9">
        <v>8</v>
      </c>
      <c r="AB9">
        <v>10</v>
      </c>
      <c r="AC9" t="s">
        <v>43</v>
      </c>
      <c r="AD9" t="s">
        <v>52</v>
      </c>
      <c r="AE9" t="s">
        <v>53</v>
      </c>
    </row>
    <row r="10" spans="1:31" x14ac:dyDescent="0.2">
      <c r="A10">
        <v>52402023</v>
      </c>
      <c r="B10">
        <v>110</v>
      </c>
      <c r="E10">
        <v>33</v>
      </c>
      <c r="F10">
        <v>5</v>
      </c>
      <c r="G10" t="s">
        <v>0</v>
      </c>
      <c r="H10" t="s">
        <v>1</v>
      </c>
      <c r="I10">
        <v>114.1</v>
      </c>
      <c r="J10" t="s">
        <v>54</v>
      </c>
      <c r="K10">
        <v>22.69</v>
      </c>
      <c r="L10">
        <v>25.19</v>
      </c>
      <c r="M10">
        <v>35.53</v>
      </c>
      <c r="N10">
        <v>38.200000000000003</v>
      </c>
      <c r="O10">
        <v>48.25</v>
      </c>
      <c r="P10">
        <v>49.76</v>
      </c>
      <c r="Q10">
        <v>54.1</v>
      </c>
      <c r="R10">
        <v>55.1</v>
      </c>
      <c r="S10">
        <v>70.099999999999994</v>
      </c>
      <c r="T10">
        <v>93.9</v>
      </c>
      <c r="U10">
        <v>104.58</v>
      </c>
      <c r="V10">
        <v>108.41</v>
      </c>
      <c r="W10">
        <v>112.22</v>
      </c>
      <c r="Y10" s="1">
        <f t="shared" si="0"/>
        <v>14.999999999999993</v>
      </c>
      <c r="Z10">
        <v>15</v>
      </c>
      <c r="AA10">
        <v>5</v>
      </c>
      <c r="AB10">
        <v>5</v>
      </c>
      <c r="AC10" t="s">
        <v>49</v>
      </c>
      <c r="AD10" t="s">
        <v>4</v>
      </c>
      <c r="AE10" t="s">
        <v>4</v>
      </c>
    </row>
    <row r="11" spans="1:31" x14ac:dyDescent="0.2">
      <c r="A11">
        <v>35652320</v>
      </c>
      <c r="B11">
        <v>110</v>
      </c>
      <c r="E11">
        <v>45</v>
      </c>
      <c r="F11">
        <v>5</v>
      </c>
      <c r="G11" t="s">
        <v>5</v>
      </c>
      <c r="H11" t="s">
        <v>6</v>
      </c>
      <c r="I11">
        <v>114.8</v>
      </c>
      <c r="J11" t="s">
        <v>55</v>
      </c>
      <c r="K11">
        <v>29.36</v>
      </c>
      <c r="L11">
        <v>31.03</v>
      </c>
      <c r="M11">
        <v>43.37</v>
      </c>
      <c r="N11">
        <v>43.37</v>
      </c>
      <c r="O11">
        <v>58.71</v>
      </c>
      <c r="P11">
        <v>59.04</v>
      </c>
      <c r="Q11">
        <v>59.71</v>
      </c>
      <c r="R11">
        <v>63.04</v>
      </c>
      <c r="S11">
        <v>86.06</v>
      </c>
      <c r="T11">
        <v>93.07</v>
      </c>
      <c r="U11">
        <v>98.08</v>
      </c>
      <c r="V11">
        <v>107.43</v>
      </c>
      <c r="Y11" s="1">
        <f t="shared" si="0"/>
        <v>23.020000000000003</v>
      </c>
      <c r="Z11">
        <v>23.02</v>
      </c>
      <c r="AA11">
        <v>8</v>
      </c>
      <c r="AB11">
        <v>8</v>
      </c>
      <c r="AC11" t="s">
        <v>56</v>
      </c>
      <c r="AD11" t="s">
        <v>57</v>
      </c>
      <c r="AE11" t="s">
        <v>4</v>
      </c>
    </row>
    <row r="12" spans="1:31" x14ac:dyDescent="0.2">
      <c r="A12">
        <v>27757007</v>
      </c>
      <c r="B12">
        <v>110</v>
      </c>
      <c r="E12">
        <v>36</v>
      </c>
      <c r="F12">
        <v>5</v>
      </c>
      <c r="G12" t="s">
        <v>0</v>
      </c>
      <c r="H12" t="s">
        <v>1</v>
      </c>
      <c r="I12">
        <v>113.7</v>
      </c>
      <c r="J12" t="s">
        <v>58</v>
      </c>
      <c r="K12">
        <v>18.510000000000002</v>
      </c>
      <c r="L12">
        <v>20.18</v>
      </c>
      <c r="M12">
        <v>30.02</v>
      </c>
      <c r="N12">
        <v>30.52</v>
      </c>
      <c r="O12">
        <v>40.36</v>
      </c>
      <c r="P12">
        <v>40.69</v>
      </c>
      <c r="Q12">
        <v>41.86</v>
      </c>
      <c r="R12">
        <v>42.19</v>
      </c>
      <c r="S12">
        <v>57.23</v>
      </c>
      <c r="T12">
        <v>65.959999999999994</v>
      </c>
      <c r="U12">
        <v>79.22</v>
      </c>
      <c r="V12">
        <v>99.67</v>
      </c>
      <c r="W12">
        <v>104.34</v>
      </c>
      <c r="Y12" s="1">
        <f t="shared" si="0"/>
        <v>15.04</v>
      </c>
      <c r="Z12">
        <v>15.04</v>
      </c>
      <c r="AA12">
        <v>6</v>
      </c>
      <c r="AB12">
        <v>6</v>
      </c>
      <c r="AC12" t="s">
        <v>49</v>
      </c>
      <c r="AD12" t="s">
        <v>3</v>
      </c>
      <c r="AE12" t="s">
        <v>4</v>
      </c>
    </row>
    <row r="13" spans="1:31" x14ac:dyDescent="0.2">
      <c r="A13">
        <v>93941326</v>
      </c>
      <c r="B13">
        <v>110</v>
      </c>
      <c r="E13">
        <v>42</v>
      </c>
      <c r="F13">
        <v>6</v>
      </c>
      <c r="G13" t="s">
        <v>5</v>
      </c>
      <c r="H13" t="s">
        <v>6</v>
      </c>
      <c r="I13">
        <v>114.3</v>
      </c>
      <c r="J13" t="s">
        <v>54</v>
      </c>
      <c r="K13">
        <v>20.85</v>
      </c>
      <c r="L13">
        <v>23.52</v>
      </c>
      <c r="M13">
        <v>34.19</v>
      </c>
      <c r="N13">
        <v>34.69</v>
      </c>
      <c r="O13">
        <v>46.81</v>
      </c>
      <c r="P13">
        <v>47.64</v>
      </c>
      <c r="Q13">
        <v>48.47</v>
      </c>
      <c r="R13">
        <v>48.47</v>
      </c>
      <c r="S13">
        <v>73.63</v>
      </c>
      <c r="T13">
        <v>100.17</v>
      </c>
      <c r="U13">
        <v>105.01</v>
      </c>
      <c r="V13">
        <v>110.85</v>
      </c>
      <c r="Y13" s="1">
        <f t="shared" si="0"/>
        <v>25.159999999999997</v>
      </c>
      <c r="Z13">
        <v>25.16</v>
      </c>
      <c r="AA13">
        <v>5</v>
      </c>
      <c r="AB13">
        <v>7</v>
      </c>
      <c r="AC13" t="s">
        <v>49</v>
      </c>
      <c r="AD13" t="s">
        <v>4</v>
      </c>
      <c r="AE13" t="s">
        <v>4</v>
      </c>
    </row>
    <row r="14" spans="1:31" x14ac:dyDescent="0.2">
      <c r="A14">
        <v>97019166</v>
      </c>
      <c r="B14">
        <v>110</v>
      </c>
      <c r="E14">
        <v>33</v>
      </c>
      <c r="F14">
        <v>6</v>
      </c>
      <c r="G14" t="s">
        <v>0</v>
      </c>
      <c r="H14" t="s">
        <v>1</v>
      </c>
      <c r="I14">
        <v>113.8</v>
      </c>
      <c r="J14" t="s">
        <v>59</v>
      </c>
      <c r="K14">
        <v>25.92</v>
      </c>
      <c r="L14">
        <v>27.75</v>
      </c>
      <c r="M14">
        <v>39.869999999999997</v>
      </c>
      <c r="N14">
        <v>40.04</v>
      </c>
      <c r="O14">
        <v>56.1</v>
      </c>
      <c r="P14">
        <v>56.6</v>
      </c>
      <c r="Q14">
        <v>58.44</v>
      </c>
      <c r="R14">
        <v>59.77</v>
      </c>
      <c r="S14">
        <v>76.459999999999994</v>
      </c>
      <c r="T14">
        <v>89.46</v>
      </c>
      <c r="U14">
        <v>99.52</v>
      </c>
      <c r="V14">
        <v>103.86</v>
      </c>
      <c r="Y14" s="1">
        <f t="shared" si="0"/>
        <v>16.689999999999991</v>
      </c>
      <c r="Z14">
        <v>16.690000000000001</v>
      </c>
      <c r="AA14">
        <v>7</v>
      </c>
      <c r="AB14">
        <v>9</v>
      </c>
      <c r="AC14" t="s">
        <v>49</v>
      </c>
      <c r="AD14" t="s">
        <v>3</v>
      </c>
      <c r="AE14" t="s">
        <v>3</v>
      </c>
    </row>
    <row r="15" spans="1:31" x14ac:dyDescent="0.2">
      <c r="A15">
        <v>93298141</v>
      </c>
      <c r="B15">
        <v>110</v>
      </c>
      <c r="E15">
        <v>43</v>
      </c>
      <c r="F15">
        <v>5</v>
      </c>
      <c r="G15" t="s">
        <v>5</v>
      </c>
      <c r="H15" t="s">
        <v>6</v>
      </c>
      <c r="I15">
        <v>114.9</v>
      </c>
      <c r="J15" t="s">
        <v>58</v>
      </c>
      <c r="K15">
        <v>21.38</v>
      </c>
      <c r="L15">
        <v>22.88</v>
      </c>
      <c r="M15">
        <v>33.049999999999997</v>
      </c>
      <c r="N15">
        <v>33.72</v>
      </c>
      <c r="O15">
        <v>43.89</v>
      </c>
      <c r="P15">
        <v>44.22</v>
      </c>
      <c r="Q15">
        <v>44.56</v>
      </c>
      <c r="R15">
        <v>45.06</v>
      </c>
      <c r="S15">
        <v>60.01</v>
      </c>
      <c r="T15">
        <v>75.64</v>
      </c>
      <c r="U15">
        <v>90.87</v>
      </c>
      <c r="V15">
        <v>94.88</v>
      </c>
      <c r="W15">
        <v>105.54</v>
      </c>
      <c r="Y15" s="1">
        <f t="shared" si="0"/>
        <v>14.949999999999996</v>
      </c>
      <c r="Z15">
        <v>14.95</v>
      </c>
      <c r="AA15">
        <v>6</v>
      </c>
      <c r="AB15">
        <v>6</v>
      </c>
      <c r="AC15" t="s">
        <v>49</v>
      </c>
      <c r="AD15" t="s">
        <v>3</v>
      </c>
      <c r="AE15" t="s">
        <v>4</v>
      </c>
    </row>
    <row r="16" spans="1:31" x14ac:dyDescent="0.2">
      <c r="A16">
        <v>27442001</v>
      </c>
      <c r="B16">
        <v>110</v>
      </c>
      <c r="E16">
        <v>27</v>
      </c>
      <c r="F16">
        <v>5</v>
      </c>
      <c r="G16" t="s">
        <v>0</v>
      </c>
      <c r="H16" t="s">
        <v>1</v>
      </c>
      <c r="I16">
        <v>114.9</v>
      </c>
      <c r="J16" t="s">
        <v>47</v>
      </c>
      <c r="K16">
        <v>26.42</v>
      </c>
      <c r="L16">
        <v>30.09</v>
      </c>
      <c r="M16">
        <v>41.27</v>
      </c>
      <c r="N16">
        <v>42.27</v>
      </c>
      <c r="O16">
        <v>58.94</v>
      </c>
      <c r="P16">
        <v>59.94</v>
      </c>
      <c r="Q16">
        <v>60.61</v>
      </c>
      <c r="R16">
        <v>61.61</v>
      </c>
      <c r="S16">
        <v>81.61</v>
      </c>
      <c r="T16">
        <v>90.46</v>
      </c>
      <c r="U16">
        <v>106.91</v>
      </c>
      <c r="V16">
        <v>111.58</v>
      </c>
      <c r="Y16" s="1">
        <f t="shared" si="0"/>
        <v>20</v>
      </c>
      <c r="Z16">
        <v>20</v>
      </c>
      <c r="AA16">
        <v>10</v>
      </c>
      <c r="AB16">
        <v>10</v>
      </c>
      <c r="AC16" t="s">
        <v>2</v>
      </c>
      <c r="AD16" t="s">
        <v>3</v>
      </c>
      <c r="AE16" t="s">
        <v>3</v>
      </c>
    </row>
    <row r="17" spans="1:31" x14ac:dyDescent="0.2">
      <c r="A17">
        <v>46391071</v>
      </c>
      <c r="B17">
        <v>110</v>
      </c>
      <c r="E17">
        <v>33</v>
      </c>
      <c r="F17">
        <v>6</v>
      </c>
      <c r="G17" t="s">
        <v>0</v>
      </c>
      <c r="H17" t="s">
        <v>1</v>
      </c>
      <c r="I17">
        <v>117.5</v>
      </c>
      <c r="J17" t="s">
        <v>60</v>
      </c>
      <c r="K17">
        <v>23.44</v>
      </c>
      <c r="L17">
        <v>28.11</v>
      </c>
      <c r="M17">
        <v>36.78</v>
      </c>
      <c r="N17">
        <v>37.78</v>
      </c>
      <c r="O17">
        <v>48.87</v>
      </c>
      <c r="P17">
        <v>53.55</v>
      </c>
      <c r="Q17">
        <v>62.55</v>
      </c>
      <c r="R17">
        <v>69.25</v>
      </c>
      <c r="S17">
        <v>74.59</v>
      </c>
      <c r="T17">
        <v>90.26</v>
      </c>
      <c r="U17">
        <v>105.59</v>
      </c>
      <c r="Y17" s="1">
        <f t="shared" si="0"/>
        <v>5.3400000000000034</v>
      </c>
      <c r="Z17">
        <v>5.34</v>
      </c>
      <c r="AA17">
        <v>8</v>
      </c>
      <c r="AB17">
        <v>10</v>
      </c>
      <c r="AC17" t="s">
        <v>49</v>
      </c>
      <c r="AD17" t="s">
        <v>3</v>
      </c>
      <c r="AE17" t="s">
        <v>53</v>
      </c>
    </row>
    <row r="18" spans="1:31" x14ac:dyDescent="0.2">
      <c r="A18">
        <v>65471800</v>
      </c>
      <c r="B18">
        <v>110</v>
      </c>
      <c r="E18">
        <v>42</v>
      </c>
      <c r="F18">
        <v>6</v>
      </c>
      <c r="G18" t="s">
        <v>5</v>
      </c>
      <c r="H18" t="s">
        <v>6</v>
      </c>
      <c r="I18">
        <v>113.1</v>
      </c>
      <c r="J18" t="s">
        <v>61</v>
      </c>
      <c r="K18">
        <v>24.9</v>
      </c>
      <c r="L18">
        <v>27.9</v>
      </c>
      <c r="M18">
        <v>39.74</v>
      </c>
      <c r="N18">
        <v>40.909999999999997</v>
      </c>
      <c r="O18">
        <v>40.909999999999997</v>
      </c>
      <c r="P18">
        <v>56.75</v>
      </c>
      <c r="Q18">
        <v>62.26</v>
      </c>
      <c r="R18">
        <v>64.09</v>
      </c>
      <c r="S18">
        <v>84.83</v>
      </c>
      <c r="T18">
        <v>100.14</v>
      </c>
      <c r="U18">
        <v>107.98</v>
      </c>
      <c r="Y18" s="1">
        <f t="shared" si="0"/>
        <v>20.739999999999995</v>
      </c>
      <c r="Z18">
        <v>20.74</v>
      </c>
      <c r="AA18">
        <v>11</v>
      </c>
      <c r="AB18">
        <v>13</v>
      </c>
      <c r="AC18" t="s">
        <v>46</v>
      </c>
      <c r="AD18" t="s">
        <v>3</v>
      </c>
      <c r="AE18" t="s">
        <v>53</v>
      </c>
    </row>
    <row r="19" spans="1:31" x14ac:dyDescent="0.2">
      <c r="A19">
        <v>26855316</v>
      </c>
      <c r="B19">
        <v>110</v>
      </c>
      <c r="E19">
        <v>32</v>
      </c>
      <c r="F19">
        <v>5</v>
      </c>
      <c r="G19" t="s">
        <v>0</v>
      </c>
      <c r="H19" t="s">
        <v>1</v>
      </c>
      <c r="I19">
        <v>108.3</v>
      </c>
      <c r="J19" t="s">
        <v>62</v>
      </c>
      <c r="K19">
        <v>24.22</v>
      </c>
      <c r="L19">
        <v>26.05</v>
      </c>
      <c r="M19">
        <v>36.22</v>
      </c>
      <c r="N19">
        <v>37.94</v>
      </c>
      <c r="O19">
        <v>51.21</v>
      </c>
      <c r="P19">
        <v>51.88</v>
      </c>
      <c r="Q19">
        <v>52.37</v>
      </c>
      <c r="R19">
        <v>52.37</v>
      </c>
      <c r="S19">
        <v>72.63</v>
      </c>
      <c r="T19">
        <v>78.31</v>
      </c>
      <c r="U19">
        <v>91.14</v>
      </c>
      <c r="V19">
        <v>102.36</v>
      </c>
      <c r="Y19" s="1">
        <f t="shared" si="0"/>
        <v>20.259999999999998</v>
      </c>
      <c r="Z19">
        <v>20.260000000000002</v>
      </c>
      <c r="AA19">
        <v>6</v>
      </c>
      <c r="AB19">
        <v>6</v>
      </c>
      <c r="AC19" t="s">
        <v>56</v>
      </c>
      <c r="AD19" t="s">
        <v>4</v>
      </c>
      <c r="AE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Barnes</dc:creator>
  <cp:lastModifiedBy>Josue Barnes</cp:lastModifiedBy>
  <dcterms:created xsi:type="dcterms:W3CDTF">2021-11-04T16:57:38Z</dcterms:created>
  <dcterms:modified xsi:type="dcterms:W3CDTF">2021-11-08T18:10:50Z</dcterms:modified>
</cp:coreProperties>
</file>