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sdwivedi/Downloads/finalcheck/shray_dwivedi_qa-challenge/"/>
    </mc:Choice>
  </mc:AlternateContent>
  <xr:revisionPtr revIDLastSave="0" documentId="13_ncr:1_{8A73F75F-2EBD-EC4A-8491-45062A48C738}" xr6:coauthVersionLast="41" xr6:coauthVersionMax="41" xr10:uidLastSave="{00000000-0000-0000-0000-000000000000}"/>
  <bookViews>
    <workbookView xWindow="0" yWindow="460" windowWidth="28800" windowHeight="16120" xr2:uid="{A1FD2478-00A5-0241-9942-422CDD48C2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 i="1" l="1"/>
  <c r="F7" i="1"/>
  <c r="F6" i="1"/>
  <c r="F4" i="1"/>
  <c r="F3" i="1"/>
  <c r="F2" i="1"/>
</calcChain>
</file>

<file path=xl/sharedStrings.xml><?xml version="1.0" encoding="utf-8"?>
<sst xmlns="http://schemas.openxmlformats.org/spreadsheetml/2006/main" count="117" uniqueCount="93">
  <si>
    <t>Header Details</t>
  </si>
  <si>
    <t>Summary of Test Result for Test Cycle</t>
  </si>
  <si>
    <t>Project Name</t>
  </si>
  <si>
    <t>No Of Test Cases</t>
  </si>
  <si>
    <t>Document ID</t>
  </si>
  <si>
    <t>No of Steps</t>
  </si>
  <si>
    <t>Prepared By</t>
  </si>
  <si>
    <t>Executed Test step in Cycle 1</t>
  </si>
  <si>
    <t>Reviewed By</t>
  </si>
  <si>
    <t>Passed</t>
  </si>
  <si>
    <t>Type of Test</t>
  </si>
  <si>
    <t>Failed</t>
  </si>
  <si>
    <t>Scope</t>
  </si>
  <si>
    <t>Blocked</t>
  </si>
  <si>
    <t>Tested By:</t>
  </si>
  <si>
    <t>Test Case Id</t>
  </si>
  <si>
    <t>Title</t>
  </si>
  <si>
    <t>Test case details</t>
  </si>
  <si>
    <t>Test  Step</t>
  </si>
  <si>
    <t>Expected Result</t>
  </si>
  <si>
    <t>Actual Result</t>
  </si>
  <si>
    <t>Passed/Failed</t>
  </si>
  <si>
    <t>Defect ID</t>
  </si>
  <si>
    <t>Raisin Test Challlenge</t>
  </si>
  <si>
    <t>Shray Dwivedi</t>
  </si>
  <si>
    <t>Automated Test Cases for Story 1, Story 2 &amp; Story 3</t>
  </si>
  <si>
    <t>TC_Story_001</t>
  </si>
  <si>
    <t>Validation for checkbox of "Easy Access"</t>
  </si>
  <si>
    <t>1. Hit the URL "https://www.raisin.com/"
2. Close the pop-up message.
3. Navigate to "Our-Offer" Page through link provided at top of the application.
4. Click on the "Check Box" of the "Easy Access"</t>
  </si>
  <si>
    <t>1.Should able to hit the URL "https://www.raisin.com/"
2. Should able to close the pop-up message.
3. Should able to navigate to "Our-Offer" Page through link provided at top of the application.
4. Should able to click on the "Check Box" of the "Easy Access"</t>
  </si>
  <si>
    <t>1.Able to hit the URL "https://www.raisin.com/"
2. Able to close the pop-up message.
3. Able to navigate to "Our-Offer" Page through link provided at top of the application.
4. Able to click on the "Check Box" of the "Easy Access"</t>
  </si>
  <si>
    <t>Automation Test Case Method Name</t>
  </si>
  <si>
    <t>easyAccessCheckboxTest</t>
  </si>
  <si>
    <t>offerpageTitleTest</t>
  </si>
  <si>
    <t>Validation for "Our-Offer" Page successful launch</t>
  </si>
  <si>
    <t>Automation script should be able to check the checkbox of "Easy Access" which is present in "Raisin homepage &gt;  Our -Offer Page "</t>
  </si>
  <si>
    <t>Validation for the message regarding the total of offers that match the search in blue bar</t>
  </si>
  <si>
    <t>Automation script  should be able to check the message/count of th total of offers that matches the search in blue bar</t>
  </si>
  <si>
    <t>1. Hit the URL "https://www.raisin.com/"
2. Close the pop-up message.
3. Navigate to "Our-Offer" Page through link provided at top of the application.
4. Click on the "Check Box" of the "Easy Access".
5. Count shown in the blue bar should match that of showing after clicking checkbox of "Easy Access"</t>
  </si>
  <si>
    <t>1.Should able to hit the URL "https://www.raisin.com/"
2. Should able to close the pop-up message.
3. Should able to navigate to "Our-Offer" Page through link provided at top of the application.
4. Should able to click on the "Check Box" of the "Easy Access".
5. Should check the count shown in the blue bar and that of showing after clicking checkbox of "Easy Access" match</t>
  </si>
  <si>
    <t>1.Able to hit the URL "https://www.raisin.com/"
2. Able to close the pop-up message.
3. Able to navigate to "Our-Offer" Page through link provided at top of the application.
4. Able to click on the "Check Box" of the "Easy Access".
5. Count shown in the blue bar should match that of showing after clicking checkbox of "Easy Access"</t>
  </si>
  <si>
    <t xml:space="preserve">Automation script should able to validate whether the navigation to "Our-Offer" page has been done correctly or not by validating the page title through source </t>
  </si>
  <si>
    <t>1. Hit the URL "https://www.raisin.com/"
2. Close the pop-up message.
3. Navigate to "Our-Offer" Page through link provided at top of the application.
4. Get the title of the page from the page source and match it with "Our-Offer" name.</t>
  </si>
  <si>
    <t>1.Should able to hit the URL "https://www.raisin.com/"
2. Should able to close the pop-up message.
3. Should able to navigate to "Our-Offer" Page through link provided at top of the application.
4. Should able to fetch the title of the page from the page source and match it with "Our-Offer" name.</t>
  </si>
  <si>
    <t>1.Able to hit the URL "https://www.raisin.com/"
2. Able to close the pop-up message.
3. Able to navigate to "Our-Offer" Page through link provided at top of the application.
4. Able to fetch the title of the page from the page source and match it with "Our-Offer" name.</t>
  </si>
  <si>
    <t>TC_Story_002</t>
  </si>
  <si>
    <t>Validation of Interest values from the specific bank (ATLANTICO &gt; 3 years)</t>
  </si>
  <si>
    <t>Automation script should able to validate the Interest rate of specific bank "Atlantico" for 3 years terms as 1.19%</t>
  </si>
  <si>
    <t>1. Hit the URL "https://www.raisin.com/"
2. Close the pop-up message.
3. Navigate to "Our-Offer" Page through link provided at top of the application.
4. Click on the "Check Box" of the "Easy Access".
5. Fetch the value of Interest Rate corresponding to "ATLANTICO BANK" for "3 Years" Term.
6. Value fetchd from step 5 should be 1.19%</t>
  </si>
  <si>
    <t>1.Should able to hit the URL "https://www.raisin.com/"
2. Should able to close the pop-up message.
3. Should able to navigate to "Our-Offer" Page through link provided at top of the application.
4. Should able to click on the "Check Box" of the "Easy Access".
5. Should able to Fetch the value of Interest Rate corresponding to "ATLANTICO BANK" for "3 Years" Term.
6. Should match the Value fetchd from step 5 that has to be 1.19%</t>
  </si>
  <si>
    <t>1.Able to hit the URL "https://www.raisin.com/"
2. Able to close the pop-up message.
3. Able to navigate to "Our-Offer" Page through link provided at top of the application.
4. Able to click on the "Check Box" of the "Easy Access".
5. Able to Fetch the value of Interest Rate corresponding to "ATLANTICO BANK" for "3 Years" Term.
6. Able to match the Value fetchd from step 5 that has to be 1.19%</t>
  </si>
  <si>
    <t>bankNameWithRegisterNowTest1</t>
  </si>
  <si>
    <t>bankNameWithRegisterNowTest2</t>
  </si>
  <si>
    <t>Validation of Interest values from the specific bank (ALIOR &gt; 2 years)</t>
  </si>
  <si>
    <t>Automation script should able to validate the Interest rate of specific bank "Alor" for 2 years terms as 0.20%</t>
  </si>
  <si>
    <t>1. Hit the URL "https://www.raisin.com/"
2. Close the pop-up message.
3. Navigate to "Our-Offer" Page through link provided at top of the application.
4. Click on the "Check Box" of the "Easy Access".
5. Fetch the value of Interest Rate corresponding to "ALIOR BANK" for "2 Years" Term.
6. Value fetchd from step 5 should be 0.20%</t>
  </si>
  <si>
    <t>1.Should able to hit the URL "https://www.raisin.com/"
2. Should able to close the pop-up message.
3. Should able to navigate to "Our-Offer" Page through link provided at top of the application.
4. Should able to click on the "Check Box" of the "Easy Access".
5. Should able to Fetch the value of Interest Rate corresponding to "ALIOR BANK" for "2 Years" Term.
6. Should match the Value fetchd from step 5 that has to be 0.20%</t>
  </si>
  <si>
    <t>1.Able to hit the URL "https://www.raisin.com/"
2. Able to close the pop-up message.
3. Able to navigate to "Our-Offer" Page through link provided at top of the application.
4. Able to click on the "Check Box" of the "Easy Access".
5. Able to Fetch the value of Interest Rate corresponding to "ALIOR BANK" for "2 Years" Term.
6. Able to match the Value fetchd from step 5 that has to be 0.20%</t>
  </si>
  <si>
    <t>Validation of cilcking on "Register Button" for specific bank  and terms (ATLANTICO &gt; 3 years)</t>
  </si>
  <si>
    <t>Automation script should able to click for  specific bank "Atlantico" for 3 years terms as 1.19%</t>
  </si>
  <si>
    <t>1. Hit the URL "https://www.raisin.com/"
2. Close the pop-up message.
3. Navigate to "Our-Offer" Page through link provided at top of the application.
4. Click on the "Check Box" of the "Easy Access".
5. Click on registration button corresponding to "ATLANTICO BANK" for "3 Years" Term.</t>
  </si>
  <si>
    <t>1.Should able to hit the URL "https://www.raisin.com/"
2. Should able to close the pop-up message.
3. Should able to navigate to "Our-Offer" Page through link provided at top of the application.
4. Should able to click on the "Check Box" of the "Easy Access".
5. Should able to click on "Registration" Button corresponding to "ATLANTICO BANK" for "3 Years" Term.</t>
  </si>
  <si>
    <t>1.Able to hit the URL "https://www.raisin.com/"
2. Able to close the pop-up message.
3. Able to navigate to "Our-Offer" Page through link provided at top of the application.
4. Able to click on the "Check Box" of the "Easy Access".
5. Able to click on "Registration" Button corresponding to "ATLANTICO BANK" for "3 Years" Term.</t>
  </si>
  <si>
    <t>Automation script should able to click for  specific bank "Alior" for 2 years terms as 0.20%</t>
  </si>
  <si>
    <t>1. Hit the URL "https://www.raisin.com/"
2. Close the pop-up message.
3. Navigate to "Our-Offer" Page through link provided at top of the application.
4. Click on the "Check Box" of the "Easy Access".
5. Click on registration button corresponding to "ALIOR BANK" for "2 Years" Term.</t>
  </si>
  <si>
    <t>1.Should able to hit the URL "https://www.raisin.com/"
2. Should able to close the pop-up message.
3. Should able to navigate to "Our-Offer" Page through link provided at top of the application.
4. Should able to click on the "Check Box" of the "Easy Access".
5. Should able to click on "Registration" Button corresponding to "ALIOR BANK" for "2 Years" Term.</t>
  </si>
  <si>
    <t>1.Able to hit the URL "https://www.raisin.com/"
2. Able to close the pop-up message.
3. Able to navigate to "Our-Offer" Page through link provided at top of the application.
4. Able to click on the "Check Box" of the "Easy Access".
5. Able to click on "Registration" Button corresponding to "ALIOR BANK" for "2 Years" Term.</t>
  </si>
  <si>
    <t>TC_Story_003</t>
  </si>
  <si>
    <t>bankNameMoodypagetitleTest</t>
  </si>
  <si>
    <t>Automation script should able to validate whether the navigation to "Bank" page has been done correctly or not.</t>
  </si>
  <si>
    <t>Validation of Bank Page navigation</t>
  </si>
  <si>
    <t>1. Hit the URL "https://www.raisin.com/"
2. Close the pop-up message.
3. Navigate to "Bank" Page through link provided at top of the application.
4. Check whether navaigation to "Bank" Page has been done correctly or not.</t>
  </si>
  <si>
    <t>1.Should able to hit the URL "https://www.raisin.com/"
2. Should able to close the pop-up message.
3. Should able to navigate to "Our-Offer" Page through link provided at top of the application.
4. Should able to check whether navaigation to "Bank" Page has been done correctly or not..</t>
  </si>
  <si>
    <t>1.Able to hit the URL "https://www.raisin.com/"
2. Able to close the pop-up message.
3. Able to navigate to "Our-Offer" Page through link provided at top of the application.
4. Able to check the navaigation to "Bank" Page has been done correctly or not.</t>
  </si>
  <si>
    <t>bankNameMoody</t>
  </si>
  <si>
    <t>investNowFormTest</t>
  </si>
  <si>
    <t>1. Hit the URL "https://www.raisin.com/"
2. Close the pop-up message.
3. Navigate to "Bank" Page through link provided at top of the application.
4. Check Bank name whose rating is given by Moody is A1.</t>
  </si>
  <si>
    <t>1.Should able to hit the URL "https://www.raisin.com/"
2. Should able to close the pop-up message.
3. Should able to navigate to "Our-Offer" Page through link provided at top of the application.
4. Should able to check Bank name whose rating is given by Moody is A1..</t>
  </si>
  <si>
    <t>1.Able to hit the URL "https://www.raisin.com/"
2. Able to close the pop-up message.
3. Able to navigate to "Our-Offer" Page through link provided at top of the application.
4. Able to check Bank name whose rating is given by Moody is A1..</t>
  </si>
  <si>
    <t>1.Able to hit the URL "https://www.raisin.com/"
2. Able to close the pop-up message.
3. Able to navigate to "Our-Offer" Page through link provided at top of the application.
4. Able to Check the "Learn more" Option corresponding to Bank name whose rating by Moody is A1.</t>
  </si>
  <si>
    <t>1.Able to hit the URL "https://www.raisin.com/"
2. Able to close the pop-up message.
3. Able to navigate to "Our-Offer" Page through link provided at top of the application.
4. Able to Check the "Learn more" Option corresponding to Bank name whose rating by Moody is A1.
5. Able to click on the "Invest Now" button.
6. Able to redirect to "Registration" Page.</t>
  </si>
  <si>
    <t>Time taken to run whole Automation Suite</t>
  </si>
  <si>
    <t>03:24min</t>
  </si>
  <si>
    <t>Validation of "Learn More" option button corresponding to Bank Name whose rating by Moody is AA+</t>
  </si>
  <si>
    <t>Validation of Bank Name whose rating by Moody is AA+</t>
  </si>
  <si>
    <t>Automation script should able to validate Bank name whose rating is given by Moody is AA+</t>
  </si>
  <si>
    <t>Automation script should able to click on "Learn more" option button corresponding to Bank name whose rating is given by Moody is AA+</t>
  </si>
  <si>
    <t>Validation of "Registration" page redirection from "Invest Now" option from Learn more button corresponding to Bank Name whose rating by Moody is AA+</t>
  </si>
  <si>
    <t>Automation script should able to validate the "Registration" form which comes onces clicking on the "Invest Now" button from "Learn more" option button corresponding to Bank name whose rating is given by Moody is AA+.</t>
  </si>
  <si>
    <t>1. Hit the URL "https://www.raisin.com/"
2. Close the pop-up message.
3. Navigate to "Bank" Page through link provided at top of the application.
4. Click the "Learn more" Option corresponding to Bank name whose rating by Moody is AA+.
5. Click on the "Invest Now" button.
6. Redirect to "Registration" Page.</t>
  </si>
  <si>
    <t>1. Hit the URL "https://www.raisin.com/"
2. Close the pop-up message.
3. Navigate to "Bank" Page through link provided at top of the application.
4. Check the "Learn more" Option corresponding to Bank name whose rating by Moody is AA+.</t>
  </si>
  <si>
    <t>1.Should able to hit the URL "https://www.raisin.com/"
2. Should able to close the pop-up message.
3. Should able to navigate to "Our-Offer" Page through link provided at top of the application.
4. Should able to Check the "Learn more" Option corresponding to Bank name whose rating by Moody is AA+.</t>
  </si>
  <si>
    <t>1.Should able to hit the URL "https://www.raisin.com/"
2. Should able to close the pop-up message.
3. Should able to navigate to "Our-Offer" Page through link provided at top of the application.
4. Should able to Check the "Learn more" Option corresponding to Bank name whose rating by Moody is AA+.
5. Should able to click on the "Invest Now" button.
6. Should able to redirect to "Registration"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</si>
</sst>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0"/>
      <color theme="1"/>
      <name val="Arial"/>
      <family val="2"/>
    </font>
    <font>
      <sz val="11"/>
      <color theme="1"/>
      <name val="Monaco"/>
      <family val="2"/>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25">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theme="1"/>
      </right>
      <top style="thin">
        <color indexed="64"/>
      </top>
      <bottom style="thin">
        <color indexed="64"/>
      </bottom>
      <diagonal/>
    </border>
    <border>
      <left style="thin">
        <color theme="1"/>
      </left>
      <right style="thin">
        <color theme="1"/>
      </right>
      <top style="thin">
        <color theme="1"/>
      </top>
      <bottom style="thin">
        <color theme="1"/>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indexed="64"/>
      </left>
      <right style="thin">
        <color theme="0"/>
      </right>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right/>
      <top style="thin">
        <color indexed="64"/>
      </top>
      <bottom/>
      <diagonal/>
    </border>
    <border>
      <left/>
      <right style="thin">
        <color theme="0"/>
      </right>
      <top style="thin">
        <color indexed="64"/>
      </top>
      <bottom/>
      <diagonal/>
    </border>
    <border>
      <left style="thin">
        <color theme="0"/>
      </left>
      <right/>
      <top style="thin">
        <color theme="0"/>
      </top>
      <bottom/>
      <diagonal/>
    </border>
    <border>
      <left style="thin">
        <color theme="0"/>
      </left>
      <right style="thin">
        <color theme="0"/>
      </right>
      <top style="thin">
        <color theme="0"/>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theme="1"/>
      </left>
      <right style="thin">
        <color theme="1"/>
      </right>
      <top/>
      <bottom/>
      <diagonal/>
    </border>
  </borders>
  <cellStyleXfs count="1">
    <xf numFmtId="0" fontId="0" fillId="0" borderId="0"/>
  </cellStyleXfs>
  <cellXfs count="52">
    <xf numFmtId="0" fontId="0" fillId="0" borderId="0" xfId="0"/>
    <xf numFmtId="0" fontId="1" fillId="0" borderId="4" xfId="0" applyFont="1" applyBorder="1"/>
    <xf numFmtId="0" fontId="0" fillId="0" borderId="4" xfId="0" applyBorder="1"/>
    <xf numFmtId="0" fontId="1" fillId="0" borderId="5" xfId="0" applyFont="1" applyBorder="1"/>
    <xf numFmtId="0" fontId="0" fillId="0" borderId="5" xfId="0" applyBorder="1"/>
    <xf numFmtId="0" fontId="1" fillId="0" borderId="7" xfId="0" applyFont="1" applyBorder="1"/>
    <xf numFmtId="0" fontId="0" fillId="0" borderId="7" xfId="0" applyBorder="1"/>
    <xf numFmtId="0" fontId="1" fillId="0" borderId="7" xfId="0" applyFont="1" applyBorder="1" applyAlignment="1"/>
    <xf numFmtId="0" fontId="0" fillId="0" borderId="7" xfId="0" applyFont="1" applyBorder="1" applyAlignment="1"/>
    <xf numFmtId="0" fontId="1" fillId="0" borderId="8" xfId="0" applyFont="1" applyBorder="1" applyAlignment="1"/>
    <xf numFmtId="0" fontId="1" fillId="0" borderId="9" xfId="0" applyFont="1" applyBorder="1" applyAlignment="1"/>
    <xf numFmtId="0" fontId="1" fillId="0" borderId="10" xfId="0" applyFont="1" applyBorder="1" applyAlignment="1"/>
    <xf numFmtId="0" fontId="1" fillId="0" borderId="11" xfId="0" applyFont="1" applyBorder="1" applyAlignment="1"/>
    <xf numFmtId="0" fontId="1" fillId="0" borderId="12" xfId="0" applyFont="1" applyBorder="1" applyAlignment="1"/>
    <xf numFmtId="0" fontId="1" fillId="0" borderId="13" xfId="0" applyFont="1" applyBorder="1" applyAlignment="1"/>
    <xf numFmtId="0" fontId="1" fillId="0" borderId="16" xfId="0" applyFont="1" applyBorder="1" applyAlignment="1"/>
    <xf numFmtId="0" fontId="1" fillId="0" borderId="17" xfId="0" applyFont="1" applyBorder="1" applyAlignment="1"/>
    <xf numFmtId="0" fontId="1" fillId="3" borderId="0" xfId="0" applyFont="1" applyFill="1" applyBorder="1"/>
    <xf numFmtId="0" fontId="1" fillId="3" borderId="24" xfId="0" applyFont="1" applyFill="1" applyBorder="1"/>
    <xf numFmtId="0" fontId="1" fillId="3" borderId="5" xfId="0" applyFont="1" applyFill="1" applyBorder="1"/>
    <xf numFmtId="0" fontId="1" fillId="3" borderId="4" xfId="0" applyFont="1" applyFill="1" applyBorder="1"/>
    <xf numFmtId="0" fontId="0" fillId="0" borderId="0" xfId="0" applyBorder="1"/>
    <xf numFmtId="0" fontId="2" fillId="0" borderId="0" xfId="0" applyFont="1" applyBorder="1" applyAlignment="1"/>
    <xf numFmtId="0" fontId="2" fillId="0" borderId="0" xfId="0" applyFont="1" applyBorder="1" applyAlignment="1">
      <alignment wrapText="1"/>
    </xf>
    <xf numFmtId="0" fontId="0" fillId="0" borderId="0" xfId="0" applyBorder="1" applyAlignment="1">
      <alignment wrapText="1"/>
    </xf>
    <xf numFmtId="0" fontId="0" fillId="0" borderId="0" xfId="0" applyAlignment="1">
      <alignment wrapText="1"/>
    </xf>
    <xf numFmtId="0" fontId="2" fillId="0" borderId="0" xfId="0" applyFont="1" applyFill="1" applyBorder="1" applyAlignment="1">
      <alignment wrapText="1"/>
    </xf>
    <xf numFmtId="0" fontId="0" fillId="0" borderId="0" xfId="0" applyFill="1" applyAlignment="1">
      <alignment wrapText="1"/>
    </xf>
    <xf numFmtId="0" fontId="0" fillId="0" borderId="0" xfId="0" applyFill="1" applyBorder="1"/>
    <xf numFmtId="0" fontId="1" fillId="3" borderId="5" xfId="0" applyFont="1" applyFill="1" applyBorder="1" applyAlignment="1">
      <alignment wrapText="1"/>
    </xf>
    <xf numFmtId="0" fontId="3" fillId="0" borderId="0" xfId="0" applyFont="1"/>
    <xf numFmtId="0" fontId="1" fillId="3" borderId="23" xfId="0" applyFont="1" applyFill="1" applyBorder="1" applyAlignment="1">
      <alignment horizontal="center"/>
    </xf>
    <xf numFmtId="0" fontId="1" fillId="0" borderId="2" xfId="0" applyFont="1" applyBorder="1" applyAlignment="1">
      <alignment horizontal="left"/>
    </xf>
    <xf numFmtId="0" fontId="1" fillId="0" borderId="3" xfId="0" applyFont="1" applyBorder="1" applyAlignment="1">
      <alignment horizontal="left"/>
    </xf>
    <xf numFmtId="0" fontId="0" fillId="0" borderId="2" xfId="0" applyFont="1" applyBorder="1" applyAlignment="1">
      <alignment horizontal="left"/>
    </xf>
    <xf numFmtId="0" fontId="0" fillId="0" borderId="6" xfId="0" applyFont="1" applyBorder="1" applyAlignment="1">
      <alignment horizontal="left"/>
    </xf>
    <xf numFmtId="0" fontId="1" fillId="0" borderId="2" xfId="0" applyFont="1" applyBorder="1" applyAlignment="1">
      <alignment horizontal="center"/>
    </xf>
    <xf numFmtId="0" fontId="1" fillId="0" borderId="3" xfId="0" applyFont="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1" fillId="0" borderId="18" xfId="0" applyFont="1" applyBorder="1" applyAlignment="1">
      <alignment horizontal="left" vertical="top" wrapText="1"/>
    </xf>
    <xf numFmtId="0" fontId="0" fillId="0" borderId="14" xfId="0" applyBorder="1" applyAlignment="1">
      <alignment horizontal="left" vertical="top"/>
    </xf>
    <xf numFmtId="0" fontId="0" fillId="0" borderId="19" xfId="0" applyBorder="1" applyAlignment="1">
      <alignment horizontal="left" vertical="top"/>
    </xf>
    <xf numFmtId="0" fontId="0" fillId="0" borderId="20"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0" fillId="0" borderId="3" xfId="0" applyFont="1" applyBorder="1" applyAlignment="1">
      <alignment horizontal="left"/>
    </xf>
    <xf numFmtId="0" fontId="1" fillId="0" borderId="6" xfId="0" applyFont="1" applyBorder="1" applyAlignment="1">
      <alignment horizontal="center"/>
    </xf>
    <xf numFmtId="0" fontId="1" fillId="2" borderId="0"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69D2E-FBBC-F743-9E49-7E3503505345}">
  <dimension ref="A1:I30"/>
  <sheetViews>
    <sheetView tabSelected="1" topLeftCell="A22" workbookViewId="0">
      <selection activeCell="F24" sqref="F24"/>
    </sheetView>
  </sheetViews>
  <sheetFormatPr baseColWidth="10" defaultRowHeight="16" x14ac:dyDescent="0.2"/>
  <cols>
    <col min="1" max="1" width="31.1640625" customWidth="1"/>
    <col min="2" max="2" width="15.33203125" customWidth="1"/>
    <col min="3" max="3" width="32.1640625" customWidth="1"/>
    <col min="4" max="5" width="38.5" customWidth="1"/>
    <col min="6" max="6" width="41.1640625" customWidth="1"/>
    <col min="7" max="7" width="33.83203125" customWidth="1"/>
    <col min="8" max="8" width="17.33203125" customWidth="1"/>
  </cols>
  <sheetData>
    <row r="1" spans="1:9" x14ac:dyDescent="0.2">
      <c r="A1" s="48" t="s">
        <v>0</v>
      </c>
      <c r="B1" s="48"/>
      <c r="C1" s="48"/>
      <c r="D1" s="49"/>
      <c r="E1" s="50" t="s">
        <v>1</v>
      </c>
      <c r="F1" s="51"/>
    </row>
    <row r="2" spans="1:9" x14ac:dyDescent="0.2">
      <c r="A2" s="32" t="s">
        <v>2</v>
      </c>
      <c r="B2" s="33"/>
      <c r="C2" s="34" t="s">
        <v>23</v>
      </c>
      <c r="D2" s="46"/>
      <c r="E2" s="1" t="s">
        <v>3</v>
      </c>
      <c r="F2" s="2">
        <f>COUNTA(B14:B1048576)</f>
        <v>11</v>
      </c>
    </row>
    <row r="3" spans="1:9" x14ac:dyDescent="0.2">
      <c r="A3" s="32" t="s">
        <v>4</v>
      </c>
      <c r="B3" s="33"/>
      <c r="C3" s="36"/>
      <c r="D3" s="37"/>
      <c r="E3" s="1" t="s">
        <v>5</v>
      </c>
      <c r="F3" s="2">
        <f>COUNTA(E14:E1048576)</f>
        <v>11</v>
      </c>
    </row>
    <row r="4" spans="1:9" x14ac:dyDescent="0.2">
      <c r="A4" s="32" t="s">
        <v>6</v>
      </c>
      <c r="B4" s="33"/>
      <c r="C4" s="34" t="s">
        <v>24</v>
      </c>
      <c r="D4" s="46"/>
      <c r="E4" s="3" t="s">
        <v>7</v>
      </c>
      <c r="F4" s="4">
        <f>COUNTA(H14:H1048576)</f>
        <v>11</v>
      </c>
    </row>
    <row r="5" spans="1:9" x14ac:dyDescent="0.2">
      <c r="A5" s="32" t="s">
        <v>8</v>
      </c>
      <c r="B5" s="33"/>
      <c r="C5" s="36"/>
      <c r="D5" s="47"/>
      <c r="E5" s="5" t="s">
        <v>9</v>
      </c>
      <c r="F5" s="6">
        <f>COUNTIF(H14:H3014,"Passed")</f>
        <v>11</v>
      </c>
    </row>
    <row r="6" spans="1:9" x14ac:dyDescent="0.2">
      <c r="A6" s="32" t="s">
        <v>10</v>
      </c>
      <c r="B6" s="33"/>
      <c r="C6" s="36"/>
      <c r="D6" s="47"/>
      <c r="E6" s="5" t="s">
        <v>11</v>
      </c>
      <c r="F6" s="6">
        <f>COUNTIF(H14:H3014,"Failed")</f>
        <v>0</v>
      </c>
    </row>
    <row r="7" spans="1:9" x14ac:dyDescent="0.2">
      <c r="A7" s="32" t="s">
        <v>12</v>
      </c>
      <c r="B7" s="33"/>
      <c r="C7" s="34" t="s">
        <v>25</v>
      </c>
      <c r="D7" s="35"/>
      <c r="E7" s="7" t="s">
        <v>13</v>
      </c>
      <c r="F7" s="8">
        <f>COUNTIF(H14:H3014,"Blocked")</f>
        <v>0</v>
      </c>
      <c r="G7" s="9"/>
      <c r="H7" s="10"/>
      <c r="I7" s="11"/>
    </row>
    <row r="8" spans="1:9" x14ac:dyDescent="0.2">
      <c r="A8" s="32" t="s">
        <v>81</v>
      </c>
      <c r="B8" s="33"/>
      <c r="C8" s="36" t="s">
        <v>82</v>
      </c>
      <c r="D8" s="37"/>
      <c r="E8" s="12"/>
      <c r="F8" s="10"/>
      <c r="G8" s="13"/>
      <c r="H8" s="14"/>
      <c r="I8" s="14"/>
    </row>
    <row r="9" spans="1:9" x14ac:dyDescent="0.2">
      <c r="A9" s="38"/>
      <c r="B9" s="38"/>
      <c r="C9" s="38"/>
      <c r="D9" s="39"/>
      <c r="E9" s="15"/>
      <c r="F9" s="15"/>
      <c r="G9" s="16"/>
      <c r="H9" s="15"/>
      <c r="I9" s="15"/>
    </row>
    <row r="10" spans="1:9" x14ac:dyDescent="0.2">
      <c r="A10" s="40"/>
      <c r="B10" s="41"/>
      <c r="C10" s="41"/>
      <c r="D10" s="41"/>
      <c r="E10" s="41"/>
      <c r="F10" s="41"/>
      <c r="G10" s="41"/>
      <c r="H10" s="41"/>
      <c r="I10" s="42"/>
    </row>
    <row r="11" spans="1:9" x14ac:dyDescent="0.2">
      <c r="A11" s="43"/>
      <c r="B11" s="44"/>
      <c r="C11" s="44"/>
      <c r="D11" s="44"/>
      <c r="E11" s="44"/>
      <c r="F11" s="44"/>
      <c r="G11" s="44"/>
      <c r="H11" s="44"/>
      <c r="I11" s="45"/>
    </row>
    <row r="12" spans="1:9" x14ac:dyDescent="0.2">
      <c r="A12" s="31"/>
      <c r="B12" s="31"/>
      <c r="C12" s="31"/>
      <c r="D12" s="31"/>
      <c r="E12" s="31"/>
      <c r="F12" s="31"/>
      <c r="G12" s="31"/>
      <c r="H12" s="17" t="s">
        <v>14</v>
      </c>
      <c r="I12" s="18"/>
    </row>
    <row r="13" spans="1:9" ht="34" x14ac:dyDescent="0.2">
      <c r="A13" s="29" t="s">
        <v>31</v>
      </c>
      <c r="B13" s="19" t="s">
        <v>15</v>
      </c>
      <c r="C13" s="19" t="s">
        <v>16</v>
      </c>
      <c r="D13" s="19" t="s">
        <v>17</v>
      </c>
      <c r="E13" s="19" t="s">
        <v>18</v>
      </c>
      <c r="F13" s="19" t="s">
        <v>19</v>
      </c>
      <c r="G13" s="19" t="s">
        <v>20</v>
      </c>
      <c r="H13" s="19" t="s">
        <v>21</v>
      </c>
      <c r="I13" s="20" t="s">
        <v>22</v>
      </c>
    </row>
    <row r="14" spans="1:9" ht="113" x14ac:dyDescent="0.2">
      <c r="A14" s="30" t="s">
        <v>32</v>
      </c>
      <c r="B14" s="22" t="s">
        <v>26</v>
      </c>
      <c r="C14" s="23" t="s">
        <v>27</v>
      </c>
      <c r="D14" s="23" t="s">
        <v>35</v>
      </c>
      <c r="E14" s="23" t="s">
        <v>28</v>
      </c>
      <c r="F14" s="23" t="s">
        <v>29</v>
      </c>
      <c r="G14" s="23" t="s">
        <v>30</v>
      </c>
      <c r="H14" s="26" t="s">
        <v>9</v>
      </c>
    </row>
    <row r="15" spans="1:9" ht="155" x14ac:dyDescent="0.2">
      <c r="A15" s="30" t="s">
        <v>32</v>
      </c>
      <c r="B15" s="22" t="s">
        <v>26</v>
      </c>
      <c r="C15" s="23" t="s">
        <v>36</v>
      </c>
      <c r="D15" s="23" t="s">
        <v>37</v>
      </c>
      <c r="E15" s="23" t="s">
        <v>38</v>
      </c>
      <c r="F15" s="23" t="s">
        <v>39</v>
      </c>
      <c r="G15" s="23" t="s">
        <v>40</v>
      </c>
      <c r="H15" s="26" t="s">
        <v>9</v>
      </c>
    </row>
    <row r="16" spans="1:9" ht="127" x14ac:dyDescent="0.2">
      <c r="A16" s="21" t="s">
        <v>33</v>
      </c>
      <c r="B16" s="22" t="s">
        <v>26</v>
      </c>
      <c r="C16" s="23" t="s">
        <v>34</v>
      </c>
      <c r="D16" s="23" t="s">
        <v>41</v>
      </c>
      <c r="E16" s="23" t="s">
        <v>42</v>
      </c>
      <c r="F16" s="23" t="s">
        <v>43</v>
      </c>
      <c r="G16" s="23" t="s">
        <v>44</v>
      </c>
      <c r="H16" s="26" t="s">
        <v>9</v>
      </c>
    </row>
    <row r="17" spans="1:8" ht="183" x14ac:dyDescent="0.2">
      <c r="A17" s="21" t="s">
        <v>51</v>
      </c>
      <c r="B17" s="22" t="s">
        <v>45</v>
      </c>
      <c r="C17" s="23" t="s">
        <v>46</v>
      </c>
      <c r="D17" s="23" t="s">
        <v>47</v>
      </c>
      <c r="E17" s="23" t="s">
        <v>48</v>
      </c>
      <c r="F17" s="23" t="s">
        <v>49</v>
      </c>
      <c r="G17" s="23" t="s">
        <v>50</v>
      </c>
      <c r="H17" s="26" t="s">
        <v>9</v>
      </c>
    </row>
    <row r="18" spans="1:8" ht="183" x14ac:dyDescent="0.2">
      <c r="A18" s="21" t="s">
        <v>52</v>
      </c>
      <c r="B18" s="22" t="s">
        <v>45</v>
      </c>
      <c r="C18" s="23" t="s">
        <v>53</v>
      </c>
      <c r="D18" s="23" t="s">
        <v>54</v>
      </c>
      <c r="E18" s="23" t="s">
        <v>55</v>
      </c>
      <c r="F18" s="23" t="s">
        <v>56</v>
      </c>
      <c r="G18" s="23" t="s">
        <v>57</v>
      </c>
      <c r="H18" s="26" t="s">
        <v>9</v>
      </c>
    </row>
    <row r="19" spans="1:8" ht="155" x14ac:dyDescent="0.2">
      <c r="A19" s="21" t="s">
        <v>51</v>
      </c>
      <c r="B19" s="22" t="s">
        <v>45</v>
      </c>
      <c r="C19" s="23" t="s">
        <v>58</v>
      </c>
      <c r="D19" s="23" t="s">
        <v>59</v>
      </c>
      <c r="E19" s="23" t="s">
        <v>60</v>
      </c>
      <c r="F19" s="23" t="s">
        <v>61</v>
      </c>
      <c r="G19" s="23" t="s">
        <v>62</v>
      </c>
      <c r="H19" s="26" t="s">
        <v>9</v>
      </c>
    </row>
    <row r="20" spans="1:8" ht="155" x14ac:dyDescent="0.2">
      <c r="A20" s="21" t="s">
        <v>52</v>
      </c>
      <c r="B20" s="22" t="s">
        <v>45</v>
      </c>
      <c r="C20" s="23" t="s">
        <v>53</v>
      </c>
      <c r="D20" s="23" t="s">
        <v>63</v>
      </c>
      <c r="E20" s="23" t="s">
        <v>64</v>
      </c>
      <c r="F20" s="23" t="s">
        <v>65</v>
      </c>
      <c r="G20" s="23" t="s">
        <v>66</v>
      </c>
      <c r="H20" s="26" t="s">
        <v>9</v>
      </c>
    </row>
    <row r="21" spans="1:8" ht="127" x14ac:dyDescent="0.2">
      <c r="A21" s="21" t="s">
        <v>68</v>
      </c>
      <c r="B21" s="22" t="s">
        <v>67</v>
      </c>
      <c r="C21" s="23" t="s">
        <v>70</v>
      </c>
      <c r="D21" s="23" t="s">
        <v>69</v>
      </c>
      <c r="E21" s="23" t="s">
        <v>71</v>
      </c>
      <c r="F21" s="23" t="s">
        <v>72</v>
      </c>
      <c r="G21" s="23" t="s">
        <v>73</v>
      </c>
      <c r="H21" s="26" t="s">
        <v>9</v>
      </c>
    </row>
    <row r="22" spans="1:8" ht="113" x14ac:dyDescent="0.2">
      <c r="A22" s="28" t="s">
        <v>74</v>
      </c>
      <c r="B22" s="22" t="s">
        <v>67</v>
      </c>
      <c r="C22" s="23" t="s">
        <v>84</v>
      </c>
      <c r="D22" s="23" t="s">
        <v>85</v>
      </c>
      <c r="E22" s="23" t="s">
        <v>76</v>
      </c>
      <c r="F22" s="23" t="s">
        <v>77</v>
      </c>
      <c r="G22" s="23" t="s">
        <v>78</v>
      </c>
      <c r="H22" s="26" t="s">
        <v>9</v>
      </c>
    </row>
    <row r="23" spans="1:8" ht="127" x14ac:dyDescent="0.2">
      <c r="A23" s="28" t="s">
        <v>75</v>
      </c>
      <c r="B23" s="22" t="s">
        <v>67</v>
      </c>
      <c r="C23" s="23" t="s">
        <v>83</v>
      </c>
      <c r="D23" s="23" t="s">
        <v>86</v>
      </c>
      <c r="E23" s="23" t="s">
        <v>90</v>
      </c>
      <c r="F23" s="23" t="s">
        <v>91</v>
      </c>
      <c r="G23" s="23" t="s">
        <v>79</v>
      </c>
      <c r="H23" s="26" t="s">
        <v>9</v>
      </c>
    </row>
    <row r="24" spans="1:8" ht="169" x14ac:dyDescent="0.2">
      <c r="A24" s="28" t="s">
        <v>75</v>
      </c>
      <c r="B24" s="22" t="s">
        <v>67</v>
      </c>
      <c r="C24" s="23" t="s">
        <v>87</v>
      </c>
      <c r="D24" s="23" t="s">
        <v>88</v>
      </c>
      <c r="E24" s="23" t="s">
        <v>89</v>
      </c>
      <c r="F24" s="23" t="s">
        <v>92</v>
      </c>
      <c r="G24" s="23" t="s">
        <v>80</v>
      </c>
      <c r="H24" s="26" t="s">
        <v>9</v>
      </c>
    </row>
    <row r="25" spans="1:8" x14ac:dyDescent="0.2">
      <c r="A25" s="21"/>
      <c r="E25" s="26"/>
      <c r="F25" s="21"/>
    </row>
    <row r="26" spans="1:8" x14ac:dyDescent="0.2">
      <c r="A26" s="21"/>
      <c r="E26" s="26"/>
      <c r="F26" s="24"/>
    </row>
    <row r="27" spans="1:8" x14ac:dyDescent="0.2">
      <c r="A27" s="21"/>
      <c r="B27" s="22"/>
      <c r="C27" s="25"/>
      <c r="E27" s="27"/>
      <c r="F27" s="28"/>
    </row>
    <row r="28" spans="1:8" x14ac:dyDescent="0.2">
      <c r="A28" s="21"/>
      <c r="B28" s="22"/>
      <c r="C28" s="25"/>
      <c r="E28" s="27"/>
      <c r="F28" s="25"/>
    </row>
    <row r="29" spans="1:8" x14ac:dyDescent="0.2">
      <c r="A29" s="21"/>
      <c r="B29" s="22"/>
      <c r="C29" s="25"/>
      <c r="E29" s="27"/>
      <c r="F29" s="28"/>
    </row>
    <row r="30" spans="1:8" x14ac:dyDescent="0.2">
      <c r="A30" s="21"/>
      <c r="B30" s="22"/>
      <c r="C30" s="25"/>
      <c r="E30" s="27"/>
      <c r="F30" s="25"/>
    </row>
  </sheetData>
  <mergeCells count="19">
    <mergeCell ref="A1:D1"/>
    <mergeCell ref="E1:F1"/>
    <mergeCell ref="A2:B2"/>
    <mergeCell ref="C2:D2"/>
    <mergeCell ref="A3:B3"/>
    <mergeCell ref="C3:D3"/>
    <mergeCell ref="A4:B4"/>
    <mergeCell ref="C4:D4"/>
    <mergeCell ref="A5:B5"/>
    <mergeCell ref="C5:D5"/>
    <mergeCell ref="A6:B6"/>
    <mergeCell ref="C6:D6"/>
    <mergeCell ref="A12:G12"/>
    <mergeCell ref="A7:B7"/>
    <mergeCell ref="C7:D7"/>
    <mergeCell ref="A8:B8"/>
    <mergeCell ref="C8:D8"/>
    <mergeCell ref="A9:D9"/>
    <mergeCell ref="A10:I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Dwivedi, Shray</dc:creator>
  <cp:lastModifiedBy>Dwivedi, Shray</cp:lastModifiedBy>
  <dcterms:created xsi:type="dcterms:W3CDTF">2018-10-20T10:09:08Z</dcterms:created>
  <dcterms:modified xsi:type="dcterms:W3CDTF">2019-05-07T13:16:16Z</dcterms:modified>
</cp:coreProperties>
</file>