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" sheetId="1" state="visible" r:id="rId2"/>
    <sheet name="AMRON Quan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<sst xmlns="http://schemas.openxmlformats.org/spreadsheetml/2006/main" count="25" uniqueCount="22">
  <si>
    <t xml:space="preserve">BATTERY SIZING SHEET</t>
  </si>
  <si>
    <t xml:space="preserve">UPS kVA</t>
  </si>
  <si>
    <t xml:space="preserve">kVA</t>
  </si>
  <si>
    <t xml:space="preserve">PF</t>
  </si>
  <si>
    <t xml:space="preserve">Efficiency</t>
  </si>
  <si>
    <t xml:space="preserve">%</t>
  </si>
  <si>
    <t xml:space="preserve">Number of battery per string</t>
  </si>
  <si>
    <t xml:space="preserve">Number of strings</t>
  </si>
  <si>
    <t xml:space="preserve">Battery voltage</t>
  </si>
  <si>
    <t xml:space="preserve">V</t>
  </si>
  <si>
    <t xml:space="preserve">Cell voltage</t>
  </si>
  <si>
    <t xml:space="preserve">Float cell voltage</t>
  </si>
  <si>
    <t xml:space="preserve">End cell voltage</t>
  </si>
  <si>
    <t xml:space="preserve">Derating factor</t>
  </si>
  <si>
    <t xml:space="preserve">Watts per cell method</t>
  </si>
  <si>
    <t xml:space="preserve">Required watts per cell</t>
  </si>
  <si>
    <t xml:space="preserve">W/cell</t>
  </si>
  <si>
    <t xml:space="preserve">Required watts per battery</t>
  </si>
  <si>
    <t xml:space="preserve">W/battery</t>
  </si>
  <si>
    <t xml:space="preserve">Amperes per cell method</t>
  </si>
  <si>
    <t xml:space="preserve">Amperes per cell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</si>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</sst>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mic Sans MS"/>
      <family val="4"/>
      <charset val="1"/>
    </font>
    <font>
      <i val="true"/>
      <sz val="11"/>
      <color rgb="FF000000"/>
      <name val="Comic Sans MS"/>
      <family val="4"/>
      <charset val="1"/>
    </font>
    <font>
      <b val="true"/>
      <sz val="11"/>
      <color rgb="FF000000"/>
      <name val="Comic Sans MS"/>
      <family val="4"/>
      <charset val="1"/>
    </font>
    <font>
      <sz val="11"/>
      <color rgb="FFFF0000"/>
      <name val="Comic Sans MS"/>
      <family val="4"/>
      <charset val="1"/>
    </font>
    <font>
      <b val="true"/>
      <i val="true"/>
      <sz val="11"/>
      <color rgb="FF000000"/>
      <name val="Comic Sans MS"/>
      <family val="4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24</xdr:col>
      <xdr:colOff>428400</xdr:colOff>
      <xdr:row>55</xdr:row>
      <xdr:rowOff>123480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8640080" cy="10600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pageBreakPreview" topLeftCell="A1" colorId="64" zoomScale="110" zoomScaleNormal="110" zoomScalePageLayoutView="110" workbookViewId="0">
      <selection pane="topLeft" activeCell="C14" activeCellId="0" sqref="C14"/>
    </sheetView>
  </sheetViews>
  <sheetFormatPr defaultRowHeight="16.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35.28"/>
    <col collapsed="false" customWidth="true" hidden="false" outlineLevel="0" max="3" min="3" style="1" width="17.43"/>
    <col collapsed="false" customWidth="true" hidden="false" outlineLevel="0" max="4" min="4" style="2" width="15.57"/>
    <col collapsed="false" customWidth="true" hidden="false" outlineLevel="0" max="1025" min="5" style="1" width="9.14"/>
  </cols>
  <sheetData>
    <row r="1" customFormat="false" ht="18" hidden="false" customHeight="true" outlineLevel="0" collapsed="false">
      <c r="A1" s="3" t="s">
        <v>0</v>
      </c>
      <c r="B1" s="3"/>
      <c r="C1" s="3"/>
      <c r="D1" s="3"/>
    </row>
    <row r="3" customFormat="false" ht="16.5" hidden="false" customHeight="false" outlineLevel="0" collapsed="false">
      <c r="B3" s="1" t="s">
        <v>1</v>
      </c>
      <c r="C3" s="4" t="n">
        <v>30</v>
      </c>
      <c r="D3" s="2" t="s">
        <v>2</v>
      </c>
    </row>
    <row r="4" customFormat="false" ht="16.5" hidden="false" customHeight="false" outlineLevel="0" collapsed="false">
      <c r="B4" s="1" t="s">
        <v>3</v>
      </c>
      <c r="C4" s="4" t="n">
        <v>0.8</v>
      </c>
    </row>
    <row r="5" customFormat="false" ht="16.5" hidden="false" customHeight="false" outlineLevel="0" collapsed="false">
      <c r="B5" s="1" t="s">
        <v>4</v>
      </c>
      <c r="C5" s="4" t="n">
        <v>90</v>
      </c>
      <c r="D5" s="2" t="s">
        <v>5</v>
      </c>
    </row>
    <row r="6" customFormat="false" ht="16.5" hidden="false" customHeight="false" outlineLevel="0" collapsed="false">
      <c r="B6" s="1" t="s">
        <v>6</v>
      </c>
      <c r="C6" s="4" t="n">
        <v>30</v>
      </c>
    </row>
    <row r="7" customFormat="false" ht="16.5" hidden="false" customHeight="false" outlineLevel="0" collapsed="false">
      <c r="B7" s="1" t="s">
        <v>7</v>
      </c>
      <c r="C7" s="4" t="n">
        <v>1</v>
      </c>
    </row>
    <row r="8" customFormat="false" ht="16.5" hidden="false" customHeight="false" outlineLevel="0" collapsed="false">
      <c r="C8" s="4"/>
    </row>
    <row r="9" customFormat="false" ht="16.5" hidden="false" customHeight="false" outlineLevel="0" collapsed="false">
      <c r="B9" s="1" t="s">
        <v>8</v>
      </c>
      <c r="C9" s="4" t="n">
        <v>12</v>
      </c>
      <c r="D9" s="2" t="s">
        <v>9</v>
      </c>
    </row>
    <row r="10" customFormat="false" ht="16.5" hidden="false" customHeight="false" outlineLevel="0" collapsed="false">
      <c r="B10" s="1" t="s">
        <v>10</v>
      </c>
      <c r="C10" s="4" t="n">
        <v>2</v>
      </c>
      <c r="D10" s="2" t="s">
        <v>9</v>
      </c>
    </row>
    <row r="11" customFormat="false" ht="16.5" hidden="false" customHeight="false" outlineLevel="0" collapsed="false">
      <c r="B11" s="1" t="s">
        <v>11</v>
      </c>
      <c r="C11" s="4" t="n">
        <v>2.25</v>
      </c>
      <c r="D11" s="2" t="s">
        <v>9</v>
      </c>
    </row>
    <row r="12" customFormat="false" ht="16.5" hidden="false" customHeight="false" outlineLevel="0" collapsed="false">
      <c r="B12" s="1" t="s">
        <v>12</v>
      </c>
      <c r="C12" s="4" t="n">
        <v>1.75</v>
      </c>
      <c r="D12" s="2" t="s">
        <v>9</v>
      </c>
    </row>
    <row r="13" customFormat="false" ht="16.5" hidden="false" customHeight="false" outlineLevel="0" collapsed="false">
      <c r="B13" s="1" t="s">
        <v>13</v>
      </c>
      <c r="C13" s="4" t="n">
        <v>1</v>
      </c>
    </row>
    <row r="15" customFormat="false" ht="18" hidden="false" customHeight="false" outlineLevel="0" collapsed="false">
      <c r="B15" s="5" t="s">
        <v>14</v>
      </c>
    </row>
    <row r="16" customFormat="false" ht="18" hidden="false" customHeight="false" outlineLevel="0" collapsed="false">
      <c r="B16" s="1" t="s">
        <v>15</v>
      </c>
      <c r="C16" s="5" t="n">
        <f aca="false">ROUND(C3*1000*100*C4/(C5*C6*C9/C10*C7)*C13,0)</f>
        <v>148</v>
      </c>
      <c r="D16" s="6" t="s">
        <v>16</v>
      </c>
    </row>
    <row r="17" customFormat="false" ht="18" hidden="false" customHeight="false" outlineLevel="0" collapsed="false">
      <c r="B17" s="1" t="s">
        <v>17</v>
      </c>
      <c r="C17" s="5" t="n">
        <f aca="false">C16*C9/C10</f>
        <v>888</v>
      </c>
      <c r="D17" s="6" t="s">
        <v>18</v>
      </c>
    </row>
    <row r="18" customFormat="false" ht="18" hidden="false" customHeight="false" outlineLevel="0" collapsed="false">
      <c r="C18" s="5"/>
      <c r="D18" s="6"/>
    </row>
    <row r="19" customFormat="false" ht="18" hidden="false" customHeight="false" outlineLevel="0" collapsed="false">
      <c r="B19" s="5" t="s">
        <v>19</v>
      </c>
      <c r="C19" s="5"/>
      <c r="D19" s="6"/>
    </row>
    <row r="20" customFormat="false" ht="18" hidden="false" customHeight="false" outlineLevel="0" collapsed="false">
      <c r="B20" s="1" t="s">
        <v>20</v>
      </c>
      <c r="C20" s="5" t="n">
        <f aca="false">ROUND(C3*1000*100*C4/(C5*C6*C9/C10*C7*(C11+C12)/2)*C13,0)</f>
        <v>74</v>
      </c>
      <c r="D20" s="6" t="s">
        <v>21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10" zoomScaleNormal="110" zoomScalePageLayoutView="110" workbookViewId="0">
      <selection pane="topLeft" activeCell="G57" activeCellId="0" sqref="G57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2018-03-31T07:35:22Z</dcterms:created>
  <dc:creator>User</dc:creator>
  <dc:description/>
  <dc:language>en-IN</dc:language>
  <cp:lastModifiedBy/>
  <dcterms:modified xsi:type="dcterms:W3CDTF">2019-06-20T16:51:07Z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